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63" activeTab="3"/>
  </bookViews>
  <sheets>
    <sheet name="raw0" sheetId="1" r:id="rId1"/>
    <sheet name="raw" sheetId="20" r:id="rId2"/>
    <sheet name="create-assets" sheetId="16" r:id="rId3"/>
    <sheet name="insert-assets" sheetId="14" r:id="rId4"/>
  </sheets>
  <externalReferences>
    <externalReference r:id="rId5"/>
  </externalReferences>
  <definedNames>
    <definedName name="_xlnm._FilterDatabase" localSheetId="1" hidden="1">raw!$J$1:$J$4622</definedName>
    <definedName name="_xlnm._FilterDatabase" localSheetId="0" hidden="1">raw0!$I$1:$I$4622</definedName>
  </definedNames>
  <calcPr calcId="152511"/>
</workbook>
</file>

<file path=xl/calcChain.xml><?xml version="1.0" encoding="utf-8"?>
<calcChain xmlns="http://schemas.openxmlformats.org/spreadsheetml/2006/main">
  <c r="B4146" i="20" l="1"/>
  <c r="B4147" i="20"/>
  <c r="B4148" i="20"/>
  <c r="B4149" i="20"/>
  <c r="B4150" i="20"/>
  <c r="B4151" i="20"/>
  <c r="B4152" i="20"/>
  <c r="B4153" i="20"/>
  <c r="B4154" i="20"/>
  <c r="B4155" i="20"/>
  <c r="B4156" i="20"/>
  <c r="B4157" i="20"/>
  <c r="B4158" i="20"/>
  <c r="B4159" i="20"/>
  <c r="B4160" i="20"/>
  <c r="B4161" i="20"/>
  <c r="B4162" i="20"/>
  <c r="B4163" i="20"/>
  <c r="B4164" i="20"/>
  <c r="B4165" i="20"/>
  <c r="B4166" i="20"/>
  <c r="B13" i="20"/>
  <c r="B14" i="20"/>
  <c r="B15" i="20"/>
  <c r="B16" i="20"/>
  <c r="A16" i="14" s="1"/>
  <c r="B17" i="20"/>
  <c r="B18" i="20"/>
  <c r="B19" i="20"/>
  <c r="B20" i="20"/>
  <c r="A20" i="14" s="1"/>
  <c r="B21" i="20"/>
  <c r="B22" i="20"/>
  <c r="B23" i="20"/>
  <c r="B24" i="20"/>
  <c r="B25" i="20"/>
  <c r="B26" i="20"/>
  <c r="B27" i="20"/>
  <c r="B28" i="20"/>
  <c r="A28" i="14" s="1"/>
  <c r="B29" i="20"/>
  <c r="B30" i="20"/>
  <c r="B31" i="20"/>
  <c r="B32" i="20"/>
  <c r="A32" i="14" s="1"/>
  <c r="B33" i="20"/>
  <c r="B34" i="20"/>
  <c r="B35" i="20"/>
  <c r="B36" i="20"/>
  <c r="A36" i="14" s="1"/>
  <c r="B37" i="20"/>
  <c r="B38" i="20"/>
  <c r="B39" i="20"/>
  <c r="B40" i="20"/>
  <c r="B41" i="20"/>
  <c r="B42" i="20"/>
  <c r="B43" i="20"/>
  <c r="B44" i="20"/>
  <c r="A44" i="14" s="1"/>
  <c r="B45" i="20"/>
  <c r="B46" i="20"/>
  <c r="B47" i="20"/>
  <c r="B48" i="20"/>
  <c r="A48" i="14" s="1"/>
  <c r="B49" i="20"/>
  <c r="B50" i="20"/>
  <c r="B51" i="20"/>
  <c r="B52" i="20"/>
  <c r="A52" i="14" s="1"/>
  <c r="B53" i="20"/>
  <c r="B54" i="20"/>
  <c r="B55" i="20"/>
  <c r="B56" i="20"/>
  <c r="B57" i="20"/>
  <c r="B58" i="20"/>
  <c r="B59" i="20"/>
  <c r="B60" i="20"/>
  <c r="A60" i="14" s="1"/>
  <c r="B61" i="20"/>
  <c r="B62" i="20"/>
  <c r="B63" i="20"/>
  <c r="B64" i="20"/>
  <c r="A64" i="14" s="1"/>
  <c r="B65" i="20"/>
  <c r="B66" i="20"/>
  <c r="B67" i="20"/>
  <c r="B68" i="20"/>
  <c r="A68" i="14" s="1"/>
  <c r="B69" i="20"/>
  <c r="B70" i="20"/>
  <c r="B71" i="20"/>
  <c r="B72" i="20"/>
  <c r="B73" i="20"/>
  <c r="B74" i="20"/>
  <c r="B75" i="20"/>
  <c r="B76" i="20"/>
  <c r="A76" i="14" s="1"/>
  <c r="B77" i="20"/>
  <c r="B78" i="20"/>
  <c r="B79" i="20"/>
  <c r="B80" i="20"/>
  <c r="A80" i="14" s="1"/>
  <c r="B81" i="20"/>
  <c r="B82" i="20"/>
  <c r="B83" i="20"/>
  <c r="B84" i="20"/>
  <c r="A84" i="14" s="1"/>
  <c r="B85" i="20"/>
  <c r="B86" i="20"/>
  <c r="B87" i="20"/>
  <c r="B88" i="20"/>
  <c r="B89" i="20"/>
  <c r="B90" i="20"/>
  <c r="B91" i="20"/>
  <c r="B92" i="20"/>
  <c r="A92" i="14" s="1"/>
  <c r="B93" i="20"/>
  <c r="B94" i="20"/>
  <c r="B95" i="20"/>
  <c r="B96" i="20"/>
  <c r="A96" i="14" s="1"/>
  <c r="B97" i="20"/>
  <c r="B98" i="20"/>
  <c r="B99" i="20"/>
  <c r="B100" i="20"/>
  <c r="A100" i="14" s="1"/>
  <c r="B101" i="20"/>
  <c r="B102" i="20"/>
  <c r="B103" i="20"/>
  <c r="B104" i="20"/>
  <c r="B105" i="20"/>
  <c r="B106" i="20"/>
  <c r="B107" i="20"/>
  <c r="B108" i="20"/>
  <c r="A108" i="14" s="1"/>
  <c r="B109" i="20"/>
  <c r="B110" i="20"/>
  <c r="B111" i="20"/>
  <c r="B112" i="20"/>
  <c r="A112" i="14" s="1"/>
  <c r="B113" i="20"/>
  <c r="B114" i="20"/>
  <c r="B115" i="20"/>
  <c r="B116" i="20"/>
  <c r="A116" i="14" s="1"/>
  <c r="B117" i="20"/>
  <c r="B118" i="20"/>
  <c r="B119" i="20"/>
  <c r="B120" i="20"/>
  <c r="B121" i="20"/>
  <c r="B122" i="20"/>
  <c r="B123" i="20"/>
  <c r="B124" i="20"/>
  <c r="A124" i="14" s="1"/>
  <c r="B125" i="20"/>
  <c r="B126" i="20"/>
  <c r="B127" i="20"/>
  <c r="B128" i="20"/>
  <c r="A128" i="14" s="1"/>
  <c r="B129" i="20"/>
  <c r="B130" i="20"/>
  <c r="B131" i="20"/>
  <c r="B132" i="20"/>
  <c r="A132" i="14" s="1"/>
  <c r="B133" i="20"/>
  <c r="B134" i="20"/>
  <c r="B135" i="20"/>
  <c r="B136" i="20"/>
  <c r="B137" i="20"/>
  <c r="B138" i="20"/>
  <c r="B139" i="20"/>
  <c r="B140" i="20"/>
  <c r="A140" i="14" s="1"/>
  <c r="B141" i="20"/>
  <c r="B142" i="20"/>
  <c r="B143" i="20"/>
  <c r="B144" i="20"/>
  <c r="A144" i="14" s="1"/>
  <c r="B145" i="20"/>
  <c r="B146" i="20"/>
  <c r="B147" i="20"/>
  <c r="B148" i="20"/>
  <c r="A148" i="14" s="1"/>
  <c r="B149" i="20"/>
  <c r="B150" i="20"/>
  <c r="B151" i="20"/>
  <c r="B152" i="20"/>
  <c r="B153" i="20"/>
  <c r="B154" i="20"/>
  <c r="B155" i="20"/>
  <c r="B156" i="20"/>
  <c r="A156" i="14" s="1"/>
  <c r="B157" i="20"/>
  <c r="B158" i="20"/>
  <c r="B159" i="20"/>
  <c r="B160" i="20"/>
  <c r="A160" i="14" s="1"/>
  <c r="B161" i="20"/>
  <c r="B162" i="20"/>
  <c r="B163" i="20"/>
  <c r="B164" i="20"/>
  <c r="A164" i="14" s="1"/>
  <c r="B165" i="20"/>
  <c r="B166" i="20"/>
  <c r="B167" i="20"/>
  <c r="B168" i="20"/>
  <c r="B169" i="20"/>
  <c r="B170" i="20"/>
  <c r="B171" i="20"/>
  <c r="B172" i="20"/>
  <c r="A172" i="14" s="1"/>
  <c r="B173" i="20"/>
  <c r="B174" i="20"/>
  <c r="B175" i="20"/>
  <c r="B176" i="20"/>
  <c r="A176" i="14" s="1"/>
  <c r="B177" i="20"/>
  <c r="B178" i="20"/>
  <c r="B179" i="20"/>
  <c r="B180" i="20"/>
  <c r="A180" i="14" s="1"/>
  <c r="B181" i="20"/>
  <c r="B182" i="20"/>
  <c r="B183" i="20"/>
  <c r="B184" i="20"/>
  <c r="B185" i="20"/>
  <c r="B186" i="20"/>
  <c r="B187" i="20"/>
  <c r="B188" i="20"/>
  <c r="A188" i="14" s="1"/>
  <c r="B189" i="20"/>
  <c r="B190" i="20"/>
  <c r="B191" i="20"/>
  <c r="B192" i="20"/>
  <c r="A192" i="14" s="1"/>
  <c r="B193" i="20"/>
  <c r="B194" i="20"/>
  <c r="B195" i="20"/>
  <c r="B196" i="20"/>
  <c r="A196" i="14" s="1"/>
  <c r="B197" i="20"/>
  <c r="B198" i="20"/>
  <c r="B199" i="20"/>
  <c r="B200" i="20"/>
  <c r="B201" i="20"/>
  <c r="B202" i="20"/>
  <c r="B203" i="20"/>
  <c r="B204" i="20"/>
  <c r="A204" i="14" s="1"/>
  <c r="B205" i="20"/>
  <c r="B206" i="20"/>
  <c r="B207" i="20"/>
  <c r="B208" i="20"/>
  <c r="A208" i="14" s="1"/>
  <c r="B209" i="20"/>
  <c r="B210" i="20"/>
  <c r="B211" i="20"/>
  <c r="B212" i="20"/>
  <c r="A212" i="14" s="1"/>
  <c r="B213" i="20"/>
  <c r="B214" i="20"/>
  <c r="B215" i="20"/>
  <c r="B216" i="20"/>
  <c r="B217" i="20"/>
  <c r="B218" i="20"/>
  <c r="B219" i="20"/>
  <c r="B220" i="20"/>
  <c r="A220" i="14" s="1"/>
  <c r="B221" i="20"/>
  <c r="B222" i="20"/>
  <c r="B223" i="20"/>
  <c r="B224" i="20"/>
  <c r="A224" i="14" s="1"/>
  <c r="B225" i="20"/>
  <c r="B226" i="20"/>
  <c r="B227" i="20"/>
  <c r="B228" i="20"/>
  <c r="A228" i="14" s="1"/>
  <c r="B229" i="20"/>
  <c r="B230" i="20"/>
  <c r="B231" i="20"/>
  <c r="B232" i="20"/>
  <c r="B233" i="20"/>
  <c r="B234" i="20"/>
  <c r="B235" i="20"/>
  <c r="B236" i="20"/>
  <c r="A236" i="14" s="1"/>
  <c r="B237" i="20"/>
  <c r="B238" i="20"/>
  <c r="B239" i="20"/>
  <c r="B240" i="20"/>
  <c r="A240" i="14" s="1"/>
  <c r="B241" i="20"/>
  <c r="B242" i="20"/>
  <c r="B243" i="20"/>
  <c r="B244" i="20"/>
  <c r="A244" i="14" s="1"/>
  <c r="B245" i="20"/>
  <c r="B246" i="20"/>
  <c r="B247" i="20"/>
  <c r="B248" i="20"/>
  <c r="B249" i="20"/>
  <c r="B250" i="20"/>
  <c r="B251" i="20"/>
  <c r="B252" i="20"/>
  <c r="A252" i="14" s="1"/>
  <c r="B253" i="20"/>
  <c r="B254" i="20"/>
  <c r="B255" i="20"/>
  <c r="B256" i="20"/>
  <c r="A256" i="14" s="1"/>
  <c r="B257" i="20"/>
  <c r="B258" i="20"/>
  <c r="B259" i="20"/>
  <c r="B260" i="20"/>
  <c r="A260" i="14" s="1"/>
  <c r="B261" i="20"/>
  <c r="B262" i="20"/>
  <c r="B263" i="20"/>
  <c r="B264" i="20"/>
  <c r="B265" i="20"/>
  <c r="B266" i="20"/>
  <c r="B267" i="20"/>
  <c r="B268" i="20"/>
  <c r="A268" i="14" s="1"/>
  <c r="B269" i="20"/>
  <c r="B270" i="20"/>
  <c r="B271" i="20"/>
  <c r="B272" i="20"/>
  <c r="A272" i="14" s="1"/>
  <c r="B273" i="20"/>
  <c r="B274" i="20"/>
  <c r="B275" i="20"/>
  <c r="B276" i="20"/>
  <c r="A276" i="14" s="1"/>
  <c r="B277" i="20"/>
  <c r="B278" i="20"/>
  <c r="B279" i="20"/>
  <c r="B280" i="20"/>
  <c r="B281" i="20"/>
  <c r="B282" i="20"/>
  <c r="B283" i="20"/>
  <c r="B284" i="20"/>
  <c r="A284" i="14" s="1"/>
  <c r="B285" i="20"/>
  <c r="B286" i="20"/>
  <c r="B287" i="20"/>
  <c r="B288" i="20"/>
  <c r="A288" i="14" s="1"/>
  <c r="B289" i="20"/>
  <c r="B290" i="20"/>
  <c r="B291" i="20"/>
  <c r="B292" i="20"/>
  <c r="A292" i="14" s="1"/>
  <c r="B293" i="20"/>
  <c r="B294" i="20"/>
  <c r="B295" i="20"/>
  <c r="B296" i="20"/>
  <c r="B297" i="20"/>
  <c r="B298" i="20"/>
  <c r="B299" i="20"/>
  <c r="B300" i="20"/>
  <c r="A300" i="14" s="1"/>
  <c r="B301" i="20"/>
  <c r="B302" i="20"/>
  <c r="B303" i="20"/>
  <c r="B304" i="20"/>
  <c r="A304" i="14" s="1"/>
  <c r="B305" i="20"/>
  <c r="B306" i="20"/>
  <c r="B307" i="20"/>
  <c r="B308" i="20"/>
  <c r="A308" i="14" s="1"/>
  <c r="B309" i="20"/>
  <c r="B310" i="20"/>
  <c r="B311" i="20"/>
  <c r="B312" i="20"/>
  <c r="B313" i="20"/>
  <c r="B314" i="20"/>
  <c r="B315" i="20"/>
  <c r="B316" i="20"/>
  <c r="A316" i="14" s="1"/>
  <c r="B317" i="20"/>
  <c r="B318" i="20"/>
  <c r="B319" i="20"/>
  <c r="B320" i="20"/>
  <c r="A320" i="14" s="1"/>
  <c r="B321" i="20"/>
  <c r="B322" i="20"/>
  <c r="B323" i="20"/>
  <c r="B324" i="20"/>
  <c r="A324" i="14" s="1"/>
  <c r="B325" i="20"/>
  <c r="B326" i="20"/>
  <c r="B327" i="20"/>
  <c r="B328" i="20"/>
  <c r="B329" i="20"/>
  <c r="B330" i="20"/>
  <c r="B331" i="20"/>
  <c r="B332" i="20"/>
  <c r="A332" i="14" s="1"/>
  <c r="B333" i="20"/>
  <c r="B334" i="20"/>
  <c r="B335" i="20"/>
  <c r="B336" i="20"/>
  <c r="A336" i="14" s="1"/>
  <c r="B337" i="20"/>
  <c r="B338" i="20"/>
  <c r="B339" i="20"/>
  <c r="B340" i="20"/>
  <c r="A340" i="14" s="1"/>
  <c r="B341" i="20"/>
  <c r="B342" i="20"/>
  <c r="B343" i="20"/>
  <c r="B344" i="20"/>
  <c r="B345" i="20"/>
  <c r="B346" i="20"/>
  <c r="B347" i="20"/>
  <c r="B348" i="20"/>
  <c r="B349" i="20"/>
  <c r="B350" i="20"/>
  <c r="B351" i="20"/>
  <c r="B352" i="20"/>
  <c r="B353" i="20"/>
  <c r="B354" i="20"/>
  <c r="B355" i="20"/>
  <c r="B356" i="20"/>
  <c r="B357" i="20"/>
  <c r="B358" i="20"/>
  <c r="B359" i="20"/>
  <c r="B360" i="20"/>
  <c r="B361" i="20"/>
  <c r="B362" i="20"/>
  <c r="B363" i="20"/>
  <c r="B364" i="20"/>
  <c r="B365" i="20"/>
  <c r="B366" i="20"/>
  <c r="B367" i="20"/>
  <c r="B368" i="20"/>
  <c r="B369" i="20"/>
  <c r="B370" i="20"/>
  <c r="B371" i="20"/>
  <c r="B372" i="20"/>
  <c r="B373" i="20"/>
  <c r="B374" i="20"/>
  <c r="B375" i="20"/>
  <c r="B376" i="20"/>
  <c r="B377" i="20"/>
  <c r="B378" i="20"/>
  <c r="B379" i="20"/>
  <c r="B380" i="20"/>
  <c r="B381" i="20"/>
  <c r="B382" i="20"/>
  <c r="B383" i="20"/>
  <c r="B384" i="20"/>
  <c r="B385" i="20"/>
  <c r="B386" i="20"/>
  <c r="B387" i="20"/>
  <c r="B388" i="20"/>
  <c r="B389" i="20"/>
  <c r="B390" i="20"/>
  <c r="B391" i="20"/>
  <c r="B392" i="20"/>
  <c r="B393" i="20"/>
  <c r="B394" i="20"/>
  <c r="B395" i="20"/>
  <c r="B396" i="20"/>
  <c r="B397" i="20"/>
  <c r="B398" i="20"/>
  <c r="B399" i="20"/>
  <c r="B400" i="20"/>
  <c r="B401" i="20"/>
  <c r="B402" i="20"/>
  <c r="B403" i="20"/>
  <c r="B404" i="20"/>
  <c r="B405" i="20"/>
  <c r="B406" i="20"/>
  <c r="B407" i="20"/>
  <c r="B408" i="20"/>
  <c r="B409" i="20"/>
  <c r="B410" i="20"/>
  <c r="B411" i="20"/>
  <c r="B412" i="20"/>
  <c r="B413" i="20"/>
  <c r="B414" i="20"/>
  <c r="B415" i="20"/>
  <c r="B416" i="20"/>
  <c r="B417" i="20"/>
  <c r="B418" i="20"/>
  <c r="B419" i="20"/>
  <c r="B420" i="20"/>
  <c r="B421" i="20"/>
  <c r="B422" i="20"/>
  <c r="B423" i="20"/>
  <c r="B424" i="20"/>
  <c r="B425" i="20"/>
  <c r="B426" i="20"/>
  <c r="B427" i="20"/>
  <c r="B428" i="20"/>
  <c r="B429" i="20"/>
  <c r="B430" i="20"/>
  <c r="B431" i="20"/>
  <c r="B432" i="20"/>
  <c r="B433" i="20"/>
  <c r="B434" i="20"/>
  <c r="B435" i="20"/>
  <c r="B436" i="20"/>
  <c r="B437" i="20"/>
  <c r="B438" i="20"/>
  <c r="B439" i="20"/>
  <c r="B440" i="20"/>
  <c r="B441" i="20"/>
  <c r="B442" i="20"/>
  <c r="B443" i="20"/>
  <c r="B444" i="20"/>
  <c r="B445" i="20"/>
  <c r="B446" i="20"/>
  <c r="B447" i="20"/>
  <c r="B448" i="20"/>
  <c r="B449" i="20"/>
  <c r="B450" i="20"/>
  <c r="B451" i="20"/>
  <c r="B452" i="20"/>
  <c r="B453" i="20"/>
  <c r="B454" i="20"/>
  <c r="B455" i="20"/>
  <c r="B456" i="20"/>
  <c r="B457" i="20"/>
  <c r="B458" i="20"/>
  <c r="B459" i="20"/>
  <c r="B460" i="20"/>
  <c r="B461" i="20"/>
  <c r="B462" i="20"/>
  <c r="B463" i="20"/>
  <c r="B464" i="20"/>
  <c r="B465" i="20"/>
  <c r="B466" i="20"/>
  <c r="B467" i="20"/>
  <c r="B468" i="20"/>
  <c r="B469" i="20"/>
  <c r="B470" i="20"/>
  <c r="B471" i="20"/>
  <c r="B472" i="20"/>
  <c r="B473" i="20"/>
  <c r="B474" i="20"/>
  <c r="B475" i="20"/>
  <c r="B476" i="20"/>
  <c r="B477" i="20"/>
  <c r="B478" i="20"/>
  <c r="B479" i="20"/>
  <c r="B480" i="20"/>
  <c r="B481" i="20"/>
  <c r="B482" i="20"/>
  <c r="B483" i="20"/>
  <c r="B484" i="20"/>
  <c r="B485" i="20"/>
  <c r="B486" i="20"/>
  <c r="B487" i="20"/>
  <c r="B488" i="20"/>
  <c r="B489" i="20"/>
  <c r="B490" i="20"/>
  <c r="B491" i="20"/>
  <c r="B492" i="20"/>
  <c r="B493" i="20"/>
  <c r="B494" i="20"/>
  <c r="B495" i="20"/>
  <c r="B496" i="20"/>
  <c r="B497" i="20"/>
  <c r="B498" i="20"/>
  <c r="B499" i="20"/>
  <c r="B500" i="20"/>
  <c r="B501" i="20"/>
  <c r="B502" i="20"/>
  <c r="B503" i="20"/>
  <c r="B504" i="20"/>
  <c r="B505" i="20"/>
  <c r="B506" i="20"/>
  <c r="B507" i="20"/>
  <c r="B508" i="20"/>
  <c r="B509" i="20"/>
  <c r="B510" i="20"/>
  <c r="B511" i="20"/>
  <c r="B512" i="20"/>
  <c r="B513" i="20"/>
  <c r="B514" i="20"/>
  <c r="B515" i="20"/>
  <c r="B516" i="20"/>
  <c r="B517" i="20"/>
  <c r="B518" i="20"/>
  <c r="B519" i="20"/>
  <c r="B520" i="20"/>
  <c r="B521" i="20"/>
  <c r="B522" i="20"/>
  <c r="B523" i="20"/>
  <c r="B524" i="20"/>
  <c r="B525" i="20"/>
  <c r="B526" i="20"/>
  <c r="B527" i="20"/>
  <c r="B528" i="20"/>
  <c r="B529" i="20"/>
  <c r="B530" i="20"/>
  <c r="B531" i="20"/>
  <c r="B532" i="20"/>
  <c r="B533" i="20"/>
  <c r="B534" i="20"/>
  <c r="B535" i="20"/>
  <c r="B536" i="20"/>
  <c r="B537" i="20"/>
  <c r="B538" i="20"/>
  <c r="B539" i="20"/>
  <c r="B540" i="20"/>
  <c r="B541" i="20"/>
  <c r="B542" i="20"/>
  <c r="B543" i="20"/>
  <c r="B544" i="20"/>
  <c r="B545" i="20"/>
  <c r="B546" i="20"/>
  <c r="B547" i="20"/>
  <c r="B548" i="20"/>
  <c r="B549" i="20"/>
  <c r="B550" i="20"/>
  <c r="B551" i="20"/>
  <c r="B552" i="20"/>
  <c r="B553" i="20"/>
  <c r="B554" i="20"/>
  <c r="B555" i="20"/>
  <c r="B556" i="20"/>
  <c r="B557" i="20"/>
  <c r="B558" i="20"/>
  <c r="B559" i="20"/>
  <c r="B560" i="20"/>
  <c r="B561" i="20"/>
  <c r="B562" i="20"/>
  <c r="B563" i="20"/>
  <c r="B564" i="20"/>
  <c r="B565" i="20"/>
  <c r="B566" i="20"/>
  <c r="B567" i="20"/>
  <c r="B568" i="20"/>
  <c r="B569" i="20"/>
  <c r="B570" i="20"/>
  <c r="B571" i="20"/>
  <c r="B572" i="20"/>
  <c r="B573" i="20"/>
  <c r="B574" i="20"/>
  <c r="B575" i="20"/>
  <c r="B576" i="20"/>
  <c r="B577" i="20"/>
  <c r="B578" i="20"/>
  <c r="B579" i="20"/>
  <c r="B580" i="20"/>
  <c r="B581" i="20"/>
  <c r="B582" i="20"/>
  <c r="B583" i="20"/>
  <c r="B584" i="20"/>
  <c r="B585" i="20"/>
  <c r="B586" i="20"/>
  <c r="B587" i="20"/>
  <c r="B588" i="20"/>
  <c r="B589" i="20"/>
  <c r="B590" i="20"/>
  <c r="B591" i="20"/>
  <c r="B592" i="20"/>
  <c r="B593" i="20"/>
  <c r="B594" i="20"/>
  <c r="B595" i="20"/>
  <c r="B596" i="20"/>
  <c r="B597" i="20"/>
  <c r="B598" i="20"/>
  <c r="B599" i="20"/>
  <c r="B600" i="20"/>
  <c r="B601" i="20"/>
  <c r="B602" i="20"/>
  <c r="B603" i="20"/>
  <c r="B604" i="20"/>
  <c r="B605" i="20"/>
  <c r="B606" i="20"/>
  <c r="B607" i="20"/>
  <c r="B608" i="20"/>
  <c r="B609" i="20"/>
  <c r="B610" i="20"/>
  <c r="B611" i="20"/>
  <c r="B612" i="20"/>
  <c r="B613" i="20"/>
  <c r="B614" i="20"/>
  <c r="B615" i="20"/>
  <c r="B616" i="20"/>
  <c r="B617" i="20"/>
  <c r="B618" i="20"/>
  <c r="B619" i="20"/>
  <c r="B620" i="20"/>
  <c r="B621" i="20"/>
  <c r="B622" i="20"/>
  <c r="B623" i="20"/>
  <c r="B624" i="20"/>
  <c r="B625" i="20"/>
  <c r="B626" i="20"/>
  <c r="B627" i="20"/>
  <c r="B628" i="20"/>
  <c r="B629" i="20"/>
  <c r="B630" i="20"/>
  <c r="B631" i="20"/>
  <c r="B632" i="20"/>
  <c r="B633" i="20"/>
  <c r="B634" i="20"/>
  <c r="B635" i="20"/>
  <c r="B636" i="20"/>
  <c r="B637" i="20"/>
  <c r="B638" i="20"/>
  <c r="B639" i="20"/>
  <c r="B640" i="20"/>
  <c r="B641" i="20"/>
  <c r="B642" i="20"/>
  <c r="B643" i="20"/>
  <c r="B644" i="20"/>
  <c r="B645" i="20"/>
  <c r="B646" i="20"/>
  <c r="B647" i="20"/>
  <c r="B648" i="20"/>
  <c r="B649" i="20"/>
  <c r="B650" i="20"/>
  <c r="B651" i="20"/>
  <c r="B652" i="20"/>
  <c r="B653" i="20"/>
  <c r="B654" i="20"/>
  <c r="B655" i="20"/>
  <c r="B656" i="20"/>
  <c r="B657" i="20"/>
  <c r="B658" i="20"/>
  <c r="B659" i="20"/>
  <c r="B660" i="20"/>
  <c r="B661" i="20"/>
  <c r="B662" i="20"/>
  <c r="B663" i="20"/>
  <c r="B664" i="20"/>
  <c r="B665" i="20"/>
  <c r="B666" i="20"/>
  <c r="B667" i="20"/>
  <c r="B668" i="20"/>
  <c r="B669" i="20"/>
  <c r="B670" i="20"/>
  <c r="B671" i="20"/>
  <c r="B672" i="20"/>
  <c r="B673" i="20"/>
  <c r="B674" i="20"/>
  <c r="B675" i="20"/>
  <c r="B676" i="20"/>
  <c r="B677" i="20"/>
  <c r="B678" i="20"/>
  <c r="B679" i="20"/>
  <c r="B680" i="20"/>
  <c r="B681" i="20"/>
  <c r="B682" i="20"/>
  <c r="B683" i="20"/>
  <c r="B684" i="20"/>
  <c r="B685" i="20"/>
  <c r="B686" i="20"/>
  <c r="B687" i="20"/>
  <c r="B688" i="20"/>
  <c r="B689" i="20"/>
  <c r="B690" i="20"/>
  <c r="B691" i="20"/>
  <c r="B692" i="20"/>
  <c r="B693" i="20"/>
  <c r="B694" i="20"/>
  <c r="B695" i="20"/>
  <c r="B696" i="20"/>
  <c r="B697" i="20"/>
  <c r="B698" i="20"/>
  <c r="B699" i="20"/>
  <c r="B700" i="20"/>
  <c r="B701" i="20"/>
  <c r="B702" i="20"/>
  <c r="B703" i="20"/>
  <c r="B704" i="20"/>
  <c r="B705" i="20"/>
  <c r="B706" i="20"/>
  <c r="B707" i="20"/>
  <c r="B708" i="20"/>
  <c r="B709" i="20"/>
  <c r="B710" i="20"/>
  <c r="B711" i="20"/>
  <c r="B712" i="20"/>
  <c r="B713" i="20"/>
  <c r="B714" i="20"/>
  <c r="B715" i="20"/>
  <c r="B716" i="20"/>
  <c r="B717" i="20"/>
  <c r="B718" i="20"/>
  <c r="B719" i="20"/>
  <c r="B720" i="20"/>
  <c r="B721" i="20"/>
  <c r="B722" i="20"/>
  <c r="B723" i="20"/>
  <c r="B724" i="20"/>
  <c r="B725" i="20"/>
  <c r="B726" i="20"/>
  <c r="B727" i="20"/>
  <c r="B728" i="20"/>
  <c r="B729" i="20"/>
  <c r="B730" i="20"/>
  <c r="B731" i="20"/>
  <c r="B732" i="20"/>
  <c r="B733" i="20"/>
  <c r="B734" i="20"/>
  <c r="B735" i="20"/>
  <c r="B736" i="20"/>
  <c r="B737" i="20"/>
  <c r="B738" i="20"/>
  <c r="B739" i="20"/>
  <c r="B740" i="20"/>
  <c r="B741" i="20"/>
  <c r="B742" i="20"/>
  <c r="B743" i="20"/>
  <c r="B744" i="20"/>
  <c r="B745" i="20"/>
  <c r="B746" i="20"/>
  <c r="B747" i="20"/>
  <c r="B748" i="20"/>
  <c r="B749" i="20"/>
  <c r="B750" i="20"/>
  <c r="B751" i="20"/>
  <c r="B752" i="20"/>
  <c r="B753" i="20"/>
  <c r="B754" i="20"/>
  <c r="B755" i="20"/>
  <c r="B756" i="20"/>
  <c r="B757" i="20"/>
  <c r="B758" i="20"/>
  <c r="B759" i="20"/>
  <c r="B760" i="20"/>
  <c r="B761" i="20"/>
  <c r="B762" i="20"/>
  <c r="B763" i="20"/>
  <c r="B764" i="20"/>
  <c r="B765" i="20"/>
  <c r="B766" i="20"/>
  <c r="B767" i="20"/>
  <c r="B768" i="20"/>
  <c r="B769" i="20"/>
  <c r="B770" i="20"/>
  <c r="B771" i="20"/>
  <c r="B772" i="20"/>
  <c r="B773" i="20"/>
  <c r="B774" i="20"/>
  <c r="B775" i="20"/>
  <c r="B776" i="20"/>
  <c r="B777" i="20"/>
  <c r="B778" i="20"/>
  <c r="B779" i="20"/>
  <c r="B780" i="20"/>
  <c r="B781" i="20"/>
  <c r="B782" i="20"/>
  <c r="B783" i="20"/>
  <c r="B784" i="20"/>
  <c r="B785" i="20"/>
  <c r="B786" i="20"/>
  <c r="B787" i="20"/>
  <c r="B788" i="20"/>
  <c r="B789" i="20"/>
  <c r="B790" i="20"/>
  <c r="B791" i="20"/>
  <c r="B792" i="20"/>
  <c r="B793" i="20"/>
  <c r="B794" i="20"/>
  <c r="B795" i="20"/>
  <c r="B796" i="20"/>
  <c r="B797" i="20"/>
  <c r="B798" i="20"/>
  <c r="B799" i="20"/>
  <c r="B800" i="20"/>
  <c r="B801" i="20"/>
  <c r="B802" i="20"/>
  <c r="B803" i="20"/>
  <c r="B804" i="20"/>
  <c r="B805" i="20"/>
  <c r="B806" i="20"/>
  <c r="B807" i="20"/>
  <c r="B808" i="20"/>
  <c r="B809" i="20"/>
  <c r="B810" i="20"/>
  <c r="B811" i="20"/>
  <c r="B812" i="20"/>
  <c r="B813" i="20"/>
  <c r="B814" i="20"/>
  <c r="B815" i="20"/>
  <c r="B816" i="20"/>
  <c r="B817" i="20"/>
  <c r="B818" i="20"/>
  <c r="B819" i="20"/>
  <c r="B820" i="20"/>
  <c r="B821" i="20"/>
  <c r="B822" i="20"/>
  <c r="B823" i="20"/>
  <c r="B824" i="20"/>
  <c r="B825" i="20"/>
  <c r="B826" i="20"/>
  <c r="B827" i="20"/>
  <c r="B828" i="20"/>
  <c r="B829" i="20"/>
  <c r="B830" i="20"/>
  <c r="B831" i="20"/>
  <c r="B832" i="20"/>
  <c r="B833" i="20"/>
  <c r="B834" i="20"/>
  <c r="B835" i="20"/>
  <c r="B836" i="20"/>
  <c r="B837" i="20"/>
  <c r="B838" i="20"/>
  <c r="B839" i="20"/>
  <c r="B840" i="20"/>
  <c r="B841" i="20"/>
  <c r="B842" i="20"/>
  <c r="B843" i="20"/>
  <c r="B844" i="20"/>
  <c r="B845" i="20"/>
  <c r="B846" i="20"/>
  <c r="B847" i="20"/>
  <c r="B848" i="20"/>
  <c r="B849" i="20"/>
  <c r="B850" i="20"/>
  <c r="B851" i="20"/>
  <c r="B852" i="20"/>
  <c r="B853" i="20"/>
  <c r="B854" i="20"/>
  <c r="B855" i="20"/>
  <c r="B856" i="20"/>
  <c r="B857" i="20"/>
  <c r="B858" i="20"/>
  <c r="B859" i="20"/>
  <c r="B860" i="20"/>
  <c r="B861" i="20"/>
  <c r="B862" i="20"/>
  <c r="B863" i="20"/>
  <c r="B864" i="20"/>
  <c r="B865" i="20"/>
  <c r="B866" i="20"/>
  <c r="B867" i="20"/>
  <c r="B868" i="20"/>
  <c r="B869" i="20"/>
  <c r="B870" i="20"/>
  <c r="B871" i="20"/>
  <c r="B872" i="20"/>
  <c r="B873" i="20"/>
  <c r="B874" i="20"/>
  <c r="B875" i="20"/>
  <c r="B876" i="20"/>
  <c r="B877" i="20"/>
  <c r="B878" i="20"/>
  <c r="B879" i="20"/>
  <c r="B880" i="20"/>
  <c r="B881" i="20"/>
  <c r="B882" i="20"/>
  <c r="B883" i="20"/>
  <c r="B884" i="20"/>
  <c r="B885" i="20"/>
  <c r="B886" i="20"/>
  <c r="B887" i="20"/>
  <c r="B888" i="20"/>
  <c r="B889" i="20"/>
  <c r="B890" i="20"/>
  <c r="B891" i="20"/>
  <c r="B892" i="20"/>
  <c r="B893" i="20"/>
  <c r="B894" i="20"/>
  <c r="B895" i="20"/>
  <c r="B896" i="20"/>
  <c r="B897" i="20"/>
  <c r="B898" i="20"/>
  <c r="B899" i="20"/>
  <c r="B900" i="20"/>
  <c r="B901" i="20"/>
  <c r="B902" i="20"/>
  <c r="B903" i="20"/>
  <c r="B904" i="20"/>
  <c r="B905" i="20"/>
  <c r="B906" i="20"/>
  <c r="B907" i="20"/>
  <c r="B908" i="20"/>
  <c r="B909" i="20"/>
  <c r="B910" i="20"/>
  <c r="B911" i="20"/>
  <c r="B912" i="20"/>
  <c r="B913" i="20"/>
  <c r="B914" i="20"/>
  <c r="B915" i="20"/>
  <c r="B916" i="20"/>
  <c r="B917" i="20"/>
  <c r="B918" i="20"/>
  <c r="B919" i="20"/>
  <c r="B920" i="20"/>
  <c r="B921" i="20"/>
  <c r="B922" i="20"/>
  <c r="B923" i="20"/>
  <c r="B924" i="20"/>
  <c r="B925" i="20"/>
  <c r="B926" i="20"/>
  <c r="B927" i="20"/>
  <c r="B928" i="20"/>
  <c r="B929" i="20"/>
  <c r="B930" i="20"/>
  <c r="B931" i="20"/>
  <c r="B932" i="20"/>
  <c r="B933" i="20"/>
  <c r="B934" i="20"/>
  <c r="B935" i="20"/>
  <c r="B936" i="20"/>
  <c r="B937" i="20"/>
  <c r="B938" i="20"/>
  <c r="B939" i="20"/>
  <c r="B940" i="20"/>
  <c r="B941" i="20"/>
  <c r="B942" i="20"/>
  <c r="B943" i="20"/>
  <c r="B944" i="20"/>
  <c r="B945" i="20"/>
  <c r="B946" i="20"/>
  <c r="B947" i="20"/>
  <c r="B948" i="20"/>
  <c r="B949" i="20"/>
  <c r="B950" i="20"/>
  <c r="B951" i="20"/>
  <c r="B952" i="20"/>
  <c r="B953" i="20"/>
  <c r="B954" i="20"/>
  <c r="B955" i="20"/>
  <c r="B956" i="20"/>
  <c r="B957" i="20"/>
  <c r="B958" i="20"/>
  <c r="B959" i="20"/>
  <c r="B960" i="20"/>
  <c r="B961" i="20"/>
  <c r="B962" i="20"/>
  <c r="B963" i="20"/>
  <c r="B964" i="20"/>
  <c r="B965" i="20"/>
  <c r="B966" i="20"/>
  <c r="B967" i="20"/>
  <c r="B968" i="20"/>
  <c r="B969" i="20"/>
  <c r="B970" i="20"/>
  <c r="B971" i="20"/>
  <c r="B972" i="20"/>
  <c r="B973" i="20"/>
  <c r="B974" i="20"/>
  <c r="B975" i="20"/>
  <c r="B976" i="20"/>
  <c r="B977" i="20"/>
  <c r="B978" i="20"/>
  <c r="B979" i="20"/>
  <c r="B980" i="20"/>
  <c r="B981" i="20"/>
  <c r="B982" i="20"/>
  <c r="B983" i="20"/>
  <c r="B984" i="20"/>
  <c r="B985" i="20"/>
  <c r="B986" i="20"/>
  <c r="B987" i="20"/>
  <c r="B988" i="20"/>
  <c r="B989" i="20"/>
  <c r="B990" i="20"/>
  <c r="B991" i="20"/>
  <c r="B992" i="20"/>
  <c r="B993" i="20"/>
  <c r="B994" i="20"/>
  <c r="B995" i="20"/>
  <c r="B996" i="20"/>
  <c r="B997" i="20"/>
  <c r="B998" i="20"/>
  <c r="B999" i="20"/>
  <c r="B1000" i="20"/>
  <c r="B1001" i="20"/>
  <c r="B1002" i="20"/>
  <c r="B1003" i="20"/>
  <c r="B1004" i="20"/>
  <c r="B1005" i="20"/>
  <c r="B1006" i="20"/>
  <c r="B1007" i="20"/>
  <c r="B1008" i="20"/>
  <c r="B1009" i="20"/>
  <c r="B1010" i="20"/>
  <c r="B1011" i="20"/>
  <c r="B1012" i="20"/>
  <c r="B1013" i="20"/>
  <c r="B1014" i="20"/>
  <c r="B1015" i="20"/>
  <c r="B1016" i="20"/>
  <c r="B1017" i="20"/>
  <c r="B1018" i="20"/>
  <c r="B1019" i="20"/>
  <c r="B1020" i="20"/>
  <c r="B1021" i="20"/>
  <c r="B1022" i="20"/>
  <c r="B1023" i="20"/>
  <c r="B1024" i="20"/>
  <c r="B1025" i="20"/>
  <c r="B1026" i="20"/>
  <c r="B1027" i="20"/>
  <c r="B1028" i="20"/>
  <c r="B1029" i="20"/>
  <c r="B1030" i="20"/>
  <c r="B1031" i="20"/>
  <c r="B1032" i="20"/>
  <c r="B1033" i="20"/>
  <c r="B1034" i="20"/>
  <c r="B1035" i="20"/>
  <c r="B1036" i="20"/>
  <c r="B1037" i="20"/>
  <c r="B1038" i="20"/>
  <c r="B1039" i="20"/>
  <c r="B1040" i="20"/>
  <c r="B1041" i="20"/>
  <c r="B1042" i="20"/>
  <c r="B1043" i="20"/>
  <c r="B1044" i="20"/>
  <c r="B1045" i="20"/>
  <c r="B1046" i="20"/>
  <c r="B1047" i="20"/>
  <c r="B1048" i="20"/>
  <c r="B1049" i="20"/>
  <c r="B1050" i="20"/>
  <c r="B1051" i="20"/>
  <c r="B1052" i="20"/>
  <c r="B1053" i="20"/>
  <c r="B1054" i="20"/>
  <c r="B1055" i="20"/>
  <c r="B1056" i="20"/>
  <c r="B1057" i="20"/>
  <c r="B1058" i="20"/>
  <c r="B1059" i="20"/>
  <c r="B1060" i="20"/>
  <c r="B1061" i="20"/>
  <c r="B1062" i="20"/>
  <c r="B1063" i="20"/>
  <c r="B1064" i="20"/>
  <c r="B1065" i="20"/>
  <c r="B1066" i="20"/>
  <c r="B1067" i="20"/>
  <c r="B1068" i="20"/>
  <c r="B1069" i="20"/>
  <c r="B1070" i="20"/>
  <c r="B1071" i="20"/>
  <c r="B1072" i="20"/>
  <c r="B1073" i="20"/>
  <c r="B1074" i="20"/>
  <c r="B1075" i="20"/>
  <c r="B1076" i="20"/>
  <c r="B1077" i="20"/>
  <c r="B1078" i="20"/>
  <c r="B1079" i="20"/>
  <c r="B1080" i="20"/>
  <c r="B1081" i="20"/>
  <c r="B1082" i="20"/>
  <c r="B1083" i="20"/>
  <c r="B1084" i="20"/>
  <c r="B1085" i="20"/>
  <c r="B1086" i="20"/>
  <c r="B1087" i="20"/>
  <c r="B1088" i="20"/>
  <c r="B1089" i="20"/>
  <c r="B1090" i="20"/>
  <c r="B1091" i="20"/>
  <c r="B1092" i="20"/>
  <c r="B1093" i="20"/>
  <c r="B1094" i="20"/>
  <c r="B1095" i="20"/>
  <c r="B1096" i="20"/>
  <c r="B1097" i="20"/>
  <c r="B1098" i="20"/>
  <c r="B1099" i="20"/>
  <c r="B1100" i="20"/>
  <c r="B1101" i="20"/>
  <c r="B1102" i="20"/>
  <c r="B1103" i="20"/>
  <c r="B1104" i="20"/>
  <c r="B1105" i="20"/>
  <c r="B1106" i="20"/>
  <c r="B1107" i="20"/>
  <c r="B1108" i="20"/>
  <c r="B1109" i="20"/>
  <c r="B1110" i="20"/>
  <c r="B1111" i="20"/>
  <c r="B1112" i="20"/>
  <c r="B1113" i="20"/>
  <c r="B1114" i="20"/>
  <c r="B1115" i="20"/>
  <c r="B1116" i="20"/>
  <c r="B1117" i="20"/>
  <c r="B1118" i="20"/>
  <c r="B1119" i="20"/>
  <c r="B1120" i="20"/>
  <c r="B1121" i="20"/>
  <c r="B1122" i="20"/>
  <c r="B1123" i="20"/>
  <c r="B1124" i="20"/>
  <c r="B1125" i="20"/>
  <c r="B1126" i="20"/>
  <c r="B1127" i="20"/>
  <c r="B1128" i="20"/>
  <c r="B1129" i="20"/>
  <c r="B1130" i="20"/>
  <c r="B1131" i="20"/>
  <c r="B1132" i="20"/>
  <c r="B1133" i="20"/>
  <c r="B1134" i="20"/>
  <c r="B1135" i="20"/>
  <c r="B1136" i="20"/>
  <c r="B1137" i="20"/>
  <c r="B1138" i="20"/>
  <c r="B1139" i="20"/>
  <c r="B1140" i="20"/>
  <c r="B1141" i="20"/>
  <c r="B1142" i="20"/>
  <c r="B1143" i="20"/>
  <c r="B1144" i="20"/>
  <c r="B1145" i="20"/>
  <c r="B1146" i="20"/>
  <c r="B1147" i="20"/>
  <c r="B1148" i="20"/>
  <c r="B1149" i="20"/>
  <c r="B1150" i="20"/>
  <c r="B1151" i="20"/>
  <c r="B1152" i="20"/>
  <c r="B1153" i="20"/>
  <c r="B1154" i="20"/>
  <c r="B1155" i="20"/>
  <c r="B1156" i="20"/>
  <c r="B1157" i="20"/>
  <c r="B1158" i="20"/>
  <c r="B1159" i="20"/>
  <c r="B1160" i="20"/>
  <c r="B1161" i="20"/>
  <c r="B1162" i="20"/>
  <c r="B1163" i="20"/>
  <c r="B1164" i="20"/>
  <c r="B1165" i="20"/>
  <c r="B1166" i="20"/>
  <c r="B1167" i="20"/>
  <c r="B1168" i="20"/>
  <c r="B1169" i="20"/>
  <c r="B1170" i="20"/>
  <c r="B1171" i="20"/>
  <c r="B1172" i="20"/>
  <c r="B1173" i="20"/>
  <c r="B1174" i="20"/>
  <c r="B1175" i="20"/>
  <c r="B1176" i="20"/>
  <c r="B1177" i="20"/>
  <c r="B1178" i="20"/>
  <c r="B1179" i="20"/>
  <c r="B1180" i="20"/>
  <c r="B1181" i="20"/>
  <c r="B1182" i="20"/>
  <c r="B1183" i="20"/>
  <c r="B1184" i="20"/>
  <c r="B1185" i="20"/>
  <c r="B1186" i="20"/>
  <c r="B1187" i="20"/>
  <c r="B1188" i="20"/>
  <c r="B1189" i="20"/>
  <c r="B1190" i="20"/>
  <c r="B1191" i="20"/>
  <c r="B1192" i="20"/>
  <c r="B1193" i="20"/>
  <c r="B1194" i="20"/>
  <c r="B1195" i="20"/>
  <c r="B1196" i="20"/>
  <c r="B1197" i="20"/>
  <c r="B1198" i="20"/>
  <c r="B1199" i="20"/>
  <c r="B1200" i="20"/>
  <c r="B1201" i="20"/>
  <c r="B1202" i="20"/>
  <c r="B1203" i="20"/>
  <c r="B1204" i="20"/>
  <c r="B1205" i="20"/>
  <c r="B1206" i="20"/>
  <c r="B1207" i="20"/>
  <c r="B1208" i="20"/>
  <c r="B1209" i="20"/>
  <c r="B1210" i="20"/>
  <c r="B1211" i="20"/>
  <c r="B1212" i="20"/>
  <c r="B1213" i="20"/>
  <c r="B1214" i="20"/>
  <c r="B1215" i="20"/>
  <c r="B1216" i="20"/>
  <c r="B1217" i="20"/>
  <c r="B1218" i="20"/>
  <c r="B1219" i="20"/>
  <c r="B1220" i="20"/>
  <c r="B1221" i="20"/>
  <c r="B1222" i="20"/>
  <c r="B1223" i="20"/>
  <c r="B1224" i="20"/>
  <c r="B1225" i="20"/>
  <c r="B1226" i="20"/>
  <c r="B1227" i="20"/>
  <c r="B1228" i="20"/>
  <c r="B1229" i="20"/>
  <c r="B1230" i="20"/>
  <c r="B1231" i="20"/>
  <c r="B1232" i="20"/>
  <c r="B1233" i="20"/>
  <c r="B1234" i="20"/>
  <c r="B1235" i="20"/>
  <c r="B1236" i="20"/>
  <c r="B1237" i="20"/>
  <c r="B1238" i="20"/>
  <c r="B1239" i="20"/>
  <c r="B1240" i="20"/>
  <c r="B1241" i="20"/>
  <c r="B1242" i="20"/>
  <c r="B1243" i="20"/>
  <c r="B1244" i="20"/>
  <c r="B1245" i="20"/>
  <c r="B1246" i="20"/>
  <c r="B1247" i="20"/>
  <c r="B1248" i="20"/>
  <c r="B1249" i="20"/>
  <c r="B1250" i="20"/>
  <c r="B1251" i="20"/>
  <c r="B1252" i="20"/>
  <c r="B1253" i="20"/>
  <c r="B1254" i="20"/>
  <c r="B1255" i="20"/>
  <c r="B1256" i="20"/>
  <c r="B1257" i="20"/>
  <c r="B1258" i="20"/>
  <c r="B1259" i="20"/>
  <c r="B1260" i="20"/>
  <c r="B1261" i="20"/>
  <c r="B1262" i="20"/>
  <c r="B1263" i="20"/>
  <c r="B1264" i="20"/>
  <c r="B1265" i="20"/>
  <c r="B1266" i="20"/>
  <c r="B1267" i="20"/>
  <c r="B1268" i="20"/>
  <c r="B1269" i="20"/>
  <c r="B1270" i="20"/>
  <c r="B1271" i="20"/>
  <c r="B1272" i="20"/>
  <c r="B1273" i="20"/>
  <c r="B1274" i="20"/>
  <c r="B1275" i="20"/>
  <c r="B1276" i="20"/>
  <c r="B1277" i="20"/>
  <c r="B1278" i="20"/>
  <c r="B1279" i="20"/>
  <c r="B1280" i="20"/>
  <c r="B1281" i="20"/>
  <c r="B1282" i="20"/>
  <c r="B1283" i="20"/>
  <c r="B1284" i="20"/>
  <c r="B1285" i="20"/>
  <c r="B1286" i="20"/>
  <c r="B1287" i="20"/>
  <c r="B1288" i="20"/>
  <c r="B1289" i="20"/>
  <c r="B1290" i="20"/>
  <c r="B1291" i="20"/>
  <c r="B1292" i="20"/>
  <c r="B1293" i="20"/>
  <c r="B1294" i="20"/>
  <c r="B1295" i="20"/>
  <c r="B1296" i="20"/>
  <c r="B1297" i="20"/>
  <c r="B1298" i="20"/>
  <c r="B1299" i="20"/>
  <c r="B1300" i="20"/>
  <c r="B1301" i="20"/>
  <c r="B1302" i="20"/>
  <c r="B1303" i="20"/>
  <c r="B1304" i="20"/>
  <c r="B1305" i="20"/>
  <c r="B1306" i="20"/>
  <c r="B1307" i="20"/>
  <c r="B1308" i="20"/>
  <c r="B1309" i="20"/>
  <c r="B1310" i="20"/>
  <c r="B1311" i="20"/>
  <c r="B1312" i="20"/>
  <c r="B1313" i="20"/>
  <c r="B1314" i="20"/>
  <c r="B1315" i="20"/>
  <c r="B1316" i="20"/>
  <c r="B1317" i="20"/>
  <c r="B1318" i="20"/>
  <c r="B1319" i="20"/>
  <c r="B1320" i="20"/>
  <c r="B1321" i="20"/>
  <c r="B1322" i="20"/>
  <c r="B1323" i="20"/>
  <c r="B1324" i="20"/>
  <c r="B1325" i="20"/>
  <c r="B1326" i="20"/>
  <c r="B1327" i="20"/>
  <c r="B1328" i="20"/>
  <c r="B1329" i="20"/>
  <c r="B1330" i="20"/>
  <c r="B1331" i="20"/>
  <c r="B1332" i="20"/>
  <c r="B1333" i="20"/>
  <c r="B1334" i="20"/>
  <c r="B1335" i="20"/>
  <c r="B1336" i="20"/>
  <c r="B1337" i="20"/>
  <c r="B1338" i="20"/>
  <c r="B1339" i="20"/>
  <c r="B1340" i="20"/>
  <c r="B1341" i="20"/>
  <c r="B1342" i="20"/>
  <c r="B1343" i="20"/>
  <c r="B1344" i="20"/>
  <c r="B1345" i="20"/>
  <c r="B1346" i="20"/>
  <c r="B1347" i="20"/>
  <c r="B1348" i="20"/>
  <c r="B1349" i="20"/>
  <c r="B1350" i="20"/>
  <c r="B1351" i="20"/>
  <c r="B1352" i="20"/>
  <c r="B1353" i="20"/>
  <c r="B1354" i="20"/>
  <c r="B1355" i="20"/>
  <c r="B1356" i="20"/>
  <c r="B1357" i="20"/>
  <c r="B1358" i="20"/>
  <c r="B1359" i="20"/>
  <c r="B1360" i="20"/>
  <c r="B1361" i="20"/>
  <c r="B1362" i="20"/>
  <c r="B1363" i="20"/>
  <c r="B1364" i="20"/>
  <c r="B1365" i="20"/>
  <c r="B1366" i="20"/>
  <c r="B1367" i="20"/>
  <c r="B1368" i="20"/>
  <c r="B1369" i="20"/>
  <c r="B1370" i="20"/>
  <c r="B1371" i="20"/>
  <c r="B1372" i="20"/>
  <c r="B1373" i="20"/>
  <c r="B1374" i="20"/>
  <c r="B1375" i="20"/>
  <c r="B1376" i="20"/>
  <c r="B1377" i="20"/>
  <c r="B1378" i="20"/>
  <c r="B1379" i="20"/>
  <c r="B1380" i="20"/>
  <c r="B1381" i="20"/>
  <c r="B1382" i="20"/>
  <c r="B1383" i="20"/>
  <c r="B1384" i="20"/>
  <c r="B1385" i="20"/>
  <c r="B1386" i="20"/>
  <c r="B1387" i="20"/>
  <c r="B1388" i="20"/>
  <c r="B1389" i="20"/>
  <c r="B1390" i="20"/>
  <c r="B1391" i="20"/>
  <c r="B1392" i="20"/>
  <c r="B1393" i="20"/>
  <c r="B1394" i="20"/>
  <c r="B1395" i="20"/>
  <c r="B1396" i="20"/>
  <c r="B1397" i="20"/>
  <c r="B1398" i="20"/>
  <c r="B1399" i="20"/>
  <c r="B1400" i="20"/>
  <c r="B1401" i="20"/>
  <c r="B1402" i="20"/>
  <c r="B1403" i="20"/>
  <c r="B1404" i="20"/>
  <c r="B1405" i="20"/>
  <c r="B1406" i="20"/>
  <c r="B1407" i="20"/>
  <c r="B1408" i="20"/>
  <c r="B1409" i="20"/>
  <c r="B1410" i="20"/>
  <c r="B1411" i="20"/>
  <c r="B1412" i="20"/>
  <c r="B1413" i="20"/>
  <c r="B1414" i="20"/>
  <c r="B1415" i="20"/>
  <c r="B1416" i="20"/>
  <c r="B1417" i="20"/>
  <c r="B1418" i="20"/>
  <c r="B1419" i="20"/>
  <c r="B1420" i="20"/>
  <c r="B1421" i="20"/>
  <c r="B1422" i="20"/>
  <c r="B1423" i="20"/>
  <c r="B1424" i="20"/>
  <c r="B1425" i="20"/>
  <c r="B1426" i="20"/>
  <c r="B1427" i="20"/>
  <c r="B1428" i="20"/>
  <c r="B1429" i="20"/>
  <c r="B1430" i="20"/>
  <c r="B1431" i="20"/>
  <c r="B1432" i="20"/>
  <c r="B1433" i="20"/>
  <c r="B1434" i="20"/>
  <c r="B1435" i="20"/>
  <c r="B1436" i="20"/>
  <c r="B1437" i="20"/>
  <c r="B1438" i="20"/>
  <c r="B1439" i="20"/>
  <c r="B1440" i="20"/>
  <c r="B1441" i="20"/>
  <c r="B1442" i="20"/>
  <c r="B1443" i="20"/>
  <c r="B1444" i="20"/>
  <c r="B1445" i="20"/>
  <c r="B1446" i="20"/>
  <c r="B1447" i="20"/>
  <c r="B1448" i="20"/>
  <c r="B1449" i="20"/>
  <c r="B1450" i="20"/>
  <c r="B1451" i="20"/>
  <c r="B1452" i="20"/>
  <c r="B1453" i="20"/>
  <c r="B1454" i="20"/>
  <c r="B1455" i="20"/>
  <c r="B1456" i="20"/>
  <c r="B1457" i="20"/>
  <c r="B1458" i="20"/>
  <c r="B1459" i="20"/>
  <c r="B1460" i="20"/>
  <c r="B1461" i="20"/>
  <c r="B1462" i="20"/>
  <c r="B1463" i="20"/>
  <c r="B1464" i="20"/>
  <c r="B1465" i="20"/>
  <c r="B1466" i="20"/>
  <c r="B1467" i="20"/>
  <c r="B1468" i="20"/>
  <c r="B1469" i="20"/>
  <c r="B1470" i="20"/>
  <c r="B1471" i="20"/>
  <c r="B1472" i="20"/>
  <c r="B1473" i="20"/>
  <c r="B1474" i="20"/>
  <c r="B1475" i="20"/>
  <c r="B1476" i="20"/>
  <c r="B1477" i="20"/>
  <c r="B1478" i="20"/>
  <c r="B1479" i="20"/>
  <c r="B1480" i="20"/>
  <c r="B1481" i="20"/>
  <c r="B1482" i="20"/>
  <c r="B1483" i="20"/>
  <c r="B1484" i="20"/>
  <c r="B1485" i="20"/>
  <c r="B1486" i="20"/>
  <c r="B1487" i="20"/>
  <c r="B1488" i="20"/>
  <c r="B1489" i="20"/>
  <c r="B1490" i="20"/>
  <c r="B1491" i="20"/>
  <c r="B1492" i="20"/>
  <c r="B1493" i="20"/>
  <c r="B1494" i="20"/>
  <c r="B1495" i="20"/>
  <c r="B1496" i="20"/>
  <c r="B1497" i="20"/>
  <c r="B1498" i="20"/>
  <c r="B1499" i="20"/>
  <c r="B1500" i="20"/>
  <c r="B1501" i="20"/>
  <c r="B1502" i="20"/>
  <c r="B1503" i="20"/>
  <c r="B1504" i="20"/>
  <c r="B1505" i="20"/>
  <c r="B1506" i="20"/>
  <c r="B1507" i="20"/>
  <c r="B1508" i="20"/>
  <c r="B1509" i="20"/>
  <c r="B1510" i="20"/>
  <c r="B1511" i="20"/>
  <c r="B1512" i="20"/>
  <c r="B1513" i="20"/>
  <c r="B1514" i="20"/>
  <c r="B1515" i="20"/>
  <c r="B1516" i="20"/>
  <c r="B1517" i="20"/>
  <c r="B1518" i="20"/>
  <c r="B1519" i="20"/>
  <c r="B1520" i="20"/>
  <c r="B1521" i="20"/>
  <c r="B1522" i="20"/>
  <c r="B1523" i="20"/>
  <c r="B1524" i="20"/>
  <c r="B1525" i="20"/>
  <c r="B1526" i="20"/>
  <c r="B1527" i="20"/>
  <c r="B1528" i="20"/>
  <c r="B1529" i="20"/>
  <c r="B1530" i="20"/>
  <c r="B1531" i="20"/>
  <c r="B1532" i="20"/>
  <c r="B1533" i="20"/>
  <c r="B1534" i="20"/>
  <c r="B1535" i="20"/>
  <c r="B1536" i="20"/>
  <c r="B1537" i="20"/>
  <c r="B1538" i="20"/>
  <c r="B1539" i="20"/>
  <c r="B1540" i="20"/>
  <c r="B1541" i="20"/>
  <c r="B1542" i="20"/>
  <c r="B1543" i="20"/>
  <c r="B1544" i="20"/>
  <c r="B1545" i="20"/>
  <c r="B1546" i="20"/>
  <c r="B1547" i="20"/>
  <c r="B1548" i="20"/>
  <c r="B1549" i="20"/>
  <c r="B1550" i="20"/>
  <c r="B1551" i="20"/>
  <c r="B1552" i="20"/>
  <c r="B1553" i="20"/>
  <c r="B1554" i="20"/>
  <c r="B1555" i="20"/>
  <c r="B1556" i="20"/>
  <c r="B1557" i="20"/>
  <c r="B1558" i="20"/>
  <c r="B1559" i="20"/>
  <c r="B1560" i="20"/>
  <c r="B1561" i="20"/>
  <c r="B1562" i="20"/>
  <c r="B1563" i="20"/>
  <c r="B1564" i="20"/>
  <c r="B1565" i="20"/>
  <c r="B1566" i="20"/>
  <c r="B1567" i="20"/>
  <c r="B1568" i="20"/>
  <c r="B1569" i="20"/>
  <c r="B1570" i="20"/>
  <c r="B1571" i="20"/>
  <c r="B1572" i="20"/>
  <c r="B1573" i="20"/>
  <c r="B1574" i="20"/>
  <c r="B1575" i="20"/>
  <c r="B1576" i="20"/>
  <c r="B1577" i="20"/>
  <c r="B1578" i="20"/>
  <c r="B1579" i="20"/>
  <c r="B1580" i="20"/>
  <c r="B1581" i="20"/>
  <c r="B1582" i="20"/>
  <c r="B1583" i="20"/>
  <c r="B1584" i="20"/>
  <c r="B1585" i="20"/>
  <c r="B1586" i="20"/>
  <c r="B1587" i="20"/>
  <c r="B1588" i="20"/>
  <c r="B1589" i="20"/>
  <c r="B1590" i="20"/>
  <c r="B1591" i="20"/>
  <c r="B1592" i="20"/>
  <c r="B1593" i="20"/>
  <c r="B1594" i="20"/>
  <c r="B1595" i="20"/>
  <c r="B1596" i="20"/>
  <c r="B1597" i="20"/>
  <c r="B1598" i="20"/>
  <c r="B1599" i="20"/>
  <c r="B1600" i="20"/>
  <c r="B1601" i="20"/>
  <c r="B1602" i="20"/>
  <c r="B1603" i="20"/>
  <c r="B1604" i="20"/>
  <c r="B1605" i="20"/>
  <c r="B1606" i="20"/>
  <c r="B1607" i="20"/>
  <c r="B1608" i="20"/>
  <c r="B1609" i="20"/>
  <c r="B1610" i="20"/>
  <c r="B1611" i="20"/>
  <c r="B1612" i="20"/>
  <c r="B1613" i="20"/>
  <c r="B1614" i="20"/>
  <c r="B1615" i="20"/>
  <c r="B1616" i="20"/>
  <c r="B1617" i="20"/>
  <c r="B1618" i="20"/>
  <c r="B1619" i="20"/>
  <c r="B1620" i="20"/>
  <c r="B1621" i="20"/>
  <c r="B1622" i="20"/>
  <c r="B1623" i="20"/>
  <c r="B1624" i="20"/>
  <c r="B1625" i="20"/>
  <c r="B1626" i="20"/>
  <c r="B1627" i="20"/>
  <c r="B1628" i="20"/>
  <c r="B1629" i="20"/>
  <c r="B1630" i="20"/>
  <c r="B1631" i="20"/>
  <c r="B1632" i="20"/>
  <c r="B1633" i="20"/>
  <c r="B1634" i="20"/>
  <c r="B1635" i="20"/>
  <c r="B1636" i="20"/>
  <c r="B1637" i="20"/>
  <c r="B1638" i="20"/>
  <c r="B1639" i="20"/>
  <c r="B1640" i="20"/>
  <c r="B1641" i="20"/>
  <c r="B1642" i="20"/>
  <c r="B1643" i="20"/>
  <c r="B1644" i="20"/>
  <c r="B1645" i="20"/>
  <c r="B1646" i="20"/>
  <c r="B1647" i="20"/>
  <c r="B1648" i="20"/>
  <c r="B1649" i="20"/>
  <c r="B1650" i="20"/>
  <c r="B1651" i="20"/>
  <c r="B1652" i="20"/>
  <c r="B1653" i="20"/>
  <c r="B1654" i="20"/>
  <c r="B1655" i="20"/>
  <c r="B1656" i="20"/>
  <c r="B1657" i="20"/>
  <c r="B1658" i="20"/>
  <c r="B1659" i="20"/>
  <c r="B1660" i="20"/>
  <c r="B1661" i="20"/>
  <c r="B1662" i="20"/>
  <c r="B1663" i="20"/>
  <c r="B1664" i="20"/>
  <c r="B1665" i="20"/>
  <c r="B1666" i="20"/>
  <c r="B1667" i="20"/>
  <c r="B1668" i="20"/>
  <c r="B1669" i="20"/>
  <c r="B1670" i="20"/>
  <c r="B1671" i="20"/>
  <c r="B1672" i="20"/>
  <c r="B1673" i="20"/>
  <c r="B1674" i="20"/>
  <c r="B1675" i="20"/>
  <c r="B1676" i="20"/>
  <c r="B1677" i="20"/>
  <c r="B1678" i="20"/>
  <c r="B1679" i="20"/>
  <c r="B1680" i="20"/>
  <c r="B1681" i="20"/>
  <c r="B1682" i="20"/>
  <c r="B1683" i="20"/>
  <c r="B1684" i="20"/>
  <c r="B1685" i="20"/>
  <c r="B1686" i="20"/>
  <c r="B1687" i="20"/>
  <c r="B1688" i="20"/>
  <c r="B1689" i="20"/>
  <c r="B1690" i="20"/>
  <c r="B1691" i="20"/>
  <c r="B1692" i="20"/>
  <c r="B1693" i="20"/>
  <c r="B1694" i="20"/>
  <c r="B1695" i="20"/>
  <c r="B1696" i="20"/>
  <c r="B1697" i="20"/>
  <c r="B1698" i="20"/>
  <c r="B1699" i="20"/>
  <c r="B1700" i="20"/>
  <c r="B1701" i="20"/>
  <c r="B1702" i="20"/>
  <c r="B1703" i="20"/>
  <c r="B1704" i="20"/>
  <c r="B1705" i="20"/>
  <c r="B1706" i="20"/>
  <c r="B1707" i="20"/>
  <c r="B1708" i="20"/>
  <c r="B1709" i="20"/>
  <c r="B1710" i="20"/>
  <c r="B1711" i="20"/>
  <c r="B1712" i="20"/>
  <c r="B1713" i="20"/>
  <c r="B1714" i="20"/>
  <c r="B1715" i="20"/>
  <c r="B1716" i="20"/>
  <c r="B1717" i="20"/>
  <c r="B1718" i="20"/>
  <c r="B1719" i="20"/>
  <c r="B1720" i="20"/>
  <c r="B1721" i="20"/>
  <c r="B1722" i="20"/>
  <c r="B1723" i="20"/>
  <c r="B1724" i="20"/>
  <c r="B1725" i="20"/>
  <c r="B1726" i="20"/>
  <c r="B1727" i="20"/>
  <c r="B1728" i="20"/>
  <c r="B1729" i="20"/>
  <c r="B1730" i="20"/>
  <c r="B1731" i="20"/>
  <c r="B1732" i="20"/>
  <c r="B1733" i="20"/>
  <c r="B1734" i="20"/>
  <c r="B1735" i="20"/>
  <c r="B1736" i="20"/>
  <c r="B1737" i="20"/>
  <c r="B1738" i="20"/>
  <c r="B1739" i="20"/>
  <c r="B1740" i="20"/>
  <c r="B1741" i="20"/>
  <c r="B1742" i="20"/>
  <c r="B1743" i="20"/>
  <c r="B1744" i="20"/>
  <c r="B1745" i="20"/>
  <c r="B1746" i="20"/>
  <c r="B1747" i="20"/>
  <c r="B1748" i="20"/>
  <c r="B1749" i="20"/>
  <c r="B1750" i="20"/>
  <c r="B1751" i="20"/>
  <c r="B1752" i="20"/>
  <c r="B1753" i="20"/>
  <c r="B1754" i="20"/>
  <c r="B1755" i="20"/>
  <c r="B1756" i="20"/>
  <c r="B1757" i="20"/>
  <c r="B1758" i="20"/>
  <c r="B1759" i="20"/>
  <c r="B1760" i="20"/>
  <c r="B1761" i="20"/>
  <c r="B1762" i="20"/>
  <c r="B1763" i="20"/>
  <c r="B1764" i="20"/>
  <c r="B1765" i="20"/>
  <c r="B1766" i="20"/>
  <c r="B1767" i="20"/>
  <c r="B1768" i="20"/>
  <c r="B1769" i="20"/>
  <c r="B1770" i="20"/>
  <c r="B1771" i="20"/>
  <c r="B1772" i="20"/>
  <c r="B1773" i="20"/>
  <c r="B1774" i="20"/>
  <c r="B1775" i="20"/>
  <c r="B1776" i="20"/>
  <c r="B1777" i="20"/>
  <c r="B1778" i="20"/>
  <c r="B1779" i="20"/>
  <c r="B1780" i="20"/>
  <c r="B1781" i="20"/>
  <c r="B1782" i="20"/>
  <c r="B1783" i="20"/>
  <c r="B1784" i="20"/>
  <c r="B1785" i="20"/>
  <c r="B1786" i="20"/>
  <c r="B1787" i="20"/>
  <c r="B1788" i="20"/>
  <c r="B1789" i="20"/>
  <c r="B1790" i="20"/>
  <c r="B1791" i="20"/>
  <c r="B1792" i="20"/>
  <c r="B1793" i="20"/>
  <c r="B1794" i="20"/>
  <c r="B1795" i="20"/>
  <c r="B1796" i="20"/>
  <c r="B1797" i="20"/>
  <c r="B1798" i="20"/>
  <c r="B1799" i="20"/>
  <c r="B1800" i="20"/>
  <c r="B1801" i="20"/>
  <c r="B1802" i="20"/>
  <c r="B1803" i="20"/>
  <c r="B1804" i="20"/>
  <c r="B1805" i="20"/>
  <c r="B1806" i="20"/>
  <c r="B1807" i="20"/>
  <c r="B1808" i="20"/>
  <c r="B1809" i="20"/>
  <c r="B1810" i="20"/>
  <c r="B1811" i="20"/>
  <c r="B1812" i="20"/>
  <c r="B1813" i="20"/>
  <c r="B1814" i="20"/>
  <c r="B1815" i="20"/>
  <c r="B1816" i="20"/>
  <c r="B1817" i="20"/>
  <c r="B1818" i="20"/>
  <c r="B1819" i="20"/>
  <c r="B1820" i="20"/>
  <c r="B1821" i="20"/>
  <c r="B1822" i="20"/>
  <c r="B1823" i="20"/>
  <c r="B1824" i="20"/>
  <c r="B1825" i="20"/>
  <c r="B1826" i="20"/>
  <c r="B1827" i="20"/>
  <c r="B1828" i="20"/>
  <c r="B1829" i="20"/>
  <c r="B1830" i="20"/>
  <c r="B1831" i="20"/>
  <c r="B1832" i="20"/>
  <c r="B1833" i="20"/>
  <c r="B1834" i="20"/>
  <c r="B1835" i="20"/>
  <c r="B1836" i="20"/>
  <c r="B1837" i="20"/>
  <c r="B1838" i="20"/>
  <c r="B1839" i="20"/>
  <c r="B1840" i="20"/>
  <c r="B1841" i="20"/>
  <c r="B1842" i="20"/>
  <c r="B1843" i="20"/>
  <c r="B1844" i="20"/>
  <c r="B1845" i="20"/>
  <c r="B1846" i="20"/>
  <c r="B1847" i="20"/>
  <c r="B1848" i="20"/>
  <c r="B1849" i="20"/>
  <c r="B1850" i="20"/>
  <c r="B1851" i="20"/>
  <c r="B1852" i="20"/>
  <c r="B1853" i="20"/>
  <c r="B1854" i="20"/>
  <c r="B1855" i="20"/>
  <c r="B1856" i="20"/>
  <c r="B1857" i="20"/>
  <c r="B1858" i="20"/>
  <c r="B1859" i="20"/>
  <c r="B1860" i="20"/>
  <c r="B1861" i="20"/>
  <c r="B1862" i="20"/>
  <c r="B1863" i="20"/>
  <c r="B1864" i="20"/>
  <c r="B1865" i="20"/>
  <c r="B1866" i="20"/>
  <c r="B1867" i="20"/>
  <c r="B1868" i="20"/>
  <c r="B1869" i="20"/>
  <c r="B1870" i="20"/>
  <c r="B1871" i="20"/>
  <c r="B1872" i="20"/>
  <c r="B1873" i="20"/>
  <c r="B1874" i="20"/>
  <c r="B1875" i="20"/>
  <c r="B1876" i="20"/>
  <c r="B1877" i="20"/>
  <c r="B1878" i="20"/>
  <c r="B1879" i="20"/>
  <c r="B1880" i="20"/>
  <c r="B1881" i="20"/>
  <c r="B1882" i="20"/>
  <c r="B1883" i="20"/>
  <c r="B1884" i="20"/>
  <c r="B1885" i="20"/>
  <c r="B1886" i="20"/>
  <c r="B1887" i="20"/>
  <c r="B1888" i="20"/>
  <c r="B1889" i="20"/>
  <c r="B1890" i="20"/>
  <c r="B1891" i="20"/>
  <c r="B1892" i="20"/>
  <c r="B1893" i="20"/>
  <c r="B1894" i="20"/>
  <c r="B1895" i="20"/>
  <c r="B1896" i="20"/>
  <c r="B1897" i="20"/>
  <c r="B1898" i="20"/>
  <c r="B1899" i="20"/>
  <c r="B1900" i="20"/>
  <c r="B1901" i="20"/>
  <c r="B1902" i="20"/>
  <c r="B1903" i="20"/>
  <c r="B1904" i="20"/>
  <c r="B1905" i="20"/>
  <c r="B1906" i="20"/>
  <c r="B1907" i="20"/>
  <c r="B1908" i="20"/>
  <c r="B1909" i="20"/>
  <c r="B1910" i="20"/>
  <c r="B1911" i="20"/>
  <c r="B1912" i="20"/>
  <c r="B1913" i="20"/>
  <c r="B1914" i="20"/>
  <c r="B1915" i="20"/>
  <c r="B1916" i="20"/>
  <c r="B1917" i="20"/>
  <c r="B1918" i="20"/>
  <c r="B1919" i="20"/>
  <c r="B1920" i="20"/>
  <c r="B1921" i="20"/>
  <c r="B1922" i="20"/>
  <c r="B1923" i="20"/>
  <c r="B1924" i="20"/>
  <c r="B1925" i="20"/>
  <c r="B1926" i="20"/>
  <c r="B1927" i="20"/>
  <c r="B1928" i="20"/>
  <c r="B1929" i="20"/>
  <c r="B1930" i="20"/>
  <c r="B1931" i="20"/>
  <c r="B1932" i="20"/>
  <c r="B1933" i="20"/>
  <c r="B1934" i="20"/>
  <c r="B1935" i="20"/>
  <c r="B1936" i="20"/>
  <c r="B1937" i="20"/>
  <c r="B1938" i="20"/>
  <c r="B1939" i="20"/>
  <c r="B1940" i="20"/>
  <c r="B1941" i="20"/>
  <c r="B1942" i="20"/>
  <c r="B1943" i="20"/>
  <c r="B1944" i="20"/>
  <c r="B1945" i="20"/>
  <c r="B1946" i="20"/>
  <c r="B1947" i="20"/>
  <c r="B1948" i="20"/>
  <c r="B1949" i="20"/>
  <c r="B1950" i="20"/>
  <c r="B1951" i="20"/>
  <c r="B1952" i="20"/>
  <c r="B1953" i="20"/>
  <c r="B1954" i="20"/>
  <c r="B1955" i="20"/>
  <c r="B1956" i="20"/>
  <c r="B1957" i="20"/>
  <c r="B1958" i="20"/>
  <c r="B1959" i="20"/>
  <c r="B1960" i="20"/>
  <c r="B1961" i="20"/>
  <c r="B1962" i="20"/>
  <c r="B1963" i="20"/>
  <c r="B1964" i="20"/>
  <c r="B1965" i="20"/>
  <c r="B1966" i="20"/>
  <c r="B1967" i="20"/>
  <c r="B1968" i="20"/>
  <c r="B1969" i="20"/>
  <c r="B1970" i="20"/>
  <c r="B1971" i="20"/>
  <c r="B1972" i="20"/>
  <c r="B1973" i="20"/>
  <c r="B1974" i="20"/>
  <c r="B1975" i="20"/>
  <c r="B1976" i="20"/>
  <c r="B1977" i="20"/>
  <c r="B1978" i="20"/>
  <c r="B1979" i="20"/>
  <c r="B1980" i="20"/>
  <c r="B1981" i="20"/>
  <c r="B1982" i="20"/>
  <c r="B1983" i="20"/>
  <c r="B1984" i="20"/>
  <c r="B1985" i="20"/>
  <c r="B1986" i="20"/>
  <c r="B1987" i="20"/>
  <c r="B1988" i="20"/>
  <c r="B1989" i="20"/>
  <c r="B1990" i="20"/>
  <c r="B1991" i="20"/>
  <c r="B1992" i="20"/>
  <c r="B1993" i="20"/>
  <c r="B1994" i="20"/>
  <c r="B1995" i="20"/>
  <c r="B1996" i="20"/>
  <c r="B1997" i="20"/>
  <c r="B1998" i="20"/>
  <c r="B1999" i="20"/>
  <c r="B2000" i="20"/>
  <c r="B2001" i="20"/>
  <c r="B2002" i="20"/>
  <c r="B2003" i="20"/>
  <c r="B2004" i="20"/>
  <c r="B2005" i="20"/>
  <c r="B2006" i="20"/>
  <c r="B2007" i="20"/>
  <c r="B2008" i="20"/>
  <c r="B2009" i="20"/>
  <c r="B2010" i="20"/>
  <c r="B2011" i="20"/>
  <c r="B2012" i="20"/>
  <c r="B2013" i="20"/>
  <c r="B2014" i="20"/>
  <c r="B2015" i="20"/>
  <c r="B2016" i="20"/>
  <c r="B2017" i="20"/>
  <c r="B2018" i="20"/>
  <c r="B2019" i="20"/>
  <c r="B2020" i="20"/>
  <c r="B2021" i="20"/>
  <c r="B2022" i="20"/>
  <c r="B2023" i="20"/>
  <c r="B2024" i="20"/>
  <c r="B2025" i="20"/>
  <c r="B2026" i="20"/>
  <c r="B2027" i="20"/>
  <c r="B2028" i="20"/>
  <c r="B2029" i="20"/>
  <c r="B2030" i="20"/>
  <c r="B2031" i="20"/>
  <c r="B2032" i="20"/>
  <c r="B2033" i="20"/>
  <c r="B2034" i="20"/>
  <c r="B2035" i="20"/>
  <c r="B2036" i="20"/>
  <c r="B2037" i="20"/>
  <c r="B2038" i="20"/>
  <c r="B2039" i="20"/>
  <c r="B2040" i="20"/>
  <c r="B2041" i="20"/>
  <c r="B2042" i="20"/>
  <c r="B2043" i="20"/>
  <c r="B2044" i="20"/>
  <c r="B2045" i="20"/>
  <c r="B2046" i="20"/>
  <c r="B2047" i="20"/>
  <c r="B2048" i="20"/>
  <c r="B2049" i="20"/>
  <c r="B2050" i="20"/>
  <c r="B2051" i="20"/>
  <c r="B2052" i="20"/>
  <c r="B2053" i="20"/>
  <c r="B2054" i="20"/>
  <c r="B2055" i="20"/>
  <c r="B2056" i="20"/>
  <c r="B2057" i="20"/>
  <c r="B2058" i="20"/>
  <c r="B2059" i="20"/>
  <c r="B2060" i="20"/>
  <c r="B2061" i="20"/>
  <c r="B2062" i="20"/>
  <c r="B2063" i="20"/>
  <c r="B2064" i="20"/>
  <c r="B2065" i="20"/>
  <c r="B2066" i="20"/>
  <c r="B2067" i="20"/>
  <c r="B2068" i="20"/>
  <c r="B2069" i="20"/>
  <c r="B2070" i="20"/>
  <c r="B2071" i="20"/>
  <c r="B2072" i="20"/>
  <c r="B2073" i="20"/>
  <c r="B2074" i="20"/>
  <c r="B2075" i="20"/>
  <c r="B2076" i="20"/>
  <c r="B2077" i="20"/>
  <c r="B2078" i="20"/>
  <c r="B2079" i="20"/>
  <c r="B2080" i="20"/>
  <c r="B2081" i="20"/>
  <c r="B2082" i="20"/>
  <c r="B2083" i="20"/>
  <c r="B2084" i="20"/>
  <c r="B2085" i="20"/>
  <c r="B2086" i="20"/>
  <c r="B2087" i="20"/>
  <c r="B2088" i="20"/>
  <c r="B2089" i="20"/>
  <c r="B2090" i="20"/>
  <c r="B2091" i="20"/>
  <c r="B2092" i="20"/>
  <c r="B2093" i="20"/>
  <c r="B2094" i="20"/>
  <c r="B2095" i="20"/>
  <c r="B2096" i="20"/>
  <c r="B2097" i="20"/>
  <c r="B2098" i="20"/>
  <c r="B2099" i="20"/>
  <c r="B2100" i="20"/>
  <c r="B2101" i="20"/>
  <c r="B2102" i="20"/>
  <c r="B2103" i="20"/>
  <c r="B2104" i="20"/>
  <c r="B2105" i="20"/>
  <c r="B2106" i="20"/>
  <c r="B2107" i="20"/>
  <c r="B2108" i="20"/>
  <c r="B2109" i="20"/>
  <c r="B2110" i="20"/>
  <c r="B2111" i="20"/>
  <c r="B2112" i="20"/>
  <c r="B2113" i="20"/>
  <c r="B2114" i="20"/>
  <c r="B2115" i="20"/>
  <c r="B2116" i="20"/>
  <c r="B2117" i="20"/>
  <c r="B2118" i="20"/>
  <c r="B2119" i="20"/>
  <c r="B2120" i="20"/>
  <c r="B2121" i="20"/>
  <c r="B2122" i="20"/>
  <c r="B2123" i="20"/>
  <c r="B2124" i="20"/>
  <c r="B2125" i="20"/>
  <c r="B2126" i="20"/>
  <c r="B2127" i="20"/>
  <c r="B2128" i="20"/>
  <c r="B2129" i="20"/>
  <c r="B2130" i="20"/>
  <c r="B2131" i="20"/>
  <c r="B2132" i="20"/>
  <c r="B2133" i="20"/>
  <c r="B2134" i="20"/>
  <c r="B2135" i="20"/>
  <c r="B2136" i="20"/>
  <c r="B2137" i="20"/>
  <c r="B2138" i="20"/>
  <c r="B2139" i="20"/>
  <c r="B2140" i="20"/>
  <c r="B2141" i="20"/>
  <c r="B2142" i="20"/>
  <c r="B2143" i="20"/>
  <c r="B2144" i="20"/>
  <c r="B2145" i="20"/>
  <c r="B2146" i="20"/>
  <c r="B2147" i="20"/>
  <c r="B2148" i="20"/>
  <c r="B2149" i="20"/>
  <c r="B2150" i="20"/>
  <c r="B2151" i="20"/>
  <c r="B2152" i="20"/>
  <c r="B2153" i="20"/>
  <c r="B2154" i="20"/>
  <c r="B2155" i="20"/>
  <c r="B2156" i="20"/>
  <c r="B2157" i="20"/>
  <c r="B2158" i="20"/>
  <c r="B2159" i="20"/>
  <c r="B2160" i="20"/>
  <c r="B2161" i="20"/>
  <c r="B2162" i="20"/>
  <c r="B2163" i="20"/>
  <c r="B2164" i="20"/>
  <c r="B2165" i="20"/>
  <c r="B2166" i="20"/>
  <c r="B2167" i="20"/>
  <c r="B2168" i="20"/>
  <c r="B2169" i="20"/>
  <c r="B2170" i="20"/>
  <c r="B2171" i="20"/>
  <c r="B2172" i="20"/>
  <c r="B2173" i="20"/>
  <c r="B2174" i="20"/>
  <c r="B2175" i="20"/>
  <c r="B2176" i="20"/>
  <c r="B2177" i="20"/>
  <c r="B2178" i="20"/>
  <c r="B2179" i="20"/>
  <c r="B2180" i="20"/>
  <c r="B2181" i="20"/>
  <c r="B2182" i="20"/>
  <c r="B2183" i="20"/>
  <c r="B2184" i="20"/>
  <c r="B2185" i="20"/>
  <c r="B2186" i="20"/>
  <c r="B2187" i="20"/>
  <c r="B2188" i="20"/>
  <c r="B2189" i="20"/>
  <c r="B2190" i="20"/>
  <c r="B2191" i="20"/>
  <c r="B2192" i="20"/>
  <c r="B2193" i="20"/>
  <c r="B2194" i="20"/>
  <c r="B2195" i="20"/>
  <c r="B2196" i="20"/>
  <c r="B2197" i="20"/>
  <c r="B2198" i="20"/>
  <c r="B2199" i="20"/>
  <c r="B2200" i="20"/>
  <c r="B2201" i="20"/>
  <c r="B2202" i="20"/>
  <c r="B2203" i="20"/>
  <c r="B2204" i="20"/>
  <c r="B2205" i="20"/>
  <c r="B2206" i="20"/>
  <c r="B2207" i="20"/>
  <c r="B2208" i="20"/>
  <c r="B2209" i="20"/>
  <c r="B2210" i="20"/>
  <c r="B2211" i="20"/>
  <c r="B2212" i="20"/>
  <c r="B2213" i="20"/>
  <c r="B2214" i="20"/>
  <c r="B2215" i="20"/>
  <c r="B2216" i="20"/>
  <c r="B2217" i="20"/>
  <c r="B2218" i="20"/>
  <c r="B2219" i="20"/>
  <c r="B2220" i="20"/>
  <c r="B2221" i="20"/>
  <c r="B2222" i="20"/>
  <c r="B2223" i="20"/>
  <c r="B2224" i="20"/>
  <c r="B2225" i="20"/>
  <c r="B2226" i="20"/>
  <c r="B2227" i="20"/>
  <c r="B2228" i="20"/>
  <c r="B2229" i="20"/>
  <c r="B2230" i="20"/>
  <c r="B2231" i="20"/>
  <c r="B2232" i="20"/>
  <c r="B2233" i="20"/>
  <c r="B2234" i="20"/>
  <c r="B2235" i="20"/>
  <c r="B2236" i="20"/>
  <c r="B2237" i="20"/>
  <c r="B2238" i="20"/>
  <c r="B2239" i="20"/>
  <c r="B2240" i="20"/>
  <c r="B2241" i="20"/>
  <c r="B2242" i="20"/>
  <c r="B2243" i="20"/>
  <c r="B2244" i="20"/>
  <c r="B2245" i="20"/>
  <c r="B2246" i="20"/>
  <c r="B2247" i="20"/>
  <c r="B2248" i="20"/>
  <c r="B2249" i="20"/>
  <c r="B2250" i="20"/>
  <c r="B2251" i="20"/>
  <c r="B2252" i="20"/>
  <c r="B2253" i="20"/>
  <c r="B2254" i="20"/>
  <c r="B2255" i="20"/>
  <c r="B2256" i="20"/>
  <c r="B2257" i="20"/>
  <c r="B2258" i="20"/>
  <c r="B2259" i="20"/>
  <c r="B2260" i="20"/>
  <c r="B2261" i="20"/>
  <c r="B2262" i="20"/>
  <c r="B2263" i="20"/>
  <c r="B2264" i="20"/>
  <c r="B2265" i="20"/>
  <c r="B2266" i="20"/>
  <c r="B2267" i="20"/>
  <c r="B2268" i="20"/>
  <c r="B2269" i="20"/>
  <c r="B2270" i="20"/>
  <c r="B2271" i="20"/>
  <c r="B2272" i="20"/>
  <c r="B2273" i="20"/>
  <c r="B2274" i="20"/>
  <c r="B2275" i="20"/>
  <c r="B2276" i="20"/>
  <c r="B2277" i="20"/>
  <c r="B2278" i="20"/>
  <c r="B2279" i="20"/>
  <c r="B2280" i="20"/>
  <c r="B2281" i="20"/>
  <c r="B2282" i="20"/>
  <c r="B2283" i="20"/>
  <c r="B2284" i="20"/>
  <c r="B2285" i="20"/>
  <c r="B2286" i="20"/>
  <c r="B2287" i="20"/>
  <c r="B2288" i="20"/>
  <c r="B2289" i="20"/>
  <c r="B2290" i="20"/>
  <c r="B2291" i="20"/>
  <c r="B2292" i="20"/>
  <c r="B2293" i="20"/>
  <c r="B2294" i="20"/>
  <c r="B2295" i="20"/>
  <c r="B2296" i="20"/>
  <c r="B2297" i="20"/>
  <c r="B2298" i="20"/>
  <c r="B2299" i="20"/>
  <c r="B2300" i="20"/>
  <c r="B2301" i="20"/>
  <c r="B2302" i="20"/>
  <c r="B2303" i="20"/>
  <c r="B2304" i="20"/>
  <c r="B2305" i="20"/>
  <c r="B2306" i="20"/>
  <c r="B2307" i="20"/>
  <c r="B2308" i="20"/>
  <c r="B2309" i="20"/>
  <c r="B2310" i="20"/>
  <c r="B2311" i="20"/>
  <c r="B2312" i="20"/>
  <c r="B2313" i="20"/>
  <c r="B2314" i="20"/>
  <c r="B2315" i="20"/>
  <c r="B2316" i="20"/>
  <c r="B2317" i="20"/>
  <c r="B2318" i="20"/>
  <c r="B2319" i="20"/>
  <c r="B2320" i="20"/>
  <c r="B2321" i="20"/>
  <c r="B2322" i="20"/>
  <c r="B2323" i="20"/>
  <c r="B2324" i="20"/>
  <c r="B2325" i="20"/>
  <c r="B2326" i="20"/>
  <c r="B2327" i="20"/>
  <c r="B2328" i="20"/>
  <c r="B2329" i="20"/>
  <c r="B2330" i="20"/>
  <c r="B2331" i="20"/>
  <c r="B2332" i="20"/>
  <c r="B2333" i="20"/>
  <c r="B2334" i="20"/>
  <c r="B2335" i="20"/>
  <c r="B2336" i="20"/>
  <c r="B2337" i="20"/>
  <c r="B2338" i="20"/>
  <c r="B2339" i="20"/>
  <c r="B2340" i="20"/>
  <c r="B2341" i="20"/>
  <c r="B2342" i="20"/>
  <c r="B2343" i="20"/>
  <c r="B2344" i="20"/>
  <c r="B2345" i="20"/>
  <c r="B2346" i="20"/>
  <c r="B2347" i="20"/>
  <c r="B2348" i="20"/>
  <c r="B2349" i="20"/>
  <c r="B2350" i="20"/>
  <c r="B2351" i="20"/>
  <c r="B2352" i="20"/>
  <c r="B2353" i="20"/>
  <c r="B2354" i="20"/>
  <c r="B2355" i="20"/>
  <c r="B2356" i="20"/>
  <c r="B2357" i="20"/>
  <c r="B2358" i="20"/>
  <c r="B2359" i="20"/>
  <c r="B2360" i="20"/>
  <c r="B2361" i="20"/>
  <c r="B2362" i="20"/>
  <c r="B2363" i="20"/>
  <c r="B2364" i="20"/>
  <c r="B2365" i="20"/>
  <c r="B2366" i="20"/>
  <c r="B2367" i="20"/>
  <c r="B2368" i="20"/>
  <c r="B2369" i="20"/>
  <c r="B2370" i="20"/>
  <c r="B2371" i="20"/>
  <c r="B2372" i="20"/>
  <c r="B2373" i="20"/>
  <c r="B2374" i="20"/>
  <c r="B2375" i="20"/>
  <c r="B2376" i="20"/>
  <c r="B2377" i="20"/>
  <c r="B2378" i="20"/>
  <c r="B2379" i="20"/>
  <c r="B2380" i="20"/>
  <c r="B2381" i="20"/>
  <c r="B2382" i="20"/>
  <c r="B2383" i="20"/>
  <c r="B2384" i="20"/>
  <c r="B2385" i="20"/>
  <c r="B2386" i="20"/>
  <c r="B2387" i="20"/>
  <c r="B2388" i="20"/>
  <c r="B2389" i="20"/>
  <c r="B2390" i="20"/>
  <c r="B2391" i="20"/>
  <c r="B2392" i="20"/>
  <c r="B2393" i="20"/>
  <c r="B2394" i="20"/>
  <c r="B2395" i="20"/>
  <c r="B2396" i="20"/>
  <c r="B2397" i="20"/>
  <c r="B2398" i="20"/>
  <c r="B2399" i="20"/>
  <c r="B2400" i="20"/>
  <c r="B2401" i="20"/>
  <c r="B2402" i="20"/>
  <c r="B2403" i="20"/>
  <c r="B2404" i="20"/>
  <c r="B2405" i="20"/>
  <c r="B2406" i="20"/>
  <c r="B2407" i="20"/>
  <c r="B2408" i="20"/>
  <c r="B2409" i="20"/>
  <c r="B2410" i="20"/>
  <c r="B2411" i="20"/>
  <c r="B2412" i="20"/>
  <c r="B2413" i="20"/>
  <c r="B2414" i="20"/>
  <c r="B2415" i="20"/>
  <c r="B2416" i="20"/>
  <c r="B2417" i="20"/>
  <c r="B2418" i="20"/>
  <c r="B2419" i="20"/>
  <c r="B2420" i="20"/>
  <c r="B2421" i="20"/>
  <c r="B2422" i="20"/>
  <c r="B2423" i="20"/>
  <c r="B2424" i="20"/>
  <c r="B2425" i="20"/>
  <c r="B2426" i="20"/>
  <c r="B2427" i="20"/>
  <c r="B2428" i="20"/>
  <c r="B2429" i="20"/>
  <c r="B2430" i="20"/>
  <c r="B2431" i="20"/>
  <c r="B2432" i="20"/>
  <c r="B2433" i="20"/>
  <c r="B2434" i="20"/>
  <c r="B2435" i="20"/>
  <c r="B2436" i="20"/>
  <c r="B2437" i="20"/>
  <c r="B2438" i="20"/>
  <c r="B2439" i="20"/>
  <c r="B2440" i="20"/>
  <c r="B2441" i="20"/>
  <c r="B2442" i="20"/>
  <c r="B2443" i="20"/>
  <c r="B2444" i="20"/>
  <c r="B2445" i="20"/>
  <c r="B2446" i="20"/>
  <c r="B2447" i="20"/>
  <c r="B2448" i="20"/>
  <c r="B2449" i="20"/>
  <c r="B2450" i="20"/>
  <c r="B2451" i="20"/>
  <c r="B2452" i="20"/>
  <c r="B2453" i="20"/>
  <c r="B2454" i="20"/>
  <c r="B2455" i="20"/>
  <c r="B2456" i="20"/>
  <c r="B2457" i="20"/>
  <c r="B2458" i="20"/>
  <c r="B2459" i="20"/>
  <c r="B2460" i="20"/>
  <c r="B2461" i="20"/>
  <c r="B2462" i="20"/>
  <c r="B2463" i="20"/>
  <c r="B2464" i="20"/>
  <c r="B2465" i="20"/>
  <c r="B2466" i="20"/>
  <c r="B2467" i="20"/>
  <c r="B2468" i="20"/>
  <c r="B2469" i="20"/>
  <c r="B2470" i="20"/>
  <c r="B2471" i="20"/>
  <c r="B2472" i="20"/>
  <c r="B2473" i="20"/>
  <c r="B2474" i="20"/>
  <c r="B2475" i="20"/>
  <c r="B2476" i="20"/>
  <c r="B2477" i="20"/>
  <c r="B2478" i="20"/>
  <c r="B2479" i="20"/>
  <c r="B2480" i="20"/>
  <c r="B2481" i="20"/>
  <c r="B2482" i="20"/>
  <c r="B2483" i="20"/>
  <c r="B2484" i="20"/>
  <c r="B2485" i="20"/>
  <c r="B2486" i="20"/>
  <c r="B2487" i="20"/>
  <c r="B2488" i="20"/>
  <c r="B2489" i="20"/>
  <c r="B2490" i="20"/>
  <c r="B2491" i="20"/>
  <c r="B2492" i="20"/>
  <c r="B2493" i="20"/>
  <c r="B2494" i="20"/>
  <c r="B2495" i="20"/>
  <c r="B2496" i="20"/>
  <c r="B2497" i="20"/>
  <c r="B2498" i="20"/>
  <c r="B2499" i="20"/>
  <c r="B2500" i="20"/>
  <c r="B2501" i="20"/>
  <c r="B2502" i="20"/>
  <c r="B2503" i="20"/>
  <c r="B2504" i="20"/>
  <c r="B2505" i="20"/>
  <c r="B2506" i="20"/>
  <c r="B2507" i="20"/>
  <c r="B2508" i="20"/>
  <c r="B2509" i="20"/>
  <c r="B2510" i="20"/>
  <c r="B2511" i="20"/>
  <c r="B2512" i="20"/>
  <c r="B2513" i="20"/>
  <c r="B2514" i="20"/>
  <c r="B2515" i="20"/>
  <c r="B2516" i="20"/>
  <c r="B2517" i="20"/>
  <c r="B2518" i="20"/>
  <c r="B2519" i="20"/>
  <c r="B2520" i="20"/>
  <c r="B2521" i="20"/>
  <c r="B2522" i="20"/>
  <c r="B2523" i="20"/>
  <c r="B2524" i="20"/>
  <c r="B2525" i="20"/>
  <c r="B2526" i="20"/>
  <c r="B2527" i="20"/>
  <c r="B2528" i="20"/>
  <c r="B2529" i="20"/>
  <c r="B2530" i="20"/>
  <c r="B2531" i="20"/>
  <c r="B2532" i="20"/>
  <c r="B2533" i="20"/>
  <c r="B2534" i="20"/>
  <c r="B2535" i="20"/>
  <c r="B2536" i="20"/>
  <c r="B2537" i="20"/>
  <c r="B2538" i="20"/>
  <c r="B2539" i="20"/>
  <c r="B2540" i="20"/>
  <c r="B2541" i="20"/>
  <c r="B2542" i="20"/>
  <c r="B2543" i="20"/>
  <c r="B2544" i="20"/>
  <c r="B2545" i="20"/>
  <c r="B2546" i="20"/>
  <c r="B2547" i="20"/>
  <c r="B2548" i="20"/>
  <c r="B2549" i="20"/>
  <c r="B2550" i="20"/>
  <c r="B2551" i="20"/>
  <c r="B2552" i="20"/>
  <c r="B2553" i="20"/>
  <c r="B2554" i="20"/>
  <c r="B2555" i="20"/>
  <c r="B2556" i="20"/>
  <c r="B2557" i="20"/>
  <c r="B2558" i="20"/>
  <c r="B2559" i="20"/>
  <c r="B2560" i="20"/>
  <c r="B2561" i="20"/>
  <c r="B2562" i="20"/>
  <c r="B2563" i="20"/>
  <c r="B2564" i="20"/>
  <c r="B2565" i="20"/>
  <c r="B2566" i="20"/>
  <c r="B2567" i="20"/>
  <c r="B2568" i="20"/>
  <c r="B2569" i="20"/>
  <c r="B2570" i="20"/>
  <c r="B2571" i="20"/>
  <c r="B2572" i="20"/>
  <c r="B2573" i="20"/>
  <c r="B2574" i="20"/>
  <c r="B2575" i="20"/>
  <c r="B2576" i="20"/>
  <c r="B2577" i="20"/>
  <c r="B2578" i="20"/>
  <c r="B2579" i="20"/>
  <c r="B2580" i="20"/>
  <c r="B2581" i="20"/>
  <c r="B2582" i="20"/>
  <c r="B2583" i="20"/>
  <c r="B2584" i="20"/>
  <c r="B2585" i="20"/>
  <c r="B2586" i="20"/>
  <c r="B2587" i="20"/>
  <c r="B2588" i="20"/>
  <c r="B2589" i="20"/>
  <c r="B2590" i="20"/>
  <c r="B2591" i="20"/>
  <c r="B2592" i="20"/>
  <c r="B2593" i="20"/>
  <c r="B2594" i="20"/>
  <c r="B2595" i="20"/>
  <c r="B2596" i="20"/>
  <c r="B2597" i="20"/>
  <c r="B2598" i="20"/>
  <c r="B2599" i="20"/>
  <c r="B2600" i="20"/>
  <c r="B2601" i="20"/>
  <c r="B2602" i="20"/>
  <c r="B2603" i="20"/>
  <c r="B2604" i="20"/>
  <c r="B2605" i="20"/>
  <c r="B2606" i="20"/>
  <c r="B2607" i="20"/>
  <c r="B2608" i="20"/>
  <c r="B2609" i="20"/>
  <c r="B2610" i="20"/>
  <c r="B2611" i="20"/>
  <c r="B2612" i="20"/>
  <c r="B2613" i="20"/>
  <c r="B2614" i="20"/>
  <c r="B2615" i="20"/>
  <c r="B2616" i="20"/>
  <c r="B2617" i="20"/>
  <c r="B2618" i="20"/>
  <c r="B2619" i="20"/>
  <c r="B2620" i="20"/>
  <c r="B2621" i="20"/>
  <c r="B2622" i="20"/>
  <c r="B2623" i="20"/>
  <c r="B2624" i="20"/>
  <c r="B2625" i="20"/>
  <c r="B2626" i="20"/>
  <c r="B2627" i="20"/>
  <c r="B2628" i="20"/>
  <c r="B2629" i="20"/>
  <c r="B2630" i="20"/>
  <c r="B2631" i="20"/>
  <c r="B2632" i="20"/>
  <c r="B2633" i="20"/>
  <c r="B2634" i="20"/>
  <c r="B2635" i="20"/>
  <c r="B2636" i="20"/>
  <c r="B2637" i="20"/>
  <c r="B2638" i="20"/>
  <c r="B2639" i="20"/>
  <c r="B2640" i="20"/>
  <c r="B2641" i="20"/>
  <c r="B2642" i="20"/>
  <c r="B2643" i="20"/>
  <c r="B2644" i="20"/>
  <c r="B2645" i="20"/>
  <c r="B2646" i="20"/>
  <c r="B2647" i="20"/>
  <c r="B2648" i="20"/>
  <c r="B2649" i="20"/>
  <c r="B2650" i="20"/>
  <c r="B2651" i="20"/>
  <c r="B2652" i="20"/>
  <c r="B2653" i="20"/>
  <c r="B2654" i="20"/>
  <c r="B2655" i="20"/>
  <c r="B2656" i="20"/>
  <c r="B2657" i="20"/>
  <c r="B2658" i="20"/>
  <c r="B2659" i="20"/>
  <c r="B2660" i="20"/>
  <c r="B2661" i="20"/>
  <c r="B2662" i="20"/>
  <c r="B2663" i="20"/>
  <c r="B2664" i="20"/>
  <c r="B2665" i="20"/>
  <c r="B2666" i="20"/>
  <c r="B2667" i="20"/>
  <c r="B2668" i="20"/>
  <c r="B2669" i="20"/>
  <c r="B2670" i="20"/>
  <c r="B2671" i="20"/>
  <c r="B2672" i="20"/>
  <c r="B2673" i="20"/>
  <c r="B2674" i="20"/>
  <c r="B2675" i="20"/>
  <c r="B2676" i="20"/>
  <c r="B2677" i="20"/>
  <c r="B2678" i="20"/>
  <c r="B2679" i="20"/>
  <c r="B2680" i="20"/>
  <c r="B2681" i="20"/>
  <c r="B2682" i="20"/>
  <c r="B2683" i="20"/>
  <c r="B2684" i="20"/>
  <c r="B2685" i="20"/>
  <c r="B2686" i="20"/>
  <c r="B2687" i="20"/>
  <c r="B2688" i="20"/>
  <c r="B2689" i="20"/>
  <c r="B2690" i="20"/>
  <c r="B2691" i="20"/>
  <c r="B2692" i="20"/>
  <c r="B2693" i="20"/>
  <c r="B2694" i="20"/>
  <c r="B2695" i="20"/>
  <c r="B2696" i="20"/>
  <c r="B2697" i="20"/>
  <c r="B2698" i="20"/>
  <c r="B2699" i="20"/>
  <c r="B2700" i="20"/>
  <c r="B2701" i="20"/>
  <c r="B2702" i="20"/>
  <c r="B2703" i="20"/>
  <c r="B2704" i="20"/>
  <c r="B2705" i="20"/>
  <c r="B2706" i="20"/>
  <c r="B2707" i="20"/>
  <c r="B2708" i="20"/>
  <c r="B2709" i="20"/>
  <c r="B2710" i="20"/>
  <c r="B2711" i="20"/>
  <c r="B2712" i="20"/>
  <c r="B2713" i="20"/>
  <c r="B2714" i="20"/>
  <c r="B2715" i="20"/>
  <c r="B2716" i="20"/>
  <c r="B2717" i="20"/>
  <c r="B2718" i="20"/>
  <c r="B2719" i="20"/>
  <c r="B2720" i="20"/>
  <c r="B2721" i="20"/>
  <c r="B2722" i="20"/>
  <c r="B2723" i="20"/>
  <c r="B2724" i="20"/>
  <c r="B2725" i="20"/>
  <c r="B2726" i="20"/>
  <c r="B2727" i="20"/>
  <c r="B2728" i="20"/>
  <c r="B2729" i="20"/>
  <c r="B2730" i="20"/>
  <c r="B2731" i="20"/>
  <c r="B2732" i="20"/>
  <c r="B2733" i="20"/>
  <c r="B2734" i="20"/>
  <c r="B2735" i="20"/>
  <c r="B2736" i="20"/>
  <c r="B2737" i="20"/>
  <c r="B2738" i="20"/>
  <c r="B2739" i="20"/>
  <c r="B2740" i="20"/>
  <c r="B2741" i="20"/>
  <c r="B2742" i="20"/>
  <c r="B2743" i="20"/>
  <c r="B2744" i="20"/>
  <c r="B2745" i="20"/>
  <c r="B2746" i="20"/>
  <c r="B2747" i="20"/>
  <c r="B2748" i="20"/>
  <c r="B2749" i="20"/>
  <c r="B2750" i="20"/>
  <c r="B2751" i="20"/>
  <c r="B2752" i="20"/>
  <c r="B2753" i="20"/>
  <c r="B2754" i="20"/>
  <c r="B2755" i="20"/>
  <c r="B2756" i="20"/>
  <c r="B2757" i="20"/>
  <c r="B2758" i="20"/>
  <c r="B2759" i="20"/>
  <c r="B2760" i="20"/>
  <c r="B2761" i="20"/>
  <c r="B2762" i="20"/>
  <c r="B2763" i="20"/>
  <c r="B2764" i="20"/>
  <c r="B2765" i="20"/>
  <c r="B2766" i="20"/>
  <c r="B2767" i="20"/>
  <c r="B2768" i="20"/>
  <c r="B2769" i="20"/>
  <c r="B2770" i="20"/>
  <c r="B2771" i="20"/>
  <c r="B2772" i="20"/>
  <c r="B2773" i="20"/>
  <c r="B2774" i="20"/>
  <c r="B2775" i="20"/>
  <c r="B2776" i="20"/>
  <c r="B2777" i="20"/>
  <c r="B2778" i="20"/>
  <c r="B2779" i="20"/>
  <c r="B2780" i="20"/>
  <c r="B2781" i="20"/>
  <c r="B2782" i="20"/>
  <c r="B2783" i="20"/>
  <c r="B2784" i="20"/>
  <c r="B2785" i="20"/>
  <c r="B2786" i="20"/>
  <c r="B2787" i="20"/>
  <c r="B2788" i="20"/>
  <c r="B2789" i="20"/>
  <c r="B2790" i="20"/>
  <c r="B2791" i="20"/>
  <c r="B2792" i="20"/>
  <c r="B2793" i="20"/>
  <c r="B2794" i="20"/>
  <c r="B2795" i="20"/>
  <c r="B2796" i="20"/>
  <c r="B2797" i="20"/>
  <c r="B2798" i="20"/>
  <c r="B2799" i="20"/>
  <c r="B2800" i="20"/>
  <c r="B2801" i="20"/>
  <c r="B2802" i="20"/>
  <c r="B2803" i="20"/>
  <c r="B2804" i="20"/>
  <c r="B2805" i="20"/>
  <c r="B2806" i="20"/>
  <c r="B2807" i="20"/>
  <c r="B2808" i="20"/>
  <c r="B2809" i="20"/>
  <c r="B2810" i="20"/>
  <c r="B2811" i="20"/>
  <c r="B2812" i="20"/>
  <c r="B2813" i="20"/>
  <c r="B2814" i="20"/>
  <c r="B2815" i="20"/>
  <c r="B2816" i="20"/>
  <c r="B2817" i="20"/>
  <c r="B2818" i="20"/>
  <c r="B2819" i="20"/>
  <c r="B2820" i="20"/>
  <c r="B2821" i="20"/>
  <c r="B2822" i="20"/>
  <c r="B2823" i="20"/>
  <c r="B2824" i="20"/>
  <c r="B2825" i="20"/>
  <c r="B2826" i="20"/>
  <c r="B2827" i="20"/>
  <c r="B2828" i="20"/>
  <c r="B2829" i="20"/>
  <c r="B2830" i="20"/>
  <c r="B2831" i="20"/>
  <c r="B2832" i="20"/>
  <c r="B2833" i="20"/>
  <c r="B2834" i="20"/>
  <c r="B2835" i="20"/>
  <c r="B2836" i="20"/>
  <c r="B2837" i="20"/>
  <c r="B2838" i="20"/>
  <c r="B2839" i="20"/>
  <c r="B2840" i="20"/>
  <c r="B2841" i="20"/>
  <c r="B2842" i="20"/>
  <c r="B2843" i="20"/>
  <c r="B2844" i="20"/>
  <c r="B2845" i="20"/>
  <c r="B2846" i="20"/>
  <c r="B2847" i="20"/>
  <c r="B2848" i="20"/>
  <c r="B2849" i="20"/>
  <c r="B2850" i="20"/>
  <c r="B2851" i="20"/>
  <c r="B2852" i="20"/>
  <c r="B2853" i="20"/>
  <c r="B2854" i="20"/>
  <c r="B2855" i="20"/>
  <c r="B2856" i="20"/>
  <c r="B2857" i="20"/>
  <c r="B2858" i="20"/>
  <c r="B2859" i="20"/>
  <c r="B2860" i="20"/>
  <c r="B2861" i="20"/>
  <c r="B2862" i="20"/>
  <c r="B2863" i="20"/>
  <c r="B2864" i="20"/>
  <c r="B2865" i="20"/>
  <c r="B2866" i="20"/>
  <c r="B2867" i="20"/>
  <c r="B2868" i="20"/>
  <c r="B2869" i="20"/>
  <c r="B2870" i="20"/>
  <c r="B2871" i="20"/>
  <c r="B2872" i="20"/>
  <c r="B2873" i="20"/>
  <c r="B2874" i="20"/>
  <c r="B2875" i="20"/>
  <c r="B2876" i="20"/>
  <c r="B2877" i="20"/>
  <c r="B2878" i="20"/>
  <c r="B2879" i="20"/>
  <c r="B2880" i="20"/>
  <c r="B2881" i="20"/>
  <c r="B2882" i="20"/>
  <c r="B2883" i="20"/>
  <c r="B2884" i="20"/>
  <c r="B2885" i="20"/>
  <c r="B2886" i="20"/>
  <c r="B2887" i="20"/>
  <c r="B2888" i="20"/>
  <c r="B2889" i="20"/>
  <c r="B2890" i="20"/>
  <c r="B2891" i="20"/>
  <c r="B2892" i="20"/>
  <c r="B2893" i="20"/>
  <c r="B2894" i="20"/>
  <c r="B2895" i="20"/>
  <c r="B2896" i="20"/>
  <c r="B2897" i="20"/>
  <c r="B2898" i="20"/>
  <c r="B2899" i="20"/>
  <c r="B2900" i="20"/>
  <c r="B2901" i="20"/>
  <c r="B2902" i="20"/>
  <c r="B2903" i="20"/>
  <c r="B2904" i="20"/>
  <c r="B2905" i="20"/>
  <c r="B2906" i="20"/>
  <c r="B2907" i="20"/>
  <c r="B2908" i="20"/>
  <c r="B2909" i="20"/>
  <c r="B2910" i="20"/>
  <c r="B2911" i="20"/>
  <c r="B2912" i="20"/>
  <c r="B2913" i="20"/>
  <c r="B2914" i="20"/>
  <c r="B2915" i="20"/>
  <c r="B2916" i="20"/>
  <c r="B2917" i="20"/>
  <c r="B2918" i="20"/>
  <c r="B2919" i="20"/>
  <c r="B2920" i="20"/>
  <c r="B2921" i="20"/>
  <c r="B2922" i="20"/>
  <c r="B2923" i="20"/>
  <c r="B2924" i="20"/>
  <c r="B2925" i="20"/>
  <c r="B2926" i="20"/>
  <c r="B2927" i="20"/>
  <c r="B2928" i="20"/>
  <c r="B2929" i="20"/>
  <c r="B2930" i="20"/>
  <c r="B2931" i="20"/>
  <c r="B2932" i="20"/>
  <c r="B2933" i="20"/>
  <c r="B2934" i="20"/>
  <c r="B2935" i="20"/>
  <c r="B2936" i="20"/>
  <c r="B2937" i="20"/>
  <c r="B2938" i="20"/>
  <c r="B2939" i="20"/>
  <c r="B2940" i="20"/>
  <c r="B2941" i="20"/>
  <c r="B2942" i="20"/>
  <c r="B2943" i="20"/>
  <c r="B2944" i="20"/>
  <c r="B2945" i="20"/>
  <c r="B2946" i="20"/>
  <c r="B2947" i="20"/>
  <c r="B2948" i="20"/>
  <c r="B2949" i="20"/>
  <c r="B2950" i="20"/>
  <c r="B2951" i="20"/>
  <c r="B2952" i="20"/>
  <c r="B2953" i="20"/>
  <c r="B2954" i="20"/>
  <c r="B2955" i="20"/>
  <c r="B2956" i="20"/>
  <c r="B2957" i="20"/>
  <c r="B2958" i="20"/>
  <c r="B2959" i="20"/>
  <c r="B2960" i="20"/>
  <c r="B2961" i="20"/>
  <c r="B2962" i="20"/>
  <c r="B2963" i="20"/>
  <c r="B2964" i="20"/>
  <c r="B2965" i="20"/>
  <c r="B2966" i="20"/>
  <c r="B2967" i="20"/>
  <c r="B2968" i="20"/>
  <c r="B2969" i="20"/>
  <c r="B2970" i="20"/>
  <c r="B2971" i="20"/>
  <c r="B2972" i="20"/>
  <c r="B2973" i="20"/>
  <c r="B2974" i="20"/>
  <c r="B2975" i="20"/>
  <c r="B2976" i="20"/>
  <c r="B2977" i="20"/>
  <c r="B2978" i="20"/>
  <c r="B2979" i="20"/>
  <c r="B2980" i="20"/>
  <c r="B2981" i="20"/>
  <c r="B2982" i="20"/>
  <c r="B2983" i="20"/>
  <c r="B2984" i="20"/>
  <c r="B2985" i="20"/>
  <c r="B2986" i="20"/>
  <c r="B2987" i="20"/>
  <c r="B2988" i="20"/>
  <c r="B2989" i="20"/>
  <c r="B2990" i="20"/>
  <c r="B2991" i="20"/>
  <c r="B2992" i="20"/>
  <c r="B2993" i="20"/>
  <c r="B2994" i="20"/>
  <c r="B2995" i="20"/>
  <c r="B2996" i="20"/>
  <c r="B2997" i="20"/>
  <c r="B2998" i="20"/>
  <c r="B2999" i="20"/>
  <c r="B3000" i="20"/>
  <c r="B3001" i="20"/>
  <c r="B3002" i="20"/>
  <c r="B3003" i="20"/>
  <c r="B3004" i="20"/>
  <c r="B3005" i="20"/>
  <c r="B3006" i="20"/>
  <c r="B3007" i="20"/>
  <c r="B3008" i="20"/>
  <c r="B3009" i="20"/>
  <c r="B3010" i="20"/>
  <c r="B3011" i="20"/>
  <c r="B3012" i="20"/>
  <c r="B3013" i="20"/>
  <c r="B3014" i="20"/>
  <c r="B3015" i="20"/>
  <c r="B3016" i="20"/>
  <c r="B3017" i="20"/>
  <c r="B3018" i="20"/>
  <c r="B3019" i="20"/>
  <c r="B3020" i="20"/>
  <c r="B3021" i="20"/>
  <c r="B3022" i="20"/>
  <c r="B3023" i="20"/>
  <c r="B3024" i="20"/>
  <c r="B3025" i="20"/>
  <c r="B3026" i="20"/>
  <c r="B3027" i="20"/>
  <c r="B3028" i="20"/>
  <c r="B3029" i="20"/>
  <c r="B3030" i="20"/>
  <c r="B3031" i="20"/>
  <c r="B3032" i="20"/>
  <c r="B3033" i="20"/>
  <c r="B3034" i="20"/>
  <c r="B3035" i="20"/>
  <c r="B3036" i="20"/>
  <c r="B3037" i="20"/>
  <c r="B3038" i="20"/>
  <c r="B3039" i="20"/>
  <c r="B3040" i="20"/>
  <c r="B3041" i="20"/>
  <c r="B3042" i="20"/>
  <c r="B3043" i="20"/>
  <c r="B3044" i="20"/>
  <c r="B3045" i="20"/>
  <c r="B3046" i="20"/>
  <c r="B3047" i="20"/>
  <c r="B3048" i="20"/>
  <c r="B3049" i="20"/>
  <c r="B3050" i="20"/>
  <c r="B3051" i="20"/>
  <c r="B3052" i="20"/>
  <c r="B3053" i="20"/>
  <c r="B3054" i="20"/>
  <c r="B3055" i="20"/>
  <c r="B3056" i="20"/>
  <c r="B3057" i="20"/>
  <c r="B3058" i="20"/>
  <c r="B3059" i="20"/>
  <c r="B3060" i="20"/>
  <c r="B3061" i="20"/>
  <c r="B3062" i="20"/>
  <c r="B3063" i="20"/>
  <c r="B3064" i="20"/>
  <c r="B3065" i="20"/>
  <c r="B3066" i="20"/>
  <c r="B3067" i="20"/>
  <c r="B3068" i="20"/>
  <c r="B3069" i="20"/>
  <c r="B3070" i="20"/>
  <c r="B3071" i="20"/>
  <c r="B3072" i="20"/>
  <c r="B3073" i="20"/>
  <c r="B3074" i="20"/>
  <c r="B3075" i="20"/>
  <c r="B3076" i="20"/>
  <c r="B3077" i="20"/>
  <c r="B3078" i="20"/>
  <c r="B3079" i="20"/>
  <c r="B3080" i="20"/>
  <c r="B3081" i="20"/>
  <c r="B3082" i="20"/>
  <c r="B3083" i="20"/>
  <c r="B3084" i="20"/>
  <c r="B3085" i="20"/>
  <c r="B3086" i="20"/>
  <c r="B3087" i="20"/>
  <c r="B3088" i="20"/>
  <c r="B3089" i="20"/>
  <c r="B3090" i="20"/>
  <c r="B3091" i="20"/>
  <c r="B3092" i="20"/>
  <c r="B3093" i="20"/>
  <c r="B3094" i="20"/>
  <c r="B3095" i="20"/>
  <c r="B3096" i="20"/>
  <c r="B3097" i="20"/>
  <c r="B3098" i="20"/>
  <c r="B3099" i="20"/>
  <c r="B3100" i="20"/>
  <c r="B3101" i="20"/>
  <c r="B3102" i="20"/>
  <c r="B3103" i="20"/>
  <c r="B3104" i="20"/>
  <c r="B3105" i="20"/>
  <c r="B3106" i="20"/>
  <c r="B3107" i="20"/>
  <c r="B3108" i="20"/>
  <c r="B3109" i="20"/>
  <c r="B3110" i="20"/>
  <c r="B3111" i="20"/>
  <c r="B3112" i="20"/>
  <c r="B3113" i="20"/>
  <c r="B3114" i="20"/>
  <c r="B3115" i="20"/>
  <c r="B3116" i="20"/>
  <c r="B3117" i="20"/>
  <c r="B3118" i="20"/>
  <c r="B3119" i="20"/>
  <c r="B3120" i="20"/>
  <c r="B3121" i="20"/>
  <c r="B3122" i="20"/>
  <c r="B3123" i="20"/>
  <c r="B3124" i="20"/>
  <c r="B3125" i="20"/>
  <c r="B3126" i="20"/>
  <c r="B3127" i="20"/>
  <c r="B3128" i="20"/>
  <c r="B3129" i="20"/>
  <c r="B3130" i="20"/>
  <c r="B3131" i="20"/>
  <c r="B3132" i="20"/>
  <c r="B3133" i="20"/>
  <c r="B3134" i="20"/>
  <c r="B3135" i="20"/>
  <c r="B3136" i="20"/>
  <c r="B3137" i="20"/>
  <c r="B3138" i="20"/>
  <c r="B3139" i="20"/>
  <c r="B3140" i="20"/>
  <c r="B3141" i="20"/>
  <c r="B3142" i="20"/>
  <c r="B3143" i="20"/>
  <c r="B3144" i="20"/>
  <c r="B3145" i="20"/>
  <c r="B3146" i="20"/>
  <c r="B3147" i="20"/>
  <c r="B3148" i="20"/>
  <c r="B3149" i="20"/>
  <c r="B3150" i="20"/>
  <c r="B3151" i="20"/>
  <c r="B3152" i="20"/>
  <c r="B3153" i="20"/>
  <c r="B3154" i="20"/>
  <c r="B3155" i="20"/>
  <c r="B3156" i="20"/>
  <c r="B3157" i="20"/>
  <c r="B3158" i="20"/>
  <c r="B3159" i="20"/>
  <c r="B3160" i="20"/>
  <c r="B3161" i="20"/>
  <c r="B3162" i="20"/>
  <c r="B3163" i="20"/>
  <c r="B3164" i="20"/>
  <c r="B3165" i="20"/>
  <c r="B3166" i="20"/>
  <c r="B3167" i="20"/>
  <c r="B3168" i="20"/>
  <c r="B3169" i="20"/>
  <c r="B3170" i="20"/>
  <c r="B3171" i="20"/>
  <c r="B3172" i="20"/>
  <c r="B3173" i="20"/>
  <c r="B3174" i="20"/>
  <c r="B3175" i="20"/>
  <c r="B3176" i="20"/>
  <c r="B3177" i="20"/>
  <c r="B3178" i="20"/>
  <c r="B3179" i="20"/>
  <c r="B3180" i="20"/>
  <c r="B3181" i="20"/>
  <c r="B3182" i="20"/>
  <c r="B3183" i="20"/>
  <c r="B3184" i="20"/>
  <c r="B3185" i="20"/>
  <c r="B3186" i="20"/>
  <c r="B3187" i="20"/>
  <c r="B3188" i="20"/>
  <c r="B3189" i="20"/>
  <c r="B3190" i="20"/>
  <c r="B3191" i="20"/>
  <c r="B3192" i="20"/>
  <c r="B3193" i="20"/>
  <c r="B3194" i="20"/>
  <c r="B3195" i="20"/>
  <c r="B3196" i="20"/>
  <c r="B3197" i="20"/>
  <c r="B3198" i="20"/>
  <c r="B3199" i="20"/>
  <c r="B3200" i="20"/>
  <c r="B3201" i="20"/>
  <c r="B3202" i="20"/>
  <c r="B3203" i="20"/>
  <c r="B3204" i="20"/>
  <c r="B3205" i="20"/>
  <c r="B3206" i="20"/>
  <c r="B3207" i="20"/>
  <c r="B3208" i="20"/>
  <c r="B3209" i="20"/>
  <c r="B3210" i="20"/>
  <c r="B3211" i="20"/>
  <c r="B3212" i="20"/>
  <c r="B3213" i="20"/>
  <c r="B3214" i="20"/>
  <c r="B3215" i="20"/>
  <c r="B3216" i="20"/>
  <c r="B3217" i="20"/>
  <c r="B3218" i="20"/>
  <c r="B3219" i="20"/>
  <c r="B3220" i="20"/>
  <c r="B3221" i="20"/>
  <c r="B3222" i="20"/>
  <c r="B3223" i="20"/>
  <c r="B3224" i="20"/>
  <c r="B3225" i="20"/>
  <c r="B3226" i="20"/>
  <c r="B3227" i="20"/>
  <c r="B3228" i="20"/>
  <c r="B3229" i="20"/>
  <c r="B3230" i="20"/>
  <c r="B3231" i="20"/>
  <c r="B3232" i="20"/>
  <c r="B3233" i="20"/>
  <c r="B3234" i="20"/>
  <c r="B3235" i="20"/>
  <c r="B3236" i="20"/>
  <c r="B3237" i="20"/>
  <c r="B3238" i="20"/>
  <c r="B3239" i="20"/>
  <c r="B3240" i="20"/>
  <c r="B3241" i="20"/>
  <c r="B3242" i="20"/>
  <c r="B3243" i="20"/>
  <c r="B3244" i="20"/>
  <c r="B3245" i="20"/>
  <c r="B3246" i="20"/>
  <c r="B3247" i="20"/>
  <c r="B3248" i="20"/>
  <c r="B3249" i="20"/>
  <c r="B3250" i="20"/>
  <c r="B3251" i="20"/>
  <c r="B3252" i="20"/>
  <c r="B3253" i="20"/>
  <c r="B3254" i="20"/>
  <c r="B3255" i="20"/>
  <c r="B3256" i="20"/>
  <c r="B3257" i="20"/>
  <c r="B3258" i="20"/>
  <c r="B3259" i="20"/>
  <c r="B3260" i="20"/>
  <c r="B3261" i="20"/>
  <c r="B3262" i="20"/>
  <c r="B3263" i="20"/>
  <c r="B3264" i="20"/>
  <c r="B3265" i="20"/>
  <c r="B3266" i="20"/>
  <c r="B3267" i="20"/>
  <c r="B3268" i="20"/>
  <c r="B3269" i="20"/>
  <c r="B3270" i="20"/>
  <c r="B3271" i="20"/>
  <c r="B3272" i="20"/>
  <c r="B3273" i="20"/>
  <c r="B3274" i="20"/>
  <c r="B3275" i="20"/>
  <c r="B3276" i="20"/>
  <c r="B3277" i="20"/>
  <c r="B3278" i="20"/>
  <c r="B3279" i="20"/>
  <c r="B3280" i="20"/>
  <c r="B3281" i="20"/>
  <c r="B3282" i="20"/>
  <c r="B3283" i="20"/>
  <c r="B3284" i="20"/>
  <c r="B3285" i="20"/>
  <c r="B3286" i="20"/>
  <c r="B3287" i="20"/>
  <c r="B3288" i="20"/>
  <c r="B3289" i="20"/>
  <c r="B3290" i="20"/>
  <c r="B3291" i="20"/>
  <c r="B3292" i="20"/>
  <c r="B3293" i="20"/>
  <c r="B3294" i="20"/>
  <c r="B3295" i="20"/>
  <c r="B3296" i="20"/>
  <c r="B3297" i="20"/>
  <c r="B3298" i="20"/>
  <c r="B3299" i="20"/>
  <c r="B3300" i="20"/>
  <c r="B3301" i="20"/>
  <c r="B3302" i="20"/>
  <c r="B3303" i="20"/>
  <c r="B3304" i="20"/>
  <c r="B3305" i="20"/>
  <c r="B3306" i="20"/>
  <c r="B3307" i="20"/>
  <c r="B3308" i="20"/>
  <c r="B3309" i="20"/>
  <c r="B3310" i="20"/>
  <c r="B3311" i="20"/>
  <c r="B3312" i="20"/>
  <c r="B3313" i="20"/>
  <c r="B3314" i="20"/>
  <c r="B3315" i="20"/>
  <c r="B3316" i="20"/>
  <c r="B3317" i="20"/>
  <c r="B3318" i="20"/>
  <c r="B3319" i="20"/>
  <c r="B3320" i="20"/>
  <c r="B3321" i="20"/>
  <c r="B3322" i="20"/>
  <c r="B3323" i="20"/>
  <c r="B3324" i="20"/>
  <c r="B3325" i="20"/>
  <c r="B3326" i="20"/>
  <c r="B3327" i="20"/>
  <c r="B3328" i="20"/>
  <c r="B3329" i="20"/>
  <c r="B3330" i="20"/>
  <c r="B3331" i="20"/>
  <c r="B3332" i="20"/>
  <c r="B3333" i="20"/>
  <c r="B3334" i="20"/>
  <c r="B3335" i="20"/>
  <c r="B3336" i="20"/>
  <c r="B3337" i="20"/>
  <c r="B3338" i="20"/>
  <c r="B3339" i="20"/>
  <c r="B3340" i="20"/>
  <c r="B3341" i="20"/>
  <c r="B3342" i="20"/>
  <c r="B3343" i="20"/>
  <c r="B3344" i="20"/>
  <c r="B3345" i="20"/>
  <c r="B3346" i="20"/>
  <c r="B3347" i="20"/>
  <c r="B3348" i="20"/>
  <c r="B3349" i="20"/>
  <c r="B3350" i="20"/>
  <c r="B3351" i="20"/>
  <c r="B3352" i="20"/>
  <c r="B3353" i="20"/>
  <c r="B3354" i="20"/>
  <c r="B3355" i="20"/>
  <c r="B3356" i="20"/>
  <c r="B3357" i="20"/>
  <c r="B3358" i="20"/>
  <c r="B3359" i="20"/>
  <c r="B3360" i="20"/>
  <c r="B3361" i="20"/>
  <c r="B3362" i="20"/>
  <c r="B3363" i="20"/>
  <c r="B3364" i="20"/>
  <c r="B3365" i="20"/>
  <c r="B3366" i="20"/>
  <c r="B3367" i="20"/>
  <c r="B3368" i="20"/>
  <c r="B3369" i="20"/>
  <c r="B3370" i="20"/>
  <c r="B3371" i="20"/>
  <c r="B3372" i="20"/>
  <c r="B3373" i="20"/>
  <c r="B3374" i="20"/>
  <c r="B3375" i="20"/>
  <c r="B3376" i="20"/>
  <c r="B3377" i="20"/>
  <c r="B3378" i="20"/>
  <c r="B3379" i="20"/>
  <c r="B3380" i="20"/>
  <c r="B3381" i="20"/>
  <c r="B3382" i="20"/>
  <c r="B3383" i="20"/>
  <c r="B3384" i="20"/>
  <c r="B3385" i="20"/>
  <c r="B3386" i="20"/>
  <c r="B3387" i="20"/>
  <c r="B3388" i="20"/>
  <c r="B3389" i="20"/>
  <c r="B3390" i="20"/>
  <c r="B3391" i="20"/>
  <c r="B3392" i="20"/>
  <c r="B3393" i="20"/>
  <c r="B3394" i="20"/>
  <c r="B3395" i="20"/>
  <c r="B3396" i="20"/>
  <c r="B3397" i="20"/>
  <c r="B3398" i="20"/>
  <c r="B3399" i="20"/>
  <c r="B3400" i="20"/>
  <c r="B3401" i="20"/>
  <c r="B3402" i="20"/>
  <c r="B3403" i="20"/>
  <c r="B3404" i="20"/>
  <c r="B3405" i="20"/>
  <c r="B3406" i="20"/>
  <c r="B3407" i="20"/>
  <c r="B3408" i="20"/>
  <c r="B3409" i="20"/>
  <c r="B3410" i="20"/>
  <c r="B3411" i="20"/>
  <c r="B3412" i="20"/>
  <c r="B3413" i="20"/>
  <c r="B3414" i="20"/>
  <c r="B3415" i="20"/>
  <c r="B3416" i="20"/>
  <c r="B3417" i="20"/>
  <c r="B3418" i="20"/>
  <c r="B3419" i="20"/>
  <c r="B3420" i="20"/>
  <c r="B3421" i="20"/>
  <c r="B3422" i="20"/>
  <c r="B3423" i="20"/>
  <c r="B3424" i="20"/>
  <c r="B3425" i="20"/>
  <c r="B3426" i="20"/>
  <c r="B3427" i="20"/>
  <c r="B3428" i="20"/>
  <c r="B3429" i="20"/>
  <c r="B3430" i="20"/>
  <c r="B3431" i="20"/>
  <c r="B3432" i="20"/>
  <c r="B3433" i="20"/>
  <c r="B3434" i="20"/>
  <c r="B3435" i="20"/>
  <c r="B3436" i="20"/>
  <c r="B3437" i="20"/>
  <c r="B3438" i="20"/>
  <c r="B3439" i="20"/>
  <c r="B3440" i="20"/>
  <c r="B3441" i="20"/>
  <c r="B3442" i="20"/>
  <c r="B3443" i="20"/>
  <c r="B3444" i="20"/>
  <c r="B3445" i="20"/>
  <c r="B3446" i="20"/>
  <c r="B3447" i="20"/>
  <c r="B3448" i="20"/>
  <c r="B3449" i="20"/>
  <c r="B3450" i="20"/>
  <c r="B3451" i="20"/>
  <c r="B3452" i="20"/>
  <c r="B3453" i="20"/>
  <c r="B3454" i="20"/>
  <c r="B3455" i="20"/>
  <c r="B3456" i="20"/>
  <c r="B3457" i="20"/>
  <c r="B3458" i="20"/>
  <c r="B3459" i="20"/>
  <c r="B3460" i="20"/>
  <c r="B3461" i="20"/>
  <c r="B3462" i="20"/>
  <c r="B3463" i="20"/>
  <c r="B3464" i="20"/>
  <c r="B3465" i="20"/>
  <c r="B3466" i="20"/>
  <c r="B3467" i="20"/>
  <c r="B3468" i="20"/>
  <c r="B3469" i="20"/>
  <c r="B3470" i="20"/>
  <c r="B3471" i="20"/>
  <c r="B3472" i="20"/>
  <c r="B3473" i="20"/>
  <c r="B3474" i="20"/>
  <c r="B3475" i="20"/>
  <c r="B3476" i="20"/>
  <c r="B3477" i="20"/>
  <c r="B3478" i="20"/>
  <c r="B3479" i="20"/>
  <c r="B3480" i="20"/>
  <c r="B3481" i="20"/>
  <c r="B3482" i="20"/>
  <c r="B3483" i="20"/>
  <c r="B3484" i="20"/>
  <c r="B3485" i="20"/>
  <c r="B3486" i="20"/>
  <c r="B3487" i="20"/>
  <c r="B3488" i="20"/>
  <c r="B3489" i="20"/>
  <c r="B3490" i="20"/>
  <c r="B3491" i="20"/>
  <c r="B3492" i="20"/>
  <c r="B3493" i="20"/>
  <c r="B3494" i="20"/>
  <c r="B3495" i="20"/>
  <c r="B3496" i="20"/>
  <c r="B3497" i="20"/>
  <c r="B3498" i="20"/>
  <c r="B3499" i="20"/>
  <c r="B3500" i="20"/>
  <c r="B3501" i="20"/>
  <c r="B3502" i="20"/>
  <c r="B3503" i="20"/>
  <c r="B3504" i="20"/>
  <c r="B3505" i="20"/>
  <c r="B3506" i="20"/>
  <c r="B3507" i="20"/>
  <c r="B3508" i="20"/>
  <c r="B3509" i="20"/>
  <c r="B3510" i="20"/>
  <c r="B3511" i="20"/>
  <c r="B3512" i="20"/>
  <c r="B3513" i="20"/>
  <c r="B3514" i="20"/>
  <c r="B3515" i="20"/>
  <c r="B3516" i="20"/>
  <c r="B3517" i="20"/>
  <c r="B3518" i="20"/>
  <c r="B3519" i="20"/>
  <c r="B3520" i="20"/>
  <c r="B3521" i="20"/>
  <c r="B3522" i="20"/>
  <c r="B3523" i="20"/>
  <c r="B3524" i="20"/>
  <c r="B3525" i="20"/>
  <c r="B3526" i="20"/>
  <c r="B3527" i="20"/>
  <c r="B3528" i="20"/>
  <c r="B3529" i="20"/>
  <c r="B3530" i="20"/>
  <c r="B3531" i="20"/>
  <c r="B3532" i="20"/>
  <c r="B3533" i="20"/>
  <c r="B3534" i="20"/>
  <c r="B3535" i="20"/>
  <c r="B3536" i="20"/>
  <c r="B3537" i="20"/>
  <c r="B3538" i="20"/>
  <c r="B3539" i="20"/>
  <c r="B3540" i="20"/>
  <c r="B3541" i="20"/>
  <c r="B3542" i="20"/>
  <c r="B3543" i="20"/>
  <c r="B3544" i="20"/>
  <c r="B3545" i="20"/>
  <c r="B3546" i="20"/>
  <c r="B3547" i="20"/>
  <c r="B3548" i="20"/>
  <c r="B3549" i="20"/>
  <c r="B3550" i="20"/>
  <c r="B3551" i="20"/>
  <c r="B3552" i="20"/>
  <c r="B3553" i="20"/>
  <c r="B3554" i="20"/>
  <c r="B3555" i="20"/>
  <c r="B3556" i="20"/>
  <c r="B3557" i="20"/>
  <c r="B3558" i="20"/>
  <c r="B3559" i="20"/>
  <c r="B3560" i="20"/>
  <c r="B3561" i="20"/>
  <c r="B3562" i="20"/>
  <c r="B3563" i="20"/>
  <c r="B3564" i="20"/>
  <c r="B3565" i="20"/>
  <c r="B3566" i="20"/>
  <c r="B3567" i="20"/>
  <c r="B3568" i="20"/>
  <c r="B3569" i="20"/>
  <c r="B3570" i="20"/>
  <c r="B3571" i="20"/>
  <c r="B3572" i="20"/>
  <c r="B3573" i="20"/>
  <c r="B3574" i="20"/>
  <c r="B3575" i="20"/>
  <c r="B3576" i="20"/>
  <c r="B3577" i="20"/>
  <c r="B3578" i="20"/>
  <c r="B3579" i="20"/>
  <c r="B3580" i="20"/>
  <c r="B3581" i="20"/>
  <c r="B3582" i="20"/>
  <c r="B3583" i="20"/>
  <c r="B3584" i="20"/>
  <c r="B3585" i="20"/>
  <c r="B3586" i="20"/>
  <c r="B3587" i="20"/>
  <c r="B3588" i="20"/>
  <c r="B3589" i="20"/>
  <c r="B3590" i="20"/>
  <c r="B3591" i="20"/>
  <c r="B3592" i="20"/>
  <c r="B3593" i="20"/>
  <c r="B3594" i="20"/>
  <c r="B3595" i="20"/>
  <c r="B3596" i="20"/>
  <c r="B3597" i="20"/>
  <c r="B3598" i="20"/>
  <c r="B3599" i="20"/>
  <c r="B3600" i="20"/>
  <c r="B3601" i="20"/>
  <c r="B3602" i="20"/>
  <c r="B3603" i="20"/>
  <c r="B3604" i="20"/>
  <c r="B3605" i="20"/>
  <c r="B3606" i="20"/>
  <c r="B3607" i="20"/>
  <c r="B3608" i="20"/>
  <c r="B3609" i="20"/>
  <c r="B3610" i="20"/>
  <c r="B3611" i="20"/>
  <c r="B3612" i="20"/>
  <c r="B3613" i="20"/>
  <c r="B3614" i="20"/>
  <c r="B3615" i="20"/>
  <c r="B3616" i="20"/>
  <c r="B3617" i="20"/>
  <c r="B3618" i="20"/>
  <c r="B3619" i="20"/>
  <c r="B3620" i="20"/>
  <c r="B3621" i="20"/>
  <c r="B3622" i="20"/>
  <c r="B3623" i="20"/>
  <c r="B3624" i="20"/>
  <c r="B3625" i="20"/>
  <c r="B3626" i="20"/>
  <c r="B3627" i="20"/>
  <c r="B3628" i="20"/>
  <c r="B3629" i="20"/>
  <c r="B3630" i="20"/>
  <c r="B3631" i="20"/>
  <c r="B3632" i="20"/>
  <c r="B3633" i="20"/>
  <c r="B3634" i="20"/>
  <c r="B3635" i="20"/>
  <c r="B3636" i="20"/>
  <c r="B3637" i="20"/>
  <c r="B3638" i="20"/>
  <c r="B3639" i="20"/>
  <c r="B3640" i="20"/>
  <c r="B3641" i="20"/>
  <c r="B3642" i="20"/>
  <c r="B3643" i="20"/>
  <c r="B3644" i="20"/>
  <c r="B3645" i="20"/>
  <c r="B3646" i="20"/>
  <c r="B3647" i="20"/>
  <c r="B3648" i="20"/>
  <c r="B3649" i="20"/>
  <c r="B3650" i="20"/>
  <c r="B3651" i="20"/>
  <c r="B3652" i="20"/>
  <c r="B3653" i="20"/>
  <c r="B3654" i="20"/>
  <c r="B3655" i="20"/>
  <c r="B3656" i="20"/>
  <c r="B3657" i="20"/>
  <c r="B3658" i="20"/>
  <c r="B3659" i="20"/>
  <c r="B3660" i="20"/>
  <c r="B3661" i="20"/>
  <c r="B3662" i="20"/>
  <c r="B3663" i="20"/>
  <c r="B3664" i="20"/>
  <c r="B3665" i="20"/>
  <c r="B3666" i="20"/>
  <c r="B3667" i="20"/>
  <c r="B3668" i="20"/>
  <c r="B3669" i="20"/>
  <c r="B3670" i="20"/>
  <c r="B3671" i="20"/>
  <c r="B3672" i="20"/>
  <c r="B3673" i="20"/>
  <c r="B3674" i="20"/>
  <c r="B3675" i="20"/>
  <c r="B3676" i="20"/>
  <c r="B3677" i="20"/>
  <c r="B3678" i="20"/>
  <c r="B3679" i="20"/>
  <c r="B3680" i="20"/>
  <c r="B3681" i="20"/>
  <c r="B3682" i="20"/>
  <c r="B3683" i="20"/>
  <c r="B3684" i="20"/>
  <c r="B3685" i="20"/>
  <c r="B3686" i="20"/>
  <c r="B3687" i="20"/>
  <c r="B3688" i="20"/>
  <c r="B3689" i="20"/>
  <c r="B3690" i="20"/>
  <c r="B3691" i="20"/>
  <c r="B3692" i="20"/>
  <c r="B3693" i="20"/>
  <c r="B3694" i="20"/>
  <c r="B3695" i="20"/>
  <c r="B3696" i="20"/>
  <c r="B3697" i="20"/>
  <c r="B3698" i="20"/>
  <c r="B3699" i="20"/>
  <c r="B3700" i="20"/>
  <c r="B3701" i="20"/>
  <c r="B3702" i="20"/>
  <c r="B3703" i="20"/>
  <c r="B3704" i="20"/>
  <c r="B3705" i="20"/>
  <c r="B3706" i="20"/>
  <c r="B3707" i="20"/>
  <c r="B3708" i="20"/>
  <c r="B3709" i="20"/>
  <c r="B3710" i="20"/>
  <c r="B3711" i="20"/>
  <c r="B3712" i="20"/>
  <c r="B3713" i="20"/>
  <c r="B3714" i="20"/>
  <c r="B3715" i="20"/>
  <c r="B3716" i="20"/>
  <c r="B3717" i="20"/>
  <c r="B3718" i="20"/>
  <c r="B3719" i="20"/>
  <c r="B3720" i="20"/>
  <c r="B3721" i="20"/>
  <c r="B3722" i="20"/>
  <c r="B3723" i="20"/>
  <c r="B3724" i="20"/>
  <c r="B3725" i="20"/>
  <c r="B3726" i="20"/>
  <c r="B3727" i="20"/>
  <c r="B3728" i="20"/>
  <c r="B3729" i="20"/>
  <c r="B3730" i="20"/>
  <c r="B3731" i="20"/>
  <c r="B3732" i="20"/>
  <c r="B3733" i="20"/>
  <c r="B3734" i="20"/>
  <c r="B3735" i="20"/>
  <c r="B3736" i="20"/>
  <c r="B3737" i="20"/>
  <c r="B3738" i="20"/>
  <c r="B3739" i="20"/>
  <c r="B3740" i="20"/>
  <c r="B3741" i="20"/>
  <c r="B3742" i="20"/>
  <c r="B3743" i="20"/>
  <c r="B3744" i="20"/>
  <c r="B3745" i="20"/>
  <c r="B3746" i="20"/>
  <c r="B3747" i="20"/>
  <c r="B3748" i="20"/>
  <c r="B3749" i="20"/>
  <c r="B3750" i="20"/>
  <c r="B3751" i="20"/>
  <c r="B3752" i="20"/>
  <c r="B3753" i="20"/>
  <c r="B3754" i="20"/>
  <c r="B3755" i="20"/>
  <c r="B3756" i="20"/>
  <c r="B3757" i="20"/>
  <c r="B3758" i="20"/>
  <c r="B3759" i="20"/>
  <c r="B3760" i="20"/>
  <c r="B3761" i="20"/>
  <c r="B3762" i="20"/>
  <c r="B3763" i="20"/>
  <c r="B3764" i="20"/>
  <c r="B3765" i="20"/>
  <c r="B3766" i="20"/>
  <c r="B3767" i="20"/>
  <c r="B3768" i="20"/>
  <c r="B3769" i="20"/>
  <c r="B3770" i="20"/>
  <c r="B3771" i="20"/>
  <c r="B3772" i="20"/>
  <c r="B3773" i="20"/>
  <c r="B3774" i="20"/>
  <c r="B3775" i="20"/>
  <c r="B3776" i="20"/>
  <c r="B3777" i="20"/>
  <c r="B3778" i="20"/>
  <c r="B3779" i="20"/>
  <c r="B3780" i="20"/>
  <c r="B3781" i="20"/>
  <c r="B3782" i="20"/>
  <c r="B3783" i="20"/>
  <c r="B3784" i="20"/>
  <c r="B3785" i="20"/>
  <c r="B3786" i="20"/>
  <c r="B3787" i="20"/>
  <c r="B3788" i="20"/>
  <c r="B3789" i="20"/>
  <c r="B3790" i="20"/>
  <c r="B3791" i="20"/>
  <c r="B3792" i="20"/>
  <c r="B3793" i="20"/>
  <c r="B3794" i="20"/>
  <c r="B3795" i="20"/>
  <c r="B3796" i="20"/>
  <c r="B3797" i="20"/>
  <c r="B3798" i="20"/>
  <c r="B3799" i="20"/>
  <c r="B3800" i="20"/>
  <c r="B3801" i="20"/>
  <c r="B3802" i="20"/>
  <c r="B3803" i="20"/>
  <c r="B3804" i="20"/>
  <c r="B3805" i="20"/>
  <c r="B3806" i="20"/>
  <c r="B3807" i="20"/>
  <c r="B3808" i="20"/>
  <c r="B3809" i="20"/>
  <c r="B3810" i="20"/>
  <c r="B3811" i="20"/>
  <c r="B3812" i="20"/>
  <c r="B3813" i="20"/>
  <c r="B3814" i="20"/>
  <c r="B3815" i="20"/>
  <c r="B3816" i="20"/>
  <c r="B3817" i="20"/>
  <c r="B3818" i="20"/>
  <c r="B3819" i="20"/>
  <c r="B3820" i="20"/>
  <c r="B3821" i="20"/>
  <c r="B3822" i="20"/>
  <c r="B3823" i="20"/>
  <c r="B3824" i="20"/>
  <c r="B3825" i="20"/>
  <c r="B3826" i="20"/>
  <c r="B3827" i="20"/>
  <c r="B3828" i="20"/>
  <c r="B3829" i="20"/>
  <c r="B3830" i="20"/>
  <c r="B3831" i="20"/>
  <c r="B3832" i="20"/>
  <c r="B3833" i="20"/>
  <c r="B3834" i="20"/>
  <c r="B3835" i="20"/>
  <c r="B3836" i="20"/>
  <c r="B3837" i="20"/>
  <c r="B3838" i="20"/>
  <c r="B3839" i="20"/>
  <c r="B3840" i="20"/>
  <c r="B3841" i="20"/>
  <c r="B3842" i="20"/>
  <c r="B3843" i="20"/>
  <c r="B3844" i="20"/>
  <c r="B3845" i="20"/>
  <c r="B3846" i="20"/>
  <c r="B3847" i="20"/>
  <c r="B3848" i="20"/>
  <c r="B3849" i="20"/>
  <c r="B3850" i="20"/>
  <c r="B3851" i="20"/>
  <c r="B3852" i="20"/>
  <c r="B3853" i="20"/>
  <c r="B3854" i="20"/>
  <c r="B3855" i="20"/>
  <c r="B3856" i="20"/>
  <c r="B3857" i="20"/>
  <c r="B3858" i="20"/>
  <c r="B3859" i="20"/>
  <c r="B3860" i="20"/>
  <c r="B3861" i="20"/>
  <c r="B3862" i="20"/>
  <c r="B3863" i="20"/>
  <c r="B3864" i="20"/>
  <c r="B3865" i="20"/>
  <c r="B3866" i="20"/>
  <c r="B3867" i="20"/>
  <c r="B3868" i="20"/>
  <c r="B3869" i="20"/>
  <c r="B3870" i="20"/>
  <c r="B3871" i="20"/>
  <c r="B3872" i="20"/>
  <c r="B3873" i="20"/>
  <c r="B3874" i="20"/>
  <c r="B3875" i="20"/>
  <c r="B3876" i="20"/>
  <c r="B3877" i="20"/>
  <c r="B3878" i="20"/>
  <c r="B3879" i="20"/>
  <c r="B3880" i="20"/>
  <c r="B3881" i="20"/>
  <c r="B3882" i="20"/>
  <c r="B3883" i="20"/>
  <c r="B3884" i="20"/>
  <c r="B3885" i="20"/>
  <c r="B3886" i="20"/>
  <c r="B3887" i="20"/>
  <c r="B3888" i="20"/>
  <c r="B3889" i="20"/>
  <c r="B3890" i="20"/>
  <c r="B3891" i="20"/>
  <c r="B3892" i="20"/>
  <c r="B3893" i="20"/>
  <c r="B3894" i="20"/>
  <c r="B3895" i="20"/>
  <c r="B3896" i="20"/>
  <c r="B3897" i="20"/>
  <c r="B3898" i="20"/>
  <c r="B3899" i="20"/>
  <c r="B3900" i="20"/>
  <c r="B3901" i="20"/>
  <c r="B3902" i="20"/>
  <c r="B3903" i="20"/>
  <c r="B3904" i="20"/>
  <c r="B3905" i="20"/>
  <c r="B3906" i="20"/>
  <c r="B3907" i="20"/>
  <c r="B3908" i="20"/>
  <c r="B3909" i="20"/>
  <c r="B3910" i="20"/>
  <c r="B3911" i="20"/>
  <c r="B3912" i="20"/>
  <c r="B3913" i="20"/>
  <c r="B3914" i="20"/>
  <c r="B3915" i="20"/>
  <c r="B3916" i="20"/>
  <c r="B3917" i="20"/>
  <c r="B3918" i="20"/>
  <c r="B3919" i="20"/>
  <c r="B3920" i="20"/>
  <c r="B3921" i="20"/>
  <c r="B3922" i="20"/>
  <c r="B3923" i="20"/>
  <c r="B3924" i="20"/>
  <c r="B3925" i="20"/>
  <c r="B3926" i="20"/>
  <c r="B3927" i="20"/>
  <c r="B3928" i="20"/>
  <c r="B3929" i="20"/>
  <c r="B3930" i="20"/>
  <c r="B3931" i="20"/>
  <c r="B3932" i="20"/>
  <c r="B3933" i="20"/>
  <c r="B3934" i="20"/>
  <c r="B3935" i="20"/>
  <c r="B3936" i="20"/>
  <c r="B3937" i="20"/>
  <c r="B3938" i="20"/>
  <c r="B3939" i="20"/>
  <c r="B3940" i="20"/>
  <c r="B3941" i="20"/>
  <c r="B3942" i="20"/>
  <c r="B3943" i="20"/>
  <c r="B3944" i="20"/>
  <c r="B3945" i="20"/>
  <c r="B3946" i="20"/>
  <c r="B3947" i="20"/>
  <c r="B3948" i="20"/>
  <c r="B3949" i="20"/>
  <c r="B3950" i="20"/>
  <c r="B3951" i="20"/>
  <c r="B3952" i="20"/>
  <c r="B3953" i="20"/>
  <c r="B3954" i="20"/>
  <c r="B3955" i="20"/>
  <c r="B3956" i="20"/>
  <c r="B3957" i="20"/>
  <c r="B3958" i="20"/>
  <c r="B3959" i="20"/>
  <c r="B3960" i="20"/>
  <c r="B3961" i="20"/>
  <c r="B3962" i="20"/>
  <c r="B3963" i="20"/>
  <c r="B3964" i="20"/>
  <c r="B3965" i="20"/>
  <c r="B3966" i="20"/>
  <c r="B3967" i="20"/>
  <c r="B3968" i="20"/>
  <c r="B3969" i="20"/>
  <c r="B3970" i="20"/>
  <c r="B3971" i="20"/>
  <c r="B3972" i="20"/>
  <c r="B3973" i="20"/>
  <c r="B3974" i="20"/>
  <c r="B3975" i="20"/>
  <c r="B3976" i="20"/>
  <c r="B3977" i="20"/>
  <c r="B3978" i="20"/>
  <c r="B3979" i="20"/>
  <c r="B3980" i="20"/>
  <c r="B3981" i="20"/>
  <c r="B3982" i="20"/>
  <c r="B3983" i="20"/>
  <c r="B3984" i="20"/>
  <c r="B3985" i="20"/>
  <c r="B3986" i="20"/>
  <c r="B3987" i="20"/>
  <c r="B3988" i="20"/>
  <c r="B3989" i="20"/>
  <c r="B3990" i="20"/>
  <c r="B3991" i="20"/>
  <c r="B3992" i="20"/>
  <c r="B3993" i="20"/>
  <c r="B3994" i="20"/>
  <c r="B3995" i="20"/>
  <c r="B3996" i="20"/>
  <c r="B3997" i="20"/>
  <c r="B3998" i="20"/>
  <c r="B3999" i="20"/>
  <c r="B4000" i="20"/>
  <c r="B4001" i="20"/>
  <c r="B4002" i="20"/>
  <c r="B4003" i="20"/>
  <c r="B4004" i="20"/>
  <c r="B4005" i="20"/>
  <c r="B4006" i="20"/>
  <c r="B4007" i="20"/>
  <c r="B4008" i="20"/>
  <c r="B4009" i="20"/>
  <c r="B4010" i="20"/>
  <c r="B4011" i="20"/>
  <c r="B4012" i="20"/>
  <c r="B4013" i="20"/>
  <c r="B4014" i="20"/>
  <c r="B4015" i="20"/>
  <c r="B4016" i="20"/>
  <c r="B4017" i="20"/>
  <c r="B4018" i="20"/>
  <c r="B4019" i="20"/>
  <c r="B4020" i="20"/>
  <c r="B4021" i="20"/>
  <c r="B4022" i="20"/>
  <c r="B4023" i="20"/>
  <c r="B4024" i="20"/>
  <c r="B4025" i="20"/>
  <c r="B4026" i="20"/>
  <c r="B4027" i="20"/>
  <c r="B4028" i="20"/>
  <c r="B4029" i="20"/>
  <c r="B4030" i="20"/>
  <c r="B4031" i="20"/>
  <c r="B4032" i="20"/>
  <c r="B4033" i="20"/>
  <c r="B4034" i="20"/>
  <c r="B4035" i="20"/>
  <c r="B4036" i="20"/>
  <c r="B4037" i="20"/>
  <c r="B4038" i="20"/>
  <c r="B4039" i="20"/>
  <c r="B4040" i="20"/>
  <c r="B4041" i="20"/>
  <c r="B4042" i="20"/>
  <c r="B4043" i="20"/>
  <c r="B4044" i="20"/>
  <c r="B4045" i="20"/>
  <c r="B4046" i="20"/>
  <c r="B4047" i="20"/>
  <c r="B4048" i="20"/>
  <c r="B4049" i="20"/>
  <c r="B4050" i="20"/>
  <c r="B4051" i="20"/>
  <c r="B4052" i="20"/>
  <c r="B4053" i="20"/>
  <c r="B4054" i="20"/>
  <c r="B4055" i="20"/>
  <c r="B4056" i="20"/>
  <c r="B4057" i="20"/>
  <c r="B4058" i="20"/>
  <c r="B4059" i="20"/>
  <c r="B4060" i="20"/>
  <c r="B4061" i="20"/>
  <c r="B4062" i="20"/>
  <c r="B4063" i="20"/>
  <c r="B4064" i="20"/>
  <c r="B4065" i="20"/>
  <c r="B4066" i="20"/>
  <c r="B4067" i="20"/>
  <c r="B4068" i="20"/>
  <c r="B4069" i="20"/>
  <c r="B4070" i="20"/>
  <c r="B4071" i="20"/>
  <c r="B4072" i="20"/>
  <c r="B4073" i="20"/>
  <c r="B4074" i="20"/>
  <c r="B4075" i="20"/>
  <c r="B4076" i="20"/>
  <c r="B4077" i="20"/>
  <c r="B4078" i="20"/>
  <c r="B4079" i="20"/>
  <c r="B4080" i="20"/>
  <c r="B4081" i="20"/>
  <c r="B4082" i="20"/>
  <c r="B4083" i="20"/>
  <c r="B4084" i="20"/>
  <c r="B4085" i="20"/>
  <c r="B4086" i="20"/>
  <c r="B4087" i="20"/>
  <c r="B4088" i="20"/>
  <c r="B4089" i="20"/>
  <c r="B4090" i="20"/>
  <c r="B4091" i="20"/>
  <c r="B4092" i="20"/>
  <c r="B4093" i="20"/>
  <c r="B4094" i="20"/>
  <c r="B4095" i="20"/>
  <c r="B4096" i="20"/>
  <c r="B4097" i="20"/>
  <c r="B4098" i="20"/>
  <c r="B4099" i="20"/>
  <c r="B4100" i="20"/>
  <c r="B4101" i="20"/>
  <c r="B4102" i="20"/>
  <c r="B4103" i="20"/>
  <c r="B4104" i="20"/>
  <c r="B4105" i="20"/>
  <c r="B4106" i="20"/>
  <c r="B4107" i="20"/>
  <c r="B4108" i="20"/>
  <c r="B4109" i="20"/>
  <c r="B4110" i="20"/>
  <c r="B4111" i="20"/>
  <c r="B4112" i="20"/>
  <c r="B4113" i="20"/>
  <c r="B4114" i="20"/>
  <c r="B4115" i="20"/>
  <c r="B4116" i="20"/>
  <c r="B4117" i="20"/>
  <c r="B4118" i="20"/>
  <c r="B4119" i="20"/>
  <c r="B4120" i="20"/>
  <c r="B4121" i="20"/>
  <c r="B4122" i="20"/>
  <c r="B4123" i="20"/>
  <c r="B4124" i="20"/>
  <c r="B4125" i="20"/>
  <c r="B4126" i="20"/>
  <c r="B4127" i="20"/>
  <c r="B4128" i="20"/>
  <c r="B4129" i="20"/>
  <c r="B4130" i="20"/>
  <c r="B4131" i="20"/>
  <c r="B4132" i="20"/>
  <c r="B4133" i="20"/>
  <c r="B4134" i="20"/>
  <c r="B4135" i="20"/>
  <c r="B4136" i="20"/>
  <c r="B4137" i="20"/>
  <c r="B4138" i="20"/>
  <c r="B4139" i="20"/>
  <c r="B4140" i="20"/>
  <c r="B4141" i="20"/>
  <c r="B4142" i="20"/>
  <c r="B4143" i="20"/>
  <c r="B4144" i="20"/>
  <c r="B4145" i="20"/>
  <c r="B4" i="20"/>
  <c r="A4" i="14" s="1"/>
  <c r="B5" i="20"/>
  <c r="B6" i="20"/>
  <c r="B7" i="20"/>
  <c r="B8" i="20"/>
  <c r="B9" i="20"/>
  <c r="B10" i="20"/>
  <c r="B11" i="20"/>
  <c r="A11" i="14" s="1"/>
  <c r="B12" i="20"/>
  <c r="B3" i="20"/>
  <c r="A6" i="14"/>
  <c r="A7" i="14"/>
  <c r="A15" i="14"/>
  <c r="A19" i="14"/>
  <c r="A23" i="14"/>
  <c r="A27" i="14"/>
  <c r="A31" i="14"/>
  <c r="A35" i="14"/>
  <c r="A39" i="14"/>
  <c r="A43" i="14"/>
  <c r="A47" i="14"/>
  <c r="A51" i="14"/>
  <c r="A55" i="14"/>
  <c r="A59" i="14"/>
  <c r="A63" i="14"/>
  <c r="A67" i="14"/>
  <c r="A71" i="14"/>
  <c r="A75" i="14"/>
  <c r="A79" i="14"/>
  <c r="A83" i="14"/>
  <c r="A87" i="14"/>
  <c r="A91" i="14"/>
  <c r="A95" i="14"/>
  <c r="A99" i="14"/>
  <c r="A103" i="14"/>
  <c r="A107" i="14"/>
  <c r="A111" i="14"/>
  <c r="A115" i="14"/>
  <c r="A119" i="14"/>
  <c r="A123" i="14"/>
  <c r="A127" i="14"/>
  <c r="A131" i="14"/>
  <c r="A135" i="14"/>
  <c r="A139" i="14"/>
  <c r="A143" i="14"/>
  <c r="A147" i="14"/>
  <c r="A151" i="14"/>
  <c r="A155" i="14"/>
  <c r="A159" i="14"/>
  <c r="A163" i="14"/>
  <c r="A167" i="14"/>
  <c r="A171" i="14"/>
  <c r="A175" i="14"/>
  <c r="A179" i="14"/>
  <c r="A183" i="14"/>
  <c r="A187" i="14"/>
  <c r="A191" i="14"/>
  <c r="A195" i="14"/>
  <c r="A199" i="14"/>
  <c r="A203" i="14"/>
  <c r="A207" i="14"/>
  <c r="A211" i="14"/>
  <c r="A215" i="14"/>
  <c r="A219" i="14"/>
  <c r="A223" i="14"/>
  <c r="A227" i="14"/>
  <c r="A231" i="14"/>
  <c r="A235" i="14"/>
  <c r="A239" i="14"/>
  <c r="A243" i="14"/>
  <c r="A247" i="14"/>
  <c r="A251" i="14"/>
  <c r="A255" i="14"/>
  <c r="A259" i="14"/>
  <c r="A263" i="14"/>
  <c r="A267" i="14"/>
  <c r="A271" i="14"/>
  <c r="A275" i="14"/>
  <c r="A279" i="14"/>
  <c r="A283" i="14"/>
  <c r="A287" i="14"/>
  <c r="A291" i="14"/>
  <c r="A295" i="14"/>
  <c r="A299" i="14"/>
  <c r="A303" i="14"/>
  <c r="A307" i="14"/>
  <c r="A311" i="14"/>
  <c r="A315" i="14"/>
  <c r="A319" i="14"/>
  <c r="A323" i="14"/>
  <c r="A327" i="14"/>
  <c r="A331" i="14"/>
  <c r="A335" i="14"/>
  <c r="A339" i="14"/>
  <c r="A343" i="14"/>
  <c r="A2" i="14"/>
  <c r="A3" i="14"/>
  <c r="A5" i="14"/>
  <c r="A8" i="14"/>
  <c r="A9" i="14"/>
  <c r="A10" i="14"/>
  <c r="A12" i="14"/>
  <c r="A13" i="14"/>
  <c r="A14" i="14"/>
  <c r="A17" i="14"/>
  <c r="A18" i="14"/>
  <c r="A21" i="14"/>
  <c r="A22" i="14"/>
  <c r="A24" i="14"/>
  <c r="A25" i="14"/>
  <c r="A26" i="14"/>
  <c r="A29" i="14"/>
  <c r="A30" i="14"/>
  <c r="A33" i="14"/>
  <c r="A34" i="14"/>
  <c r="A37" i="14"/>
  <c r="A38" i="14"/>
  <c r="A40" i="14"/>
  <c r="A41" i="14"/>
  <c r="A42" i="14"/>
  <c r="A45" i="14"/>
  <c r="A46" i="14"/>
  <c r="A49" i="14"/>
  <c r="A50" i="14"/>
  <c r="A53" i="14"/>
  <c r="A54" i="14"/>
  <c r="A56" i="14"/>
  <c r="A57" i="14"/>
  <c r="A58" i="14"/>
  <c r="A61" i="14"/>
  <c r="A62" i="14"/>
  <c r="A65" i="14"/>
  <c r="A66" i="14"/>
  <c r="A69" i="14"/>
  <c r="A70" i="14"/>
  <c r="A72" i="14"/>
  <c r="A73" i="14"/>
  <c r="A74" i="14"/>
  <c r="A77" i="14"/>
  <c r="A78" i="14"/>
  <c r="A81" i="14"/>
  <c r="A82" i="14"/>
  <c r="A85" i="14"/>
  <c r="A86" i="14"/>
  <c r="A88" i="14"/>
  <c r="A89" i="14"/>
  <c r="A90" i="14"/>
  <c r="A93" i="14"/>
  <c r="A94" i="14"/>
  <c r="A97" i="14"/>
  <c r="A98" i="14"/>
  <c r="A101" i="14"/>
  <c r="A102" i="14"/>
  <c r="A104" i="14"/>
  <c r="A105" i="14"/>
  <c r="A106" i="14"/>
  <c r="A109" i="14"/>
  <c r="A110" i="14"/>
  <c r="A113" i="14"/>
  <c r="A114" i="14"/>
  <c r="A117" i="14"/>
  <c r="A118" i="14"/>
  <c r="A120" i="14"/>
  <c r="A121" i="14"/>
  <c r="A122" i="14"/>
  <c r="A125" i="14"/>
  <c r="A126" i="14"/>
  <c r="A129" i="14"/>
  <c r="A130" i="14"/>
  <c r="A133" i="14"/>
  <c r="A134" i="14"/>
  <c r="A136" i="14"/>
  <c r="A137" i="14"/>
  <c r="A138" i="14"/>
  <c r="A141" i="14"/>
  <c r="A142" i="14"/>
  <c r="A145" i="14"/>
  <c r="A146" i="14"/>
  <c r="A149" i="14"/>
  <c r="A150" i="14"/>
  <c r="A152" i="14"/>
  <c r="A153" i="14"/>
  <c r="A154" i="14"/>
  <c r="A157" i="14"/>
  <c r="A158" i="14"/>
  <c r="A161" i="14"/>
  <c r="A162" i="14"/>
  <c r="A165" i="14"/>
  <c r="A166" i="14"/>
  <c r="A168" i="14"/>
  <c r="A169" i="14"/>
  <c r="A170" i="14"/>
  <c r="A173" i="14"/>
  <c r="A174" i="14"/>
  <c r="A177" i="14"/>
  <c r="A178" i="14"/>
  <c r="A181" i="14"/>
  <c r="A182" i="14"/>
  <c r="A184" i="14"/>
  <c r="A185" i="14"/>
  <c r="A186" i="14"/>
  <c r="A189" i="14"/>
  <c r="A190" i="14"/>
  <c r="A193" i="14"/>
  <c r="A194" i="14"/>
  <c r="A197" i="14"/>
  <c r="A198" i="14"/>
  <c r="A200" i="14"/>
  <c r="A201" i="14"/>
  <c r="A202" i="14"/>
  <c r="A205" i="14"/>
  <c r="A206" i="14"/>
  <c r="A209" i="14"/>
  <c r="A210" i="14"/>
  <c r="A213" i="14"/>
  <c r="A214" i="14"/>
  <c r="A216" i="14"/>
  <c r="A217" i="14"/>
  <c r="A218" i="14"/>
  <c r="A221" i="14"/>
  <c r="A222" i="14"/>
  <c r="A225" i="14"/>
  <c r="A226" i="14"/>
  <c r="A229" i="14"/>
  <c r="A230" i="14"/>
  <c r="A232" i="14"/>
  <c r="A233" i="14"/>
  <c r="A234" i="14"/>
  <c r="A237" i="14"/>
  <c r="A238" i="14"/>
  <c r="A241" i="14"/>
  <c r="A242" i="14"/>
  <c r="A245" i="14"/>
  <c r="A246" i="14"/>
  <c r="A248" i="14"/>
  <c r="A249" i="14"/>
  <c r="A250" i="14"/>
  <c r="A253" i="14"/>
  <c r="A254" i="14"/>
  <c r="A257" i="14"/>
  <c r="A258" i="14"/>
  <c r="A261" i="14"/>
  <c r="A262" i="14"/>
  <c r="A264" i="14"/>
  <c r="A265" i="14"/>
  <c r="A266" i="14"/>
  <c r="A269" i="14"/>
  <c r="A270" i="14"/>
  <c r="A273" i="14"/>
  <c r="A274" i="14"/>
  <c r="A277" i="14"/>
  <c r="A278" i="14"/>
  <c r="A280" i="14"/>
  <c r="A281" i="14"/>
  <c r="A282" i="14"/>
  <c r="A285" i="14"/>
  <c r="A286" i="14"/>
  <c r="A289" i="14"/>
  <c r="A290" i="14"/>
  <c r="A293" i="14"/>
  <c r="A294" i="14"/>
  <c r="A296" i="14"/>
  <c r="A297" i="14"/>
  <c r="A298" i="14"/>
  <c r="A301" i="14"/>
  <c r="A302" i="14"/>
  <c r="A305" i="14"/>
  <c r="A306" i="14"/>
  <c r="A309" i="14"/>
  <c r="A310" i="14"/>
  <c r="A312" i="14"/>
  <c r="A313" i="14"/>
  <c r="A314" i="14"/>
  <c r="A317" i="14"/>
  <c r="A318" i="14"/>
  <c r="A321" i="14"/>
  <c r="A322" i="14"/>
  <c r="A325" i="14"/>
  <c r="A326" i="14"/>
  <c r="A328" i="14"/>
  <c r="A329" i="14"/>
  <c r="A330" i="14"/>
  <c r="A333" i="14"/>
  <c r="A334" i="14"/>
  <c r="A337" i="14"/>
  <c r="A338" i="14"/>
  <c r="A341" i="14"/>
  <c r="A342" i="14"/>
  <c r="A344" i="14"/>
  <c r="A345" i="14"/>
  <c r="A346" i="14"/>
  <c r="A347" i="14"/>
  <c r="A348" i="14"/>
  <c r="A349" i="14"/>
  <c r="A350" i="14"/>
  <c r="A351" i="14"/>
  <c r="A352" i="14"/>
  <c r="A353" i="14"/>
  <c r="A354" i="14"/>
  <c r="A355" i="14"/>
  <c r="A356" i="14"/>
  <c r="A357" i="14"/>
  <c r="A358" i="14"/>
  <c r="A359" i="14"/>
  <c r="A360" i="14"/>
  <c r="A361" i="14"/>
  <c r="A362" i="14"/>
  <c r="A363" i="14"/>
  <c r="A364" i="14"/>
  <c r="A365" i="14"/>
  <c r="A366" i="14"/>
  <c r="A367" i="14"/>
  <c r="A368" i="14"/>
  <c r="A369" i="14"/>
  <c r="A370" i="14"/>
  <c r="A371" i="14"/>
  <c r="A372" i="14"/>
  <c r="A373" i="14"/>
  <c r="A374" i="14"/>
  <c r="A375" i="14"/>
  <c r="A376" i="14"/>
  <c r="A377" i="14"/>
  <c r="A378" i="14"/>
  <c r="A379" i="14"/>
  <c r="A380" i="14"/>
  <c r="A381" i="14"/>
  <c r="A382" i="14"/>
  <c r="A383" i="14"/>
  <c r="A384" i="14"/>
  <c r="A385" i="14"/>
  <c r="A386" i="14"/>
  <c r="A387" i="14"/>
  <c r="A388" i="14"/>
  <c r="A389" i="14"/>
  <c r="A390" i="14"/>
  <c r="A391" i="14"/>
  <c r="A392" i="14"/>
  <c r="A393" i="14"/>
  <c r="A394" i="14"/>
  <c r="A395" i="14"/>
  <c r="A396" i="14"/>
  <c r="A397" i="14"/>
  <c r="A398" i="14"/>
  <c r="A399" i="14"/>
  <c r="A400" i="14"/>
  <c r="A401" i="14"/>
  <c r="A402" i="14"/>
  <c r="A403" i="14"/>
  <c r="A404" i="14"/>
  <c r="A405" i="14"/>
  <c r="A406" i="14"/>
  <c r="A407" i="14"/>
  <c r="A408" i="14"/>
  <c r="A409" i="14"/>
  <c r="A410" i="14"/>
  <c r="A411" i="14"/>
  <c r="A412" i="14"/>
  <c r="A413" i="14"/>
  <c r="A414" i="14"/>
  <c r="A415" i="14"/>
  <c r="A416" i="14"/>
  <c r="A417" i="14"/>
  <c r="A418" i="14"/>
  <c r="A419" i="14"/>
  <c r="A420" i="14"/>
  <c r="A421" i="14"/>
  <c r="A422" i="14"/>
  <c r="A423" i="14"/>
  <c r="A424" i="14"/>
  <c r="A425" i="14"/>
  <c r="A426" i="14"/>
  <c r="A427" i="14"/>
  <c r="A428" i="14"/>
  <c r="A429" i="14"/>
  <c r="A430" i="14"/>
  <c r="A431" i="14"/>
  <c r="A432" i="14"/>
  <c r="A433" i="14"/>
  <c r="A434" i="14"/>
  <c r="A435" i="14"/>
  <c r="A436" i="14"/>
  <c r="A437" i="14"/>
  <c r="A438" i="14"/>
  <c r="A439" i="14"/>
  <c r="A440" i="14"/>
  <c r="A441" i="14"/>
  <c r="A442" i="14"/>
  <c r="A443" i="14"/>
  <c r="A444" i="14"/>
  <c r="A445" i="14"/>
  <c r="A446" i="14"/>
  <c r="A447" i="14"/>
  <c r="A448" i="14"/>
  <c r="A449" i="14"/>
  <c r="A450" i="14"/>
  <c r="A451" i="14"/>
  <c r="A452" i="14"/>
  <c r="A453" i="14"/>
  <c r="A454" i="14"/>
  <c r="A455" i="14"/>
  <c r="A456" i="14"/>
  <c r="A457" i="14"/>
  <c r="A458" i="14"/>
  <c r="A459" i="14"/>
  <c r="A460" i="14"/>
  <c r="A461" i="14"/>
  <c r="A462" i="14"/>
  <c r="A463" i="14"/>
  <c r="A464" i="14"/>
  <c r="A465" i="14"/>
  <c r="A466" i="14"/>
  <c r="A467" i="14"/>
  <c r="A468" i="14"/>
  <c r="A469" i="14"/>
  <c r="A470" i="14"/>
  <c r="A471" i="14"/>
  <c r="A472" i="14"/>
  <c r="A473" i="14"/>
  <c r="A474" i="14"/>
  <c r="A475" i="14"/>
  <c r="A476" i="14"/>
  <c r="A477" i="14"/>
  <c r="A478" i="14"/>
  <c r="A479" i="14"/>
  <c r="A480" i="14"/>
  <c r="A481" i="14"/>
  <c r="A482" i="14"/>
  <c r="A483" i="14"/>
  <c r="A484" i="14"/>
  <c r="A485" i="14"/>
  <c r="A486" i="14"/>
  <c r="A487" i="14"/>
  <c r="A488" i="14"/>
  <c r="A489" i="14"/>
  <c r="A490" i="14"/>
  <c r="A491" i="14"/>
  <c r="A492" i="14"/>
  <c r="A493" i="14"/>
  <c r="A494" i="14"/>
  <c r="A495" i="14"/>
  <c r="A496" i="14"/>
  <c r="A497" i="14"/>
  <c r="A498" i="14"/>
  <c r="A499" i="14"/>
  <c r="A500" i="14"/>
  <c r="A501" i="14"/>
  <c r="A502" i="14"/>
  <c r="A503" i="14"/>
  <c r="A504" i="14"/>
  <c r="A505" i="14"/>
  <c r="A506" i="14"/>
  <c r="A507" i="14"/>
  <c r="A508" i="14"/>
  <c r="A509" i="14"/>
  <c r="A510" i="14"/>
  <c r="A511" i="14"/>
  <c r="A512" i="14"/>
  <c r="A513" i="14"/>
  <c r="A514" i="14"/>
  <c r="A515" i="14"/>
  <c r="A516" i="14"/>
  <c r="A517" i="14"/>
  <c r="A518" i="14"/>
  <c r="A519" i="14"/>
  <c r="A520" i="14"/>
  <c r="A521" i="14"/>
  <c r="A522" i="14"/>
  <c r="A523" i="14"/>
  <c r="A524" i="14"/>
  <c r="A525" i="14"/>
  <c r="A526" i="14"/>
  <c r="A527" i="14"/>
  <c r="A528" i="14"/>
  <c r="A529" i="14"/>
  <c r="A530" i="14"/>
  <c r="A531" i="14"/>
  <c r="A532" i="14"/>
  <c r="A533" i="14"/>
  <c r="A534" i="14"/>
  <c r="A535" i="14"/>
  <c r="A536" i="14"/>
  <c r="A537" i="14"/>
  <c r="A538" i="14"/>
  <c r="A539" i="14"/>
  <c r="A540" i="14"/>
  <c r="A541" i="14"/>
  <c r="A542" i="14"/>
  <c r="A543" i="14"/>
  <c r="A544" i="14"/>
  <c r="A545" i="14"/>
  <c r="A546" i="14"/>
  <c r="A547" i="14"/>
  <c r="A548" i="14"/>
  <c r="A549" i="14"/>
  <c r="A550" i="14"/>
  <c r="A551" i="14"/>
  <c r="A552" i="14"/>
  <c r="A553" i="14"/>
  <c r="A554" i="14"/>
  <c r="A555" i="14"/>
  <c r="A556" i="14"/>
  <c r="A557" i="14"/>
  <c r="A558" i="14"/>
  <c r="A559" i="14"/>
  <c r="A560" i="14"/>
  <c r="A561" i="14"/>
  <c r="A562" i="14"/>
  <c r="A563" i="14"/>
  <c r="A564" i="14"/>
  <c r="A565" i="14"/>
  <c r="A566" i="14"/>
  <c r="A567" i="14"/>
  <c r="A568" i="14"/>
  <c r="A569" i="14"/>
  <c r="A570" i="14"/>
  <c r="A571" i="14"/>
  <c r="A572" i="14"/>
  <c r="A573" i="14"/>
  <c r="A574" i="14"/>
  <c r="A575" i="14"/>
  <c r="A576" i="14"/>
  <c r="A577" i="14"/>
  <c r="A578" i="14"/>
  <c r="A579" i="14"/>
  <c r="A580" i="14"/>
  <c r="A581" i="14"/>
  <c r="A582" i="14"/>
  <c r="A583" i="14"/>
  <c r="A584" i="14"/>
  <c r="A585" i="14"/>
  <c r="A586" i="14"/>
  <c r="A587" i="14"/>
  <c r="A588" i="14"/>
  <c r="A589" i="14"/>
  <c r="A590" i="14"/>
  <c r="A591" i="14"/>
  <c r="A592" i="14"/>
  <c r="A593" i="14"/>
  <c r="A594" i="14"/>
  <c r="A595" i="14"/>
  <c r="A596" i="14"/>
  <c r="A597" i="14"/>
  <c r="A598" i="14"/>
  <c r="A599" i="14"/>
  <c r="A600" i="14"/>
  <c r="A601" i="14"/>
  <c r="A602" i="14"/>
  <c r="A603" i="14"/>
  <c r="A604" i="14"/>
  <c r="A605" i="14"/>
  <c r="A606" i="14"/>
  <c r="A607" i="14"/>
  <c r="A608" i="14"/>
  <c r="A609" i="14"/>
  <c r="A610" i="14"/>
  <c r="A611" i="14"/>
  <c r="A612" i="14"/>
  <c r="A613" i="14"/>
  <c r="A614" i="14"/>
  <c r="A615" i="14"/>
  <c r="A616" i="14"/>
  <c r="A617" i="14"/>
  <c r="A618" i="14"/>
  <c r="A619" i="14"/>
  <c r="A620" i="14"/>
  <c r="A621" i="14"/>
  <c r="A622" i="14"/>
  <c r="A623" i="14"/>
  <c r="A624" i="14"/>
  <c r="A625" i="14"/>
  <c r="A626" i="14"/>
  <c r="A627" i="14"/>
  <c r="A628" i="14"/>
  <c r="A629" i="14"/>
  <c r="A630" i="14"/>
  <c r="A631" i="14"/>
  <c r="A632" i="14"/>
  <c r="A633" i="14"/>
  <c r="A634" i="14"/>
  <c r="A635" i="14"/>
  <c r="A636" i="14"/>
  <c r="A637" i="14"/>
  <c r="A638" i="14"/>
  <c r="A639" i="14"/>
  <c r="A640" i="14"/>
  <c r="A641" i="14"/>
  <c r="A642" i="14"/>
  <c r="A643" i="14"/>
  <c r="A644" i="14"/>
  <c r="A645" i="14"/>
  <c r="A646" i="14"/>
  <c r="A647" i="14"/>
  <c r="A648" i="14"/>
  <c r="A649" i="14"/>
  <c r="A650" i="14"/>
  <c r="A651" i="14"/>
  <c r="A652" i="14"/>
  <c r="A653" i="14"/>
  <c r="A654" i="14"/>
  <c r="A655" i="14"/>
  <c r="A656" i="14"/>
  <c r="A657" i="14"/>
  <c r="A658" i="14"/>
  <c r="A659" i="14"/>
  <c r="A660" i="14"/>
  <c r="A661" i="14"/>
  <c r="A662" i="14"/>
  <c r="A663" i="14"/>
  <c r="A664" i="14"/>
  <c r="A665" i="14"/>
  <c r="A666" i="14"/>
  <c r="A667" i="14"/>
  <c r="A668" i="14"/>
  <c r="A669" i="14"/>
  <c r="A670" i="14"/>
  <c r="A671" i="14"/>
  <c r="A672" i="14"/>
  <c r="A673" i="14"/>
  <c r="A674" i="14"/>
  <c r="A675" i="14"/>
  <c r="A676" i="14"/>
  <c r="A677" i="14"/>
  <c r="A678" i="14"/>
  <c r="A679" i="14"/>
  <c r="A680" i="14"/>
  <c r="A681" i="14"/>
  <c r="A682" i="14"/>
  <c r="A683" i="14"/>
  <c r="A684" i="14"/>
  <c r="A685" i="14"/>
  <c r="A686" i="14"/>
  <c r="A687" i="14"/>
  <c r="A688" i="14"/>
  <c r="A689" i="14"/>
  <c r="A690" i="14"/>
  <c r="A691" i="14"/>
  <c r="A692" i="14"/>
  <c r="A693" i="14"/>
  <c r="A694" i="14"/>
  <c r="A695" i="14"/>
  <c r="A696" i="14"/>
  <c r="A697" i="14"/>
  <c r="A698" i="14"/>
  <c r="A699" i="14"/>
  <c r="A700" i="14"/>
  <c r="A701" i="14"/>
  <c r="A702" i="14"/>
  <c r="A703" i="14"/>
  <c r="A704" i="14"/>
  <c r="A705" i="14"/>
  <c r="A706" i="14"/>
  <c r="A707" i="14"/>
  <c r="A708" i="14"/>
  <c r="A709" i="14"/>
  <c r="A710" i="14"/>
  <c r="A711" i="14"/>
  <c r="A712" i="14"/>
  <c r="A713" i="14"/>
  <c r="A714" i="14"/>
  <c r="A715" i="14"/>
  <c r="A716" i="14"/>
  <c r="A717" i="14"/>
  <c r="A718" i="14"/>
  <c r="A719" i="14"/>
  <c r="A720" i="14"/>
  <c r="A721" i="14"/>
  <c r="A722" i="14"/>
  <c r="A723" i="14"/>
  <c r="A724" i="14"/>
  <c r="A725" i="14"/>
  <c r="A726" i="14"/>
  <c r="A727" i="14"/>
  <c r="A728" i="14"/>
  <c r="A729" i="14"/>
  <c r="A730" i="14"/>
  <c r="A731" i="14"/>
  <c r="A732" i="14"/>
  <c r="A733" i="14"/>
  <c r="A734" i="14"/>
  <c r="A735" i="14"/>
  <c r="A736" i="14"/>
  <c r="A737" i="14"/>
  <c r="A738" i="14"/>
  <c r="A739" i="14"/>
  <c r="A740" i="14"/>
  <c r="A741" i="14"/>
  <c r="A742" i="14"/>
  <c r="A743" i="14"/>
  <c r="A744" i="14"/>
  <c r="A745" i="14"/>
  <c r="A746" i="14"/>
  <c r="A747" i="14"/>
  <c r="A748" i="14"/>
  <c r="A749" i="14"/>
  <c r="A750" i="14"/>
  <c r="A751" i="14"/>
  <c r="A752" i="14"/>
  <c r="A753" i="14"/>
  <c r="A754" i="14"/>
  <c r="A755" i="14"/>
  <c r="A756" i="14"/>
  <c r="A757" i="14"/>
  <c r="A758" i="14"/>
  <c r="A759" i="14"/>
  <c r="A760" i="14"/>
  <c r="A761" i="14"/>
  <c r="A762" i="14"/>
  <c r="A763" i="14"/>
  <c r="A764" i="14"/>
  <c r="A765" i="14"/>
  <c r="A766" i="14"/>
  <c r="A767" i="14"/>
  <c r="A768" i="14"/>
  <c r="A769" i="14"/>
  <c r="A770" i="14"/>
  <c r="A771" i="14"/>
  <c r="A772" i="14"/>
  <c r="A773" i="14"/>
  <c r="A774" i="14"/>
  <c r="A775" i="14"/>
  <c r="A776" i="14"/>
  <c r="A777" i="14"/>
  <c r="A778" i="14"/>
  <c r="A779" i="14"/>
  <c r="A780" i="14"/>
  <c r="A781" i="14"/>
  <c r="A782" i="14"/>
  <c r="A783" i="14"/>
  <c r="A784" i="14"/>
  <c r="A785" i="14"/>
  <c r="A786" i="14"/>
  <c r="A787" i="14"/>
  <c r="A788" i="14"/>
  <c r="A789" i="14"/>
  <c r="A790" i="14"/>
  <c r="A791" i="14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934" i="14"/>
  <c r="A935" i="14"/>
  <c r="A936" i="14"/>
  <c r="A937" i="14"/>
  <c r="A938" i="14"/>
  <c r="A939" i="14"/>
  <c r="A940" i="14"/>
  <c r="A941" i="14"/>
  <c r="A942" i="14"/>
  <c r="A943" i="14"/>
  <c r="A944" i="14"/>
  <c r="A945" i="14"/>
  <c r="A946" i="14"/>
  <c r="A947" i="14"/>
  <c r="A948" i="14"/>
  <c r="A949" i="14"/>
  <c r="A950" i="14"/>
  <c r="A951" i="14"/>
  <c r="A952" i="14"/>
  <c r="A953" i="14"/>
  <c r="A954" i="14"/>
  <c r="A955" i="14"/>
  <c r="A956" i="14"/>
  <c r="A957" i="14"/>
  <c r="A958" i="14"/>
  <c r="A959" i="14"/>
  <c r="A960" i="14"/>
  <c r="A961" i="14"/>
  <c r="A962" i="14"/>
  <c r="A963" i="14"/>
  <c r="A964" i="14"/>
  <c r="A965" i="14"/>
  <c r="A966" i="14"/>
  <c r="A967" i="14"/>
  <c r="A968" i="14"/>
  <c r="A969" i="14"/>
  <c r="A970" i="14"/>
  <c r="A971" i="14"/>
  <c r="A972" i="14"/>
  <c r="A973" i="14"/>
  <c r="A974" i="14"/>
  <c r="A975" i="14"/>
  <c r="A976" i="14"/>
  <c r="A977" i="14"/>
  <c r="A978" i="14"/>
  <c r="A979" i="14"/>
  <c r="A980" i="14"/>
  <c r="A981" i="14"/>
  <c r="A982" i="14"/>
  <c r="A983" i="14"/>
  <c r="A984" i="14"/>
  <c r="A985" i="14"/>
  <c r="A986" i="14"/>
  <c r="A987" i="14"/>
  <c r="A988" i="14"/>
  <c r="A989" i="14"/>
  <c r="A990" i="14"/>
  <c r="A991" i="14"/>
  <c r="A992" i="14"/>
  <c r="A993" i="14"/>
  <c r="A994" i="14"/>
  <c r="A995" i="14"/>
  <c r="A996" i="14"/>
  <c r="A997" i="14"/>
  <c r="A998" i="14"/>
  <c r="A999" i="14"/>
  <c r="A1000" i="14"/>
  <c r="A1001" i="14"/>
  <c r="A1002" i="14"/>
  <c r="A1003" i="14"/>
  <c r="A1004" i="14"/>
  <c r="A1005" i="14"/>
  <c r="A1006" i="14"/>
  <c r="A1007" i="14"/>
  <c r="A1008" i="14"/>
  <c r="A1009" i="14"/>
  <c r="A1010" i="14"/>
  <c r="A1011" i="14"/>
  <c r="A1012" i="14"/>
  <c r="A1013" i="14"/>
  <c r="A1014" i="14"/>
  <c r="A1015" i="14"/>
  <c r="A1016" i="14"/>
  <c r="A1017" i="14"/>
  <c r="A1018" i="14"/>
  <c r="A1019" i="14"/>
  <c r="A1020" i="14"/>
  <c r="A1021" i="14"/>
  <c r="A1022" i="14"/>
  <c r="A1023" i="14"/>
  <c r="A1024" i="14"/>
  <c r="A1025" i="14"/>
  <c r="A1026" i="14"/>
  <c r="A1027" i="14"/>
  <c r="A1028" i="14"/>
  <c r="A1029" i="14"/>
  <c r="A1030" i="14"/>
  <c r="A1031" i="14"/>
  <c r="A1032" i="14"/>
  <c r="A1033" i="14"/>
  <c r="A1034" i="14"/>
  <c r="A1035" i="14"/>
  <c r="A1036" i="14"/>
  <c r="A1037" i="14"/>
  <c r="A1038" i="14"/>
  <c r="A1039" i="14"/>
  <c r="A1040" i="14"/>
  <c r="A1041" i="14"/>
  <c r="A1042" i="14"/>
  <c r="A1043" i="14"/>
  <c r="A1044" i="14"/>
  <c r="A1045" i="14"/>
  <c r="A1046" i="14"/>
  <c r="A1047" i="14"/>
  <c r="A1048" i="14"/>
  <c r="A1049" i="14"/>
  <c r="A1050" i="14"/>
  <c r="A1051" i="14"/>
  <c r="A1052" i="14"/>
  <c r="A1053" i="14"/>
  <c r="A1054" i="14"/>
  <c r="A1055" i="14"/>
  <c r="A1056" i="14"/>
  <c r="A1057" i="14"/>
  <c r="A1058" i="14"/>
  <c r="A1059" i="14"/>
  <c r="A1060" i="14"/>
  <c r="A1061" i="14"/>
  <c r="A1062" i="14"/>
  <c r="A1063" i="14"/>
  <c r="A1064" i="14"/>
  <c r="A1065" i="14"/>
  <c r="A1066" i="14"/>
  <c r="A1067" i="14"/>
  <c r="A1068" i="14"/>
  <c r="A1069" i="14"/>
  <c r="A1070" i="14"/>
  <c r="A1071" i="14"/>
  <c r="A1072" i="14"/>
  <c r="A1073" i="14"/>
  <c r="A1074" i="14"/>
  <c r="A1075" i="14"/>
  <c r="A1076" i="14"/>
  <c r="A1077" i="14"/>
  <c r="A1078" i="14"/>
  <c r="A1079" i="14"/>
  <c r="A1080" i="14"/>
  <c r="A1081" i="14"/>
  <c r="A1082" i="14"/>
  <c r="A1083" i="14"/>
  <c r="A1084" i="14"/>
  <c r="A1085" i="14"/>
  <c r="A1086" i="14"/>
  <c r="A1087" i="14"/>
  <c r="A1088" i="14"/>
  <c r="A1089" i="14"/>
  <c r="A1090" i="14"/>
  <c r="A1091" i="14"/>
  <c r="A1092" i="14"/>
  <c r="A1093" i="14"/>
  <c r="A1094" i="14"/>
  <c r="A1095" i="14"/>
  <c r="A1096" i="14"/>
  <c r="A1097" i="14"/>
  <c r="A1098" i="14"/>
  <c r="A1099" i="14"/>
  <c r="A1100" i="14"/>
  <c r="A1101" i="14"/>
  <c r="A1102" i="14"/>
  <c r="A1103" i="14"/>
  <c r="A1104" i="14"/>
  <c r="A1105" i="14"/>
  <c r="A1106" i="14"/>
  <c r="A1107" i="14"/>
  <c r="A1108" i="14"/>
  <c r="A1109" i="14"/>
  <c r="A1110" i="14"/>
  <c r="A1111" i="14"/>
  <c r="A1112" i="14"/>
  <c r="A1113" i="14"/>
  <c r="A1114" i="14"/>
  <c r="A1115" i="14"/>
  <c r="A1116" i="14"/>
  <c r="A1117" i="14"/>
  <c r="A1118" i="14"/>
  <c r="A1119" i="14"/>
  <c r="A1120" i="14"/>
  <c r="A1121" i="14"/>
  <c r="A1122" i="14"/>
  <c r="A1123" i="14"/>
  <c r="A1124" i="14"/>
  <c r="A1125" i="14"/>
  <c r="A1126" i="14"/>
  <c r="A1127" i="14"/>
  <c r="A1128" i="14"/>
  <c r="A1129" i="14"/>
  <c r="A1130" i="14"/>
  <c r="A1131" i="14"/>
  <c r="A1132" i="14"/>
  <c r="A1133" i="14"/>
  <c r="A1134" i="14"/>
  <c r="A1135" i="14"/>
  <c r="A1136" i="14"/>
  <c r="A1137" i="14"/>
  <c r="A1138" i="14"/>
  <c r="A1139" i="14"/>
  <c r="A1140" i="14"/>
  <c r="A1141" i="14"/>
  <c r="A1142" i="14"/>
  <c r="A1143" i="14"/>
  <c r="A1144" i="14"/>
  <c r="A1145" i="14"/>
  <c r="A1146" i="14"/>
  <c r="A1147" i="14"/>
  <c r="A1148" i="14"/>
  <c r="A1149" i="14"/>
  <c r="A1150" i="14"/>
  <c r="A1151" i="14"/>
  <c r="A1152" i="14"/>
  <c r="A1153" i="14"/>
  <c r="A1154" i="14"/>
  <c r="A1155" i="14"/>
  <c r="A1156" i="14"/>
  <c r="A1157" i="14"/>
  <c r="A1158" i="14"/>
  <c r="A1159" i="14"/>
  <c r="A1160" i="14"/>
  <c r="A1161" i="14"/>
  <c r="A1162" i="14"/>
  <c r="A1163" i="14"/>
  <c r="A1164" i="14"/>
  <c r="A1165" i="14"/>
  <c r="A1166" i="14"/>
  <c r="A1167" i="14"/>
  <c r="A1168" i="14"/>
  <c r="A1169" i="14"/>
  <c r="A1170" i="14"/>
  <c r="A1171" i="14"/>
  <c r="A1172" i="14"/>
  <c r="A1173" i="14"/>
  <c r="A1174" i="14"/>
  <c r="A1175" i="14"/>
  <c r="A1176" i="14"/>
  <c r="A1177" i="14"/>
  <c r="A1178" i="14"/>
  <c r="A1179" i="14"/>
  <c r="A1180" i="14"/>
  <c r="A1181" i="14"/>
  <c r="A1182" i="14"/>
  <c r="A1183" i="14"/>
  <c r="A1184" i="14"/>
  <c r="A1185" i="14"/>
  <c r="A1186" i="14"/>
  <c r="A1187" i="14"/>
  <c r="A1188" i="14"/>
  <c r="A1189" i="14"/>
  <c r="A1190" i="14"/>
  <c r="A1191" i="14"/>
  <c r="A1192" i="14"/>
  <c r="A1193" i="14"/>
  <c r="A1194" i="14"/>
  <c r="A1195" i="14"/>
  <c r="A1196" i="14"/>
  <c r="A1197" i="14"/>
  <c r="A1198" i="14"/>
  <c r="A1199" i="14"/>
  <c r="A1200" i="14"/>
  <c r="A1201" i="14"/>
  <c r="A1202" i="14"/>
  <c r="A1203" i="14"/>
  <c r="A1204" i="14"/>
  <c r="A1205" i="14"/>
  <c r="A1206" i="14"/>
  <c r="A1207" i="14"/>
  <c r="A1208" i="14"/>
  <c r="A1209" i="14"/>
  <c r="A1210" i="14"/>
  <c r="A1211" i="14"/>
  <c r="A1212" i="14"/>
  <c r="A1213" i="14"/>
  <c r="A1214" i="14"/>
  <c r="A1215" i="14"/>
  <c r="A1216" i="14"/>
  <c r="A1217" i="14"/>
  <c r="A1218" i="14"/>
  <c r="A1219" i="14"/>
  <c r="A1220" i="14"/>
  <c r="A1221" i="14"/>
  <c r="A1222" i="14"/>
  <c r="A1223" i="14"/>
  <c r="A1224" i="14"/>
  <c r="A1225" i="14"/>
  <c r="A1226" i="14"/>
  <c r="A1227" i="14"/>
  <c r="A1228" i="14"/>
  <c r="A1229" i="14"/>
  <c r="A1230" i="14"/>
  <c r="A1231" i="14"/>
  <c r="A1232" i="14"/>
  <c r="A1233" i="14"/>
  <c r="A1234" i="14"/>
  <c r="A1235" i="14"/>
  <c r="A1236" i="14"/>
  <c r="A1237" i="14"/>
  <c r="A1238" i="14"/>
  <c r="A1239" i="14"/>
  <c r="A1240" i="14"/>
  <c r="A1241" i="14"/>
  <c r="A1242" i="14"/>
  <c r="A1243" i="14"/>
  <c r="A1244" i="14"/>
  <c r="A1245" i="14"/>
  <c r="A1246" i="14"/>
  <c r="A1247" i="14"/>
  <c r="A1248" i="14"/>
  <c r="A1249" i="14"/>
  <c r="A1250" i="14"/>
  <c r="A1251" i="14"/>
  <c r="A1252" i="14"/>
  <c r="A1253" i="14"/>
  <c r="A1254" i="14"/>
  <c r="A1255" i="14"/>
  <c r="A1256" i="14"/>
  <c r="A1257" i="14"/>
  <c r="A1258" i="14"/>
  <c r="A1259" i="14"/>
  <c r="A1260" i="14"/>
  <c r="A1261" i="14"/>
  <c r="A1262" i="14"/>
  <c r="A1263" i="14"/>
  <c r="A1264" i="14"/>
  <c r="A1265" i="14"/>
  <c r="A1266" i="14"/>
  <c r="A1267" i="14"/>
  <c r="A1268" i="14"/>
  <c r="A1269" i="14"/>
  <c r="A1270" i="14"/>
  <c r="A1271" i="14"/>
  <c r="A1272" i="14"/>
  <c r="A1273" i="14"/>
  <c r="A1274" i="14"/>
  <c r="A1275" i="14"/>
  <c r="A1276" i="14"/>
  <c r="A1277" i="14"/>
  <c r="A1278" i="14"/>
  <c r="A1279" i="14"/>
  <c r="A1280" i="14"/>
  <c r="A1281" i="14"/>
  <c r="A1282" i="14"/>
  <c r="A1283" i="14"/>
  <c r="A1284" i="14"/>
  <c r="A1285" i="14"/>
  <c r="A1286" i="14"/>
  <c r="A1287" i="14"/>
  <c r="A1288" i="14"/>
  <c r="A1289" i="14"/>
  <c r="A1290" i="14"/>
  <c r="A1291" i="14"/>
  <c r="A1292" i="14"/>
  <c r="A1293" i="14"/>
  <c r="A1294" i="14"/>
  <c r="A1295" i="14"/>
  <c r="A1296" i="14"/>
  <c r="A1297" i="14"/>
  <c r="A1298" i="14"/>
  <c r="A1299" i="14"/>
  <c r="A1300" i="14"/>
  <c r="A1301" i="14"/>
  <c r="A1302" i="14"/>
  <c r="A1303" i="14"/>
  <c r="A1304" i="14"/>
  <c r="A1305" i="14"/>
  <c r="A1306" i="14"/>
  <c r="A1307" i="14"/>
  <c r="A1308" i="14"/>
  <c r="A1309" i="14"/>
  <c r="A1310" i="14"/>
  <c r="A1311" i="14"/>
  <c r="A1312" i="14"/>
  <c r="A1313" i="14"/>
  <c r="A1314" i="14"/>
  <c r="A1315" i="14"/>
  <c r="A1316" i="14"/>
  <c r="A1317" i="14"/>
  <c r="A1318" i="14"/>
  <c r="A1319" i="14"/>
  <c r="A1320" i="14"/>
  <c r="A1321" i="14"/>
  <c r="A1322" i="14"/>
  <c r="A1323" i="14"/>
  <c r="A1324" i="14"/>
  <c r="A1325" i="14"/>
  <c r="A1326" i="14"/>
  <c r="A1327" i="14"/>
  <c r="A1328" i="14"/>
  <c r="A1329" i="14"/>
  <c r="A1330" i="14"/>
  <c r="A1331" i="14"/>
  <c r="A1332" i="14"/>
  <c r="A1333" i="14"/>
  <c r="A1334" i="14"/>
  <c r="A1335" i="14"/>
  <c r="A1336" i="14"/>
  <c r="A1337" i="14"/>
  <c r="A1338" i="14"/>
  <c r="A1339" i="14"/>
  <c r="A1340" i="14"/>
  <c r="A1341" i="14"/>
  <c r="A1342" i="14"/>
  <c r="A1343" i="14"/>
  <c r="A1344" i="14"/>
  <c r="A1345" i="14"/>
  <c r="A1346" i="14"/>
  <c r="A1347" i="14"/>
  <c r="A1348" i="14"/>
  <c r="A1349" i="14"/>
  <c r="A1350" i="14"/>
  <c r="A1351" i="14"/>
  <c r="A1352" i="14"/>
  <c r="A1353" i="14"/>
  <c r="A1354" i="14"/>
  <c r="A1355" i="14"/>
  <c r="A1356" i="14"/>
  <c r="A1357" i="14"/>
  <c r="A1358" i="14"/>
  <c r="A1359" i="14"/>
  <c r="A1360" i="14"/>
  <c r="A1361" i="14"/>
  <c r="A1362" i="14"/>
  <c r="A1363" i="14"/>
  <c r="A1364" i="14"/>
  <c r="A1365" i="14"/>
  <c r="A1366" i="14"/>
  <c r="A1367" i="14"/>
  <c r="A1368" i="14"/>
  <c r="A1369" i="14"/>
  <c r="A1370" i="14"/>
  <c r="A1371" i="14"/>
  <c r="A1372" i="14"/>
  <c r="A1373" i="14"/>
  <c r="A1374" i="14"/>
  <c r="A1375" i="14"/>
  <c r="A1376" i="14"/>
  <c r="A1377" i="14"/>
  <c r="A1378" i="14"/>
  <c r="A1379" i="14"/>
  <c r="A1380" i="14"/>
  <c r="A1381" i="14"/>
  <c r="A1382" i="14"/>
  <c r="A1383" i="14"/>
  <c r="A1384" i="14"/>
  <c r="A1385" i="14"/>
  <c r="A1386" i="14"/>
  <c r="A1387" i="14"/>
  <c r="A1388" i="14"/>
  <c r="A1389" i="14"/>
  <c r="A1390" i="14"/>
  <c r="A1391" i="14"/>
  <c r="A1392" i="14"/>
  <c r="A1393" i="14"/>
  <c r="A1394" i="14"/>
  <c r="A1395" i="14"/>
  <c r="A1396" i="14"/>
  <c r="A1397" i="14"/>
  <c r="A1398" i="14"/>
  <c r="A1399" i="14"/>
  <c r="A1400" i="14"/>
  <c r="A1401" i="14"/>
  <c r="A1402" i="14"/>
  <c r="A1403" i="14"/>
  <c r="A1404" i="14"/>
  <c r="A1405" i="14"/>
  <c r="A1406" i="14"/>
  <c r="A1407" i="14"/>
  <c r="A1408" i="14"/>
  <c r="A1409" i="14"/>
  <c r="A1410" i="14"/>
  <c r="A1411" i="14"/>
  <c r="A1412" i="14"/>
  <c r="A1413" i="14"/>
  <c r="A1414" i="14"/>
  <c r="A1415" i="14"/>
  <c r="A1416" i="14"/>
  <c r="A1417" i="14"/>
  <c r="A1418" i="14"/>
  <c r="A1419" i="14"/>
  <c r="A1420" i="14"/>
  <c r="A1421" i="14"/>
  <c r="A1422" i="14"/>
  <c r="A1423" i="14"/>
  <c r="A1424" i="14"/>
  <c r="A1425" i="14"/>
  <c r="A1426" i="14"/>
  <c r="A1427" i="14"/>
  <c r="A1428" i="14"/>
  <c r="A1429" i="14"/>
  <c r="A1430" i="14"/>
  <c r="A1431" i="14"/>
  <c r="A1432" i="14"/>
  <c r="A1433" i="14"/>
  <c r="A1434" i="14"/>
  <c r="A1435" i="14"/>
  <c r="A1436" i="14"/>
  <c r="A1437" i="14"/>
  <c r="A1438" i="14"/>
  <c r="A1439" i="14"/>
  <c r="A1440" i="14"/>
  <c r="A1441" i="14"/>
  <c r="A1442" i="14"/>
  <c r="A1443" i="14"/>
  <c r="A1444" i="14"/>
  <c r="A1445" i="14"/>
  <c r="A1446" i="14"/>
  <c r="A1447" i="14"/>
  <c r="A1448" i="14"/>
  <c r="A1449" i="14"/>
  <c r="A1450" i="14"/>
  <c r="A1451" i="14"/>
  <c r="A1452" i="14"/>
  <c r="A1453" i="14"/>
  <c r="A1454" i="14"/>
  <c r="A1455" i="14"/>
  <c r="A1456" i="14"/>
  <c r="A1457" i="14"/>
  <c r="A1458" i="14"/>
  <c r="A1459" i="14"/>
  <c r="A1460" i="14"/>
  <c r="A1461" i="14"/>
  <c r="A1462" i="14"/>
  <c r="A1463" i="14"/>
  <c r="A1464" i="14"/>
  <c r="A1465" i="14"/>
  <c r="A1466" i="14"/>
  <c r="A1467" i="14"/>
  <c r="A1468" i="14"/>
  <c r="A1469" i="14"/>
  <c r="A1470" i="14"/>
  <c r="A1471" i="14"/>
  <c r="A1472" i="14"/>
  <c r="A1473" i="14"/>
  <c r="A1474" i="14"/>
  <c r="A1475" i="14"/>
  <c r="A1476" i="14"/>
  <c r="A1477" i="14"/>
  <c r="A1478" i="14"/>
  <c r="A1479" i="14"/>
  <c r="A1480" i="14"/>
  <c r="A1481" i="14"/>
  <c r="A1482" i="14"/>
  <c r="A1483" i="14"/>
  <c r="A1484" i="14"/>
  <c r="A1485" i="14"/>
  <c r="A1486" i="14"/>
  <c r="A1487" i="14"/>
  <c r="A1488" i="14"/>
  <c r="A1489" i="14"/>
  <c r="A1490" i="14"/>
  <c r="A1491" i="14"/>
  <c r="A1492" i="14"/>
  <c r="A1493" i="14"/>
  <c r="A1494" i="14"/>
  <c r="A1495" i="14"/>
  <c r="A1496" i="14"/>
  <c r="A1497" i="14"/>
  <c r="A1498" i="14"/>
  <c r="A1499" i="14"/>
  <c r="A1500" i="14"/>
  <c r="A1501" i="14"/>
  <c r="A1502" i="14"/>
  <c r="A1503" i="14"/>
  <c r="A1504" i="14"/>
  <c r="A1505" i="14"/>
  <c r="A1506" i="14"/>
  <c r="A1507" i="14"/>
  <c r="A1508" i="14"/>
  <c r="A1509" i="14"/>
  <c r="A1510" i="14"/>
  <c r="A1511" i="14"/>
  <c r="A1512" i="14"/>
  <c r="A1513" i="14"/>
  <c r="A1514" i="14"/>
  <c r="A1515" i="14"/>
  <c r="A1516" i="14"/>
  <c r="A1517" i="14"/>
  <c r="A1518" i="14"/>
  <c r="A1519" i="14"/>
  <c r="A1520" i="14"/>
  <c r="A1521" i="14"/>
  <c r="A1522" i="14"/>
  <c r="A1523" i="14"/>
  <c r="A1524" i="14"/>
  <c r="A1525" i="14"/>
  <c r="A1526" i="14"/>
  <c r="A1527" i="14"/>
  <c r="A1528" i="14"/>
  <c r="A1529" i="14"/>
  <c r="A1530" i="14"/>
  <c r="A1531" i="14"/>
  <c r="A1532" i="14"/>
  <c r="A1533" i="14"/>
  <c r="A1534" i="14"/>
  <c r="A1535" i="14"/>
  <c r="A1536" i="14"/>
  <c r="A1537" i="14"/>
  <c r="A1538" i="14"/>
  <c r="A1539" i="14"/>
  <c r="A1540" i="14"/>
  <c r="A1541" i="14"/>
  <c r="A1542" i="14"/>
  <c r="A1543" i="14"/>
  <c r="A1544" i="14"/>
  <c r="A1545" i="14"/>
  <c r="A1546" i="14"/>
  <c r="A1547" i="14"/>
  <c r="A1548" i="14"/>
  <c r="A1549" i="14"/>
  <c r="A1550" i="14"/>
  <c r="A1551" i="14"/>
  <c r="A1552" i="14"/>
  <c r="A1553" i="14"/>
  <c r="A1554" i="14"/>
  <c r="A1555" i="14"/>
  <c r="A1556" i="14"/>
  <c r="A1557" i="14"/>
  <c r="A1558" i="14"/>
  <c r="A1559" i="14"/>
  <c r="A1560" i="14"/>
  <c r="A1561" i="14"/>
  <c r="A1562" i="14"/>
  <c r="A1563" i="14"/>
  <c r="A1564" i="14"/>
  <c r="A1565" i="14"/>
  <c r="A1566" i="14"/>
  <c r="A1567" i="14"/>
  <c r="A1568" i="14"/>
  <c r="A1569" i="14"/>
  <c r="A1570" i="14"/>
  <c r="A1571" i="14"/>
  <c r="A1572" i="14"/>
  <c r="A1573" i="14"/>
  <c r="A1574" i="14"/>
  <c r="A1575" i="14"/>
  <c r="A1576" i="14"/>
  <c r="A1577" i="14"/>
  <c r="A1578" i="14"/>
  <c r="A1579" i="14"/>
  <c r="A1580" i="14"/>
  <c r="A1581" i="14"/>
  <c r="A1582" i="14"/>
  <c r="A1583" i="14"/>
  <c r="A1584" i="14"/>
  <c r="A1585" i="14"/>
  <c r="A1586" i="14"/>
  <c r="A1587" i="14"/>
  <c r="A1588" i="14"/>
  <c r="A1589" i="14"/>
  <c r="A1590" i="14"/>
  <c r="A1591" i="14"/>
  <c r="A1592" i="14"/>
  <c r="A1593" i="14"/>
  <c r="A1594" i="14"/>
  <c r="A1595" i="14"/>
  <c r="A1596" i="14"/>
  <c r="A1597" i="14"/>
  <c r="A1598" i="14"/>
  <c r="A1599" i="14"/>
  <c r="A1600" i="14"/>
  <c r="A1601" i="14"/>
  <c r="A1602" i="14"/>
  <c r="A1603" i="14"/>
  <c r="A1604" i="14"/>
  <c r="A1605" i="14"/>
  <c r="A1606" i="14"/>
  <c r="A1607" i="14"/>
  <c r="A1608" i="14"/>
  <c r="A1609" i="14"/>
  <c r="A1610" i="14"/>
  <c r="A1611" i="14"/>
  <c r="A1612" i="14"/>
  <c r="A1613" i="14"/>
  <c r="A1614" i="14"/>
  <c r="A1615" i="14"/>
  <c r="A1616" i="14"/>
  <c r="A1617" i="14"/>
  <c r="A1618" i="14"/>
  <c r="A1619" i="14"/>
  <c r="A1620" i="14"/>
  <c r="A1621" i="14"/>
  <c r="A1622" i="14"/>
  <c r="A1623" i="14"/>
  <c r="A1624" i="14"/>
  <c r="A1625" i="14"/>
  <c r="A1626" i="14"/>
  <c r="A1627" i="14"/>
  <c r="A1628" i="14"/>
  <c r="A1629" i="14"/>
  <c r="A1630" i="14"/>
  <c r="A1631" i="14"/>
  <c r="A1632" i="14"/>
  <c r="A1633" i="14"/>
  <c r="A1634" i="14"/>
  <c r="A1635" i="14"/>
  <c r="A1636" i="14"/>
  <c r="A1637" i="14"/>
  <c r="A1638" i="14"/>
  <c r="A1639" i="14"/>
  <c r="A1640" i="14"/>
  <c r="A1641" i="14"/>
  <c r="A1642" i="14"/>
  <c r="A1643" i="14"/>
  <c r="A1644" i="14"/>
  <c r="A1645" i="14"/>
  <c r="A1646" i="14"/>
  <c r="A1647" i="14"/>
  <c r="A1648" i="14"/>
  <c r="A1649" i="14"/>
  <c r="A1650" i="14"/>
  <c r="A1651" i="14"/>
  <c r="A1652" i="14"/>
  <c r="A1653" i="14"/>
  <c r="A1654" i="14"/>
  <c r="A1655" i="14"/>
  <c r="A1656" i="14"/>
  <c r="A1657" i="14"/>
  <c r="A1658" i="14"/>
  <c r="A1659" i="14"/>
  <c r="A1660" i="14"/>
  <c r="A1661" i="14"/>
  <c r="A1662" i="14"/>
  <c r="A1663" i="14"/>
  <c r="A1664" i="14"/>
  <c r="A1665" i="14"/>
  <c r="A1666" i="14"/>
  <c r="A1667" i="14"/>
  <c r="A1668" i="14"/>
  <c r="A1669" i="14"/>
  <c r="A1670" i="14"/>
  <c r="A1671" i="14"/>
  <c r="A1672" i="14"/>
  <c r="A1673" i="14"/>
  <c r="A1674" i="14"/>
  <c r="A1675" i="14"/>
  <c r="A1676" i="14"/>
  <c r="A1677" i="14"/>
  <c r="A1678" i="14"/>
  <c r="A1679" i="14"/>
  <c r="A1680" i="14"/>
  <c r="A1681" i="14"/>
  <c r="A1682" i="14"/>
  <c r="A1683" i="14"/>
  <c r="A1684" i="14"/>
  <c r="A1685" i="14"/>
  <c r="A1686" i="14"/>
  <c r="A1687" i="14"/>
  <c r="A1688" i="14"/>
  <c r="A1689" i="14"/>
  <c r="A1690" i="14"/>
  <c r="A1691" i="14"/>
  <c r="A1692" i="14"/>
  <c r="A1693" i="14"/>
  <c r="A1694" i="14"/>
  <c r="A1695" i="14"/>
  <c r="A1696" i="14"/>
  <c r="A1697" i="14"/>
  <c r="A1698" i="14"/>
  <c r="A1699" i="14"/>
  <c r="A1700" i="14"/>
  <c r="A1701" i="14"/>
  <c r="A1702" i="14"/>
  <c r="A1703" i="14"/>
  <c r="A1704" i="14"/>
  <c r="A1705" i="14"/>
  <c r="A1706" i="14"/>
  <c r="A1707" i="14"/>
  <c r="A1708" i="14"/>
  <c r="A1709" i="14"/>
  <c r="A1710" i="14"/>
  <c r="A1711" i="14"/>
  <c r="A1712" i="14"/>
  <c r="A1713" i="14"/>
  <c r="A1714" i="14"/>
  <c r="A1715" i="14"/>
  <c r="A1716" i="14"/>
  <c r="A1717" i="14"/>
  <c r="A1718" i="14"/>
  <c r="A1719" i="14"/>
  <c r="A1720" i="14"/>
  <c r="A1721" i="14"/>
  <c r="A1722" i="14"/>
  <c r="A1723" i="14"/>
  <c r="A1724" i="14"/>
  <c r="A1725" i="14"/>
  <c r="A1726" i="14"/>
  <c r="A1727" i="14"/>
  <c r="A1728" i="14"/>
  <c r="A1729" i="14"/>
  <c r="A1730" i="14"/>
  <c r="A1731" i="14"/>
  <c r="A1732" i="14"/>
  <c r="A1733" i="14"/>
  <c r="A1734" i="14"/>
  <c r="A1735" i="14"/>
  <c r="A1736" i="14"/>
  <c r="A1737" i="14"/>
  <c r="A1738" i="14"/>
  <c r="A1739" i="14"/>
  <c r="A1740" i="14"/>
  <c r="A1741" i="14"/>
  <c r="A1742" i="14"/>
  <c r="A1743" i="14"/>
  <c r="A1744" i="14"/>
  <c r="A1745" i="14"/>
  <c r="A1746" i="14"/>
  <c r="A1747" i="14"/>
  <c r="A1748" i="14"/>
  <c r="A1749" i="14"/>
  <c r="A1750" i="14"/>
  <c r="A1751" i="14"/>
  <c r="A1752" i="14"/>
  <c r="A1753" i="14"/>
  <c r="A1754" i="14"/>
  <c r="A1755" i="14"/>
  <c r="A1756" i="14"/>
  <c r="A1757" i="14"/>
  <c r="A1758" i="14"/>
  <c r="A1759" i="14"/>
  <c r="A1760" i="14"/>
  <c r="A1761" i="14"/>
  <c r="A1762" i="14"/>
  <c r="A1763" i="14"/>
  <c r="A1764" i="14"/>
  <c r="A1765" i="14"/>
  <c r="A1766" i="14"/>
  <c r="A1767" i="14"/>
  <c r="A1768" i="14"/>
  <c r="A1769" i="14"/>
  <c r="A1770" i="14"/>
  <c r="A1771" i="14"/>
  <c r="A1772" i="14"/>
  <c r="A1773" i="14"/>
  <c r="A1774" i="14"/>
  <c r="A1775" i="14"/>
  <c r="A1776" i="14"/>
  <c r="A1777" i="14"/>
  <c r="A1778" i="14"/>
  <c r="A1779" i="14"/>
  <c r="A1780" i="14"/>
  <c r="A1781" i="14"/>
  <c r="A1782" i="14"/>
  <c r="A1783" i="14"/>
  <c r="A1784" i="14"/>
  <c r="A1785" i="14"/>
  <c r="A1786" i="14"/>
  <c r="A1787" i="14"/>
  <c r="A1788" i="14"/>
  <c r="A1789" i="14"/>
  <c r="A1790" i="14"/>
  <c r="A1791" i="14"/>
  <c r="A1792" i="14"/>
  <c r="A1793" i="14"/>
  <c r="A1794" i="14"/>
  <c r="A1795" i="14"/>
  <c r="A1796" i="14"/>
  <c r="A1797" i="14"/>
  <c r="A1798" i="14"/>
  <c r="A1799" i="14"/>
  <c r="A1800" i="14"/>
  <c r="A1801" i="14"/>
  <c r="A1802" i="14"/>
  <c r="A1803" i="14"/>
  <c r="A1804" i="14"/>
  <c r="A1805" i="14"/>
  <c r="A1806" i="14"/>
  <c r="A1807" i="14"/>
  <c r="A1808" i="14"/>
  <c r="A1809" i="14"/>
  <c r="A1810" i="14"/>
  <c r="A1811" i="14"/>
  <c r="A1812" i="14"/>
  <c r="A1813" i="14"/>
  <c r="A1814" i="14"/>
  <c r="A1815" i="14"/>
  <c r="A1816" i="14"/>
  <c r="A1817" i="14"/>
  <c r="A1818" i="14"/>
  <c r="A1819" i="14"/>
  <c r="A1820" i="14"/>
  <c r="A1821" i="14"/>
  <c r="A1822" i="14"/>
  <c r="A1823" i="14"/>
  <c r="A1824" i="14"/>
  <c r="A1825" i="14"/>
  <c r="A1826" i="14"/>
  <c r="A1827" i="14"/>
  <c r="A1828" i="14"/>
  <c r="A1829" i="14"/>
  <c r="A1830" i="14"/>
  <c r="A1831" i="14"/>
  <c r="A1832" i="14"/>
  <c r="A1833" i="14"/>
  <c r="A1834" i="14"/>
  <c r="A1835" i="14"/>
  <c r="A1836" i="14"/>
  <c r="A1837" i="14"/>
  <c r="A1838" i="14"/>
  <c r="A1839" i="14"/>
  <c r="A1840" i="14"/>
  <c r="A1841" i="14"/>
  <c r="A1842" i="14"/>
  <c r="A1843" i="14"/>
  <c r="A1844" i="14"/>
  <c r="A1845" i="14"/>
  <c r="A1846" i="14"/>
  <c r="A1847" i="14"/>
  <c r="A1848" i="14"/>
  <c r="A1849" i="14"/>
  <c r="A1850" i="14"/>
  <c r="A1851" i="14"/>
  <c r="A1852" i="14"/>
  <c r="A1853" i="14"/>
  <c r="A1854" i="14"/>
  <c r="A1855" i="14"/>
  <c r="A1856" i="14"/>
  <c r="A1857" i="14"/>
  <c r="A1858" i="14"/>
  <c r="A1859" i="14"/>
  <c r="A1860" i="14"/>
  <c r="A1861" i="14"/>
  <c r="A1862" i="14"/>
  <c r="A1863" i="14"/>
  <c r="A1864" i="14"/>
  <c r="A1865" i="14"/>
  <c r="A1866" i="14"/>
  <c r="A1867" i="14"/>
  <c r="A1868" i="14"/>
  <c r="A1869" i="14"/>
  <c r="A1870" i="14"/>
  <c r="A1871" i="14"/>
  <c r="A1872" i="14"/>
  <c r="A1873" i="14"/>
  <c r="A1874" i="14"/>
  <c r="A1875" i="14"/>
  <c r="A1876" i="14"/>
  <c r="A1877" i="14"/>
  <c r="A1878" i="14"/>
  <c r="A1879" i="14"/>
  <c r="A1880" i="14"/>
  <c r="A1881" i="14"/>
  <c r="A1882" i="14"/>
  <c r="A1883" i="14"/>
  <c r="A1884" i="14"/>
  <c r="A1885" i="14"/>
  <c r="A1886" i="14"/>
  <c r="A1887" i="14"/>
  <c r="A1888" i="14"/>
  <c r="A1889" i="14"/>
  <c r="A1890" i="14"/>
  <c r="A1891" i="14"/>
  <c r="A1892" i="14"/>
  <c r="A1893" i="14"/>
  <c r="A1894" i="14"/>
  <c r="A1895" i="14"/>
  <c r="A1896" i="14"/>
  <c r="A1897" i="14"/>
  <c r="A1898" i="14"/>
  <c r="A1899" i="14"/>
  <c r="A1900" i="14"/>
  <c r="A1901" i="14"/>
  <c r="A1902" i="14"/>
  <c r="A1903" i="14"/>
  <c r="A1904" i="14"/>
  <c r="A1905" i="14"/>
  <c r="A1906" i="14"/>
  <c r="A1907" i="14"/>
  <c r="A1908" i="14"/>
  <c r="A1909" i="14"/>
  <c r="A1910" i="14"/>
  <c r="A1911" i="14"/>
  <c r="A1912" i="14"/>
  <c r="A1913" i="14"/>
  <c r="A1914" i="14"/>
  <c r="A1915" i="14"/>
  <c r="A1916" i="14"/>
  <c r="A1917" i="14"/>
  <c r="A1918" i="14"/>
  <c r="A1919" i="14"/>
  <c r="A1920" i="14"/>
  <c r="A1921" i="14"/>
  <c r="A1922" i="14"/>
  <c r="A1923" i="14"/>
  <c r="A1924" i="14"/>
  <c r="A1925" i="14"/>
  <c r="A1926" i="14"/>
  <c r="A1927" i="14"/>
  <c r="A1928" i="14"/>
  <c r="A1929" i="14"/>
  <c r="A1930" i="14"/>
  <c r="A1931" i="14"/>
  <c r="A1932" i="14"/>
  <c r="A1933" i="14"/>
  <c r="A1934" i="14"/>
  <c r="A1935" i="14"/>
  <c r="A1936" i="14"/>
  <c r="A1937" i="14"/>
  <c r="A1938" i="14"/>
  <c r="A1939" i="14"/>
  <c r="A1940" i="14"/>
  <c r="A1941" i="14"/>
  <c r="A1942" i="14"/>
  <c r="A1943" i="14"/>
  <c r="A1944" i="14"/>
  <c r="A1945" i="14"/>
  <c r="A1946" i="14"/>
  <c r="A1947" i="14"/>
  <c r="A1948" i="14"/>
  <c r="A1949" i="14"/>
  <c r="A1950" i="14"/>
  <c r="A1951" i="14"/>
  <c r="A1952" i="14"/>
  <c r="A1953" i="14"/>
  <c r="A1954" i="14"/>
  <c r="A1955" i="14"/>
  <c r="A1956" i="14"/>
  <c r="A1957" i="14"/>
  <c r="A1958" i="14"/>
  <c r="A1959" i="14"/>
  <c r="A1960" i="14"/>
  <c r="A1961" i="14"/>
  <c r="A1962" i="14"/>
  <c r="A1963" i="14"/>
  <c r="A1964" i="14"/>
  <c r="A1965" i="14"/>
  <c r="A1966" i="14"/>
  <c r="A1967" i="14"/>
  <c r="A1968" i="14"/>
  <c r="A1969" i="14"/>
  <c r="A1970" i="14"/>
  <c r="A1971" i="14"/>
  <c r="A1972" i="14"/>
  <c r="A1973" i="14"/>
  <c r="A1974" i="14"/>
  <c r="A1975" i="14"/>
  <c r="A1976" i="14"/>
  <c r="A1977" i="14"/>
  <c r="A1978" i="14"/>
  <c r="A1979" i="14"/>
  <c r="A1980" i="14"/>
  <c r="A1981" i="14"/>
  <c r="A1982" i="14"/>
  <c r="A1983" i="14"/>
  <c r="A1984" i="14"/>
  <c r="A1985" i="14"/>
  <c r="A1986" i="14"/>
  <c r="A1987" i="14"/>
  <c r="A1988" i="14"/>
  <c r="A1989" i="14"/>
  <c r="A1990" i="14"/>
  <c r="A1991" i="14"/>
  <c r="A1992" i="14"/>
  <c r="A1993" i="14"/>
  <c r="A1994" i="14"/>
  <c r="A1995" i="14"/>
  <c r="A1996" i="14"/>
  <c r="A1997" i="14"/>
  <c r="A1998" i="14"/>
  <c r="A1999" i="14"/>
  <c r="A2000" i="14"/>
  <c r="A2001" i="14"/>
  <c r="A2002" i="14"/>
  <c r="A2003" i="14"/>
  <c r="A2004" i="14"/>
  <c r="A2005" i="14"/>
  <c r="A2006" i="14"/>
  <c r="A2007" i="14"/>
  <c r="A2008" i="14"/>
  <c r="A2009" i="14"/>
  <c r="A2010" i="14"/>
  <c r="A2011" i="14"/>
  <c r="A2012" i="14"/>
  <c r="A2013" i="14"/>
  <c r="A2014" i="14"/>
  <c r="A2015" i="14"/>
  <c r="A2016" i="14"/>
  <c r="A2017" i="14"/>
  <c r="A2018" i="14"/>
  <c r="A2019" i="14"/>
  <c r="A2020" i="14"/>
  <c r="A2021" i="14"/>
  <c r="A2022" i="14"/>
  <c r="A2023" i="14"/>
  <c r="A2024" i="14"/>
  <c r="A2025" i="14"/>
  <c r="A2026" i="14"/>
  <c r="A2027" i="14"/>
  <c r="A2028" i="14"/>
  <c r="A2029" i="14"/>
  <c r="A2030" i="14"/>
  <c r="A2031" i="14"/>
  <c r="A2032" i="14"/>
  <c r="A2033" i="14"/>
  <c r="A2034" i="14"/>
  <c r="A2035" i="14"/>
  <c r="A2036" i="14"/>
  <c r="A2037" i="14"/>
  <c r="A2038" i="14"/>
  <c r="A2039" i="14"/>
  <c r="A2040" i="14"/>
  <c r="A2041" i="14"/>
  <c r="A2042" i="14"/>
  <c r="A2043" i="14"/>
  <c r="A2044" i="14"/>
  <c r="A2045" i="14"/>
  <c r="A2046" i="14"/>
  <c r="A2047" i="14"/>
  <c r="A2048" i="14"/>
  <c r="A2049" i="14"/>
  <c r="A2050" i="14"/>
  <c r="A2051" i="14"/>
  <c r="A2052" i="14"/>
  <c r="A2053" i="14"/>
  <c r="A2054" i="14"/>
  <c r="A2055" i="14"/>
  <c r="A2056" i="14"/>
  <c r="A2057" i="14"/>
  <c r="A2058" i="14"/>
  <c r="A2059" i="14"/>
  <c r="A2060" i="14"/>
  <c r="A2061" i="14"/>
  <c r="A2062" i="14"/>
  <c r="A2063" i="14"/>
  <c r="A2064" i="14"/>
  <c r="A2065" i="14"/>
  <c r="A2066" i="14"/>
  <c r="A2067" i="14"/>
  <c r="A2068" i="14"/>
  <c r="A2069" i="14"/>
  <c r="A2070" i="14"/>
  <c r="A2071" i="14"/>
  <c r="A2072" i="14"/>
  <c r="A2073" i="14"/>
  <c r="A2074" i="14"/>
  <c r="A2075" i="14"/>
  <c r="A2076" i="14"/>
  <c r="A2077" i="14"/>
  <c r="A2078" i="14"/>
  <c r="A2079" i="14"/>
  <c r="A2080" i="14"/>
  <c r="A2081" i="14"/>
  <c r="A2082" i="14"/>
  <c r="A2083" i="14"/>
  <c r="A2084" i="14"/>
  <c r="A2085" i="14"/>
  <c r="A2086" i="14"/>
  <c r="A2087" i="14"/>
  <c r="A2088" i="14"/>
  <c r="A2089" i="14"/>
  <c r="A2090" i="14"/>
  <c r="A2091" i="14"/>
  <c r="A2092" i="14"/>
  <c r="A2093" i="14"/>
  <c r="A2094" i="14"/>
  <c r="A2095" i="14"/>
  <c r="A2096" i="14"/>
  <c r="A2097" i="14"/>
  <c r="A2098" i="14"/>
  <c r="A2099" i="14"/>
  <c r="A2100" i="14"/>
  <c r="A2101" i="14"/>
  <c r="A2102" i="14"/>
  <c r="A2103" i="14"/>
  <c r="A2104" i="14"/>
  <c r="A2105" i="14"/>
  <c r="A2106" i="14"/>
  <c r="A2107" i="14"/>
  <c r="A2108" i="14"/>
  <c r="A2109" i="14"/>
  <c r="A2110" i="14"/>
  <c r="A2111" i="14"/>
  <c r="A2112" i="14"/>
  <c r="A2113" i="14"/>
  <c r="A2114" i="14"/>
  <c r="A2115" i="14"/>
  <c r="A2116" i="14"/>
  <c r="A2117" i="14"/>
  <c r="A2118" i="14"/>
  <c r="A2119" i="14"/>
  <c r="A2120" i="14"/>
  <c r="A2121" i="14"/>
  <c r="A2122" i="14"/>
  <c r="A2123" i="14"/>
  <c r="A2124" i="14"/>
  <c r="A2125" i="14"/>
  <c r="A2126" i="14"/>
  <c r="A2127" i="14"/>
  <c r="A2128" i="14"/>
  <c r="A2129" i="14"/>
  <c r="A2130" i="14"/>
  <c r="A2131" i="14"/>
  <c r="A2132" i="14"/>
  <c r="A2133" i="14"/>
  <c r="A2134" i="14"/>
  <c r="A2135" i="14"/>
  <c r="A2136" i="14"/>
  <c r="A2137" i="14"/>
  <c r="A2138" i="14"/>
  <c r="A2139" i="14"/>
  <c r="A2140" i="14"/>
  <c r="A2141" i="14"/>
  <c r="A2142" i="14"/>
  <c r="A2143" i="14"/>
  <c r="A2144" i="14"/>
  <c r="A2145" i="14"/>
  <c r="A2146" i="14"/>
  <c r="A2147" i="14"/>
  <c r="A2148" i="14"/>
  <c r="A2149" i="14"/>
  <c r="A2150" i="14"/>
  <c r="A2151" i="14"/>
  <c r="A2152" i="14"/>
  <c r="A2153" i="14"/>
  <c r="A2154" i="14"/>
  <c r="A2155" i="14"/>
  <c r="A2156" i="14"/>
  <c r="A2157" i="14"/>
  <c r="A2158" i="14"/>
  <c r="A2159" i="14"/>
  <c r="A2160" i="14"/>
  <c r="A2161" i="14"/>
  <c r="A2162" i="14"/>
  <c r="A2163" i="14"/>
  <c r="A2164" i="14"/>
  <c r="A2165" i="14"/>
  <c r="A2166" i="14"/>
  <c r="A2167" i="14"/>
  <c r="A2168" i="14"/>
  <c r="A2169" i="14"/>
  <c r="A2170" i="14"/>
  <c r="A2171" i="14"/>
  <c r="A2172" i="14"/>
  <c r="A2173" i="14"/>
  <c r="A2174" i="14"/>
  <c r="A2175" i="14"/>
  <c r="A2176" i="14"/>
  <c r="A2177" i="14"/>
  <c r="A2178" i="14"/>
  <c r="A2179" i="14"/>
  <c r="A2180" i="14"/>
  <c r="A2181" i="14"/>
  <c r="A2182" i="14"/>
  <c r="A2183" i="14"/>
  <c r="A2184" i="14"/>
  <c r="A2185" i="14"/>
  <c r="A2186" i="14"/>
  <c r="A2187" i="14"/>
  <c r="A2188" i="14"/>
  <c r="A2189" i="14"/>
  <c r="A2190" i="14"/>
  <c r="A2191" i="14"/>
  <c r="A2192" i="14"/>
  <c r="A2193" i="14"/>
  <c r="A2194" i="14"/>
  <c r="A2195" i="14"/>
  <c r="A2196" i="14"/>
  <c r="A2197" i="14"/>
  <c r="A2198" i="14"/>
  <c r="A2199" i="14"/>
  <c r="A2200" i="14"/>
  <c r="A2201" i="14"/>
  <c r="A2202" i="14"/>
  <c r="A2203" i="14"/>
  <c r="A2204" i="14"/>
  <c r="A2205" i="14"/>
  <c r="A2206" i="14"/>
  <c r="A2207" i="14"/>
  <c r="A2208" i="14"/>
  <c r="A2209" i="14"/>
  <c r="A2210" i="14"/>
  <c r="A2211" i="14"/>
  <c r="A2212" i="14"/>
  <c r="A2213" i="14"/>
  <c r="A2214" i="14"/>
  <c r="A2215" i="14"/>
  <c r="A2216" i="14"/>
  <c r="A2217" i="14"/>
  <c r="A2218" i="14"/>
  <c r="A2219" i="14"/>
  <c r="A2220" i="14"/>
  <c r="A2221" i="14"/>
  <c r="A2222" i="14"/>
  <c r="A2223" i="14"/>
  <c r="A2224" i="14"/>
  <c r="A2225" i="14"/>
  <c r="A2226" i="14"/>
  <c r="A2227" i="14"/>
  <c r="A2228" i="14"/>
  <c r="A2229" i="14"/>
  <c r="A2230" i="14"/>
  <c r="A2231" i="14"/>
  <c r="A2232" i="14"/>
  <c r="A2233" i="14"/>
  <c r="A2234" i="14"/>
  <c r="A2235" i="14"/>
  <c r="A2236" i="14"/>
  <c r="A2237" i="14"/>
  <c r="A2238" i="14"/>
  <c r="A2239" i="14"/>
  <c r="A2240" i="14"/>
  <c r="A2241" i="14"/>
  <c r="A2242" i="14"/>
  <c r="A2243" i="14"/>
  <c r="A2244" i="14"/>
  <c r="A2245" i="14"/>
  <c r="A2246" i="14"/>
  <c r="A2247" i="14"/>
  <c r="A2248" i="14"/>
  <c r="A2249" i="14"/>
  <c r="A2250" i="14"/>
  <c r="A2251" i="14"/>
  <c r="A2252" i="14"/>
  <c r="A2253" i="14"/>
  <c r="A2254" i="14"/>
  <c r="A2255" i="14"/>
  <c r="A2256" i="14"/>
  <c r="A2257" i="14"/>
  <c r="A2258" i="14"/>
  <c r="A2259" i="14"/>
  <c r="A2260" i="14"/>
  <c r="A2261" i="14"/>
  <c r="A2262" i="14"/>
  <c r="A2263" i="14"/>
  <c r="A2264" i="14"/>
  <c r="A2265" i="14"/>
  <c r="A2266" i="14"/>
  <c r="A2267" i="14"/>
  <c r="A2268" i="14"/>
  <c r="A2269" i="14"/>
  <c r="A2270" i="14"/>
  <c r="A2271" i="14"/>
  <c r="A2272" i="14"/>
  <c r="A2273" i="14"/>
  <c r="A2274" i="14"/>
  <c r="A2275" i="14"/>
  <c r="A2276" i="14"/>
  <c r="A2277" i="14"/>
  <c r="A2278" i="14"/>
  <c r="A2279" i="14"/>
  <c r="A2280" i="14"/>
  <c r="A2281" i="14"/>
  <c r="A2282" i="14"/>
  <c r="A2283" i="14"/>
  <c r="A2284" i="14"/>
  <c r="A2285" i="14"/>
  <c r="A2286" i="14"/>
  <c r="A2287" i="14"/>
  <c r="A2288" i="14"/>
  <c r="A2289" i="14"/>
  <c r="A2290" i="14"/>
  <c r="A2291" i="14"/>
  <c r="A2292" i="14"/>
  <c r="A2293" i="14"/>
  <c r="A2294" i="14"/>
  <c r="A2295" i="14"/>
  <c r="A2296" i="14"/>
  <c r="A2297" i="14"/>
  <c r="A2298" i="14"/>
  <c r="A2299" i="14"/>
  <c r="A2300" i="14"/>
  <c r="A2301" i="14"/>
  <c r="A2302" i="14"/>
  <c r="A2303" i="14"/>
  <c r="A2304" i="14"/>
  <c r="A2305" i="14"/>
  <c r="A2306" i="14"/>
  <c r="A2307" i="14"/>
  <c r="A2308" i="14"/>
  <c r="A2309" i="14"/>
  <c r="A2310" i="14"/>
  <c r="A2311" i="14"/>
  <c r="A2312" i="14"/>
  <c r="A2313" i="14"/>
  <c r="A2314" i="14"/>
  <c r="A2315" i="14"/>
  <c r="A2316" i="14"/>
  <c r="A2317" i="14"/>
  <c r="A2318" i="14"/>
  <c r="A2319" i="14"/>
  <c r="A2320" i="14"/>
  <c r="A2321" i="14"/>
  <c r="A2322" i="14"/>
  <c r="A2323" i="14"/>
  <c r="A2324" i="14"/>
  <c r="A2325" i="14"/>
  <c r="A2326" i="14"/>
  <c r="A2327" i="14"/>
  <c r="A2328" i="14"/>
  <c r="A2329" i="14"/>
  <c r="A2330" i="14"/>
  <c r="A2331" i="14"/>
  <c r="A2332" i="14"/>
  <c r="A2333" i="14"/>
  <c r="A2334" i="14"/>
  <c r="A2335" i="14"/>
  <c r="A2336" i="14"/>
  <c r="A2337" i="14"/>
  <c r="A2338" i="14"/>
  <c r="A2339" i="14"/>
  <c r="A2340" i="14"/>
  <c r="A2341" i="14"/>
  <c r="A2342" i="14"/>
  <c r="A2343" i="14"/>
  <c r="A2344" i="14"/>
  <c r="A2345" i="14"/>
  <c r="A2346" i="14"/>
  <c r="A2347" i="14"/>
  <c r="A2348" i="14"/>
  <c r="A2349" i="14"/>
  <c r="A2350" i="14"/>
  <c r="A2351" i="14"/>
  <c r="A2352" i="14"/>
  <c r="A2353" i="14"/>
  <c r="A2354" i="14"/>
  <c r="A2355" i="14"/>
  <c r="A2356" i="14"/>
  <c r="A2357" i="14"/>
  <c r="A2358" i="14"/>
  <c r="A2359" i="14"/>
  <c r="A2360" i="14"/>
  <c r="A2361" i="14"/>
  <c r="A2362" i="14"/>
  <c r="A2363" i="14"/>
  <c r="A2364" i="14"/>
  <c r="A2365" i="14"/>
  <c r="A2366" i="14"/>
  <c r="A2367" i="14"/>
  <c r="A2368" i="14"/>
  <c r="A2369" i="14"/>
  <c r="A2370" i="14"/>
  <c r="A2371" i="14"/>
  <c r="A2372" i="14"/>
  <c r="A2373" i="14"/>
  <c r="A2374" i="14"/>
  <c r="A2375" i="14"/>
  <c r="A2376" i="14"/>
  <c r="A2377" i="14"/>
  <c r="A2378" i="14"/>
  <c r="A2379" i="14"/>
  <c r="A2380" i="14"/>
  <c r="A2381" i="14"/>
  <c r="A2382" i="14"/>
  <c r="A2383" i="14"/>
  <c r="A2384" i="14"/>
  <c r="A2385" i="14"/>
  <c r="A2386" i="14"/>
  <c r="A2387" i="14"/>
  <c r="A2388" i="14"/>
  <c r="A2389" i="14"/>
  <c r="A2390" i="14"/>
  <c r="A2391" i="14"/>
  <c r="A2392" i="14"/>
  <c r="A2393" i="14"/>
  <c r="A2394" i="14"/>
  <c r="A2395" i="14"/>
  <c r="A2396" i="14"/>
  <c r="A2397" i="14"/>
  <c r="A2398" i="14"/>
  <c r="A2399" i="14"/>
  <c r="A2400" i="14"/>
  <c r="A2401" i="14"/>
  <c r="A2402" i="14"/>
  <c r="A2403" i="14"/>
  <c r="A2404" i="14"/>
  <c r="A2405" i="14"/>
  <c r="A2406" i="14"/>
  <c r="A2407" i="14"/>
  <c r="A2408" i="14"/>
  <c r="A2409" i="14"/>
  <c r="A2410" i="14"/>
  <c r="A2411" i="14"/>
  <c r="A2412" i="14"/>
  <c r="A2413" i="14"/>
  <c r="A2414" i="14"/>
  <c r="A2415" i="14"/>
  <c r="A2416" i="14"/>
  <c r="A2417" i="14"/>
  <c r="A2418" i="14"/>
  <c r="A2419" i="14"/>
  <c r="A2420" i="14"/>
  <c r="A2421" i="14"/>
  <c r="A2422" i="14"/>
  <c r="A2423" i="14"/>
  <c r="A2424" i="14"/>
  <c r="A2425" i="14"/>
  <c r="A2426" i="14"/>
  <c r="A2427" i="14"/>
  <c r="A2428" i="14"/>
  <c r="A2429" i="14"/>
  <c r="A2430" i="14"/>
  <c r="A2431" i="14"/>
  <c r="A2432" i="14"/>
  <c r="A2433" i="14"/>
  <c r="A2434" i="14"/>
  <c r="A2435" i="14"/>
  <c r="A2436" i="14"/>
  <c r="A2437" i="14"/>
  <c r="A2438" i="14"/>
  <c r="A2439" i="14"/>
  <c r="A2440" i="14"/>
  <c r="A2441" i="14"/>
  <c r="A2442" i="14"/>
  <c r="A2443" i="14"/>
  <c r="A2444" i="14"/>
  <c r="A2445" i="14"/>
  <c r="A2446" i="14"/>
  <c r="A2447" i="14"/>
  <c r="A2448" i="14"/>
  <c r="A2449" i="14"/>
  <c r="A2450" i="14"/>
  <c r="A2451" i="14"/>
  <c r="A2452" i="14"/>
  <c r="A2453" i="14"/>
  <c r="A2454" i="14"/>
  <c r="A2455" i="14"/>
  <c r="A2456" i="14"/>
  <c r="A2457" i="14"/>
  <c r="A2458" i="14"/>
  <c r="A2459" i="14"/>
  <c r="A2460" i="14"/>
  <c r="A2461" i="14"/>
  <c r="A2462" i="14"/>
  <c r="A2463" i="14"/>
  <c r="A2464" i="14"/>
  <c r="A2465" i="14"/>
  <c r="A2466" i="14"/>
  <c r="A2467" i="14"/>
  <c r="A2468" i="14"/>
  <c r="A2469" i="14"/>
  <c r="A2470" i="14"/>
  <c r="A2471" i="14"/>
  <c r="A2472" i="14"/>
  <c r="A2473" i="14"/>
  <c r="A2474" i="14"/>
  <c r="A2475" i="14"/>
  <c r="A2476" i="14"/>
  <c r="A2477" i="14"/>
  <c r="A2478" i="14"/>
  <c r="A2479" i="14"/>
  <c r="A2480" i="14"/>
  <c r="A2481" i="14"/>
  <c r="A2482" i="14"/>
  <c r="A2483" i="14"/>
  <c r="A2484" i="14"/>
  <c r="A2485" i="14"/>
  <c r="A2486" i="14"/>
  <c r="A2487" i="14"/>
  <c r="A2488" i="14"/>
  <c r="A2489" i="14"/>
  <c r="A2490" i="14"/>
  <c r="A2491" i="14"/>
  <c r="A2492" i="14"/>
  <c r="A2493" i="14"/>
  <c r="A2494" i="14"/>
  <c r="A2495" i="14"/>
  <c r="A2496" i="14"/>
  <c r="A2497" i="14"/>
  <c r="A2498" i="14"/>
  <c r="A2499" i="14"/>
  <c r="A2500" i="14"/>
  <c r="A2501" i="14"/>
  <c r="A2502" i="14"/>
  <c r="A2503" i="14"/>
  <c r="A2504" i="14"/>
  <c r="A2505" i="14"/>
  <c r="A2506" i="14"/>
  <c r="A2507" i="14"/>
  <c r="A2508" i="14"/>
  <c r="A2509" i="14"/>
  <c r="A2510" i="14"/>
  <c r="A2511" i="14"/>
  <c r="A2512" i="14"/>
  <c r="A2513" i="14"/>
  <c r="A2514" i="14"/>
  <c r="A2515" i="14"/>
  <c r="A2516" i="14"/>
  <c r="A2517" i="14"/>
  <c r="A2518" i="14"/>
  <c r="A2519" i="14"/>
  <c r="A2520" i="14"/>
  <c r="A2521" i="14"/>
  <c r="A2522" i="14"/>
  <c r="A2523" i="14"/>
  <c r="A2524" i="14"/>
  <c r="A2525" i="14"/>
  <c r="A2526" i="14"/>
  <c r="A2527" i="14"/>
  <c r="A2528" i="14"/>
  <c r="A2529" i="14"/>
  <c r="A2530" i="14"/>
  <c r="A2531" i="14"/>
  <c r="A2532" i="14"/>
  <c r="A2533" i="14"/>
  <c r="A2534" i="14"/>
  <c r="A2535" i="14"/>
  <c r="A2536" i="14"/>
  <c r="A2537" i="14"/>
  <c r="A2538" i="14"/>
  <c r="A2539" i="14"/>
  <c r="A2540" i="14"/>
  <c r="A2541" i="14"/>
  <c r="A2542" i="14"/>
  <c r="A2543" i="14"/>
  <c r="A2544" i="14"/>
  <c r="A2545" i="14"/>
  <c r="A2546" i="14"/>
  <c r="A2547" i="14"/>
  <c r="A2548" i="14"/>
  <c r="A2549" i="14"/>
  <c r="A2550" i="14"/>
  <c r="A2551" i="14"/>
  <c r="A2552" i="14"/>
  <c r="A2553" i="14"/>
  <c r="A2554" i="14"/>
  <c r="A2555" i="14"/>
  <c r="A2556" i="14"/>
  <c r="A2557" i="14"/>
  <c r="A2558" i="14"/>
  <c r="A2559" i="14"/>
  <c r="A2560" i="14"/>
  <c r="A2561" i="14"/>
  <c r="A2562" i="14"/>
  <c r="A2563" i="14"/>
  <c r="A2564" i="14"/>
  <c r="A2565" i="14"/>
  <c r="A2566" i="14"/>
  <c r="A2567" i="14"/>
  <c r="A2568" i="14"/>
  <c r="A2569" i="14"/>
  <c r="A2570" i="14"/>
  <c r="A2571" i="14"/>
  <c r="A2572" i="14"/>
  <c r="A2573" i="14"/>
  <c r="A2574" i="14"/>
  <c r="A2575" i="14"/>
  <c r="A2576" i="14"/>
  <c r="A2577" i="14"/>
  <c r="A2578" i="14"/>
  <c r="A2579" i="14"/>
  <c r="A2580" i="14"/>
  <c r="A2581" i="14"/>
  <c r="A2582" i="14"/>
  <c r="A2583" i="14"/>
  <c r="A2584" i="14"/>
  <c r="A2585" i="14"/>
  <c r="A2586" i="14"/>
  <c r="A2587" i="14"/>
  <c r="A2588" i="14"/>
  <c r="A2589" i="14"/>
  <c r="A2590" i="14"/>
  <c r="A2591" i="14"/>
  <c r="A2592" i="14"/>
  <c r="A2593" i="14"/>
  <c r="A2594" i="14"/>
  <c r="A2595" i="14"/>
  <c r="A2596" i="14"/>
  <c r="A2597" i="14"/>
  <c r="A2598" i="14"/>
  <c r="A2599" i="14"/>
  <c r="A2600" i="14"/>
  <c r="A2601" i="14"/>
  <c r="A2602" i="14"/>
  <c r="A2603" i="14"/>
  <c r="A2604" i="14"/>
  <c r="A2605" i="14"/>
  <c r="A2606" i="14"/>
  <c r="A2607" i="14"/>
  <c r="A2608" i="14"/>
  <c r="A2609" i="14"/>
  <c r="A2610" i="14"/>
  <c r="A2611" i="14"/>
  <c r="A2612" i="14"/>
  <c r="A2613" i="14"/>
  <c r="A2614" i="14"/>
  <c r="A2615" i="14"/>
  <c r="A2616" i="14"/>
  <c r="A2617" i="14"/>
  <c r="A2618" i="14"/>
  <c r="A2619" i="14"/>
  <c r="A2620" i="14"/>
  <c r="A2621" i="14"/>
  <c r="A2622" i="14"/>
  <c r="A2623" i="14"/>
  <c r="A2624" i="14"/>
  <c r="A2625" i="14"/>
  <c r="A2626" i="14"/>
  <c r="A2627" i="14"/>
  <c r="A2628" i="14"/>
  <c r="A2629" i="14"/>
  <c r="A2630" i="14"/>
  <c r="A2631" i="14"/>
  <c r="A2632" i="14"/>
  <c r="A2633" i="14"/>
  <c r="A2634" i="14"/>
  <c r="A2635" i="14"/>
  <c r="A2636" i="14"/>
  <c r="A2637" i="14"/>
  <c r="A2638" i="14"/>
  <c r="A2639" i="14"/>
  <c r="A2640" i="14"/>
  <c r="A2641" i="14"/>
  <c r="A2642" i="14"/>
  <c r="A2643" i="14"/>
  <c r="A2644" i="14"/>
  <c r="A2645" i="14"/>
  <c r="A2646" i="14"/>
  <c r="A2647" i="14"/>
  <c r="A2648" i="14"/>
  <c r="A2649" i="14"/>
  <c r="A2650" i="14"/>
  <c r="A2651" i="14"/>
  <c r="A2652" i="14"/>
  <c r="A2653" i="14"/>
  <c r="A2654" i="14"/>
  <c r="A2655" i="14"/>
  <c r="A2656" i="14"/>
  <c r="A2657" i="14"/>
  <c r="A2658" i="14"/>
  <c r="A2659" i="14"/>
  <c r="A2660" i="14"/>
  <c r="A2661" i="14"/>
  <c r="A2662" i="14"/>
  <c r="A2663" i="14"/>
  <c r="A2664" i="14"/>
  <c r="A2665" i="14"/>
  <c r="A2666" i="14"/>
  <c r="A2667" i="14"/>
  <c r="A2668" i="14"/>
  <c r="A2669" i="14"/>
  <c r="A2670" i="14"/>
  <c r="A2671" i="14"/>
  <c r="A2672" i="14"/>
  <c r="A2673" i="14"/>
  <c r="A2674" i="14"/>
  <c r="A2675" i="14"/>
  <c r="A2676" i="14"/>
  <c r="A2677" i="14"/>
  <c r="A2678" i="14"/>
  <c r="A2679" i="14"/>
  <c r="A2680" i="14"/>
  <c r="A2681" i="14"/>
  <c r="A2682" i="14"/>
  <c r="A2683" i="14"/>
  <c r="A2684" i="14"/>
  <c r="A2685" i="14"/>
  <c r="A2686" i="14"/>
  <c r="A2687" i="14"/>
  <c r="A2688" i="14"/>
  <c r="A2689" i="14"/>
  <c r="A2690" i="14"/>
  <c r="A2691" i="14"/>
  <c r="A2692" i="14"/>
  <c r="A2693" i="14"/>
  <c r="A2694" i="14"/>
  <c r="A2695" i="14"/>
  <c r="A2696" i="14"/>
  <c r="A2697" i="14"/>
  <c r="A2698" i="14"/>
  <c r="A2699" i="14"/>
  <c r="A2700" i="14"/>
  <c r="A2701" i="14"/>
  <c r="A2702" i="14"/>
  <c r="A2703" i="14"/>
  <c r="A2704" i="14"/>
  <c r="A2705" i="14"/>
  <c r="A2706" i="14"/>
  <c r="A2707" i="14"/>
  <c r="A2708" i="14"/>
  <c r="A2709" i="14"/>
  <c r="A2710" i="14"/>
  <c r="A2711" i="14"/>
  <c r="A2712" i="14"/>
  <c r="A2713" i="14"/>
  <c r="A2714" i="14"/>
  <c r="A2715" i="14"/>
  <c r="A2716" i="14"/>
  <c r="A2717" i="14"/>
  <c r="A2718" i="14"/>
  <c r="A2719" i="14"/>
  <c r="A2720" i="14"/>
  <c r="A2721" i="14"/>
  <c r="A2722" i="14"/>
  <c r="A2723" i="14"/>
  <c r="A2724" i="14"/>
  <c r="A2725" i="14"/>
  <c r="A2726" i="14"/>
  <c r="A2727" i="14"/>
  <c r="A2728" i="14"/>
  <c r="A2729" i="14"/>
  <c r="A2730" i="14"/>
  <c r="A2731" i="14"/>
  <c r="A2732" i="14"/>
  <c r="A2733" i="14"/>
  <c r="A2734" i="14"/>
  <c r="A2735" i="14"/>
  <c r="A2736" i="14"/>
  <c r="A2737" i="14"/>
  <c r="A2738" i="14"/>
  <c r="A2739" i="14"/>
  <c r="A2740" i="14"/>
  <c r="A2741" i="14"/>
  <c r="A2742" i="14"/>
  <c r="A2743" i="14"/>
  <c r="A2744" i="14"/>
  <c r="A2745" i="14"/>
  <c r="A2746" i="14"/>
  <c r="A2747" i="14"/>
  <c r="A2748" i="14"/>
  <c r="A2749" i="14"/>
  <c r="A2750" i="14"/>
  <c r="A2751" i="14"/>
  <c r="A2752" i="14"/>
  <c r="A2753" i="14"/>
  <c r="A2754" i="14"/>
  <c r="A2755" i="14"/>
  <c r="A2756" i="14"/>
  <c r="A2757" i="14"/>
  <c r="A2758" i="14"/>
  <c r="A2759" i="14"/>
  <c r="A2760" i="14"/>
  <c r="A2761" i="14"/>
  <c r="A2762" i="14"/>
  <c r="A2763" i="14"/>
  <c r="A2764" i="14"/>
  <c r="A2765" i="14"/>
  <c r="A2766" i="14"/>
  <c r="A2767" i="14"/>
  <c r="A2768" i="14"/>
  <c r="A2769" i="14"/>
  <c r="A2770" i="14"/>
  <c r="A2771" i="14"/>
  <c r="A2772" i="14"/>
  <c r="A2773" i="14"/>
  <c r="A2774" i="14"/>
  <c r="A2775" i="14"/>
  <c r="A2776" i="14"/>
  <c r="A2777" i="14"/>
  <c r="A2778" i="14"/>
  <c r="A2779" i="14"/>
  <c r="A2780" i="14"/>
  <c r="A2781" i="14"/>
  <c r="A2782" i="14"/>
  <c r="A2783" i="14"/>
  <c r="A2784" i="14"/>
  <c r="A2785" i="14"/>
  <c r="A2786" i="14"/>
  <c r="A2787" i="14"/>
  <c r="A2788" i="14"/>
  <c r="A2789" i="14"/>
  <c r="A2790" i="14"/>
  <c r="A2791" i="14"/>
  <c r="A2792" i="14"/>
  <c r="A2793" i="14"/>
  <c r="A2794" i="14"/>
  <c r="A2795" i="14"/>
  <c r="A2796" i="14"/>
  <c r="A2797" i="14"/>
  <c r="A2798" i="14"/>
  <c r="A2799" i="14"/>
  <c r="A2800" i="14"/>
  <c r="A2801" i="14"/>
  <c r="A2802" i="14"/>
  <c r="A2803" i="14"/>
  <c r="A2804" i="14"/>
  <c r="A2805" i="14"/>
  <c r="A2806" i="14"/>
  <c r="A2807" i="14"/>
  <c r="A2808" i="14"/>
  <c r="A2809" i="14"/>
  <c r="A2810" i="14"/>
  <c r="A2811" i="14"/>
  <c r="A2812" i="14"/>
  <c r="A2813" i="14"/>
  <c r="A2814" i="14"/>
  <c r="A2815" i="14"/>
  <c r="A2816" i="14"/>
  <c r="A2817" i="14"/>
  <c r="A2818" i="14"/>
  <c r="A2819" i="14"/>
  <c r="A2820" i="14"/>
  <c r="A2821" i="14"/>
  <c r="A2822" i="14"/>
  <c r="A2823" i="14"/>
  <c r="A2824" i="14"/>
  <c r="A2825" i="14"/>
  <c r="A2826" i="14"/>
  <c r="A2827" i="14"/>
  <c r="A2828" i="14"/>
  <c r="A2829" i="14"/>
  <c r="A2830" i="14"/>
  <c r="A2831" i="14"/>
  <c r="A2832" i="14"/>
  <c r="A2833" i="14"/>
  <c r="A2834" i="14"/>
  <c r="A2835" i="14"/>
  <c r="A2836" i="14"/>
  <c r="A2837" i="14"/>
  <c r="A2838" i="14"/>
  <c r="A2839" i="14"/>
  <c r="A2840" i="14"/>
  <c r="A2841" i="14"/>
  <c r="A2842" i="14"/>
  <c r="A2843" i="14"/>
  <c r="A2844" i="14"/>
  <c r="A2845" i="14"/>
  <c r="A2846" i="14"/>
  <c r="A2847" i="14"/>
  <c r="A2848" i="14"/>
  <c r="A2849" i="14"/>
  <c r="A2850" i="14"/>
  <c r="A2851" i="14"/>
  <c r="A2852" i="14"/>
  <c r="A2853" i="14"/>
  <c r="A2854" i="14"/>
  <c r="A2855" i="14"/>
  <c r="A2856" i="14"/>
  <c r="A2857" i="14"/>
  <c r="A2858" i="14"/>
  <c r="A2859" i="14"/>
  <c r="A2860" i="14"/>
  <c r="A2861" i="14"/>
  <c r="A2862" i="14"/>
  <c r="A2863" i="14"/>
  <c r="A2864" i="14"/>
  <c r="A2865" i="14"/>
  <c r="A2866" i="14"/>
  <c r="A2867" i="14"/>
  <c r="A2868" i="14"/>
  <c r="A2869" i="14"/>
  <c r="A2870" i="14"/>
  <c r="A2871" i="14"/>
  <c r="A2872" i="14"/>
  <c r="A2873" i="14"/>
  <c r="A2874" i="14"/>
  <c r="A2875" i="14"/>
  <c r="A2876" i="14"/>
  <c r="A2877" i="14"/>
  <c r="A2878" i="14"/>
  <c r="A2879" i="14"/>
  <c r="A2880" i="14"/>
  <c r="A2881" i="14"/>
  <c r="A2882" i="14"/>
  <c r="A2883" i="14"/>
  <c r="A2884" i="14"/>
  <c r="A2885" i="14"/>
  <c r="A2886" i="14"/>
  <c r="A2887" i="14"/>
  <c r="A2888" i="14"/>
  <c r="A2889" i="14"/>
  <c r="A2890" i="14"/>
  <c r="A2891" i="14"/>
  <c r="A2892" i="14"/>
  <c r="A2893" i="14"/>
  <c r="A2894" i="14"/>
  <c r="A2895" i="14"/>
  <c r="A2896" i="14"/>
  <c r="A2897" i="14"/>
  <c r="A2898" i="14"/>
  <c r="A2899" i="14"/>
  <c r="A2900" i="14"/>
  <c r="A2901" i="14"/>
  <c r="A2902" i="14"/>
  <c r="A2903" i="14"/>
  <c r="A2904" i="14"/>
  <c r="A2905" i="14"/>
  <c r="A2906" i="14"/>
  <c r="A2907" i="14"/>
  <c r="A2908" i="14"/>
  <c r="A2909" i="14"/>
  <c r="A2910" i="14"/>
  <c r="A2911" i="14"/>
  <c r="A2912" i="14"/>
  <c r="A2913" i="14"/>
  <c r="A2914" i="14"/>
  <c r="A2915" i="14"/>
  <c r="A2916" i="14"/>
  <c r="A2917" i="14"/>
  <c r="A2918" i="14"/>
  <c r="A2919" i="14"/>
  <c r="A2920" i="14"/>
  <c r="A2921" i="14"/>
  <c r="A2922" i="14"/>
  <c r="A2923" i="14"/>
  <c r="A2924" i="14"/>
  <c r="A2925" i="14"/>
  <c r="A2926" i="14"/>
  <c r="A2927" i="14"/>
  <c r="A2928" i="14"/>
  <c r="A2929" i="14"/>
  <c r="A2930" i="14"/>
  <c r="A2931" i="14"/>
  <c r="A2932" i="14"/>
  <c r="A2933" i="14"/>
  <c r="A2934" i="14"/>
  <c r="A2935" i="14"/>
  <c r="A2936" i="14"/>
  <c r="A2937" i="14"/>
  <c r="A2938" i="14"/>
  <c r="A2939" i="14"/>
  <c r="A2940" i="14"/>
  <c r="A2941" i="14"/>
  <c r="A2942" i="14"/>
  <c r="A2943" i="14"/>
  <c r="A2944" i="14"/>
  <c r="A2945" i="14"/>
  <c r="A2946" i="14"/>
  <c r="A2947" i="14"/>
  <c r="A2948" i="14"/>
  <c r="A2949" i="14"/>
  <c r="A2950" i="14"/>
  <c r="A2951" i="14"/>
  <c r="A2952" i="14"/>
  <c r="A2953" i="14"/>
  <c r="A2954" i="14"/>
  <c r="A2955" i="14"/>
  <c r="A2956" i="14"/>
  <c r="A2957" i="14"/>
  <c r="A2958" i="14"/>
  <c r="A2959" i="14"/>
  <c r="A2960" i="14"/>
  <c r="A2961" i="14"/>
  <c r="A2962" i="14"/>
  <c r="A2963" i="14"/>
  <c r="A2964" i="14"/>
  <c r="A2965" i="14"/>
  <c r="A2966" i="14"/>
  <c r="A2967" i="14"/>
  <c r="A2968" i="14"/>
  <c r="A2969" i="14"/>
  <c r="A2970" i="14"/>
  <c r="A2971" i="14"/>
  <c r="A2972" i="14"/>
  <c r="A2973" i="14"/>
  <c r="A2974" i="14"/>
  <c r="A2975" i="14"/>
  <c r="A2976" i="14"/>
  <c r="A2977" i="14"/>
  <c r="A2978" i="14"/>
  <c r="A2979" i="14"/>
  <c r="A2980" i="14"/>
  <c r="A2981" i="14"/>
  <c r="A2982" i="14"/>
  <c r="A2983" i="14"/>
  <c r="A2984" i="14"/>
  <c r="A2985" i="14"/>
  <c r="A2986" i="14"/>
  <c r="A2987" i="14"/>
  <c r="A2988" i="14"/>
  <c r="A2989" i="14"/>
  <c r="A2990" i="14"/>
  <c r="A2991" i="14"/>
  <c r="A2992" i="14"/>
  <c r="A2993" i="14"/>
  <c r="A2994" i="14"/>
  <c r="A2995" i="14"/>
  <c r="A2996" i="14"/>
  <c r="A2997" i="14"/>
  <c r="A2998" i="14"/>
  <c r="A2999" i="14"/>
  <c r="A3000" i="14"/>
  <c r="A3001" i="14"/>
  <c r="A3002" i="14"/>
  <c r="A3003" i="14"/>
  <c r="A3004" i="14"/>
  <c r="A3005" i="14"/>
  <c r="A3006" i="14"/>
  <c r="A3007" i="14"/>
  <c r="A3008" i="14"/>
  <c r="A3009" i="14"/>
  <c r="A3010" i="14"/>
  <c r="A3011" i="14"/>
  <c r="A3012" i="14"/>
  <c r="A3013" i="14"/>
  <c r="A3014" i="14"/>
  <c r="A3015" i="14"/>
  <c r="A3016" i="14"/>
  <c r="A3017" i="14"/>
  <c r="A3018" i="14"/>
  <c r="A3019" i="14"/>
  <c r="A3020" i="14"/>
  <c r="A3021" i="14"/>
  <c r="A3022" i="14"/>
  <c r="A3023" i="14"/>
  <c r="A3024" i="14"/>
  <c r="A3025" i="14"/>
  <c r="A3026" i="14"/>
  <c r="A3027" i="14"/>
  <c r="A3028" i="14"/>
  <c r="A3029" i="14"/>
  <c r="A3030" i="14"/>
  <c r="A3031" i="14"/>
  <c r="A3032" i="14"/>
  <c r="A3033" i="14"/>
  <c r="A3034" i="14"/>
  <c r="A3035" i="14"/>
  <c r="A3036" i="14"/>
  <c r="A3037" i="14"/>
  <c r="A3038" i="14"/>
  <c r="A3039" i="14"/>
  <c r="A3040" i="14"/>
  <c r="A3041" i="14"/>
  <c r="A3042" i="14"/>
  <c r="A3043" i="14"/>
  <c r="A3044" i="14"/>
  <c r="A3045" i="14"/>
  <c r="A3046" i="14"/>
  <c r="A3047" i="14"/>
  <c r="A3048" i="14"/>
  <c r="A3049" i="14"/>
  <c r="A3050" i="14"/>
  <c r="A3051" i="14"/>
  <c r="A3052" i="14"/>
  <c r="A3053" i="14"/>
  <c r="A3054" i="14"/>
  <c r="A3055" i="14"/>
  <c r="A3056" i="14"/>
  <c r="A3057" i="14"/>
  <c r="A3058" i="14"/>
  <c r="A3059" i="14"/>
  <c r="A3060" i="14"/>
  <c r="A3061" i="14"/>
  <c r="A3062" i="14"/>
  <c r="A3063" i="14"/>
  <c r="A3064" i="14"/>
  <c r="A3065" i="14"/>
  <c r="A3066" i="14"/>
  <c r="A3067" i="14"/>
  <c r="A3068" i="14"/>
  <c r="A3069" i="14"/>
  <c r="A3070" i="14"/>
  <c r="A3071" i="14"/>
  <c r="A3072" i="14"/>
  <c r="A3073" i="14"/>
  <c r="A3074" i="14"/>
  <c r="A3075" i="14"/>
  <c r="A3076" i="14"/>
  <c r="A3077" i="14"/>
  <c r="A3078" i="14"/>
  <c r="A3079" i="14"/>
  <c r="A3080" i="14"/>
  <c r="A3081" i="14"/>
  <c r="A3082" i="14"/>
  <c r="A3083" i="14"/>
  <c r="A3084" i="14"/>
  <c r="A3085" i="14"/>
  <c r="A3086" i="14"/>
  <c r="A3087" i="14"/>
  <c r="A3088" i="14"/>
  <c r="A3089" i="14"/>
  <c r="A3090" i="14"/>
  <c r="A3091" i="14"/>
  <c r="A3092" i="14"/>
  <c r="A3093" i="14"/>
  <c r="A3094" i="14"/>
  <c r="A3095" i="14"/>
  <c r="A3096" i="14"/>
  <c r="A3097" i="14"/>
  <c r="A3098" i="14"/>
  <c r="A3099" i="14"/>
  <c r="A3100" i="14"/>
  <c r="A3101" i="14"/>
  <c r="A3102" i="14"/>
  <c r="A3103" i="14"/>
  <c r="A3104" i="14"/>
  <c r="A3105" i="14"/>
  <c r="A3106" i="14"/>
  <c r="A3107" i="14"/>
  <c r="A3108" i="14"/>
  <c r="A3109" i="14"/>
  <c r="A3110" i="14"/>
  <c r="A3111" i="14"/>
  <c r="A3112" i="14"/>
  <c r="A3113" i="14"/>
  <c r="A3114" i="14"/>
  <c r="A3115" i="14"/>
  <c r="A3116" i="14"/>
  <c r="A3117" i="14"/>
  <c r="A3118" i="14"/>
  <c r="A3119" i="14"/>
  <c r="A3120" i="14"/>
  <c r="A3121" i="14"/>
  <c r="A3122" i="14"/>
  <c r="A3123" i="14"/>
  <c r="A3124" i="14"/>
  <c r="A3125" i="14"/>
  <c r="A3126" i="14"/>
  <c r="A3127" i="14"/>
  <c r="A3128" i="14"/>
  <c r="A3129" i="14"/>
  <c r="A3130" i="14"/>
  <c r="A3131" i="14"/>
  <c r="A3132" i="14"/>
  <c r="A3133" i="14"/>
  <c r="A3134" i="14"/>
  <c r="A3135" i="14"/>
  <c r="A3136" i="14"/>
  <c r="A3137" i="14"/>
  <c r="A3138" i="14"/>
  <c r="A3139" i="14"/>
  <c r="A3140" i="14"/>
  <c r="A3141" i="14"/>
  <c r="A3142" i="14"/>
  <c r="A3143" i="14"/>
  <c r="A3144" i="14"/>
  <c r="A3145" i="14"/>
  <c r="A3146" i="14"/>
  <c r="A3147" i="14"/>
  <c r="A3148" i="14"/>
  <c r="A3149" i="14"/>
  <c r="A3150" i="14"/>
  <c r="A3151" i="14"/>
  <c r="A3152" i="14"/>
  <c r="A3153" i="14"/>
  <c r="A3154" i="14"/>
  <c r="A3155" i="14"/>
  <c r="A3156" i="14"/>
  <c r="A3157" i="14"/>
  <c r="A3158" i="14"/>
  <c r="A3159" i="14"/>
  <c r="A3160" i="14"/>
  <c r="A3161" i="14"/>
  <c r="A3162" i="14"/>
  <c r="A3163" i="14"/>
  <c r="A3164" i="14"/>
  <c r="A3165" i="14"/>
  <c r="A3166" i="14"/>
  <c r="A3167" i="14"/>
  <c r="A3168" i="14"/>
  <c r="A3169" i="14"/>
  <c r="A3170" i="14"/>
  <c r="A3171" i="14"/>
  <c r="A3172" i="14"/>
  <c r="A3173" i="14"/>
  <c r="A3174" i="14"/>
  <c r="A3175" i="14"/>
  <c r="A3176" i="14"/>
  <c r="A3177" i="14"/>
  <c r="A3178" i="14"/>
  <c r="A3179" i="14"/>
  <c r="A3180" i="14"/>
  <c r="A3181" i="14"/>
  <c r="A3182" i="14"/>
  <c r="A3183" i="14"/>
  <c r="A3184" i="14"/>
  <c r="A3185" i="14"/>
  <c r="A3186" i="14"/>
  <c r="A3187" i="14"/>
  <c r="A3188" i="14"/>
  <c r="A3189" i="14"/>
  <c r="A3190" i="14"/>
  <c r="A3191" i="14"/>
  <c r="A3192" i="14"/>
  <c r="A3193" i="14"/>
  <c r="A3194" i="14"/>
  <c r="A3195" i="14"/>
  <c r="A3196" i="14"/>
  <c r="A3197" i="14"/>
  <c r="A3198" i="14"/>
  <c r="A3199" i="14"/>
  <c r="A3200" i="14"/>
  <c r="A3201" i="14"/>
  <c r="A3202" i="14"/>
  <c r="A3203" i="14"/>
  <c r="A3204" i="14"/>
  <c r="A3205" i="14"/>
  <c r="A3206" i="14"/>
  <c r="A3207" i="14"/>
  <c r="A3208" i="14"/>
  <c r="A3209" i="14"/>
  <c r="A3210" i="14"/>
  <c r="A3211" i="14"/>
  <c r="A3212" i="14"/>
  <c r="A3213" i="14"/>
  <c r="A3214" i="14"/>
  <c r="A3215" i="14"/>
  <c r="A3216" i="14"/>
  <c r="A3217" i="14"/>
  <c r="A3218" i="14"/>
  <c r="A3219" i="14"/>
  <c r="A3220" i="14"/>
  <c r="A3221" i="14"/>
  <c r="A3222" i="14"/>
  <c r="A3223" i="14"/>
  <c r="A3224" i="14"/>
  <c r="A3225" i="14"/>
  <c r="A3226" i="14"/>
  <c r="A3227" i="14"/>
  <c r="A3228" i="14"/>
  <c r="A3229" i="14"/>
  <c r="A3230" i="14"/>
  <c r="A3231" i="14"/>
  <c r="A3232" i="14"/>
  <c r="A3233" i="14"/>
  <c r="A3234" i="14"/>
  <c r="A3235" i="14"/>
  <c r="A3236" i="14"/>
  <c r="A3237" i="14"/>
  <c r="A3238" i="14"/>
  <c r="A3239" i="14"/>
  <c r="A3240" i="14"/>
  <c r="A3241" i="14"/>
  <c r="A3242" i="14"/>
  <c r="A3243" i="14"/>
  <c r="A3244" i="14"/>
  <c r="A3245" i="14"/>
  <c r="A3246" i="14"/>
  <c r="A3247" i="14"/>
  <c r="A3248" i="14"/>
  <c r="A3249" i="14"/>
  <c r="A3250" i="14"/>
  <c r="A3251" i="14"/>
  <c r="A3252" i="14"/>
  <c r="A3253" i="14"/>
  <c r="A3254" i="14"/>
  <c r="A3255" i="14"/>
  <c r="A3256" i="14"/>
  <c r="A3257" i="14"/>
  <c r="A3258" i="14"/>
  <c r="A3259" i="14"/>
  <c r="A3260" i="14"/>
  <c r="A3261" i="14"/>
  <c r="A3262" i="14"/>
  <c r="A3263" i="14"/>
  <c r="A3264" i="14"/>
  <c r="A3265" i="14"/>
  <c r="A3266" i="14"/>
  <c r="A3267" i="14"/>
  <c r="A3268" i="14"/>
  <c r="A3269" i="14"/>
  <c r="A3270" i="14"/>
  <c r="A3271" i="14"/>
  <c r="A3272" i="14"/>
  <c r="A3273" i="14"/>
  <c r="A3274" i="14"/>
  <c r="A3275" i="14"/>
  <c r="A3276" i="14"/>
  <c r="A3277" i="14"/>
  <c r="A3278" i="14"/>
  <c r="A3279" i="14"/>
  <c r="A3280" i="14"/>
  <c r="A3281" i="14"/>
  <c r="A3282" i="14"/>
  <c r="A3283" i="14"/>
  <c r="A3284" i="14"/>
  <c r="A3285" i="14"/>
  <c r="A3286" i="14"/>
  <c r="A3287" i="14"/>
  <c r="A3288" i="14"/>
  <c r="A3289" i="14"/>
  <c r="A3290" i="14"/>
  <c r="A3291" i="14"/>
  <c r="A3292" i="14"/>
  <c r="A3293" i="14"/>
  <c r="A3294" i="14"/>
  <c r="A3295" i="14"/>
  <c r="A3296" i="14"/>
  <c r="A3297" i="14"/>
  <c r="A3298" i="14"/>
  <c r="A3299" i="14"/>
  <c r="A3300" i="14"/>
  <c r="A3301" i="14"/>
  <c r="A3302" i="14"/>
  <c r="A3303" i="14"/>
  <c r="A3304" i="14"/>
  <c r="A3305" i="14"/>
  <c r="A3306" i="14"/>
  <c r="A3307" i="14"/>
  <c r="A3308" i="14"/>
  <c r="A3309" i="14"/>
  <c r="A3310" i="14"/>
  <c r="A3311" i="14"/>
  <c r="A3312" i="14"/>
  <c r="A3313" i="14"/>
  <c r="A3314" i="14"/>
  <c r="A3315" i="14"/>
  <c r="A3316" i="14"/>
  <c r="A3317" i="14"/>
  <c r="A3318" i="14"/>
  <c r="A3319" i="14"/>
  <c r="A3320" i="14"/>
  <c r="A3321" i="14"/>
  <c r="A3322" i="14"/>
  <c r="A3323" i="14"/>
  <c r="A3324" i="14"/>
  <c r="A3325" i="14"/>
  <c r="A3326" i="14"/>
  <c r="A3327" i="14"/>
  <c r="A3328" i="14"/>
  <c r="A3329" i="14"/>
  <c r="A3330" i="14"/>
  <c r="A3331" i="14"/>
  <c r="A3332" i="14"/>
  <c r="A3333" i="14"/>
  <c r="A3334" i="14"/>
  <c r="A3335" i="14"/>
  <c r="A3336" i="14"/>
  <c r="A3337" i="14"/>
  <c r="A3338" i="14"/>
  <c r="A3339" i="14"/>
  <c r="A3340" i="14"/>
  <c r="A3341" i="14"/>
  <c r="A3342" i="14"/>
  <c r="A3343" i="14"/>
  <c r="A3344" i="14"/>
  <c r="A3345" i="14"/>
  <c r="A3346" i="14"/>
  <c r="A3347" i="14"/>
  <c r="A3348" i="14"/>
  <c r="A3349" i="14"/>
  <c r="A3350" i="14"/>
  <c r="A3351" i="14"/>
  <c r="A3352" i="14"/>
  <c r="A3353" i="14"/>
  <c r="A3354" i="14"/>
  <c r="A3355" i="14"/>
  <c r="A3356" i="14"/>
  <c r="A3357" i="14"/>
  <c r="A3358" i="14"/>
  <c r="A3359" i="14"/>
  <c r="A3360" i="14"/>
  <c r="A3361" i="14"/>
  <c r="A3362" i="14"/>
  <c r="A3363" i="14"/>
  <c r="A3364" i="14"/>
  <c r="A3365" i="14"/>
  <c r="A3366" i="14"/>
  <c r="A3367" i="14"/>
  <c r="A3368" i="14"/>
  <c r="A3369" i="14"/>
  <c r="A3370" i="14"/>
  <c r="A3371" i="14"/>
  <c r="A3372" i="14"/>
  <c r="A3373" i="14"/>
  <c r="A3374" i="14"/>
  <c r="A3375" i="14"/>
  <c r="A3376" i="14"/>
  <c r="A3377" i="14"/>
  <c r="A3378" i="14"/>
  <c r="A3379" i="14"/>
  <c r="A3380" i="14"/>
  <c r="A3381" i="14"/>
  <c r="A3382" i="14"/>
  <c r="A3383" i="14"/>
  <c r="A3384" i="14"/>
  <c r="A3385" i="14"/>
  <c r="A3386" i="14"/>
  <c r="A3387" i="14"/>
  <c r="A3388" i="14"/>
  <c r="A3389" i="14"/>
  <c r="A3390" i="14"/>
  <c r="A3391" i="14"/>
  <c r="A3392" i="14"/>
  <c r="A3393" i="14"/>
  <c r="A3394" i="14"/>
  <c r="A3395" i="14"/>
  <c r="A3396" i="14"/>
  <c r="A3397" i="14"/>
  <c r="A3398" i="14"/>
  <c r="A3399" i="14"/>
  <c r="A3400" i="14"/>
  <c r="A3401" i="14"/>
  <c r="A3402" i="14"/>
  <c r="A3403" i="14"/>
  <c r="A3404" i="14"/>
  <c r="A3405" i="14"/>
  <c r="A3406" i="14"/>
  <c r="A3407" i="14"/>
  <c r="A3408" i="14"/>
  <c r="A3409" i="14"/>
  <c r="A3410" i="14"/>
  <c r="A3411" i="14"/>
  <c r="A3412" i="14"/>
  <c r="A3413" i="14"/>
  <c r="A3414" i="14"/>
  <c r="A3415" i="14"/>
  <c r="A3416" i="14"/>
  <c r="A3417" i="14"/>
  <c r="A3418" i="14"/>
  <c r="A3419" i="14"/>
  <c r="A3420" i="14"/>
  <c r="A3421" i="14"/>
  <c r="A3422" i="14"/>
  <c r="A3423" i="14"/>
  <c r="A3424" i="14"/>
  <c r="A3425" i="14"/>
  <c r="A3426" i="14"/>
  <c r="A3427" i="14"/>
  <c r="A3428" i="14"/>
  <c r="A3429" i="14"/>
  <c r="A3430" i="14"/>
  <c r="A3431" i="14"/>
  <c r="A3432" i="14"/>
  <c r="A3433" i="14"/>
  <c r="A3434" i="14"/>
  <c r="A3435" i="14"/>
  <c r="A3436" i="14"/>
  <c r="A3437" i="14"/>
  <c r="A3438" i="14"/>
  <c r="A3439" i="14"/>
  <c r="A3440" i="14"/>
  <c r="A3441" i="14"/>
  <c r="A3442" i="14"/>
  <c r="A3443" i="14"/>
  <c r="A3444" i="14"/>
  <c r="A3445" i="14"/>
  <c r="A3446" i="14"/>
  <c r="A3447" i="14"/>
  <c r="A3448" i="14"/>
  <c r="A3449" i="14"/>
  <c r="A3450" i="14"/>
  <c r="A3451" i="14"/>
  <c r="A3452" i="14"/>
  <c r="A3453" i="14"/>
  <c r="A3454" i="14"/>
  <c r="A3455" i="14"/>
  <c r="A3456" i="14"/>
  <c r="A3457" i="14"/>
  <c r="A3458" i="14"/>
  <c r="A3459" i="14"/>
  <c r="A3460" i="14"/>
  <c r="A3461" i="14"/>
  <c r="A3462" i="14"/>
  <c r="A3463" i="14"/>
  <c r="A3464" i="14"/>
  <c r="A3465" i="14"/>
  <c r="A3466" i="14"/>
  <c r="A3467" i="14"/>
  <c r="A3468" i="14"/>
  <c r="A3469" i="14"/>
  <c r="A3470" i="14"/>
  <c r="A3471" i="14"/>
  <c r="A3472" i="14"/>
  <c r="A3473" i="14"/>
  <c r="A3474" i="14"/>
  <c r="A3475" i="14"/>
  <c r="A3476" i="14"/>
  <c r="A3477" i="14"/>
  <c r="A3478" i="14"/>
  <c r="A3479" i="14"/>
  <c r="A3480" i="14"/>
  <c r="A3481" i="14"/>
  <c r="A3482" i="14"/>
  <c r="A3483" i="14"/>
  <c r="A3484" i="14"/>
  <c r="A3485" i="14"/>
  <c r="A3486" i="14"/>
  <c r="A3487" i="14"/>
  <c r="A3488" i="14"/>
  <c r="A3489" i="14"/>
  <c r="A3490" i="14"/>
  <c r="A3491" i="14"/>
  <c r="A3492" i="14"/>
  <c r="A3493" i="14"/>
  <c r="A3494" i="14"/>
  <c r="A3495" i="14"/>
  <c r="A3496" i="14"/>
  <c r="A3497" i="14"/>
  <c r="A3498" i="14"/>
  <c r="A3499" i="14"/>
  <c r="A3500" i="14"/>
  <c r="A3501" i="14"/>
  <c r="A3502" i="14"/>
  <c r="A3503" i="14"/>
  <c r="A3504" i="14"/>
  <c r="A3505" i="14"/>
  <c r="A3506" i="14"/>
  <c r="A3507" i="14"/>
  <c r="A3508" i="14"/>
  <c r="A3509" i="14"/>
  <c r="A3510" i="14"/>
  <c r="A3511" i="14"/>
  <c r="A3512" i="14"/>
  <c r="A3513" i="14"/>
  <c r="A3514" i="14"/>
  <c r="A3515" i="14"/>
  <c r="A3516" i="14"/>
  <c r="A3517" i="14"/>
  <c r="A3518" i="14"/>
  <c r="A3519" i="14"/>
  <c r="A3520" i="14"/>
  <c r="A3521" i="14"/>
  <c r="A3522" i="14"/>
  <c r="A3523" i="14"/>
  <c r="A3524" i="14"/>
  <c r="A3525" i="14"/>
  <c r="A3526" i="14"/>
  <c r="A3527" i="14"/>
  <c r="A3528" i="14"/>
  <c r="A3529" i="14"/>
  <c r="A3530" i="14"/>
  <c r="A3531" i="14"/>
  <c r="A3532" i="14"/>
  <c r="A3533" i="14"/>
  <c r="A3534" i="14"/>
  <c r="A3535" i="14"/>
  <c r="A3536" i="14"/>
  <c r="A3537" i="14"/>
  <c r="A3538" i="14"/>
  <c r="A3539" i="14"/>
  <c r="A3540" i="14"/>
  <c r="A3541" i="14"/>
  <c r="A3542" i="14"/>
  <c r="A3543" i="14"/>
  <c r="A3544" i="14"/>
  <c r="A3545" i="14"/>
  <c r="A3546" i="14"/>
  <c r="A3547" i="14"/>
  <c r="A3548" i="14"/>
  <c r="A3549" i="14"/>
  <c r="A3550" i="14"/>
  <c r="A3551" i="14"/>
  <c r="A3552" i="14"/>
  <c r="A3553" i="14"/>
  <c r="A3554" i="14"/>
  <c r="A3555" i="14"/>
  <c r="A3556" i="14"/>
  <c r="A3557" i="14"/>
  <c r="A3558" i="14"/>
  <c r="A3559" i="14"/>
  <c r="A3560" i="14"/>
  <c r="A3561" i="14"/>
  <c r="A3562" i="14"/>
  <c r="A3563" i="14"/>
  <c r="A3564" i="14"/>
  <c r="A3565" i="14"/>
  <c r="A3566" i="14"/>
  <c r="A3567" i="14"/>
  <c r="A3568" i="14"/>
  <c r="A3569" i="14"/>
  <c r="A3570" i="14"/>
  <c r="A3571" i="14"/>
  <c r="A3572" i="14"/>
  <c r="A3573" i="14"/>
  <c r="A3574" i="14"/>
  <c r="A3575" i="14"/>
  <c r="A3576" i="14"/>
  <c r="A3577" i="14"/>
  <c r="A3578" i="14"/>
  <c r="A3579" i="14"/>
  <c r="A3580" i="14"/>
  <c r="A3581" i="14"/>
  <c r="A3582" i="14"/>
  <c r="A3583" i="14"/>
  <c r="A3584" i="14"/>
  <c r="A3585" i="14"/>
  <c r="A3586" i="14"/>
  <c r="A3587" i="14"/>
  <c r="A3588" i="14"/>
  <c r="A3589" i="14"/>
  <c r="A3590" i="14"/>
  <c r="A3591" i="14"/>
  <c r="A3592" i="14"/>
  <c r="A3593" i="14"/>
  <c r="A3594" i="14"/>
  <c r="A3595" i="14"/>
  <c r="A3596" i="14"/>
  <c r="A3597" i="14"/>
  <c r="A3598" i="14"/>
  <c r="A3599" i="14"/>
  <c r="A3600" i="14"/>
  <c r="A3601" i="14"/>
  <c r="A3602" i="14"/>
  <c r="A3603" i="14"/>
  <c r="A3604" i="14"/>
  <c r="A3605" i="14"/>
  <c r="A3606" i="14"/>
  <c r="A3607" i="14"/>
  <c r="A3608" i="14"/>
  <c r="A3609" i="14"/>
  <c r="A3610" i="14"/>
  <c r="A3611" i="14"/>
  <c r="A3612" i="14"/>
  <c r="A3613" i="14"/>
  <c r="A3614" i="14"/>
  <c r="A3615" i="14"/>
  <c r="A3616" i="14"/>
  <c r="A3617" i="14"/>
  <c r="A3618" i="14"/>
  <c r="A3619" i="14"/>
  <c r="A3620" i="14"/>
  <c r="A3621" i="14"/>
  <c r="A3622" i="14"/>
  <c r="A3623" i="14"/>
  <c r="A3624" i="14"/>
  <c r="A3625" i="14"/>
  <c r="A3626" i="14"/>
  <c r="A3627" i="14"/>
  <c r="A3628" i="14"/>
  <c r="A3629" i="14"/>
  <c r="A3630" i="14"/>
  <c r="A3631" i="14"/>
  <c r="A3632" i="14"/>
  <c r="A3633" i="14"/>
  <c r="A3634" i="14"/>
  <c r="A3635" i="14"/>
  <c r="A3636" i="14"/>
  <c r="A3637" i="14"/>
  <c r="A3638" i="14"/>
  <c r="A3639" i="14"/>
  <c r="A3640" i="14"/>
  <c r="A3641" i="14"/>
  <c r="A3642" i="14"/>
  <c r="A3643" i="14"/>
  <c r="A3644" i="14"/>
  <c r="A3645" i="14"/>
  <c r="A3646" i="14"/>
  <c r="A3647" i="14"/>
  <c r="A3648" i="14"/>
  <c r="A3649" i="14"/>
  <c r="A3650" i="14"/>
  <c r="A3651" i="14"/>
  <c r="A3652" i="14"/>
  <c r="A3653" i="14"/>
  <c r="A3654" i="14"/>
  <c r="A3655" i="14"/>
  <c r="A3656" i="14"/>
  <c r="A3657" i="14"/>
  <c r="A3658" i="14"/>
  <c r="A3659" i="14"/>
  <c r="A3660" i="14"/>
  <c r="A3661" i="14"/>
  <c r="A3662" i="14"/>
  <c r="A3663" i="14"/>
  <c r="A3664" i="14"/>
  <c r="A3665" i="14"/>
  <c r="A3666" i="14"/>
  <c r="A3667" i="14"/>
  <c r="A3668" i="14"/>
  <c r="A3669" i="14"/>
  <c r="A3670" i="14"/>
  <c r="A3671" i="14"/>
  <c r="A3672" i="14"/>
  <c r="A3673" i="14"/>
  <c r="A3674" i="14"/>
  <c r="A3675" i="14"/>
  <c r="A3676" i="14"/>
  <c r="A3677" i="14"/>
  <c r="A3678" i="14"/>
  <c r="A3679" i="14"/>
  <c r="A3680" i="14"/>
  <c r="A3681" i="14"/>
  <c r="A3682" i="14"/>
  <c r="A3683" i="14"/>
  <c r="A3684" i="14"/>
  <c r="A3685" i="14"/>
  <c r="A3686" i="14"/>
  <c r="A3687" i="14"/>
  <c r="A3688" i="14"/>
  <c r="A3689" i="14"/>
  <c r="A3690" i="14"/>
  <c r="A3691" i="14"/>
  <c r="A3692" i="14"/>
  <c r="A3693" i="14"/>
  <c r="A3694" i="14"/>
  <c r="A3695" i="14"/>
  <c r="A3696" i="14"/>
  <c r="A3697" i="14"/>
  <c r="A3698" i="14"/>
  <c r="A3699" i="14"/>
  <c r="A3700" i="14"/>
  <c r="A3701" i="14"/>
  <c r="A3702" i="14"/>
  <c r="A3703" i="14"/>
  <c r="A3704" i="14"/>
  <c r="A3705" i="14"/>
  <c r="A3706" i="14"/>
  <c r="A3707" i="14"/>
  <c r="A3708" i="14"/>
  <c r="A3709" i="14"/>
  <c r="A3710" i="14"/>
  <c r="A3711" i="14"/>
  <c r="A3712" i="14"/>
  <c r="A3713" i="14"/>
  <c r="A3714" i="14"/>
  <c r="A3715" i="14"/>
  <c r="A3716" i="14"/>
  <c r="A3717" i="14"/>
  <c r="A3718" i="14"/>
  <c r="A3719" i="14"/>
  <c r="A3720" i="14"/>
  <c r="A3721" i="14"/>
  <c r="A3722" i="14"/>
  <c r="A3723" i="14"/>
  <c r="A3724" i="14"/>
  <c r="A3725" i="14"/>
  <c r="A3726" i="14"/>
  <c r="A3727" i="14"/>
  <c r="A3728" i="14"/>
  <c r="A3729" i="14"/>
  <c r="A3730" i="14"/>
  <c r="A3731" i="14"/>
  <c r="A3732" i="14"/>
  <c r="A3733" i="14"/>
  <c r="A3734" i="14"/>
  <c r="A3735" i="14"/>
  <c r="A3736" i="14"/>
  <c r="A3737" i="14"/>
  <c r="A3738" i="14"/>
  <c r="A3739" i="14"/>
  <c r="A3740" i="14"/>
  <c r="A3741" i="14"/>
  <c r="A3742" i="14"/>
  <c r="A3743" i="14"/>
  <c r="A3744" i="14"/>
  <c r="A3745" i="14"/>
  <c r="A3746" i="14"/>
  <c r="A3747" i="14"/>
  <c r="A3748" i="14"/>
  <c r="A3749" i="14"/>
  <c r="A3750" i="14"/>
  <c r="A3751" i="14"/>
  <c r="A3752" i="14"/>
  <c r="A3753" i="14"/>
  <c r="A3754" i="14"/>
  <c r="A3755" i="14"/>
  <c r="A3756" i="14"/>
  <c r="A3757" i="14"/>
  <c r="A3758" i="14"/>
  <c r="A3759" i="14"/>
  <c r="A3760" i="14"/>
  <c r="A3761" i="14"/>
  <c r="A3762" i="14"/>
  <c r="A3763" i="14"/>
  <c r="A3764" i="14"/>
  <c r="A3765" i="14"/>
  <c r="A3766" i="14"/>
  <c r="A3767" i="14"/>
  <c r="A3768" i="14"/>
  <c r="A3769" i="14"/>
  <c r="A3770" i="14"/>
  <c r="A3771" i="14"/>
  <c r="A3772" i="14"/>
  <c r="A3773" i="14"/>
  <c r="A3774" i="14"/>
  <c r="A3775" i="14"/>
  <c r="A3776" i="14"/>
  <c r="A3777" i="14"/>
  <c r="A3778" i="14"/>
  <c r="A3779" i="14"/>
  <c r="A3780" i="14"/>
  <c r="A3781" i="14"/>
  <c r="A3782" i="14"/>
  <c r="A3783" i="14"/>
  <c r="A3784" i="14"/>
  <c r="A3785" i="14"/>
  <c r="A3786" i="14"/>
  <c r="A3787" i="14"/>
  <c r="A3788" i="14"/>
  <c r="A3789" i="14"/>
  <c r="A3790" i="14"/>
  <c r="A3791" i="14"/>
  <c r="A3792" i="14"/>
  <c r="A3793" i="14"/>
  <c r="A3794" i="14"/>
  <c r="A3795" i="14"/>
  <c r="A3796" i="14"/>
  <c r="A3797" i="14"/>
  <c r="A3798" i="14"/>
  <c r="A3799" i="14"/>
  <c r="A3800" i="14"/>
  <c r="A3801" i="14"/>
  <c r="A3802" i="14"/>
  <c r="A3803" i="14"/>
  <c r="A3804" i="14"/>
  <c r="A3805" i="14"/>
  <c r="A3806" i="14"/>
  <c r="A3807" i="14"/>
  <c r="A3808" i="14"/>
  <c r="A3809" i="14"/>
  <c r="A3810" i="14"/>
  <c r="A3811" i="14"/>
  <c r="A3812" i="14"/>
  <c r="A3813" i="14"/>
  <c r="A3814" i="14"/>
  <c r="A3815" i="14"/>
  <c r="A3816" i="14"/>
  <c r="A3817" i="14"/>
  <c r="A3818" i="14"/>
  <c r="A3819" i="14"/>
  <c r="A3820" i="14"/>
  <c r="A3821" i="14"/>
  <c r="A3822" i="14"/>
  <c r="A3823" i="14"/>
  <c r="A3824" i="14"/>
  <c r="A3825" i="14"/>
  <c r="A3826" i="14"/>
  <c r="A3827" i="14"/>
  <c r="A3828" i="14"/>
  <c r="A3829" i="14"/>
  <c r="A3830" i="14"/>
  <c r="A3831" i="14"/>
  <c r="A3832" i="14"/>
  <c r="A3833" i="14"/>
  <c r="A3834" i="14"/>
  <c r="A3835" i="14"/>
  <c r="A3836" i="14"/>
  <c r="A3837" i="14"/>
  <c r="A3838" i="14"/>
  <c r="A3839" i="14"/>
  <c r="A3840" i="14"/>
  <c r="A3841" i="14"/>
  <c r="A3842" i="14"/>
  <c r="A3843" i="14"/>
  <c r="A3844" i="14"/>
  <c r="A3845" i="14"/>
  <c r="A3846" i="14"/>
  <c r="A3847" i="14"/>
  <c r="A3848" i="14"/>
  <c r="A3849" i="14"/>
  <c r="A3850" i="14"/>
  <c r="A3851" i="14"/>
  <c r="A3852" i="14"/>
  <c r="A3853" i="14"/>
  <c r="A3854" i="14"/>
  <c r="A3855" i="14"/>
  <c r="A3856" i="14"/>
  <c r="A3857" i="14"/>
  <c r="A3858" i="14"/>
  <c r="A3859" i="14"/>
  <c r="A3860" i="14"/>
  <c r="A3861" i="14"/>
  <c r="A3862" i="14"/>
  <c r="A3863" i="14"/>
  <c r="A3864" i="14"/>
  <c r="A3865" i="14"/>
  <c r="A3866" i="14"/>
  <c r="A3867" i="14"/>
  <c r="A3868" i="14"/>
  <c r="A3869" i="14"/>
  <c r="A3870" i="14"/>
  <c r="A3871" i="14"/>
  <c r="A3872" i="14"/>
  <c r="A3873" i="14"/>
  <c r="A3874" i="14"/>
  <c r="A3875" i="14"/>
  <c r="A3876" i="14"/>
  <c r="A3877" i="14"/>
  <c r="A3878" i="14"/>
  <c r="A3879" i="14"/>
  <c r="A3880" i="14"/>
  <c r="A3881" i="14"/>
  <c r="A3882" i="14"/>
  <c r="A3883" i="14"/>
  <c r="A3884" i="14"/>
  <c r="A3885" i="14"/>
  <c r="A3886" i="14"/>
  <c r="A3887" i="14"/>
  <c r="A3888" i="14"/>
  <c r="A3889" i="14"/>
  <c r="A3890" i="14"/>
  <c r="A3891" i="14"/>
  <c r="A3892" i="14"/>
  <c r="A3893" i="14"/>
  <c r="A3894" i="14"/>
  <c r="A3895" i="14"/>
  <c r="A3896" i="14"/>
  <c r="A3897" i="14"/>
  <c r="A3898" i="14"/>
  <c r="A3899" i="14"/>
  <c r="A3900" i="14"/>
  <c r="A3901" i="14"/>
  <c r="A3902" i="14"/>
  <c r="A3903" i="14"/>
  <c r="A3904" i="14"/>
  <c r="A3905" i="14"/>
  <c r="A3906" i="14"/>
  <c r="A3907" i="14"/>
  <c r="A3908" i="14"/>
  <c r="A3909" i="14"/>
  <c r="A3910" i="14"/>
  <c r="A3911" i="14"/>
  <c r="A3912" i="14"/>
  <c r="A3913" i="14"/>
  <c r="A3914" i="14"/>
  <c r="A3915" i="14"/>
  <c r="A3916" i="14"/>
  <c r="A3917" i="14"/>
  <c r="A3918" i="14"/>
  <c r="A3919" i="14"/>
  <c r="A3920" i="14"/>
  <c r="A3921" i="14"/>
  <c r="A3922" i="14"/>
  <c r="A3923" i="14"/>
  <c r="A3924" i="14"/>
  <c r="A3925" i="14"/>
  <c r="A3926" i="14"/>
  <c r="A3927" i="14"/>
  <c r="A3928" i="14"/>
  <c r="A3929" i="14"/>
  <c r="A3930" i="14"/>
  <c r="A3931" i="14"/>
  <c r="A3932" i="14"/>
  <c r="A3933" i="14"/>
  <c r="A3934" i="14"/>
  <c r="A3935" i="14"/>
  <c r="A3936" i="14"/>
  <c r="A3937" i="14"/>
  <c r="A3938" i="14"/>
  <c r="A3939" i="14"/>
  <c r="A3940" i="14"/>
  <c r="A3941" i="14"/>
  <c r="A3942" i="14"/>
  <c r="A3943" i="14"/>
  <c r="A3944" i="14"/>
  <c r="A3945" i="14"/>
  <c r="A3946" i="14"/>
  <c r="A3947" i="14"/>
  <c r="A3948" i="14"/>
  <c r="A3949" i="14"/>
  <c r="A3950" i="14"/>
  <c r="A3951" i="14"/>
  <c r="A3952" i="14"/>
  <c r="A3953" i="14"/>
  <c r="A3954" i="14"/>
  <c r="A3955" i="14"/>
  <c r="A3956" i="14"/>
  <c r="A3957" i="14"/>
  <c r="A3958" i="14"/>
  <c r="A3959" i="14"/>
  <c r="A3960" i="14"/>
  <c r="A3961" i="14"/>
  <c r="A3962" i="14"/>
  <c r="A3963" i="14"/>
  <c r="A3964" i="14"/>
  <c r="A3965" i="14"/>
  <c r="A3966" i="14"/>
  <c r="A3967" i="14"/>
  <c r="A3968" i="14"/>
  <c r="A3969" i="14"/>
  <c r="A3970" i="14"/>
  <c r="A3971" i="14"/>
  <c r="A3972" i="14"/>
  <c r="A3973" i="14"/>
  <c r="A3974" i="14"/>
  <c r="A3975" i="14"/>
  <c r="A3976" i="14"/>
  <c r="A3977" i="14"/>
  <c r="A3978" i="14"/>
  <c r="A3979" i="14"/>
  <c r="A3980" i="14"/>
  <c r="A3981" i="14"/>
  <c r="A3982" i="14"/>
  <c r="A3983" i="14"/>
  <c r="A3984" i="14"/>
  <c r="A3985" i="14"/>
  <c r="A3986" i="14"/>
  <c r="A3987" i="14"/>
  <c r="A3988" i="14"/>
  <c r="A3989" i="14"/>
  <c r="A3990" i="14"/>
  <c r="A3991" i="14"/>
  <c r="A3992" i="14"/>
  <c r="A3993" i="14"/>
  <c r="A3994" i="14"/>
  <c r="A3995" i="14"/>
  <c r="A3996" i="14"/>
  <c r="A3997" i="14"/>
  <c r="A3998" i="14"/>
  <c r="A3999" i="14"/>
  <c r="A4000" i="14"/>
  <c r="A4001" i="14"/>
  <c r="A4002" i="14"/>
  <c r="A4003" i="14"/>
  <c r="A4004" i="14"/>
  <c r="A4005" i="14"/>
  <c r="A4006" i="14"/>
  <c r="A4007" i="14"/>
  <c r="A4008" i="14"/>
  <c r="A4009" i="14"/>
  <c r="A4010" i="14"/>
  <c r="A4011" i="14"/>
  <c r="A4012" i="14"/>
  <c r="A4013" i="14"/>
  <c r="A4014" i="14"/>
  <c r="A4015" i="14"/>
  <c r="A4016" i="14"/>
  <c r="A4017" i="14"/>
  <c r="A4018" i="14"/>
  <c r="A4019" i="14"/>
  <c r="A4020" i="14"/>
  <c r="A4021" i="14"/>
  <c r="A4022" i="14"/>
  <c r="A4023" i="14"/>
  <c r="A4024" i="14"/>
  <c r="A4025" i="14"/>
  <c r="A4026" i="14"/>
  <c r="A4027" i="14"/>
  <c r="A4028" i="14"/>
  <c r="A4029" i="14"/>
  <c r="A4030" i="14"/>
  <c r="A4031" i="14"/>
  <c r="A4032" i="14"/>
  <c r="A4033" i="14"/>
  <c r="A4034" i="14"/>
  <c r="A4035" i="14"/>
  <c r="A4036" i="14"/>
  <c r="A4037" i="14"/>
  <c r="A4038" i="14"/>
  <c r="A4039" i="14"/>
  <c r="A4040" i="14"/>
  <c r="A4041" i="14"/>
  <c r="A4042" i="14"/>
  <c r="A4043" i="14"/>
  <c r="A4044" i="14"/>
  <c r="A4045" i="14"/>
  <c r="A4046" i="14"/>
  <c r="A4047" i="14"/>
  <c r="A4048" i="14"/>
  <c r="A4049" i="14"/>
  <c r="A4050" i="14"/>
  <c r="A4051" i="14"/>
  <c r="A4052" i="14"/>
  <c r="A4053" i="14"/>
  <c r="A4054" i="14"/>
  <c r="A4055" i="14"/>
  <c r="A4056" i="14"/>
  <c r="A4057" i="14"/>
  <c r="A4058" i="14"/>
  <c r="A4059" i="14"/>
  <c r="A4060" i="14"/>
  <c r="A4061" i="14"/>
  <c r="A4062" i="14"/>
  <c r="A4063" i="14"/>
  <c r="A4064" i="14"/>
  <c r="A4065" i="14"/>
  <c r="A4066" i="14"/>
  <c r="A4067" i="14"/>
  <c r="A4068" i="14"/>
  <c r="A4069" i="14"/>
  <c r="A4070" i="14"/>
  <c r="A4071" i="14"/>
  <c r="A4072" i="14"/>
  <c r="A4073" i="14"/>
  <c r="A4074" i="14"/>
  <c r="A4075" i="14"/>
  <c r="A4076" i="14"/>
  <c r="A4077" i="14"/>
  <c r="A4078" i="14"/>
  <c r="A4079" i="14"/>
  <c r="A4080" i="14"/>
  <c r="A4081" i="14"/>
  <c r="A4082" i="14"/>
  <c r="A4083" i="14"/>
  <c r="A4084" i="14"/>
  <c r="A4085" i="14"/>
  <c r="A4086" i="14"/>
  <c r="A4087" i="14"/>
  <c r="A4088" i="14"/>
  <c r="A4089" i="14"/>
  <c r="A4090" i="14"/>
  <c r="A4091" i="14"/>
  <c r="A4092" i="14"/>
  <c r="A4093" i="14"/>
  <c r="A4094" i="14"/>
  <c r="A4095" i="14"/>
  <c r="A4096" i="14"/>
  <c r="A4097" i="14"/>
  <c r="A4098" i="14"/>
  <c r="A4099" i="14"/>
  <c r="A4100" i="14"/>
  <c r="A4101" i="14"/>
  <c r="A4102" i="14"/>
  <c r="A4103" i="14"/>
  <c r="A4104" i="14"/>
  <c r="A4105" i="14"/>
  <c r="A4106" i="14"/>
  <c r="A4107" i="14"/>
  <c r="A4108" i="14"/>
  <c r="A4109" i="14"/>
  <c r="A4110" i="14"/>
  <c r="A4111" i="14"/>
  <c r="A4112" i="14"/>
  <c r="A4113" i="14"/>
  <c r="A4114" i="14"/>
  <c r="A4115" i="14"/>
  <c r="A4116" i="14"/>
  <c r="A4117" i="14"/>
  <c r="A4118" i="14"/>
  <c r="A4119" i="14"/>
  <c r="A4120" i="14"/>
  <c r="A4121" i="14"/>
  <c r="A4122" i="14"/>
  <c r="A4123" i="14"/>
  <c r="A4124" i="14"/>
  <c r="A4125" i="14"/>
  <c r="A4126" i="14"/>
  <c r="A4127" i="14"/>
  <c r="A4128" i="14"/>
  <c r="A4129" i="14"/>
  <c r="A4130" i="14"/>
  <c r="A4131" i="14"/>
  <c r="A4132" i="14"/>
  <c r="A4133" i="14"/>
  <c r="A4134" i="14"/>
  <c r="A4135" i="14"/>
  <c r="A4136" i="14"/>
  <c r="A4137" i="14"/>
  <c r="A4138" i="14"/>
  <c r="A4139" i="14"/>
  <c r="A4140" i="14"/>
  <c r="A4141" i="14"/>
  <c r="A4142" i="14"/>
  <c r="A4143" i="14"/>
  <c r="A4144" i="14"/>
  <c r="A4145" i="14"/>
  <c r="A4146" i="14"/>
  <c r="A4147" i="14"/>
  <c r="A4148" i="14"/>
  <c r="A4149" i="14"/>
  <c r="A4150" i="14"/>
  <c r="A4151" i="14"/>
  <c r="A4152" i="14"/>
  <c r="A4153" i="14"/>
  <c r="A4154" i="14"/>
  <c r="A4155" i="14"/>
  <c r="A4156" i="14"/>
  <c r="A4157" i="14"/>
  <c r="A4158" i="14"/>
  <c r="A4159" i="14"/>
  <c r="A4160" i="14"/>
  <c r="A4161" i="14"/>
  <c r="A4162" i="14"/>
  <c r="A4163" i="14"/>
  <c r="A4164" i="14"/>
  <c r="A4165" i="14"/>
  <c r="A4166" i="14"/>
  <c r="A4167" i="14"/>
  <c r="A4168" i="14"/>
  <c r="A4169" i="14"/>
  <c r="A4170" i="14"/>
  <c r="A4171" i="14"/>
  <c r="A4172" i="14"/>
  <c r="A4173" i="14"/>
  <c r="A4174" i="14"/>
  <c r="A4175" i="14"/>
  <c r="A4176" i="14"/>
  <c r="A4177" i="14"/>
  <c r="A4178" i="14"/>
  <c r="A4179" i="14"/>
  <c r="A4180" i="14"/>
  <c r="A4181" i="14"/>
  <c r="A4182" i="14"/>
  <c r="A4183" i="14"/>
  <c r="A4184" i="14"/>
  <c r="A4185" i="14"/>
  <c r="A4186" i="14"/>
  <c r="A4187" i="14"/>
  <c r="A4188" i="14"/>
  <c r="A4189" i="14"/>
  <c r="A4190" i="14"/>
  <c r="A4191" i="14"/>
  <c r="A4192" i="14"/>
  <c r="A4193" i="14"/>
  <c r="A4194" i="14"/>
  <c r="A4195" i="14"/>
  <c r="A4196" i="14"/>
  <c r="A4197" i="14"/>
  <c r="A4198" i="14"/>
  <c r="A4199" i="14"/>
  <c r="A4200" i="14"/>
  <c r="A4201" i="14"/>
  <c r="A4202" i="14"/>
  <c r="A4203" i="14"/>
  <c r="A4204" i="14"/>
  <c r="A4205" i="14"/>
  <c r="A4206" i="14"/>
  <c r="A4207" i="14"/>
  <c r="A4208" i="14"/>
  <c r="A4209" i="14"/>
  <c r="A4210" i="14"/>
  <c r="A4211" i="14"/>
  <c r="A4212" i="14"/>
  <c r="A4213" i="14"/>
  <c r="A4214" i="14"/>
  <c r="A4215" i="14"/>
  <c r="A4216" i="14"/>
  <c r="A4217" i="14"/>
  <c r="A4218" i="14"/>
  <c r="A4219" i="14"/>
  <c r="A4220" i="14"/>
  <c r="A4221" i="14"/>
  <c r="A4222" i="14"/>
  <c r="A4223" i="14"/>
  <c r="A4224" i="14"/>
  <c r="A4225" i="14"/>
  <c r="A4226" i="14"/>
  <c r="A4227" i="14"/>
  <c r="A4228" i="14"/>
  <c r="A4229" i="14"/>
  <c r="A4230" i="14"/>
  <c r="A4231" i="14"/>
  <c r="A4232" i="14"/>
  <c r="A4233" i="14"/>
  <c r="A4234" i="14"/>
  <c r="A4235" i="14"/>
  <c r="A4236" i="14"/>
  <c r="A4237" i="14"/>
  <c r="A4238" i="14"/>
  <c r="A4239" i="14"/>
  <c r="A4240" i="14"/>
  <c r="A4241" i="14"/>
  <c r="A4242" i="14"/>
  <c r="A4243" i="14"/>
  <c r="A4244" i="14"/>
  <c r="A4245" i="14"/>
  <c r="A4246" i="14"/>
  <c r="A4247" i="14"/>
  <c r="A4248" i="14"/>
  <c r="A4249" i="14"/>
  <c r="A4250" i="14"/>
  <c r="A4251" i="14"/>
  <c r="A4252" i="14"/>
  <c r="A4253" i="14"/>
  <c r="A4254" i="14"/>
  <c r="A4255" i="14"/>
  <c r="A4256" i="14"/>
  <c r="A4257" i="14"/>
  <c r="A4258" i="14"/>
  <c r="A4259" i="14"/>
  <c r="A4260" i="14"/>
  <c r="A4261" i="14"/>
  <c r="A4262" i="14"/>
  <c r="A4263" i="14"/>
  <c r="A4264" i="14"/>
  <c r="A4265" i="14"/>
  <c r="A4266" i="14"/>
  <c r="A4267" i="14"/>
  <c r="A4268" i="14"/>
  <c r="A4269" i="14"/>
  <c r="A4270" i="14"/>
  <c r="A4271" i="14"/>
  <c r="A4272" i="14"/>
  <c r="A4273" i="14"/>
  <c r="A4274" i="14"/>
  <c r="A4275" i="14"/>
  <c r="A4276" i="14"/>
  <c r="A4277" i="14"/>
  <c r="A4278" i="14"/>
  <c r="A4279" i="14"/>
  <c r="A4280" i="14"/>
  <c r="A4281" i="14"/>
  <c r="A4282" i="14"/>
  <c r="A4283" i="14"/>
  <c r="A4284" i="14"/>
  <c r="A4285" i="14"/>
  <c r="A4286" i="14"/>
  <c r="A4287" i="14"/>
  <c r="A4288" i="14"/>
  <c r="A4289" i="14"/>
  <c r="A4290" i="14"/>
  <c r="A4291" i="14"/>
  <c r="A4292" i="14"/>
  <c r="A4293" i="14"/>
  <c r="A4294" i="14"/>
  <c r="A4295" i="14"/>
  <c r="A4296" i="14"/>
  <c r="A4297" i="14"/>
  <c r="A4298" i="14"/>
  <c r="A4299" i="14"/>
  <c r="A4300" i="14"/>
  <c r="A4301" i="14"/>
  <c r="A4302" i="14"/>
  <c r="A4303" i="14"/>
  <c r="A4304" i="14"/>
  <c r="A4305" i="14"/>
  <c r="A4306" i="14"/>
  <c r="A4307" i="14"/>
  <c r="A4308" i="14"/>
  <c r="A4309" i="14"/>
  <c r="A4310" i="14"/>
  <c r="A4311" i="14"/>
  <c r="A4312" i="14"/>
  <c r="A4313" i="14"/>
  <c r="A4314" i="14"/>
  <c r="A4315" i="14"/>
  <c r="A4316" i="14"/>
  <c r="A4317" i="14"/>
  <c r="A4318" i="14"/>
  <c r="A4319" i="14"/>
  <c r="A4320" i="14"/>
  <c r="A4321" i="14"/>
  <c r="A4322" i="14"/>
  <c r="A4323" i="14"/>
  <c r="A4324" i="14"/>
  <c r="A4325" i="14"/>
  <c r="A4326" i="14"/>
  <c r="A4327" i="14"/>
  <c r="A4328" i="14"/>
  <c r="A4329" i="14"/>
  <c r="A4330" i="14"/>
  <c r="A4331" i="14"/>
  <c r="A4332" i="14"/>
  <c r="A4333" i="14"/>
  <c r="A4334" i="14"/>
  <c r="A4335" i="14"/>
  <c r="A4336" i="14"/>
  <c r="A4337" i="14"/>
  <c r="A4338" i="14"/>
  <c r="A4339" i="14"/>
  <c r="A4340" i="14"/>
  <c r="A4341" i="14"/>
  <c r="A4342" i="14"/>
  <c r="A4343" i="14"/>
  <c r="A4344" i="14"/>
  <c r="A4345" i="14"/>
  <c r="A4346" i="14"/>
  <c r="A4347" i="14"/>
  <c r="A4348" i="14"/>
  <c r="A4349" i="14"/>
  <c r="A4350" i="14"/>
  <c r="A4351" i="14"/>
  <c r="A4352" i="14"/>
  <c r="A4353" i="14"/>
  <c r="A4354" i="14"/>
  <c r="A4355" i="14"/>
  <c r="A4356" i="14"/>
  <c r="A4357" i="14"/>
  <c r="A4358" i="14"/>
  <c r="A4359" i="14"/>
  <c r="A4360" i="14"/>
  <c r="A4361" i="14"/>
  <c r="A4362" i="14"/>
  <c r="A4363" i="14"/>
  <c r="A4364" i="14"/>
  <c r="A4365" i="14"/>
  <c r="A4366" i="14"/>
  <c r="A4367" i="14"/>
  <c r="A4368" i="14"/>
  <c r="A4369" i="14"/>
  <c r="A4370" i="14"/>
  <c r="A4371" i="14"/>
  <c r="A4372" i="14"/>
  <c r="A4373" i="14"/>
  <c r="A4374" i="14"/>
  <c r="A4375" i="14"/>
  <c r="A4376" i="14"/>
  <c r="A4377" i="14"/>
  <c r="A4378" i="14"/>
  <c r="A4379" i="14"/>
  <c r="A4380" i="14"/>
  <c r="A4381" i="14"/>
  <c r="A4382" i="14"/>
  <c r="A4383" i="14"/>
  <c r="A4384" i="14"/>
  <c r="A4385" i="14"/>
  <c r="A4386" i="14"/>
  <c r="A4387" i="14"/>
  <c r="A4388" i="14"/>
  <c r="A4389" i="14"/>
  <c r="A4390" i="14"/>
  <c r="A4391" i="14"/>
  <c r="A4392" i="14"/>
  <c r="A4393" i="14"/>
  <c r="A4394" i="14"/>
  <c r="A4395" i="14"/>
  <c r="A4396" i="14"/>
  <c r="A4397" i="14"/>
  <c r="A4398" i="14"/>
  <c r="A4399" i="14"/>
  <c r="A4400" i="14"/>
  <c r="A4401" i="14"/>
  <c r="A4402" i="14"/>
  <c r="A4403" i="14"/>
  <c r="A4404" i="14"/>
  <c r="A4405" i="14"/>
  <c r="A4406" i="14"/>
  <c r="A4407" i="14"/>
  <c r="A4408" i="14"/>
  <c r="A4409" i="14"/>
  <c r="A4410" i="14"/>
  <c r="A4411" i="14"/>
  <c r="A4412" i="14"/>
  <c r="A4413" i="14"/>
  <c r="A4414" i="14"/>
  <c r="A4415" i="14"/>
  <c r="A4416" i="14"/>
  <c r="A4417" i="14"/>
  <c r="A4418" i="14"/>
  <c r="A4419" i="14"/>
  <c r="A4420" i="14"/>
  <c r="A4421" i="14"/>
  <c r="A4422" i="14"/>
  <c r="A4423" i="14"/>
  <c r="A4424" i="14"/>
  <c r="A4425" i="14"/>
  <c r="A4426" i="14"/>
  <c r="A4427" i="14"/>
  <c r="A4428" i="14"/>
  <c r="A4429" i="14"/>
  <c r="A4430" i="14"/>
  <c r="A4431" i="14"/>
  <c r="A4432" i="14"/>
  <c r="A4433" i="14"/>
  <c r="A4434" i="14"/>
  <c r="A4435" i="14"/>
  <c r="A4436" i="14"/>
  <c r="A4437" i="14"/>
  <c r="A4438" i="14"/>
  <c r="A4439" i="14"/>
  <c r="A4440" i="14"/>
  <c r="A4441" i="14"/>
  <c r="A4442" i="14"/>
  <c r="A4443" i="14"/>
  <c r="A4444" i="14"/>
  <c r="A4445" i="14"/>
  <c r="A4446" i="14"/>
  <c r="A4447" i="14"/>
  <c r="A4448" i="14"/>
  <c r="A4449" i="14"/>
  <c r="A4450" i="14"/>
  <c r="A4451" i="14"/>
  <c r="A4452" i="14"/>
  <c r="A4453" i="14"/>
  <c r="A4454" i="14"/>
  <c r="A4455" i="14"/>
  <c r="A4456" i="14"/>
  <c r="A4457" i="14"/>
  <c r="A4458" i="14"/>
  <c r="A4459" i="14"/>
  <c r="A4460" i="14"/>
  <c r="A4461" i="14"/>
  <c r="A4462" i="14"/>
  <c r="A4463" i="14"/>
  <c r="A4464" i="14"/>
  <c r="A4465" i="14"/>
  <c r="A4466" i="14"/>
  <c r="A4467" i="14"/>
  <c r="A4468" i="14"/>
  <c r="A4469" i="14"/>
  <c r="A4470" i="14"/>
  <c r="A4471" i="14"/>
  <c r="A4472" i="14"/>
  <c r="A4473" i="14"/>
  <c r="A4474" i="14"/>
  <c r="A4475" i="14"/>
  <c r="A4476" i="14"/>
  <c r="A4477" i="14"/>
  <c r="A4478" i="14"/>
  <c r="A4479" i="14"/>
  <c r="A4480" i="14"/>
  <c r="A4481" i="14"/>
  <c r="A4482" i="14"/>
  <c r="A4483" i="14"/>
  <c r="A4484" i="14"/>
  <c r="A4485" i="14"/>
  <c r="A4486" i="14"/>
  <c r="A4487" i="14"/>
  <c r="A4488" i="14"/>
  <c r="A4489" i="14"/>
  <c r="A4490" i="14"/>
  <c r="A4491" i="14"/>
  <c r="A4492" i="14"/>
  <c r="A4493" i="14"/>
  <c r="A4494" i="14"/>
  <c r="A4495" i="14"/>
  <c r="A4496" i="14"/>
  <c r="A4497" i="14"/>
  <c r="A4498" i="14"/>
  <c r="A4499" i="14"/>
  <c r="A4500" i="14"/>
  <c r="A4501" i="14"/>
  <c r="A4502" i="14"/>
  <c r="A4503" i="14"/>
  <c r="A4504" i="14"/>
  <c r="A4505" i="14"/>
  <c r="A4506" i="14"/>
  <c r="A4507" i="14"/>
  <c r="A4508" i="14"/>
  <c r="A4509" i="14"/>
  <c r="A4510" i="14"/>
  <c r="A4511" i="14"/>
  <c r="A4512" i="14"/>
  <c r="A4513" i="14"/>
  <c r="A4514" i="14"/>
  <c r="A4515" i="14"/>
  <c r="A4516" i="14"/>
  <c r="A4517" i="14"/>
  <c r="A4518" i="14"/>
  <c r="A4519" i="14"/>
  <c r="A4520" i="14"/>
  <c r="A4521" i="14"/>
  <c r="A4522" i="14"/>
  <c r="A4523" i="14"/>
  <c r="A4524" i="14"/>
  <c r="A4525" i="14"/>
  <c r="A4526" i="14"/>
  <c r="A4527" i="14"/>
  <c r="A4528" i="14"/>
  <c r="A4529" i="14"/>
  <c r="A4530" i="14"/>
  <c r="A4531" i="14"/>
  <c r="A4532" i="14"/>
  <c r="A4533" i="14"/>
  <c r="A4534" i="14"/>
  <c r="A4535" i="14"/>
  <c r="A4536" i="14"/>
  <c r="A4537" i="14"/>
  <c r="A4538" i="14"/>
  <c r="A4539" i="14"/>
  <c r="A4540" i="14"/>
  <c r="A4541" i="14"/>
  <c r="A4542" i="14"/>
  <c r="A4543" i="14"/>
  <c r="A4544" i="14"/>
  <c r="A4545" i="14"/>
  <c r="A4546" i="14"/>
  <c r="A4547" i="14"/>
  <c r="A4548" i="14"/>
  <c r="A4549" i="14"/>
  <c r="A4550" i="14"/>
  <c r="A4551" i="14"/>
  <c r="A4552" i="14"/>
  <c r="A4553" i="14"/>
  <c r="A4554" i="14"/>
  <c r="A4555" i="14"/>
  <c r="A4556" i="14"/>
  <c r="A4557" i="14"/>
  <c r="A4558" i="14"/>
  <c r="A4559" i="14"/>
  <c r="A4560" i="14"/>
  <c r="A4561" i="14"/>
  <c r="A4562" i="14"/>
  <c r="A4563" i="14"/>
  <c r="A4564" i="14"/>
  <c r="A4565" i="14"/>
  <c r="A4566" i="14"/>
  <c r="A4567" i="14"/>
  <c r="A4568" i="14"/>
  <c r="A4569" i="14"/>
  <c r="A4570" i="14"/>
  <c r="A4571" i="14"/>
  <c r="A4572" i="14"/>
  <c r="A4573" i="14"/>
  <c r="A4574" i="14"/>
  <c r="A4575" i="14"/>
  <c r="A4576" i="14"/>
  <c r="A4577" i="14"/>
  <c r="A4578" i="14"/>
  <c r="A4579" i="14"/>
  <c r="A4580" i="14"/>
  <c r="A4581" i="14"/>
  <c r="A4582" i="14"/>
  <c r="A4583" i="14"/>
  <c r="A4584" i="14"/>
  <c r="A4585" i="14"/>
  <c r="A4586" i="14"/>
  <c r="A4587" i="14"/>
  <c r="A4588" i="14"/>
  <c r="A4589" i="14"/>
  <c r="A4590" i="14"/>
  <c r="A4591" i="14"/>
  <c r="A4592" i="14"/>
  <c r="A4593" i="14"/>
  <c r="A4594" i="14"/>
  <c r="A4595" i="14"/>
  <c r="A4596" i="14"/>
  <c r="A4597" i="14"/>
  <c r="A4598" i="14"/>
  <c r="A4599" i="14"/>
  <c r="A4600" i="14"/>
  <c r="A4601" i="14"/>
  <c r="A4602" i="14"/>
  <c r="A4603" i="14"/>
  <c r="A4604" i="14"/>
  <c r="A4605" i="14"/>
  <c r="A4606" i="14"/>
  <c r="A4607" i="14"/>
  <c r="A4608" i="14"/>
  <c r="A4609" i="14"/>
  <c r="A4610" i="14"/>
  <c r="A4611" i="14"/>
  <c r="A4612" i="14"/>
  <c r="A4613" i="14"/>
  <c r="A4614" i="14"/>
  <c r="A4615" i="14"/>
  <c r="A4616" i="14"/>
  <c r="A4617" i="14"/>
  <c r="A4618" i="14"/>
  <c r="A4619" i="14"/>
  <c r="A4620" i="14"/>
  <c r="A4621" i="14"/>
  <c r="A4622" i="14"/>
  <c r="C3" i="16"/>
  <c r="B6" i="16"/>
  <c r="A2" i="16" l="1" a="1"/>
  <c r="A2" i="16" s="1"/>
  <c r="A13" i="16" l="1"/>
  <c r="A9" i="16"/>
  <c r="A5" i="16"/>
  <c r="A12" i="16"/>
  <c r="A8" i="16"/>
  <c r="A4" i="16"/>
  <c r="A11" i="16"/>
  <c r="A7" i="16"/>
  <c r="A3" i="16"/>
  <c r="A14" i="16"/>
  <c r="A10" i="16"/>
  <c r="A6" i="16"/>
  <c r="C3" i="20"/>
  <c r="C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6" i="20"/>
  <c r="C237" i="20"/>
  <c r="C238" i="20"/>
  <c r="C239" i="20"/>
  <c r="C240" i="20"/>
  <c r="C241" i="20"/>
  <c r="C242" i="20"/>
  <c r="C243" i="20"/>
  <c r="C244" i="20"/>
  <c r="C245" i="20"/>
  <c r="C246" i="20"/>
  <c r="C247" i="20"/>
  <c r="C248" i="20"/>
  <c r="C249" i="20"/>
  <c r="C250" i="20"/>
  <c r="C251" i="20"/>
  <c r="C252" i="20"/>
  <c r="C253" i="20"/>
  <c r="C254" i="20"/>
  <c r="C255" i="20"/>
  <c r="C256" i="20"/>
  <c r="C257" i="20"/>
  <c r="C258" i="20"/>
  <c r="C259" i="20"/>
  <c r="C260" i="20"/>
  <c r="C261" i="20"/>
  <c r="C262" i="20"/>
  <c r="C263" i="20"/>
  <c r="C264" i="20"/>
  <c r="C265" i="20"/>
  <c r="C266" i="20"/>
  <c r="C267" i="20"/>
  <c r="C268" i="20"/>
  <c r="C269" i="20"/>
  <c r="C270" i="20"/>
  <c r="C271" i="20"/>
  <c r="C272" i="20"/>
  <c r="C273" i="20"/>
  <c r="C274" i="20"/>
  <c r="C275" i="20"/>
  <c r="C276" i="20"/>
  <c r="C277" i="20"/>
  <c r="C278" i="20"/>
  <c r="C279" i="20"/>
  <c r="C280" i="20"/>
  <c r="C281" i="20"/>
  <c r="C282" i="20"/>
  <c r="C283" i="20"/>
  <c r="C284" i="20"/>
  <c r="C285" i="20"/>
  <c r="C286" i="20"/>
  <c r="C287" i="20"/>
  <c r="C288" i="20"/>
  <c r="C289" i="20"/>
  <c r="C290" i="20"/>
  <c r="C291" i="20"/>
  <c r="C292" i="20"/>
  <c r="C293" i="20"/>
  <c r="C294" i="20"/>
  <c r="C295" i="20"/>
  <c r="C296" i="20"/>
  <c r="C297" i="20"/>
  <c r="C298" i="20"/>
  <c r="C299" i="20"/>
  <c r="C300" i="20"/>
  <c r="C301" i="20"/>
  <c r="C302" i="20"/>
  <c r="C303" i="20"/>
  <c r="C304" i="20"/>
  <c r="C305" i="20"/>
  <c r="C306" i="20"/>
  <c r="C307" i="20"/>
  <c r="C308" i="20"/>
  <c r="C309" i="20"/>
  <c r="C310" i="20"/>
  <c r="C311" i="20"/>
  <c r="C312" i="20"/>
  <c r="C313" i="20"/>
  <c r="C314" i="20"/>
  <c r="C315" i="20"/>
  <c r="C316" i="20"/>
  <c r="C317" i="20"/>
  <c r="C318" i="20"/>
  <c r="C319" i="20"/>
  <c r="C320" i="20"/>
  <c r="C321" i="20"/>
  <c r="C322" i="20"/>
  <c r="C323" i="20"/>
  <c r="C324" i="20"/>
  <c r="C325" i="20"/>
  <c r="C326" i="20"/>
  <c r="C327" i="20"/>
  <c r="C328" i="20"/>
  <c r="C329" i="20"/>
  <c r="C330" i="20"/>
  <c r="C331" i="20"/>
  <c r="C332" i="20"/>
  <c r="C333" i="20"/>
  <c r="C334" i="20"/>
  <c r="C335" i="20"/>
  <c r="C336" i="20"/>
  <c r="C337" i="20"/>
  <c r="C338" i="20"/>
  <c r="C339" i="20"/>
  <c r="C340" i="20"/>
  <c r="C341" i="20"/>
  <c r="C342" i="20"/>
  <c r="C343" i="20"/>
  <c r="C344" i="20"/>
  <c r="C345" i="20"/>
  <c r="C346" i="20"/>
  <c r="C347" i="20"/>
  <c r="C348" i="20"/>
  <c r="C349" i="20"/>
  <c r="C350" i="20"/>
  <c r="C351" i="20"/>
  <c r="C352" i="20"/>
  <c r="C353" i="20"/>
  <c r="C354" i="20"/>
  <c r="C355" i="20"/>
  <c r="C356" i="20"/>
  <c r="C357" i="20"/>
  <c r="C358" i="20"/>
  <c r="C359" i="20"/>
  <c r="C360" i="20"/>
  <c r="C361" i="20"/>
  <c r="C362" i="20"/>
  <c r="C363" i="20"/>
  <c r="C364" i="20"/>
  <c r="C365" i="20"/>
  <c r="C366" i="20"/>
  <c r="C367" i="20"/>
  <c r="C368" i="20"/>
  <c r="C369" i="20"/>
  <c r="C370" i="20"/>
  <c r="C371" i="20"/>
  <c r="C372" i="20"/>
  <c r="C373" i="20"/>
  <c r="C374" i="20"/>
  <c r="C375" i="20"/>
  <c r="C376" i="20"/>
  <c r="C377" i="20"/>
  <c r="C378" i="20"/>
  <c r="C379" i="20"/>
  <c r="C380" i="20"/>
  <c r="C381" i="20"/>
  <c r="C382" i="20"/>
  <c r="C383" i="20"/>
  <c r="C384" i="20"/>
  <c r="C385" i="20"/>
  <c r="C386" i="20"/>
  <c r="C387" i="20"/>
  <c r="C388" i="20"/>
  <c r="C389" i="20"/>
  <c r="C390" i="20"/>
  <c r="C391" i="20"/>
  <c r="C392" i="20"/>
  <c r="C393" i="20"/>
  <c r="C394" i="20"/>
  <c r="C395" i="20"/>
  <c r="C396" i="20"/>
  <c r="C397" i="20"/>
  <c r="C398" i="20"/>
  <c r="C399" i="20"/>
  <c r="C400" i="20"/>
  <c r="C401" i="20"/>
  <c r="C402" i="20"/>
  <c r="C403" i="20"/>
  <c r="C404" i="20"/>
  <c r="C405" i="20"/>
  <c r="C406" i="20"/>
  <c r="C407" i="20"/>
  <c r="C408" i="20"/>
  <c r="C409" i="20"/>
  <c r="C410" i="20"/>
  <c r="C411" i="20"/>
  <c r="C412" i="20"/>
  <c r="C413" i="20"/>
  <c r="C414" i="20"/>
  <c r="C415" i="20"/>
  <c r="C416" i="20"/>
  <c r="C417" i="20"/>
  <c r="C418" i="20"/>
  <c r="C419" i="20"/>
  <c r="C420" i="20"/>
  <c r="C421" i="20"/>
  <c r="C422" i="20"/>
  <c r="C423" i="20"/>
  <c r="C424" i="20"/>
  <c r="C425" i="20"/>
  <c r="C426" i="20"/>
  <c r="C427" i="20"/>
  <c r="C428" i="20"/>
  <c r="C429" i="20"/>
  <c r="C430" i="20"/>
  <c r="C431" i="20"/>
  <c r="C432" i="20"/>
  <c r="C433" i="20"/>
  <c r="C434" i="20"/>
  <c r="C435" i="20"/>
  <c r="C436" i="20"/>
  <c r="C437" i="20"/>
  <c r="C438" i="20"/>
  <c r="C439" i="20"/>
  <c r="C440" i="20"/>
  <c r="C441" i="20"/>
  <c r="C442" i="20"/>
  <c r="C443" i="20"/>
  <c r="C444" i="20"/>
  <c r="C445" i="20"/>
  <c r="C446" i="20"/>
  <c r="C447" i="20"/>
  <c r="C448" i="20"/>
  <c r="C449" i="20"/>
  <c r="C450" i="20"/>
  <c r="C451" i="20"/>
  <c r="C452" i="20"/>
  <c r="C453" i="20"/>
  <c r="C454" i="20"/>
  <c r="C455" i="20"/>
  <c r="C456" i="20"/>
  <c r="C457" i="20"/>
  <c r="C458" i="20"/>
  <c r="C459" i="20"/>
  <c r="C460" i="20"/>
  <c r="C461" i="20"/>
  <c r="C462" i="20"/>
  <c r="C463" i="20"/>
  <c r="C464" i="20"/>
  <c r="C465" i="20"/>
  <c r="C466" i="20"/>
  <c r="C467" i="20"/>
  <c r="C468" i="20"/>
  <c r="C469" i="20"/>
  <c r="C470" i="20"/>
  <c r="C471" i="20"/>
  <c r="C472" i="20"/>
  <c r="C473" i="20"/>
  <c r="C474" i="20"/>
  <c r="C475" i="20"/>
  <c r="C476" i="20"/>
  <c r="C477" i="20"/>
  <c r="C478" i="20"/>
  <c r="C479" i="20"/>
  <c r="C480" i="20"/>
  <c r="C481" i="20"/>
  <c r="C482" i="20"/>
  <c r="C483" i="20"/>
  <c r="C484" i="20"/>
  <c r="C485" i="20"/>
  <c r="C486" i="20"/>
  <c r="C487" i="20"/>
  <c r="C488" i="20"/>
  <c r="C489" i="20"/>
  <c r="C490" i="20"/>
  <c r="C491" i="20"/>
  <c r="C492" i="20"/>
  <c r="C493" i="20"/>
  <c r="C494" i="20"/>
  <c r="C495" i="20"/>
  <c r="C496" i="20"/>
  <c r="C497" i="20"/>
  <c r="C498" i="20"/>
  <c r="C499" i="20"/>
  <c r="C500" i="20"/>
  <c r="C501" i="20"/>
  <c r="C502" i="20"/>
  <c r="C503" i="20"/>
  <c r="C504" i="20"/>
  <c r="C505" i="20"/>
  <c r="C506" i="20"/>
  <c r="C507" i="20"/>
  <c r="C508" i="20"/>
  <c r="C509" i="20"/>
  <c r="C510" i="20"/>
  <c r="C511" i="20"/>
  <c r="C512" i="20"/>
  <c r="C513" i="20"/>
  <c r="C514" i="20"/>
  <c r="C515" i="20"/>
  <c r="C516" i="20"/>
  <c r="C517" i="20"/>
  <c r="C518" i="20"/>
  <c r="C519" i="20"/>
  <c r="C520" i="20"/>
  <c r="C521" i="20"/>
  <c r="C522" i="20"/>
  <c r="C523" i="20"/>
  <c r="C524" i="20"/>
  <c r="C525" i="20"/>
  <c r="C526" i="20"/>
  <c r="C527" i="20"/>
  <c r="C528" i="20"/>
  <c r="C529" i="20"/>
  <c r="C530" i="20"/>
  <c r="C531" i="20"/>
  <c r="C532" i="20"/>
  <c r="C533" i="20"/>
  <c r="C534" i="20"/>
  <c r="C535" i="20"/>
  <c r="C536" i="20"/>
  <c r="C537" i="20"/>
  <c r="C538" i="20"/>
  <c r="C539" i="20"/>
  <c r="C540" i="20"/>
  <c r="C541" i="20"/>
  <c r="C542" i="20"/>
  <c r="C543" i="20"/>
  <c r="C544" i="20"/>
  <c r="C545" i="20"/>
  <c r="C546" i="20"/>
  <c r="C547" i="20"/>
  <c r="C548" i="20"/>
  <c r="C549" i="20"/>
  <c r="C550" i="20"/>
  <c r="C551" i="20"/>
  <c r="C552" i="20"/>
  <c r="C553" i="20"/>
  <c r="C554" i="20"/>
  <c r="C555" i="20"/>
  <c r="C556" i="20"/>
  <c r="C557" i="20"/>
  <c r="C558" i="20"/>
  <c r="C559" i="20"/>
  <c r="C560" i="20"/>
  <c r="C561" i="20"/>
  <c r="C562" i="20"/>
  <c r="C563" i="20"/>
  <c r="C564" i="20"/>
  <c r="C565" i="20"/>
  <c r="C566" i="20"/>
  <c r="C567" i="20"/>
  <c r="C568" i="20"/>
  <c r="C569" i="20"/>
  <c r="C570" i="20"/>
  <c r="C571" i="20"/>
  <c r="C572" i="20"/>
  <c r="C573" i="20"/>
  <c r="C574" i="20"/>
  <c r="C575" i="20"/>
  <c r="C576" i="20"/>
  <c r="C577" i="20"/>
  <c r="C578" i="20"/>
  <c r="C579" i="20"/>
  <c r="C580" i="20"/>
  <c r="C581" i="20"/>
  <c r="C582" i="20"/>
  <c r="C583" i="20"/>
  <c r="C584" i="20"/>
  <c r="C585" i="20"/>
  <c r="C586" i="20"/>
  <c r="C587" i="20"/>
  <c r="C588" i="20"/>
  <c r="C589" i="20"/>
  <c r="C590" i="20"/>
  <c r="C591" i="20"/>
  <c r="C592" i="20"/>
  <c r="C593" i="20"/>
  <c r="C594" i="20"/>
  <c r="C595" i="20"/>
  <c r="C596" i="20"/>
  <c r="C597" i="20"/>
  <c r="C598" i="20"/>
  <c r="C599" i="20"/>
  <c r="C600" i="20"/>
  <c r="C601" i="20"/>
  <c r="C602" i="20"/>
  <c r="C603" i="20"/>
  <c r="C604" i="20"/>
  <c r="C605" i="20"/>
  <c r="C606" i="20"/>
  <c r="C607" i="20"/>
  <c r="C608" i="20"/>
  <c r="C609" i="20"/>
  <c r="C610" i="20"/>
  <c r="C611" i="20"/>
  <c r="C612" i="20"/>
  <c r="C613" i="20"/>
  <c r="C614" i="20"/>
  <c r="C615" i="20"/>
  <c r="C616" i="20"/>
  <c r="C617" i="20"/>
  <c r="C618" i="20"/>
  <c r="C619" i="20"/>
  <c r="C620" i="20"/>
  <c r="C621" i="20"/>
  <c r="C622" i="20"/>
  <c r="C623" i="20"/>
  <c r="C624" i="20"/>
  <c r="C625" i="20"/>
  <c r="C626" i="20"/>
  <c r="C627" i="20"/>
  <c r="C628" i="20"/>
  <c r="C629" i="20"/>
  <c r="C630" i="20"/>
  <c r="C631" i="20"/>
  <c r="C632" i="20"/>
  <c r="C633" i="20"/>
  <c r="C634" i="20"/>
  <c r="C635" i="20"/>
  <c r="C636" i="20"/>
  <c r="C637" i="20"/>
  <c r="C638" i="20"/>
  <c r="C639" i="20"/>
  <c r="C640" i="20"/>
  <c r="C641" i="20"/>
  <c r="C642" i="20"/>
  <c r="C643" i="20"/>
  <c r="C644" i="20"/>
  <c r="C645" i="20"/>
  <c r="C646" i="20"/>
  <c r="C647" i="20"/>
  <c r="C648" i="20"/>
  <c r="C649" i="20"/>
  <c r="C650" i="20"/>
  <c r="C651" i="20"/>
  <c r="C652" i="20"/>
  <c r="C653" i="20"/>
  <c r="C654" i="20"/>
  <c r="C655" i="20"/>
  <c r="C656" i="20"/>
  <c r="C657" i="20"/>
  <c r="C658" i="20"/>
  <c r="C659" i="20"/>
  <c r="C660" i="20"/>
  <c r="C661" i="20"/>
  <c r="C662" i="20"/>
  <c r="C663" i="20"/>
  <c r="C664" i="20"/>
  <c r="C665" i="20"/>
  <c r="C666" i="20"/>
  <c r="C667" i="20"/>
  <c r="C668" i="20"/>
  <c r="C669" i="20"/>
  <c r="C670" i="20"/>
  <c r="C671" i="20"/>
  <c r="C672" i="20"/>
  <c r="C673" i="20"/>
  <c r="C674" i="20"/>
  <c r="C675" i="20"/>
  <c r="C676" i="20"/>
  <c r="C677" i="20"/>
  <c r="C678" i="20"/>
  <c r="C679" i="20"/>
  <c r="C680" i="20"/>
  <c r="C681" i="20"/>
  <c r="C682" i="20"/>
  <c r="C683" i="20"/>
  <c r="C684" i="20"/>
  <c r="C685" i="20"/>
  <c r="C686" i="20"/>
  <c r="C687" i="20"/>
  <c r="C688" i="20"/>
  <c r="C689" i="20"/>
  <c r="C690" i="20"/>
  <c r="C691" i="20"/>
  <c r="C692" i="20"/>
  <c r="C693" i="20"/>
  <c r="C694" i="20"/>
  <c r="C695" i="20"/>
  <c r="C696" i="20"/>
  <c r="C697" i="20"/>
  <c r="C698" i="20"/>
  <c r="C699" i="20"/>
  <c r="C700" i="20"/>
  <c r="C701" i="20"/>
  <c r="C702" i="20"/>
  <c r="C703" i="20"/>
  <c r="C704" i="20"/>
  <c r="C705" i="20"/>
  <c r="C706" i="20"/>
  <c r="C707" i="20"/>
  <c r="C708" i="20"/>
  <c r="C709" i="20"/>
  <c r="C710" i="20"/>
  <c r="C711" i="20"/>
  <c r="C712" i="20"/>
  <c r="C713" i="20"/>
  <c r="C714" i="20"/>
  <c r="C715" i="20"/>
  <c r="C716" i="20"/>
  <c r="C717" i="20"/>
  <c r="C718" i="20"/>
  <c r="C719" i="20"/>
  <c r="C720" i="20"/>
  <c r="C721" i="20"/>
  <c r="C722" i="20"/>
  <c r="C723" i="20"/>
  <c r="C724" i="20"/>
  <c r="C725" i="20"/>
  <c r="C726" i="20"/>
  <c r="C727" i="20"/>
  <c r="C728" i="20"/>
  <c r="C729" i="20"/>
  <c r="C730" i="20"/>
  <c r="C731" i="20"/>
  <c r="C732" i="20"/>
  <c r="C733" i="20"/>
  <c r="C734" i="20"/>
  <c r="C735" i="20"/>
  <c r="C736" i="20"/>
  <c r="C737" i="20"/>
  <c r="C738" i="20"/>
  <c r="C739" i="20"/>
  <c r="C740" i="20"/>
  <c r="C741" i="20"/>
  <c r="C742" i="20"/>
  <c r="C743" i="20"/>
  <c r="C744" i="20"/>
  <c r="C745" i="20"/>
  <c r="C746" i="20"/>
  <c r="C747" i="20"/>
  <c r="C748" i="20"/>
  <c r="C749" i="20"/>
  <c r="C750" i="20"/>
  <c r="C751" i="20"/>
  <c r="C752" i="20"/>
  <c r="C753" i="20"/>
  <c r="C754" i="20"/>
  <c r="C755" i="20"/>
  <c r="C756" i="20"/>
  <c r="C757" i="20"/>
  <c r="C758" i="20"/>
  <c r="C759" i="20"/>
  <c r="C760" i="20"/>
  <c r="C761" i="20"/>
  <c r="C762" i="20"/>
  <c r="C763" i="20"/>
  <c r="C764" i="20"/>
  <c r="C765" i="20"/>
  <c r="C766" i="20"/>
  <c r="C767" i="20"/>
  <c r="C768" i="20"/>
  <c r="C769" i="20"/>
  <c r="C770" i="20"/>
  <c r="C771" i="20"/>
  <c r="C772" i="20"/>
  <c r="C773" i="20"/>
  <c r="C774" i="20"/>
  <c r="C775" i="20"/>
  <c r="C776" i="20"/>
  <c r="C777" i="20"/>
  <c r="C778" i="20"/>
  <c r="C779" i="20"/>
  <c r="C780" i="20"/>
  <c r="C781" i="20"/>
  <c r="C782" i="20"/>
  <c r="C783" i="20"/>
  <c r="C784" i="20"/>
  <c r="C785" i="20"/>
  <c r="C786" i="20"/>
  <c r="C787" i="20"/>
  <c r="C788" i="20"/>
  <c r="C789" i="20"/>
  <c r="C790" i="20"/>
  <c r="C791" i="20"/>
  <c r="C792" i="20"/>
  <c r="C793" i="20"/>
  <c r="C794" i="20"/>
  <c r="C795" i="20"/>
  <c r="C796" i="20"/>
  <c r="C797" i="20"/>
  <c r="C798" i="20"/>
  <c r="C799" i="20"/>
  <c r="C800" i="20"/>
  <c r="C801" i="20"/>
  <c r="C802" i="20"/>
  <c r="C803" i="20"/>
  <c r="C804" i="20"/>
  <c r="C805" i="20"/>
  <c r="C806" i="20"/>
  <c r="C807" i="20"/>
  <c r="C808" i="20"/>
  <c r="C809" i="20"/>
  <c r="C810" i="20"/>
  <c r="C811" i="20"/>
  <c r="C812" i="20"/>
  <c r="C813" i="20"/>
  <c r="C814" i="20"/>
  <c r="C815" i="20"/>
  <c r="C816" i="20"/>
  <c r="C817" i="20"/>
  <c r="C818" i="20"/>
  <c r="C819" i="20"/>
  <c r="C820" i="20"/>
  <c r="C821" i="20"/>
  <c r="C822" i="20"/>
  <c r="C823" i="20"/>
  <c r="C824" i="20"/>
  <c r="C825" i="20"/>
  <c r="C826" i="20"/>
  <c r="C827" i="20"/>
  <c r="C828" i="20"/>
  <c r="C829" i="20"/>
  <c r="C830" i="20"/>
  <c r="C831" i="20"/>
  <c r="C832" i="20"/>
  <c r="C833" i="20"/>
  <c r="C834" i="20"/>
  <c r="C835" i="20"/>
  <c r="C836" i="20"/>
  <c r="C837" i="20"/>
  <c r="C838" i="20"/>
  <c r="C839" i="20"/>
  <c r="C840" i="20"/>
  <c r="C841" i="20"/>
  <c r="C842" i="20"/>
  <c r="C843" i="20"/>
  <c r="C844" i="20"/>
  <c r="C845" i="20"/>
  <c r="C846" i="20"/>
  <c r="C847" i="20"/>
  <c r="C848" i="20"/>
  <c r="C849" i="20"/>
  <c r="C850" i="20"/>
  <c r="C851" i="20"/>
  <c r="C852" i="20"/>
  <c r="C853" i="20"/>
  <c r="C854" i="20"/>
  <c r="C855" i="20"/>
  <c r="C856" i="20"/>
  <c r="C857" i="20"/>
  <c r="C858" i="20"/>
  <c r="C859" i="20"/>
  <c r="C860" i="20"/>
  <c r="C861" i="20"/>
  <c r="C862" i="20"/>
  <c r="C863" i="20"/>
  <c r="C864" i="20"/>
  <c r="C865" i="20"/>
  <c r="C866" i="20"/>
  <c r="C867" i="20"/>
  <c r="C868" i="20"/>
  <c r="C869" i="20"/>
  <c r="C870" i="20"/>
  <c r="C871" i="20"/>
  <c r="C872" i="20"/>
  <c r="C873" i="20"/>
  <c r="C874" i="20"/>
  <c r="C875" i="20"/>
  <c r="C876" i="20"/>
  <c r="C877" i="20"/>
  <c r="C878" i="20"/>
  <c r="C879" i="20"/>
  <c r="C880" i="20"/>
  <c r="C881" i="20"/>
  <c r="C882" i="20"/>
  <c r="C883" i="20"/>
  <c r="C884" i="20"/>
  <c r="C885" i="20"/>
  <c r="C886" i="20"/>
  <c r="C887" i="20"/>
  <c r="C888" i="20"/>
  <c r="C889" i="20"/>
  <c r="C890" i="20"/>
  <c r="C891" i="20"/>
  <c r="C892" i="20"/>
  <c r="C893" i="20"/>
  <c r="C894" i="20"/>
  <c r="C895" i="20"/>
  <c r="C896" i="20"/>
  <c r="C897" i="20"/>
  <c r="C898" i="20"/>
  <c r="C899" i="20"/>
  <c r="C900" i="20"/>
  <c r="C901" i="20"/>
  <c r="C902" i="20"/>
  <c r="C903" i="20"/>
  <c r="C904" i="20"/>
  <c r="C905" i="20"/>
  <c r="C906" i="20"/>
  <c r="C907" i="20"/>
  <c r="C908" i="20"/>
  <c r="C909" i="20"/>
  <c r="C910" i="20"/>
  <c r="C911" i="20"/>
  <c r="C912" i="20"/>
  <c r="C913" i="20"/>
  <c r="C914" i="20"/>
  <c r="C915" i="20"/>
  <c r="C916" i="20"/>
  <c r="C917" i="20"/>
  <c r="C918" i="20"/>
  <c r="C919" i="20"/>
  <c r="C920" i="20"/>
  <c r="C921" i="20"/>
  <c r="C922" i="20"/>
  <c r="C923" i="20"/>
  <c r="C924" i="20"/>
  <c r="C925" i="20"/>
  <c r="C926" i="20"/>
  <c r="C927" i="20"/>
  <c r="C928" i="20"/>
  <c r="C929" i="20"/>
  <c r="C930" i="20"/>
  <c r="C931" i="20"/>
  <c r="C932" i="20"/>
  <c r="C933" i="20"/>
  <c r="C934" i="20"/>
  <c r="C935" i="20"/>
  <c r="C936" i="20"/>
  <c r="C937" i="20"/>
  <c r="C938" i="20"/>
  <c r="C939" i="20"/>
  <c r="C940" i="20"/>
  <c r="C941" i="20"/>
  <c r="C942" i="20"/>
  <c r="C943" i="20"/>
  <c r="C944" i="20"/>
  <c r="C945" i="20"/>
  <c r="C946" i="20"/>
  <c r="C947" i="20"/>
  <c r="C948" i="20"/>
  <c r="C949" i="20"/>
  <c r="C950" i="20"/>
  <c r="C951" i="20"/>
  <c r="C952" i="20"/>
  <c r="C953" i="20"/>
  <c r="C954" i="20"/>
  <c r="C955" i="20"/>
  <c r="C956" i="20"/>
  <c r="C957" i="20"/>
  <c r="C958" i="20"/>
  <c r="C959" i="20"/>
  <c r="C960" i="20"/>
  <c r="C961" i="20"/>
  <c r="C962" i="20"/>
  <c r="C963" i="20"/>
  <c r="C964" i="20"/>
  <c r="C965" i="20"/>
  <c r="C966" i="20"/>
  <c r="C967" i="20"/>
  <c r="C968" i="20"/>
  <c r="C969" i="20"/>
  <c r="C970" i="20"/>
  <c r="C971" i="20"/>
  <c r="C972" i="20"/>
  <c r="C973" i="20"/>
  <c r="C974" i="20"/>
  <c r="C975" i="20"/>
  <c r="C976" i="20"/>
  <c r="C977" i="20"/>
  <c r="C978" i="20"/>
  <c r="C979" i="20"/>
  <c r="C980" i="20"/>
  <c r="C981" i="20"/>
  <c r="C982" i="20"/>
  <c r="C983" i="20"/>
  <c r="C984" i="20"/>
  <c r="C985" i="20"/>
  <c r="C986" i="20"/>
  <c r="C987" i="20"/>
  <c r="C988" i="20"/>
  <c r="C989" i="20"/>
  <c r="C990" i="20"/>
  <c r="C991" i="20"/>
  <c r="C992" i="20"/>
  <c r="C993" i="20"/>
  <c r="C994" i="20"/>
  <c r="C995" i="20"/>
  <c r="C996" i="20"/>
  <c r="C997" i="20"/>
  <c r="C998" i="20"/>
  <c r="C999" i="20"/>
  <c r="C1000" i="20"/>
  <c r="C1001" i="20"/>
  <c r="C1002" i="20"/>
  <c r="C1003" i="20"/>
  <c r="C1004" i="20"/>
  <c r="C1005" i="20"/>
  <c r="C1006" i="20"/>
  <c r="C1007" i="20"/>
  <c r="C1008" i="20"/>
  <c r="C1009" i="20"/>
  <c r="C1010" i="20"/>
  <c r="C1011" i="20"/>
  <c r="C1012" i="20"/>
  <c r="C1013" i="20"/>
  <c r="C1014" i="20"/>
  <c r="C1015" i="20"/>
  <c r="C1016" i="20"/>
  <c r="C1017" i="20"/>
  <c r="C1018" i="20"/>
  <c r="C1019" i="20"/>
  <c r="C1020" i="20"/>
  <c r="C1021" i="20"/>
  <c r="C1022" i="20"/>
  <c r="C1023" i="20"/>
  <c r="C1024" i="20"/>
  <c r="C1025" i="20"/>
  <c r="C1026" i="20"/>
  <c r="C1027" i="20"/>
  <c r="C1028" i="20"/>
  <c r="C1029" i="20"/>
  <c r="C1030" i="20"/>
  <c r="C1031" i="20"/>
  <c r="C1032" i="20"/>
  <c r="C1033" i="20"/>
  <c r="C1034" i="20"/>
  <c r="C1035" i="20"/>
  <c r="C1036" i="20"/>
  <c r="C1037" i="20"/>
  <c r="C1038" i="20"/>
  <c r="C1039" i="20"/>
  <c r="C1040" i="20"/>
  <c r="C1041" i="20"/>
  <c r="C1042" i="20"/>
  <c r="C1043" i="20"/>
  <c r="C1044" i="20"/>
  <c r="C1045" i="20"/>
  <c r="C1046" i="20"/>
  <c r="C1047" i="20"/>
  <c r="C1048" i="20"/>
  <c r="C1049" i="20"/>
  <c r="C1050" i="20"/>
  <c r="C1051" i="20"/>
  <c r="C1052" i="20"/>
  <c r="C1053" i="20"/>
  <c r="C1054" i="20"/>
  <c r="C1055" i="20"/>
  <c r="C1056" i="20"/>
  <c r="C1057" i="20"/>
  <c r="C1058" i="20"/>
  <c r="C1059" i="20"/>
  <c r="C1060" i="20"/>
  <c r="C1061" i="20"/>
  <c r="C1062" i="20"/>
  <c r="C1063" i="20"/>
  <c r="C1064" i="20"/>
  <c r="C1065" i="20"/>
  <c r="C1066" i="20"/>
  <c r="C1067" i="20"/>
  <c r="C1068" i="20"/>
  <c r="C1069" i="20"/>
  <c r="C1070" i="20"/>
  <c r="C1071" i="20"/>
  <c r="C1072" i="20"/>
  <c r="C1073" i="20"/>
  <c r="C1074" i="20"/>
  <c r="C1075" i="20"/>
  <c r="C1076" i="20"/>
  <c r="C1077" i="20"/>
  <c r="C1078" i="20"/>
  <c r="C1079" i="20"/>
  <c r="C1080" i="20"/>
  <c r="C1081" i="20"/>
  <c r="C1082" i="20"/>
  <c r="C1083" i="20"/>
  <c r="C1084" i="20"/>
  <c r="C1085" i="20"/>
  <c r="C1086" i="20"/>
  <c r="C1087" i="20"/>
  <c r="C1088" i="20"/>
  <c r="C1089" i="20"/>
  <c r="C1090" i="20"/>
  <c r="C1091" i="20"/>
  <c r="C1092" i="20"/>
  <c r="C1093" i="20"/>
  <c r="C1094" i="20"/>
  <c r="C1095" i="20"/>
  <c r="C1096" i="20"/>
  <c r="C1097" i="20"/>
  <c r="C1098" i="20"/>
  <c r="C1099" i="20"/>
  <c r="C1100" i="20"/>
  <c r="C1101" i="20"/>
  <c r="C1102" i="20"/>
  <c r="C1103" i="20"/>
  <c r="C1104" i="20"/>
  <c r="C1105" i="20"/>
  <c r="C1106" i="20"/>
  <c r="C1107" i="20"/>
  <c r="C1108" i="20"/>
  <c r="C1109" i="20"/>
  <c r="C1110" i="20"/>
  <c r="C1111" i="20"/>
  <c r="C1112" i="20"/>
  <c r="C1113" i="20"/>
  <c r="C1114" i="20"/>
  <c r="C1115" i="20"/>
  <c r="C1116" i="20"/>
  <c r="C1117" i="20"/>
  <c r="C1118" i="20"/>
  <c r="C1119" i="20"/>
  <c r="C1120" i="20"/>
  <c r="C1121" i="20"/>
  <c r="C1122" i="20"/>
  <c r="C1123" i="20"/>
  <c r="C1124" i="20"/>
  <c r="C1125" i="20"/>
  <c r="C1126" i="20"/>
  <c r="C1127" i="20"/>
  <c r="C1128" i="20"/>
  <c r="C1129" i="20"/>
  <c r="C1130" i="20"/>
  <c r="C1131" i="20"/>
  <c r="C1132" i="20"/>
  <c r="C1133" i="20"/>
  <c r="C1134" i="20"/>
  <c r="C1135" i="20"/>
  <c r="C1136" i="20"/>
  <c r="C1137" i="20"/>
  <c r="C1138" i="20"/>
  <c r="C1139" i="20"/>
  <c r="C1140" i="20"/>
  <c r="C1141" i="20"/>
  <c r="C1142" i="20"/>
  <c r="C1143" i="20"/>
  <c r="C1144" i="20"/>
  <c r="C1145" i="20"/>
  <c r="C1146" i="20"/>
  <c r="C1147" i="20"/>
  <c r="C1148" i="20"/>
  <c r="C1149" i="20"/>
  <c r="C1150" i="20"/>
  <c r="C1151" i="20"/>
  <c r="C1152" i="20"/>
  <c r="C1153" i="20"/>
  <c r="C1154" i="20"/>
  <c r="C1155" i="20"/>
  <c r="C1156" i="20"/>
  <c r="C1157" i="20"/>
  <c r="C1158" i="20"/>
  <c r="C1159" i="20"/>
  <c r="C1160" i="20"/>
  <c r="C1161" i="20"/>
  <c r="C1162" i="20"/>
  <c r="C1163" i="20"/>
  <c r="C1164" i="20"/>
  <c r="C1165" i="20"/>
  <c r="C1166" i="20"/>
  <c r="C1167" i="20"/>
  <c r="C1168" i="20"/>
  <c r="C1169" i="20"/>
  <c r="C1170" i="20"/>
  <c r="C1171" i="20"/>
  <c r="C1172" i="20"/>
  <c r="C1173" i="20"/>
  <c r="C1174" i="20"/>
  <c r="C1175" i="20"/>
  <c r="C1176" i="20"/>
  <c r="C1177" i="20"/>
  <c r="C1178" i="20"/>
  <c r="C1179" i="20"/>
  <c r="C1180" i="20"/>
  <c r="C1181" i="20"/>
  <c r="C1182" i="20"/>
  <c r="C1183" i="20"/>
  <c r="C1184" i="20"/>
  <c r="C1185" i="20"/>
  <c r="C1186" i="20"/>
  <c r="C1187" i="20"/>
  <c r="C1188" i="20"/>
  <c r="C1189" i="20"/>
  <c r="C1190" i="20"/>
  <c r="C1191" i="20"/>
  <c r="C1192" i="20"/>
  <c r="C1193" i="20"/>
  <c r="C1194" i="20"/>
  <c r="C1195" i="20"/>
  <c r="C1196" i="20"/>
  <c r="C1197" i="20"/>
  <c r="C1198" i="20"/>
  <c r="C1199" i="20"/>
  <c r="C1200" i="20"/>
  <c r="C1201" i="20"/>
  <c r="C1202" i="20"/>
  <c r="C1203" i="20"/>
  <c r="C1204" i="20"/>
  <c r="C1205" i="20"/>
  <c r="C1206" i="20"/>
  <c r="C1207" i="20"/>
  <c r="C1208" i="20"/>
  <c r="C1209" i="20"/>
  <c r="C1210" i="20"/>
  <c r="C1211" i="20"/>
  <c r="C1212" i="20"/>
  <c r="C1213" i="20"/>
  <c r="C1214" i="20"/>
  <c r="C1215" i="20"/>
  <c r="C1216" i="20"/>
  <c r="C1217" i="20"/>
  <c r="C1218" i="20"/>
  <c r="C1219" i="20"/>
  <c r="C1220" i="20"/>
  <c r="C1221" i="20"/>
  <c r="C1222" i="20"/>
  <c r="C1223" i="20"/>
  <c r="C1224" i="20"/>
  <c r="C1225" i="20"/>
  <c r="C1226" i="20"/>
  <c r="C1227" i="20"/>
  <c r="C1228" i="20"/>
  <c r="C1229" i="20"/>
  <c r="C1230" i="20"/>
  <c r="C1231" i="20"/>
  <c r="C1232" i="20"/>
  <c r="C1233" i="20"/>
  <c r="C1234" i="20"/>
  <c r="C1235" i="20"/>
  <c r="C1236" i="20"/>
  <c r="C1237" i="20"/>
  <c r="C1238" i="20"/>
  <c r="C1239" i="20"/>
  <c r="C1240" i="20"/>
  <c r="C1241" i="20"/>
  <c r="C1242" i="20"/>
  <c r="C1243" i="20"/>
  <c r="C1244" i="20"/>
  <c r="C1245" i="20"/>
  <c r="C1246" i="20"/>
  <c r="C1247" i="20"/>
  <c r="C1248" i="20"/>
  <c r="C1249" i="20"/>
  <c r="C1250" i="20"/>
  <c r="C1251" i="20"/>
  <c r="C1252" i="20"/>
  <c r="C1253" i="20"/>
  <c r="C1254" i="20"/>
  <c r="C1255" i="20"/>
  <c r="C1256" i="20"/>
  <c r="C1257" i="20"/>
  <c r="C1258" i="20"/>
  <c r="C1259" i="20"/>
  <c r="C1260" i="20"/>
  <c r="C1261" i="20"/>
  <c r="C1262" i="20"/>
  <c r="C1263" i="20"/>
  <c r="C1264" i="20"/>
  <c r="C1265" i="20"/>
  <c r="C1266" i="20"/>
  <c r="C1267" i="20"/>
  <c r="C1268" i="20"/>
  <c r="C1269" i="20"/>
  <c r="C1270" i="20"/>
  <c r="C1271" i="20"/>
  <c r="C1272" i="20"/>
  <c r="C1273" i="20"/>
  <c r="C1274" i="20"/>
  <c r="C1275" i="20"/>
  <c r="C1276" i="20"/>
  <c r="C1277" i="20"/>
  <c r="C1278" i="20"/>
  <c r="C1279" i="20"/>
  <c r="C1280" i="20"/>
  <c r="C1281" i="20"/>
  <c r="C1282" i="20"/>
  <c r="C1283" i="20"/>
  <c r="C1284" i="20"/>
  <c r="C1285" i="20"/>
  <c r="C1286" i="20"/>
  <c r="C1287" i="20"/>
  <c r="C1288" i="20"/>
  <c r="C1289" i="20"/>
  <c r="C1290" i="20"/>
  <c r="C1291" i="20"/>
  <c r="C1292" i="20"/>
  <c r="C1293" i="20"/>
  <c r="C1294" i="20"/>
  <c r="C1295" i="20"/>
  <c r="C1296" i="20"/>
  <c r="C1297" i="20"/>
  <c r="C1298" i="20"/>
  <c r="C1299" i="20"/>
  <c r="C1300" i="20"/>
  <c r="C1301" i="20"/>
  <c r="C1302" i="20"/>
  <c r="C1303" i="20"/>
  <c r="C1304" i="20"/>
  <c r="C1305" i="20"/>
  <c r="C1306" i="20"/>
  <c r="C1307" i="20"/>
  <c r="C1308" i="20"/>
  <c r="C1309" i="20"/>
  <c r="C1310" i="20"/>
  <c r="C1311" i="20"/>
  <c r="C1312" i="20"/>
  <c r="C1313" i="20"/>
  <c r="C1314" i="20"/>
  <c r="C1315" i="20"/>
  <c r="C1316" i="20"/>
  <c r="C1317" i="20"/>
  <c r="C1318" i="20"/>
  <c r="C1319" i="20"/>
  <c r="C1320" i="20"/>
  <c r="C1321" i="20"/>
  <c r="C1322" i="20"/>
  <c r="C1323" i="20"/>
  <c r="C1324" i="20"/>
  <c r="C1325" i="20"/>
  <c r="C1326" i="20"/>
  <c r="C1327" i="20"/>
  <c r="C1328" i="20"/>
  <c r="C1329" i="20"/>
  <c r="C1330" i="20"/>
  <c r="C1331" i="20"/>
  <c r="C1332" i="20"/>
  <c r="C1333" i="20"/>
  <c r="C1334" i="20"/>
  <c r="C1335" i="20"/>
  <c r="C1336" i="20"/>
  <c r="C1337" i="20"/>
  <c r="C1338" i="20"/>
  <c r="C1339" i="20"/>
  <c r="C1340" i="20"/>
  <c r="C1341" i="20"/>
  <c r="C1342" i="20"/>
  <c r="C1343" i="20"/>
  <c r="C1344" i="20"/>
  <c r="C1345" i="20"/>
  <c r="C1346" i="20"/>
  <c r="C1347" i="20"/>
  <c r="C1348" i="20"/>
  <c r="C1349" i="20"/>
  <c r="C1350" i="20"/>
  <c r="C1351" i="20"/>
  <c r="C1352" i="20"/>
  <c r="C1353" i="20"/>
  <c r="C1354" i="20"/>
  <c r="C1355" i="20"/>
  <c r="C1356" i="20"/>
  <c r="C1357" i="20"/>
  <c r="C1358" i="20"/>
  <c r="C1359" i="20"/>
  <c r="C1360" i="20"/>
  <c r="C1361" i="20"/>
  <c r="C1362" i="20"/>
  <c r="C1363" i="20"/>
  <c r="C1364" i="20"/>
  <c r="C1365" i="20"/>
  <c r="C1366" i="20"/>
  <c r="C1367" i="20"/>
  <c r="C1368" i="20"/>
  <c r="C1369" i="20"/>
  <c r="C1370" i="20"/>
  <c r="C1371" i="20"/>
  <c r="C1372" i="20"/>
  <c r="C1373" i="20"/>
  <c r="C1374" i="20"/>
  <c r="C1375" i="20"/>
  <c r="C1376" i="20"/>
  <c r="C1377" i="20"/>
  <c r="C1378" i="20"/>
  <c r="C1379" i="20"/>
  <c r="C1380" i="20"/>
  <c r="C1381" i="20"/>
  <c r="C1382" i="20"/>
  <c r="C1383" i="20"/>
  <c r="C1384" i="20"/>
  <c r="C1385" i="20"/>
  <c r="C1386" i="20"/>
  <c r="C1387" i="20"/>
  <c r="C1388" i="20"/>
  <c r="C1389" i="20"/>
  <c r="C1390" i="20"/>
  <c r="C1391" i="20"/>
  <c r="C1392" i="20"/>
  <c r="C1393" i="20"/>
  <c r="C1394" i="20"/>
  <c r="C1395" i="20"/>
  <c r="C1396" i="20"/>
  <c r="C1397" i="20"/>
  <c r="C1398" i="20"/>
  <c r="C1399" i="20"/>
  <c r="C1400" i="20"/>
  <c r="C1401" i="20"/>
  <c r="C1402" i="20"/>
  <c r="C1403" i="20"/>
  <c r="C1404" i="20"/>
  <c r="C1405" i="20"/>
  <c r="C1406" i="20"/>
  <c r="C1407" i="20"/>
  <c r="C1408" i="20"/>
  <c r="C1409" i="20"/>
  <c r="C1410" i="20"/>
  <c r="C1411" i="20"/>
  <c r="C1412" i="20"/>
  <c r="C1413" i="20"/>
  <c r="C1414" i="20"/>
  <c r="C1415" i="20"/>
  <c r="C1416" i="20"/>
  <c r="C1417" i="20"/>
  <c r="C1418" i="20"/>
  <c r="C1419" i="20"/>
  <c r="C1420" i="20"/>
  <c r="C1421" i="20"/>
  <c r="C1422" i="20"/>
  <c r="C1423" i="20"/>
  <c r="C1424" i="20"/>
  <c r="C1425" i="20"/>
  <c r="C1426" i="20"/>
  <c r="C1427" i="20"/>
  <c r="C1428" i="20"/>
  <c r="C1429" i="20"/>
  <c r="C1430" i="20"/>
  <c r="C1431" i="20"/>
  <c r="C1432" i="20"/>
  <c r="C1433" i="20"/>
  <c r="C1434" i="20"/>
  <c r="C1435" i="20"/>
  <c r="C1436" i="20"/>
  <c r="C1437" i="20"/>
  <c r="C1438" i="20"/>
  <c r="C1439" i="20"/>
  <c r="C1440" i="20"/>
  <c r="C1441" i="20"/>
  <c r="C1442" i="20"/>
  <c r="C1443" i="20"/>
  <c r="C1444" i="20"/>
  <c r="C1445" i="20"/>
  <c r="C1446" i="20"/>
  <c r="C1447" i="20"/>
  <c r="C1448" i="20"/>
  <c r="C1449" i="20"/>
  <c r="C1450" i="20"/>
  <c r="C1451" i="20"/>
  <c r="C1452" i="20"/>
  <c r="C1453" i="20"/>
  <c r="C1454" i="20"/>
  <c r="C1455" i="20"/>
  <c r="C1456" i="20"/>
  <c r="C1457" i="20"/>
  <c r="C1458" i="20"/>
  <c r="C1459" i="20"/>
  <c r="C1460" i="20"/>
  <c r="C1461" i="20"/>
  <c r="C1462" i="20"/>
  <c r="C1463" i="20"/>
  <c r="C1464" i="20"/>
  <c r="C1465" i="20"/>
  <c r="C1466" i="20"/>
  <c r="C1467" i="20"/>
  <c r="C1468" i="20"/>
  <c r="C1469" i="20"/>
  <c r="C1470" i="20"/>
  <c r="C1471" i="20"/>
  <c r="C1472" i="20"/>
  <c r="C1473" i="20"/>
  <c r="C1474" i="20"/>
  <c r="C1475" i="20"/>
  <c r="C1476" i="20"/>
  <c r="C1477" i="20"/>
  <c r="C1478" i="20"/>
  <c r="C1479" i="20"/>
  <c r="C1480" i="20"/>
  <c r="C1481" i="20"/>
  <c r="C1482" i="20"/>
  <c r="C1483" i="20"/>
  <c r="C1484" i="20"/>
  <c r="C1485" i="20"/>
  <c r="C1486" i="20"/>
  <c r="C1487" i="20"/>
  <c r="C1488" i="20"/>
  <c r="C1489" i="20"/>
  <c r="C1490" i="20"/>
  <c r="C1491" i="20"/>
  <c r="C1492" i="20"/>
  <c r="C1493" i="20"/>
  <c r="C1494" i="20"/>
  <c r="C1495" i="20"/>
  <c r="C1496" i="20"/>
  <c r="C1497" i="20"/>
  <c r="C1498" i="20"/>
  <c r="C1499" i="20"/>
  <c r="C1500" i="20"/>
  <c r="C1501" i="20"/>
  <c r="C1502" i="20"/>
  <c r="C1503" i="20"/>
  <c r="C1504" i="20"/>
  <c r="C1505" i="20"/>
  <c r="C1506" i="20"/>
  <c r="C1507" i="20"/>
  <c r="C1508" i="20"/>
  <c r="C1509" i="20"/>
  <c r="C1510" i="20"/>
  <c r="C1511" i="20"/>
  <c r="C1512" i="20"/>
  <c r="C1513" i="20"/>
  <c r="C1514" i="20"/>
  <c r="C1515" i="20"/>
  <c r="C1516" i="20"/>
  <c r="C1517" i="20"/>
  <c r="C1518" i="20"/>
  <c r="C1519" i="20"/>
  <c r="C1520" i="20"/>
  <c r="C1521" i="20"/>
  <c r="C1522" i="20"/>
  <c r="C1523" i="20"/>
  <c r="C1524" i="20"/>
  <c r="C1525" i="20"/>
  <c r="C1526" i="20"/>
  <c r="C1527" i="20"/>
  <c r="C1528" i="20"/>
  <c r="C1529" i="20"/>
  <c r="C1530" i="20"/>
  <c r="C1531" i="20"/>
  <c r="C1532" i="20"/>
  <c r="C1533" i="20"/>
  <c r="C1534" i="20"/>
  <c r="C1535" i="20"/>
  <c r="C1536" i="20"/>
  <c r="C1537" i="20"/>
  <c r="C1538" i="20"/>
  <c r="C1539" i="20"/>
  <c r="C1540" i="20"/>
  <c r="C1541" i="20"/>
  <c r="C1542" i="20"/>
  <c r="C1543" i="20"/>
  <c r="C1544" i="20"/>
  <c r="C1545" i="20"/>
  <c r="C1546" i="20"/>
  <c r="C1547" i="20"/>
  <c r="C1548" i="20"/>
  <c r="C1549" i="20"/>
  <c r="C1550" i="20"/>
  <c r="C1551" i="20"/>
  <c r="C1552" i="20"/>
  <c r="C1553" i="20"/>
  <c r="C1554" i="20"/>
  <c r="C1555" i="20"/>
  <c r="C1556" i="20"/>
  <c r="C1557" i="20"/>
  <c r="C1558" i="20"/>
  <c r="C1559" i="20"/>
  <c r="C1560" i="20"/>
  <c r="C1561" i="20"/>
  <c r="C1562" i="20"/>
  <c r="C1563" i="20"/>
  <c r="C1564" i="20"/>
  <c r="C1565" i="20"/>
  <c r="C1566" i="20"/>
  <c r="C1567" i="20"/>
  <c r="C1568" i="20"/>
  <c r="C1569" i="20"/>
  <c r="C1570" i="20"/>
  <c r="C1571" i="20"/>
  <c r="C1572" i="20"/>
  <c r="C1573" i="20"/>
  <c r="C1574" i="20"/>
  <c r="C1575" i="20"/>
  <c r="C1576" i="20"/>
  <c r="C1577" i="20"/>
  <c r="C1578" i="20"/>
  <c r="C1579" i="20"/>
  <c r="C1580" i="20"/>
  <c r="C1581" i="20"/>
  <c r="C1582" i="20"/>
  <c r="C1583" i="20"/>
  <c r="C1584" i="20"/>
  <c r="C1585" i="20"/>
  <c r="C1586" i="20"/>
  <c r="C1587" i="20"/>
  <c r="C1588" i="20"/>
  <c r="C1589" i="20"/>
  <c r="C1590" i="20"/>
  <c r="C1591" i="20"/>
  <c r="C1592" i="20"/>
  <c r="C1593" i="20"/>
  <c r="C1594" i="20"/>
  <c r="C1595" i="20"/>
  <c r="C1596" i="20"/>
  <c r="C1597" i="20"/>
  <c r="C1598" i="20"/>
  <c r="C1599" i="20"/>
  <c r="C1600" i="20"/>
  <c r="C1601" i="20"/>
  <c r="C1602" i="20"/>
  <c r="C1603" i="20"/>
  <c r="C1604" i="20"/>
  <c r="C1605" i="20"/>
  <c r="C1606" i="20"/>
  <c r="C1607" i="20"/>
  <c r="C1608" i="20"/>
  <c r="C1609" i="20"/>
  <c r="C1610" i="20"/>
  <c r="C1611" i="20"/>
  <c r="C1612" i="20"/>
  <c r="C1613" i="20"/>
  <c r="C1614" i="20"/>
  <c r="C1615" i="20"/>
  <c r="C1616" i="20"/>
  <c r="C1617" i="20"/>
  <c r="C1618" i="20"/>
  <c r="C1619" i="20"/>
  <c r="C1620" i="20"/>
  <c r="C1621" i="20"/>
  <c r="C1622" i="20"/>
  <c r="C1623" i="20"/>
  <c r="C1624" i="20"/>
  <c r="C1625" i="20"/>
  <c r="C1626" i="20"/>
  <c r="C1627" i="20"/>
  <c r="C1628" i="20"/>
  <c r="C1629" i="20"/>
  <c r="C1630" i="20"/>
  <c r="C1631" i="20"/>
  <c r="C1632" i="20"/>
  <c r="C1633" i="20"/>
  <c r="C1634" i="20"/>
  <c r="C1635" i="20"/>
  <c r="C1636" i="20"/>
  <c r="C1637" i="20"/>
  <c r="C1638" i="20"/>
  <c r="C1639" i="20"/>
  <c r="C1640" i="20"/>
  <c r="C1641" i="20"/>
  <c r="C1642" i="20"/>
  <c r="C1643" i="20"/>
  <c r="C1644" i="20"/>
  <c r="C1645" i="20"/>
  <c r="C1646" i="20"/>
  <c r="C1647" i="20"/>
  <c r="C1648" i="20"/>
  <c r="C1649" i="20"/>
  <c r="C1650" i="20"/>
  <c r="C1651" i="20"/>
  <c r="C1652" i="20"/>
  <c r="C1653" i="20"/>
  <c r="C1654" i="20"/>
  <c r="C1655" i="20"/>
  <c r="C1656" i="20"/>
  <c r="C1657" i="20"/>
  <c r="C1658" i="20"/>
  <c r="C1659" i="20"/>
  <c r="C1660" i="20"/>
  <c r="C1661" i="20"/>
  <c r="C1662" i="20"/>
  <c r="C1663" i="20"/>
  <c r="C1664" i="20"/>
  <c r="C1665" i="20"/>
  <c r="C1666" i="20"/>
  <c r="C1667" i="20"/>
  <c r="C1668" i="20"/>
  <c r="C1669" i="20"/>
  <c r="C1670" i="20"/>
  <c r="C1671" i="20"/>
  <c r="C1672" i="20"/>
  <c r="C1673" i="20"/>
  <c r="C1674" i="20"/>
  <c r="C1675" i="20"/>
  <c r="C1676" i="20"/>
  <c r="C1677" i="20"/>
  <c r="C1678" i="20"/>
  <c r="C1679" i="20"/>
  <c r="C1680" i="20"/>
  <c r="C1681" i="20"/>
  <c r="C1682" i="20"/>
  <c r="C1683" i="20"/>
  <c r="C1684" i="20"/>
  <c r="C1685" i="20"/>
  <c r="C1686" i="20"/>
  <c r="C1687" i="20"/>
  <c r="C1688" i="20"/>
  <c r="C1689" i="20"/>
  <c r="C1690" i="20"/>
  <c r="C1691" i="20"/>
  <c r="C1692" i="20"/>
  <c r="C1693" i="20"/>
  <c r="C1694" i="20"/>
  <c r="C1695" i="20"/>
  <c r="C1696" i="20"/>
  <c r="C1697" i="20"/>
  <c r="C1698" i="20"/>
  <c r="C1699" i="20"/>
  <c r="C1700" i="20"/>
  <c r="C1701" i="20"/>
  <c r="C1702" i="20"/>
  <c r="C1703" i="20"/>
  <c r="C1704" i="20"/>
  <c r="C1705" i="20"/>
  <c r="C1706" i="20"/>
  <c r="C1707" i="20"/>
  <c r="C1708" i="20"/>
  <c r="C1709" i="20"/>
  <c r="C1710" i="20"/>
  <c r="C1711" i="20"/>
  <c r="C1712" i="20"/>
  <c r="C1713" i="20"/>
  <c r="C1714" i="20"/>
  <c r="C1715" i="20"/>
  <c r="C1716" i="20"/>
  <c r="C1717" i="20"/>
  <c r="C1718" i="20"/>
  <c r="C1719" i="20"/>
  <c r="C1720" i="20"/>
  <c r="C1721" i="20"/>
  <c r="C1722" i="20"/>
  <c r="C1723" i="20"/>
  <c r="C1724" i="20"/>
  <c r="C1725" i="20"/>
  <c r="C1726" i="20"/>
  <c r="C1727" i="20"/>
  <c r="C1728" i="20"/>
  <c r="C1729" i="20"/>
  <c r="C1730" i="20"/>
  <c r="C1731" i="20"/>
  <c r="C1732" i="20"/>
  <c r="C1733" i="20"/>
  <c r="C1734" i="20"/>
  <c r="C1735" i="20"/>
  <c r="C1736" i="20"/>
  <c r="C1737" i="20"/>
  <c r="C1738" i="20"/>
  <c r="C1739" i="20"/>
  <c r="C1740" i="20"/>
  <c r="C1741" i="20"/>
  <c r="C1742" i="20"/>
  <c r="C1743" i="20"/>
  <c r="C1744" i="20"/>
  <c r="C1745" i="20"/>
  <c r="C1746" i="20"/>
  <c r="C1747" i="20"/>
  <c r="C1748" i="20"/>
  <c r="C1749" i="20"/>
  <c r="C1750" i="20"/>
  <c r="C1751" i="20"/>
  <c r="C1752" i="20"/>
  <c r="C1753" i="20"/>
  <c r="C1754" i="20"/>
  <c r="C1755" i="20"/>
  <c r="C1756" i="20"/>
  <c r="C1757" i="20"/>
  <c r="C1758" i="20"/>
  <c r="C1759" i="20"/>
  <c r="C1760" i="20"/>
  <c r="C1761" i="20"/>
  <c r="C1762" i="20"/>
  <c r="C1763" i="20"/>
  <c r="C1764" i="20"/>
  <c r="C1765" i="20"/>
  <c r="C1766" i="20"/>
  <c r="C1767" i="20"/>
  <c r="C1768" i="20"/>
  <c r="C1769" i="20"/>
  <c r="C1770" i="20"/>
  <c r="C1771" i="20"/>
  <c r="C1772" i="20"/>
  <c r="C1773" i="20"/>
  <c r="C1774" i="20"/>
  <c r="C1775" i="20"/>
  <c r="C1776" i="20"/>
  <c r="C1777" i="20"/>
  <c r="C1778" i="20"/>
  <c r="C1779" i="20"/>
  <c r="C1780" i="20"/>
  <c r="C1781" i="20"/>
  <c r="C1782" i="20"/>
  <c r="C1783" i="20"/>
  <c r="C1784" i="20"/>
  <c r="C1785" i="20"/>
  <c r="C1786" i="20"/>
  <c r="C1787" i="20"/>
  <c r="C1788" i="20"/>
  <c r="C1789" i="20"/>
  <c r="C1790" i="20"/>
  <c r="C1791" i="20"/>
  <c r="C1792" i="20"/>
  <c r="C1793" i="20"/>
  <c r="C1794" i="20"/>
  <c r="C1795" i="20"/>
  <c r="C1796" i="20"/>
  <c r="C1797" i="20"/>
  <c r="C1798" i="20"/>
  <c r="C1799" i="20"/>
  <c r="C1800" i="20"/>
  <c r="C1801" i="20"/>
  <c r="C1802" i="20"/>
  <c r="C1803" i="20"/>
  <c r="C1804" i="20"/>
  <c r="C1805" i="20"/>
  <c r="C1806" i="20"/>
  <c r="C1807" i="20"/>
  <c r="C1808" i="20"/>
  <c r="C1809" i="20"/>
  <c r="C1810" i="20"/>
  <c r="C1811" i="20"/>
  <c r="C1812" i="20"/>
  <c r="C1813" i="20"/>
  <c r="C1814" i="20"/>
  <c r="C1815" i="20"/>
  <c r="C1816" i="20"/>
  <c r="C1817" i="20"/>
  <c r="C1818" i="20"/>
  <c r="C1819" i="20"/>
  <c r="C1820" i="20"/>
  <c r="C1821" i="20"/>
  <c r="C1822" i="20"/>
  <c r="C1823" i="20"/>
  <c r="C1824" i="20"/>
  <c r="C1825" i="20"/>
  <c r="C1826" i="20"/>
  <c r="C1827" i="20"/>
  <c r="C1828" i="20"/>
  <c r="C1829" i="20"/>
  <c r="C1830" i="20"/>
  <c r="C1831" i="20"/>
  <c r="C1832" i="20"/>
  <c r="C1833" i="20"/>
  <c r="C1834" i="20"/>
  <c r="C1835" i="20"/>
  <c r="C1836" i="20"/>
  <c r="C1837" i="20"/>
  <c r="C1838" i="20"/>
  <c r="C1839" i="20"/>
  <c r="C1840" i="20"/>
  <c r="C1841" i="20"/>
  <c r="C1842" i="20"/>
  <c r="C1843" i="20"/>
  <c r="C1844" i="20"/>
  <c r="C1845" i="20"/>
  <c r="C1846" i="20"/>
  <c r="C1847" i="20"/>
  <c r="C1848" i="20"/>
  <c r="C1849" i="20"/>
  <c r="C1850" i="20"/>
  <c r="C1851" i="20"/>
  <c r="C1852" i="20"/>
  <c r="C1853" i="20"/>
  <c r="C1854" i="20"/>
  <c r="C1855" i="20"/>
  <c r="C1856" i="20"/>
  <c r="C1857" i="20"/>
  <c r="C1858" i="20"/>
  <c r="C1859" i="20"/>
  <c r="C1860" i="20"/>
  <c r="C1861" i="20"/>
  <c r="C1862" i="20"/>
  <c r="C1863" i="20"/>
  <c r="C1864" i="20"/>
  <c r="C1865" i="20"/>
  <c r="C1866" i="20"/>
  <c r="C1867" i="20"/>
  <c r="C1868" i="20"/>
  <c r="C1869" i="20"/>
  <c r="C1870" i="20"/>
  <c r="C1871" i="20"/>
  <c r="C1872" i="20"/>
  <c r="C1873" i="20"/>
  <c r="C1874" i="20"/>
  <c r="C1875" i="20"/>
  <c r="C1876" i="20"/>
  <c r="C1877" i="20"/>
  <c r="C1878" i="20"/>
  <c r="C1879" i="20"/>
  <c r="C1880" i="20"/>
  <c r="C1881" i="20"/>
  <c r="C1882" i="20"/>
  <c r="C1883" i="20"/>
  <c r="C1884" i="20"/>
  <c r="C1885" i="20"/>
  <c r="C1886" i="20"/>
  <c r="C1887" i="20"/>
  <c r="C1888" i="20"/>
  <c r="C1889" i="20"/>
  <c r="C1890" i="20"/>
  <c r="C1891" i="20"/>
  <c r="C1892" i="20"/>
  <c r="C1893" i="20"/>
  <c r="C1894" i="20"/>
  <c r="C1895" i="20"/>
  <c r="C1896" i="20"/>
  <c r="C1897" i="20"/>
  <c r="C1898" i="20"/>
  <c r="C1899" i="20"/>
  <c r="C1900" i="20"/>
  <c r="C1901" i="20"/>
  <c r="C1902" i="20"/>
  <c r="C1903" i="20"/>
  <c r="C1904" i="20"/>
  <c r="C1905" i="20"/>
  <c r="C1906" i="20"/>
  <c r="C1907" i="20"/>
  <c r="C1908" i="20"/>
  <c r="C1909" i="20"/>
  <c r="C1910" i="20"/>
  <c r="C1911" i="20"/>
  <c r="C1912" i="20"/>
  <c r="C1913" i="20"/>
  <c r="C1914" i="20"/>
  <c r="C1915" i="20"/>
  <c r="C1916" i="20"/>
  <c r="C1917" i="20"/>
  <c r="C1918" i="20"/>
  <c r="C1919" i="20"/>
  <c r="C1920" i="20"/>
  <c r="C1921" i="20"/>
  <c r="C1922" i="20"/>
  <c r="C1923" i="20"/>
  <c r="C1924" i="20"/>
  <c r="C1925" i="20"/>
  <c r="C1926" i="20"/>
  <c r="C1927" i="20"/>
  <c r="C1928" i="20"/>
  <c r="C1929" i="20"/>
  <c r="C1930" i="20"/>
  <c r="C1931" i="20"/>
  <c r="C1932" i="20"/>
  <c r="C1933" i="20"/>
  <c r="C1934" i="20"/>
  <c r="C1935" i="20"/>
  <c r="C1936" i="20"/>
  <c r="C1937" i="20"/>
  <c r="C1938" i="20"/>
  <c r="C1939" i="20"/>
  <c r="C1940" i="20"/>
  <c r="C1941" i="20"/>
  <c r="C1942" i="20"/>
  <c r="C1943" i="20"/>
  <c r="C1944" i="20"/>
  <c r="C1945" i="20"/>
  <c r="C1946" i="20"/>
  <c r="C1947" i="20"/>
  <c r="C1948" i="20"/>
  <c r="C1949" i="20"/>
  <c r="C1950" i="20"/>
  <c r="C1951" i="20"/>
  <c r="C1952" i="20"/>
  <c r="C1953" i="20"/>
  <c r="C1954" i="20"/>
  <c r="C1955" i="20"/>
  <c r="C1956" i="20"/>
  <c r="C1957" i="20"/>
  <c r="C1958" i="20"/>
  <c r="C1959" i="20"/>
  <c r="C1960" i="20"/>
  <c r="C1961" i="20"/>
  <c r="C1962" i="20"/>
  <c r="C1963" i="20"/>
  <c r="C1964" i="20"/>
  <c r="C1965" i="20"/>
  <c r="C1966" i="20"/>
  <c r="C1967" i="20"/>
  <c r="C1968" i="20"/>
  <c r="C1969" i="20"/>
  <c r="C1970" i="20"/>
  <c r="C1971" i="20"/>
  <c r="C1972" i="20"/>
  <c r="C1973" i="20"/>
  <c r="C1974" i="20"/>
  <c r="C1975" i="20"/>
  <c r="C1976" i="20"/>
  <c r="C1977" i="20"/>
  <c r="C1978" i="20"/>
  <c r="C1979" i="20"/>
  <c r="C1980" i="20"/>
  <c r="C1981" i="20"/>
  <c r="C1982" i="20"/>
  <c r="C1983" i="20"/>
  <c r="C1984" i="20"/>
  <c r="C1985" i="20"/>
  <c r="C1986" i="20"/>
  <c r="C1987" i="20"/>
  <c r="C1988" i="20"/>
  <c r="C1989" i="20"/>
  <c r="C1990" i="20"/>
  <c r="C1991" i="20"/>
  <c r="C1992" i="20"/>
  <c r="C1993" i="20"/>
  <c r="C1994" i="20"/>
  <c r="C1995" i="20"/>
  <c r="C1996" i="20"/>
  <c r="C1997" i="20"/>
  <c r="C1998" i="20"/>
  <c r="C1999" i="20"/>
  <c r="C2000" i="20"/>
  <c r="C2001" i="20"/>
  <c r="C2002" i="20"/>
  <c r="C2003" i="20"/>
  <c r="C2004" i="20"/>
  <c r="C2005" i="20"/>
  <c r="C2006" i="20"/>
  <c r="C2007" i="20"/>
  <c r="C2008" i="20"/>
  <c r="C2009" i="20"/>
  <c r="C2010" i="20"/>
  <c r="C2011" i="20"/>
  <c r="C2012" i="20"/>
  <c r="C2013" i="20"/>
  <c r="C2014" i="20"/>
  <c r="C2015" i="20"/>
  <c r="C2016" i="20"/>
  <c r="C2017" i="20"/>
  <c r="C2018" i="20"/>
  <c r="C2019" i="20"/>
  <c r="C2020" i="20"/>
  <c r="C2021" i="20"/>
  <c r="C2022" i="20"/>
  <c r="C2023" i="20"/>
  <c r="C2024" i="20"/>
  <c r="C2025" i="20"/>
  <c r="C2026" i="20"/>
  <c r="C2027" i="20"/>
  <c r="C2028" i="20"/>
  <c r="C2029" i="20"/>
  <c r="C2030" i="20"/>
  <c r="C2031" i="20"/>
  <c r="C2032" i="20"/>
  <c r="C2033" i="20"/>
  <c r="C2034" i="20"/>
  <c r="C2035" i="20"/>
  <c r="C2036" i="20"/>
  <c r="C2037" i="20"/>
  <c r="C2038" i="20"/>
  <c r="C2039" i="20"/>
  <c r="C2040" i="20"/>
  <c r="C2041" i="20"/>
  <c r="C2042" i="20"/>
  <c r="C2043" i="20"/>
  <c r="C2044" i="20"/>
  <c r="C2045" i="20"/>
  <c r="C2046" i="20"/>
  <c r="C2047" i="20"/>
  <c r="C2048" i="20"/>
  <c r="C2049" i="20"/>
  <c r="C2050" i="20"/>
  <c r="C2051" i="20"/>
  <c r="C2052" i="20"/>
  <c r="C2053" i="20"/>
  <c r="C2054" i="20"/>
  <c r="C2055" i="20"/>
  <c r="C2056" i="20"/>
  <c r="C2057" i="20"/>
  <c r="C2058" i="20"/>
  <c r="C2059" i="20"/>
  <c r="C2060" i="20"/>
  <c r="C2061" i="20"/>
  <c r="C2062" i="20"/>
  <c r="C2063" i="20"/>
  <c r="C2064" i="20"/>
  <c r="C2065" i="20"/>
  <c r="C2066" i="20"/>
  <c r="C2067" i="20"/>
  <c r="C2068" i="20"/>
  <c r="C2069" i="20"/>
  <c r="C2070" i="20"/>
  <c r="C2071" i="20"/>
  <c r="C2072" i="20"/>
  <c r="C2073" i="20"/>
  <c r="C2074" i="20"/>
  <c r="C2075" i="20"/>
  <c r="C2076" i="20"/>
  <c r="C2077" i="20"/>
  <c r="C2078" i="20"/>
  <c r="C2079" i="20"/>
  <c r="C2080" i="20"/>
  <c r="C2081" i="20"/>
  <c r="C2082" i="20"/>
  <c r="C2083" i="20"/>
  <c r="C2084" i="20"/>
  <c r="C2085" i="20"/>
  <c r="C2086" i="20"/>
  <c r="C2087" i="20"/>
  <c r="C2088" i="20"/>
  <c r="C2089" i="20"/>
  <c r="C2090" i="20"/>
  <c r="C2091" i="20"/>
  <c r="C2092" i="20"/>
  <c r="C2093" i="20"/>
  <c r="C2094" i="20"/>
  <c r="C2095" i="20"/>
  <c r="C2096" i="20"/>
  <c r="C2097" i="20"/>
  <c r="C2098" i="20"/>
  <c r="C2099" i="20"/>
  <c r="C2100" i="20"/>
  <c r="C2101" i="20"/>
  <c r="C2102" i="20"/>
  <c r="C2103" i="20"/>
  <c r="C2104" i="20"/>
  <c r="C2105" i="20"/>
  <c r="C2106" i="20"/>
  <c r="C2107" i="20"/>
  <c r="C2108" i="20"/>
  <c r="C2109" i="20"/>
  <c r="C2110" i="20"/>
  <c r="C2111" i="20"/>
  <c r="C2112" i="20"/>
  <c r="C2113" i="20"/>
  <c r="C2114" i="20"/>
  <c r="C2115" i="20"/>
  <c r="C2116" i="20"/>
  <c r="C2117" i="20"/>
  <c r="C2118" i="20"/>
  <c r="C2119" i="20"/>
  <c r="C2120" i="20"/>
  <c r="C2121" i="20"/>
  <c r="C2122" i="20"/>
  <c r="C2123" i="20"/>
  <c r="C2124" i="20"/>
  <c r="C2125" i="20"/>
  <c r="C2126" i="20"/>
  <c r="C2127" i="20"/>
  <c r="C2128" i="20"/>
  <c r="C2129" i="20"/>
  <c r="C2130" i="20"/>
  <c r="C2131" i="20"/>
  <c r="C2132" i="20"/>
  <c r="C2133" i="20"/>
  <c r="C2134" i="20"/>
  <c r="C2135" i="20"/>
  <c r="C2136" i="20"/>
  <c r="C2137" i="20"/>
  <c r="C2138" i="20"/>
  <c r="C2139" i="20"/>
  <c r="C2140" i="20"/>
  <c r="C2141" i="20"/>
  <c r="C2142" i="20"/>
  <c r="C2143" i="20"/>
  <c r="C2144" i="20"/>
  <c r="C2145" i="20"/>
  <c r="C2146" i="20"/>
  <c r="C2147" i="20"/>
  <c r="C2148" i="20"/>
  <c r="C2149" i="20"/>
  <c r="C2150" i="20"/>
  <c r="C2151" i="20"/>
  <c r="C2152" i="20"/>
  <c r="C2153" i="20"/>
  <c r="C2154" i="20"/>
  <c r="C2155" i="20"/>
  <c r="C2156" i="20"/>
  <c r="C2157" i="20"/>
  <c r="C2158" i="20"/>
  <c r="C2159" i="20"/>
  <c r="C2160" i="20"/>
  <c r="C2161" i="20"/>
  <c r="C2162" i="20"/>
  <c r="C2163" i="20"/>
  <c r="C2164" i="20"/>
  <c r="C2165" i="20"/>
  <c r="C2166" i="20"/>
  <c r="C2167" i="20"/>
  <c r="C2168" i="20"/>
  <c r="C2169" i="20"/>
  <c r="C2170" i="20"/>
  <c r="C2171" i="20"/>
  <c r="C2172" i="20"/>
  <c r="C2173" i="20"/>
  <c r="C2174" i="20"/>
  <c r="C2175" i="20"/>
  <c r="C2176" i="20"/>
  <c r="C2177" i="20"/>
  <c r="C2178" i="20"/>
  <c r="C2179" i="20"/>
  <c r="C2180" i="20"/>
  <c r="C2181" i="20"/>
  <c r="C2182" i="20"/>
  <c r="C2183" i="20"/>
  <c r="C2184" i="20"/>
  <c r="C2185" i="20"/>
  <c r="C2186" i="20"/>
  <c r="C2187" i="20"/>
  <c r="C2188" i="20"/>
  <c r="C2189" i="20"/>
  <c r="C2190" i="20"/>
  <c r="C2191" i="20"/>
  <c r="C2192" i="20"/>
  <c r="C2193" i="20"/>
  <c r="C2194" i="20"/>
  <c r="C2195" i="20"/>
  <c r="C2196" i="20"/>
  <c r="C2197" i="20"/>
  <c r="C2198" i="20"/>
  <c r="C2199" i="20"/>
  <c r="C2200" i="20"/>
  <c r="C2201" i="20"/>
  <c r="C2202" i="20"/>
  <c r="C2203" i="20"/>
  <c r="C2204" i="20"/>
  <c r="C2205" i="20"/>
  <c r="C2206" i="20"/>
  <c r="C2207" i="20"/>
  <c r="C2208" i="20"/>
  <c r="C2209" i="20"/>
  <c r="C2210" i="20"/>
  <c r="C2211" i="20"/>
  <c r="C2212" i="20"/>
  <c r="C2213" i="20"/>
  <c r="C2214" i="20"/>
  <c r="C2215" i="20"/>
  <c r="C2216" i="20"/>
  <c r="C2217" i="20"/>
  <c r="C2218" i="20"/>
  <c r="C2219" i="20"/>
  <c r="C2220" i="20"/>
  <c r="C2221" i="20"/>
  <c r="C2222" i="20"/>
  <c r="C2223" i="20"/>
  <c r="C2224" i="20"/>
  <c r="C2225" i="20"/>
  <c r="C2226" i="20"/>
  <c r="C2227" i="20"/>
  <c r="C2228" i="20"/>
  <c r="C2229" i="20"/>
  <c r="C2230" i="20"/>
  <c r="C2231" i="20"/>
  <c r="C2232" i="20"/>
  <c r="C2233" i="20"/>
  <c r="C2234" i="20"/>
  <c r="C2235" i="20"/>
  <c r="C2236" i="20"/>
  <c r="C2237" i="20"/>
  <c r="C2238" i="20"/>
  <c r="C2239" i="20"/>
  <c r="C2240" i="20"/>
  <c r="C2241" i="20"/>
  <c r="C2242" i="20"/>
  <c r="C2243" i="20"/>
  <c r="C2244" i="20"/>
  <c r="C2245" i="20"/>
  <c r="C2246" i="20"/>
  <c r="C2247" i="20"/>
  <c r="C2248" i="20"/>
  <c r="C2249" i="20"/>
  <c r="C2250" i="20"/>
  <c r="C2251" i="20"/>
  <c r="C2252" i="20"/>
  <c r="C2253" i="20"/>
  <c r="C2254" i="20"/>
  <c r="C2255" i="20"/>
  <c r="C2256" i="20"/>
  <c r="C2257" i="20"/>
  <c r="C2258" i="20"/>
  <c r="C2259" i="20"/>
  <c r="C2260" i="20"/>
  <c r="C2261" i="20"/>
  <c r="C2262" i="20"/>
  <c r="C2263" i="20"/>
  <c r="C2264" i="20"/>
  <c r="C2265" i="20"/>
  <c r="C2266" i="20"/>
  <c r="C2267" i="20"/>
  <c r="C2268" i="20"/>
  <c r="C2269" i="20"/>
  <c r="C2270" i="20"/>
  <c r="C2271" i="20"/>
  <c r="C2272" i="20"/>
  <c r="C2273" i="20"/>
  <c r="C2274" i="20"/>
  <c r="C2275" i="20"/>
  <c r="C2276" i="20"/>
  <c r="C2277" i="20"/>
  <c r="C2278" i="20"/>
  <c r="C2279" i="20"/>
  <c r="C2280" i="20"/>
  <c r="C2281" i="20"/>
  <c r="C2282" i="20"/>
  <c r="C2283" i="20"/>
  <c r="C2284" i="20"/>
  <c r="C2285" i="20"/>
  <c r="C2286" i="20"/>
  <c r="C2287" i="20"/>
  <c r="C2288" i="20"/>
  <c r="C2289" i="20"/>
  <c r="C2290" i="20"/>
  <c r="C2291" i="20"/>
  <c r="C2292" i="20"/>
  <c r="C2293" i="20"/>
  <c r="C2294" i="20"/>
  <c r="C2295" i="20"/>
  <c r="C2296" i="20"/>
  <c r="C2297" i="20"/>
  <c r="C2298" i="20"/>
  <c r="C2299" i="20"/>
  <c r="C2300" i="20"/>
  <c r="C2301" i="20"/>
  <c r="C2302" i="20"/>
  <c r="C2303" i="20"/>
  <c r="C2304" i="20"/>
  <c r="C2305" i="20"/>
  <c r="C2306" i="20"/>
  <c r="C2307" i="20"/>
  <c r="C2308" i="20"/>
  <c r="C2309" i="20"/>
  <c r="C2310" i="20"/>
  <c r="C2311" i="20"/>
  <c r="C2312" i="20"/>
  <c r="C2313" i="20"/>
  <c r="C2314" i="20"/>
  <c r="C2315" i="20"/>
  <c r="C2316" i="20"/>
  <c r="C2317" i="20"/>
  <c r="C2318" i="20"/>
  <c r="C2319" i="20"/>
  <c r="C2320" i="20"/>
  <c r="C2321" i="20"/>
  <c r="C2322" i="20"/>
  <c r="C2323" i="20"/>
  <c r="C2324" i="20"/>
  <c r="C2325" i="20"/>
  <c r="C2326" i="20"/>
  <c r="C2327" i="20"/>
  <c r="C2328" i="20"/>
  <c r="C2329" i="20"/>
  <c r="C2330" i="20"/>
  <c r="C2331" i="20"/>
  <c r="C2332" i="20"/>
  <c r="C2333" i="20"/>
  <c r="C2334" i="20"/>
  <c r="C2335" i="20"/>
  <c r="C2336" i="20"/>
  <c r="C2337" i="20"/>
  <c r="C2338" i="20"/>
  <c r="C2339" i="20"/>
  <c r="C2340" i="20"/>
  <c r="C2341" i="20"/>
  <c r="C2342" i="20"/>
  <c r="C2343" i="20"/>
  <c r="C2344" i="20"/>
  <c r="C2345" i="20"/>
  <c r="C2346" i="20"/>
  <c r="C2347" i="20"/>
  <c r="C2348" i="20"/>
  <c r="C2349" i="20"/>
  <c r="C2350" i="20"/>
  <c r="C2351" i="20"/>
  <c r="C2352" i="20"/>
  <c r="C2353" i="20"/>
  <c r="C2354" i="20"/>
  <c r="C2355" i="20"/>
  <c r="C2356" i="20"/>
  <c r="C2357" i="20"/>
  <c r="C2358" i="20"/>
  <c r="C2359" i="20"/>
  <c r="C2360" i="20"/>
  <c r="C2361" i="20"/>
  <c r="C2362" i="20"/>
  <c r="C2363" i="20"/>
  <c r="C2364" i="20"/>
  <c r="C2365" i="20"/>
  <c r="C2366" i="20"/>
  <c r="C2367" i="20"/>
  <c r="C2368" i="20"/>
  <c r="C2369" i="20"/>
  <c r="C2370" i="20"/>
  <c r="C2371" i="20"/>
  <c r="C2372" i="20"/>
  <c r="C2373" i="20"/>
  <c r="C2374" i="20"/>
  <c r="C2375" i="20"/>
  <c r="C2376" i="20"/>
  <c r="C2377" i="20"/>
  <c r="C2378" i="20"/>
  <c r="C2379" i="20"/>
  <c r="C2380" i="20"/>
  <c r="C2381" i="20"/>
  <c r="C2382" i="20"/>
  <c r="C2383" i="20"/>
  <c r="C2384" i="20"/>
  <c r="C2385" i="20"/>
  <c r="C2386" i="20"/>
  <c r="C2387" i="20"/>
  <c r="C2388" i="20"/>
  <c r="C2389" i="20"/>
  <c r="C2390" i="20"/>
  <c r="C2391" i="20"/>
  <c r="C2392" i="20"/>
  <c r="C2393" i="20"/>
  <c r="C2394" i="20"/>
  <c r="C2395" i="20"/>
  <c r="C2396" i="20"/>
  <c r="C2397" i="20"/>
  <c r="C2398" i="20"/>
  <c r="C2399" i="20"/>
  <c r="C2400" i="20"/>
  <c r="C2401" i="20"/>
  <c r="C2402" i="20"/>
  <c r="C2403" i="20"/>
  <c r="C2404" i="20"/>
  <c r="C2405" i="20"/>
  <c r="C2406" i="20"/>
  <c r="C2407" i="20"/>
  <c r="C2408" i="20"/>
  <c r="C2409" i="20"/>
  <c r="C2410" i="20"/>
  <c r="C2411" i="20"/>
  <c r="C2412" i="20"/>
  <c r="C2413" i="20"/>
  <c r="C2414" i="20"/>
  <c r="C2415" i="20"/>
  <c r="C2416" i="20"/>
  <c r="C2417" i="20"/>
  <c r="C2418" i="20"/>
  <c r="C2419" i="20"/>
  <c r="C2420" i="20"/>
  <c r="C2421" i="20"/>
  <c r="C2422" i="20"/>
  <c r="C2423" i="20"/>
  <c r="C2424" i="20"/>
  <c r="C2425" i="20"/>
  <c r="C2426" i="20"/>
  <c r="C2427" i="20"/>
  <c r="C2428" i="20"/>
  <c r="C2429" i="20"/>
  <c r="C2430" i="20"/>
  <c r="C2431" i="20"/>
  <c r="C2432" i="20"/>
  <c r="C2433" i="20"/>
  <c r="C2434" i="20"/>
  <c r="C2435" i="20"/>
  <c r="C2436" i="20"/>
  <c r="C2437" i="20"/>
  <c r="C2438" i="20"/>
  <c r="C2439" i="20"/>
  <c r="C2440" i="20"/>
  <c r="C2441" i="20"/>
  <c r="C2442" i="20"/>
  <c r="C2443" i="20"/>
  <c r="C2444" i="20"/>
  <c r="C2445" i="20"/>
  <c r="C2446" i="20"/>
  <c r="C2447" i="20"/>
  <c r="C2448" i="20"/>
  <c r="C2449" i="20"/>
  <c r="C2450" i="20"/>
  <c r="C2451" i="20"/>
  <c r="C2452" i="20"/>
  <c r="C2453" i="20"/>
  <c r="C2454" i="20"/>
  <c r="C2455" i="20"/>
  <c r="C2456" i="20"/>
  <c r="C2457" i="20"/>
  <c r="C2458" i="20"/>
  <c r="C2459" i="20"/>
  <c r="C2460" i="20"/>
  <c r="C2461" i="20"/>
  <c r="C2462" i="20"/>
  <c r="C2463" i="20"/>
  <c r="C2464" i="20"/>
  <c r="C2465" i="20"/>
  <c r="C2466" i="20"/>
  <c r="C2467" i="20"/>
  <c r="C2468" i="20"/>
  <c r="C2469" i="20"/>
  <c r="C2470" i="20"/>
  <c r="C2471" i="20"/>
  <c r="C2472" i="20"/>
  <c r="C2473" i="20"/>
  <c r="C2474" i="20"/>
  <c r="C2475" i="20"/>
  <c r="C2476" i="20"/>
  <c r="C2477" i="20"/>
  <c r="C2478" i="20"/>
  <c r="C2479" i="20"/>
  <c r="C2480" i="20"/>
  <c r="C2481" i="20"/>
  <c r="C2482" i="20"/>
  <c r="C2483" i="20"/>
  <c r="C2484" i="20"/>
  <c r="C2485" i="20"/>
  <c r="C2486" i="20"/>
  <c r="C2487" i="20"/>
  <c r="C2488" i="20"/>
  <c r="C2489" i="20"/>
  <c r="C2490" i="20"/>
  <c r="C2491" i="20"/>
  <c r="C2492" i="20"/>
  <c r="C2493" i="20"/>
  <c r="C2494" i="20"/>
  <c r="C2495" i="20"/>
  <c r="C2496" i="20"/>
  <c r="C2497" i="20"/>
  <c r="C2498" i="20"/>
  <c r="C2499" i="20"/>
  <c r="C2500" i="20"/>
  <c r="C2501" i="20"/>
  <c r="C2502" i="20"/>
  <c r="C2503" i="20"/>
  <c r="C2504" i="20"/>
  <c r="C2505" i="20"/>
  <c r="C2506" i="20"/>
  <c r="C2507" i="20"/>
  <c r="C2508" i="20"/>
  <c r="C2509" i="20"/>
  <c r="C2510" i="20"/>
  <c r="C2511" i="20"/>
  <c r="C2512" i="20"/>
  <c r="C2513" i="20"/>
  <c r="C2514" i="20"/>
  <c r="C2515" i="20"/>
  <c r="C2516" i="20"/>
  <c r="C2517" i="20"/>
  <c r="C2518" i="20"/>
  <c r="C2519" i="20"/>
  <c r="C2520" i="20"/>
  <c r="C2521" i="20"/>
  <c r="C2522" i="20"/>
  <c r="C2523" i="20"/>
  <c r="C2524" i="20"/>
  <c r="C2525" i="20"/>
  <c r="C2526" i="20"/>
  <c r="C2527" i="20"/>
  <c r="C2528" i="20"/>
  <c r="C2529" i="20"/>
  <c r="C2530" i="20"/>
  <c r="C2531" i="20"/>
  <c r="C2532" i="20"/>
  <c r="C2533" i="20"/>
  <c r="C2534" i="20"/>
  <c r="C2535" i="20"/>
  <c r="C2536" i="20"/>
  <c r="C2537" i="20"/>
  <c r="C2538" i="20"/>
  <c r="C2539" i="20"/>
  <c r="C2540" i="20"/>
  <c r="C2541" i="20"/>
  <c r="C2542" i="20"/>
  <c r="C2543" i="20"/>
  <c r="C2544" i="20"/>
  <c r="C2545" i="20"/>
  <c r="C2546" i="20"/>
  <c r="C2547" i="20"/>
  <c r="C2548" i="20"/>
  <c r="C2549" i="20"/>
  <c r="C2550" i="20"/>
  <c r="C2551" i="20"/>
  <c r="C2552" i="20"/>
  <c r="C2553" i="20"/>
  <c r="C2554" i="20"/>
  <c r="C2555" i="20"/>
  <c r="C2556" i="20"/>
  <c r="C2557" i="20"/>
  <c r="C2558" i="20"/>
  <c r="C2559" i="20"/>
  <c r="C2560" i="20"/>
  <c r="C2561" i="20"/>
  <c r="C2562" i="20"/>
  <c r="C2563" i="20"/>
  <c r="C2564" i="20"/>
  <c r="C2565" i="20"/>
  <c r="C2566" i="20"/>
  <c r="C2567" i="20"/>
  <c r="C2568" i="20"/>
  <c r="C2569" i="20"/>
  <c r="C2570" i="20"/>
  <c r="C2571" i="20"/>
  <c r="C2572" i="20"/>
  <c r="C2573" i="20"/>
  <c r="C2574" i="20"/>
  <c r="C2575" i="20"/>
  <c r="C2576" i="20"/>
  <c r="C2577" i="20"/>
  <c r="C2578" i="20"/>
  <c r="C2579" i="20"/>
  <c r="C2580" i="20"/>
  <c r="C2581" i="20"/>
  <c r="C2582" i="20"/>
  <c r="C2583" i="20"/>
  <c r="C2584" i="20"/>
  <c r="C2585" i="20"/>
  <c r="C2586" i="20"/>
  <c r="C2587" i="20"/>
  <c r="C2588" i="20"/>
  <c r="C2589" i="20"/>
  <c r="C2590" i="20"/>
  <c r="C2591" i="20"/>
  <c r="C2592" i="20"/>
  <c r="C2593" i="20"/>
  <c r="C2594" i="20"/>
  <c r="C2595" i="20"/>
  <c r="C2596" i="20"/>
  <c r="C2597" i="20"/>
  <c r="C2598" i="20"/>
  <c r="C2599" i="20"/>
  <c r="C2600" i="20"/>
  <c r="C2601" i="20"/>
  <c r="C2602" i="20"/>
  <c r="C2603" i="20"/>
  <c r="C2604" i="20"/>
  <c r="C2605" i="20"/>
  <c r="C2606" i="20"/>
  <c r="C2607" i="20"/>
  <c r="C2608" i="20"/>
  <c r="C2609" i="20"/>
  <c r="C2610" i="20"/>
  <c r="C2611" i="20"/>
  <c r="C2612" i="20"/>
  <c r="C2613" i="20"/>
  <c r="C2614" i="20"/>
  <c r="C2615" i="20"/>
  <c r="C2616" i="20"/>
  <c r="C2617" i="20"/>
  <c r="C2618" i="20"/>
  <c r="C2619" i="20"/>
  <c r="C2620" i="20"/>
  <c r="C2621" i="20"/>
  <c r="C2622" i="20"/>
  <c r="C2623" i="20"/>
  <c r="C2624" i="20"/>
  <c r="C2625" i="20"/>
  <c r="C2626" i="20"/>
  <c r="C2627" i="20"/>
  <c r="C2628" i="20"/>
  <c r="C2629" i="20"/>
  <c r="C2630" i="20"/>
  <c r="C2631" i="20"/>
  <c r="C2632" i="20"/>
  <c r="C2633" i="20"/>
  <c r="C2634" i="20"/>
  <c r="C2635" i="20"/>
  <c r="C2636" i="20"/>
  <c r="C2637" i="20"/>
  <c r="C2638" i="20"/>
  <c r="C2639" i="20"/>
  <c r="C2640" i="20"/>
  <c r="C2641" i="20"/>
  <c r="C2642" i="20"/>
  <c r="C2643" i="20"/>
  <c r="C2644" i="20"/>
  <c r="C2645" i="20"/>
  <c r="C2646" i="20"/>
  <c r="C2647" i="20"/>
  <c r="C2648" i="20"/>
  <c r="C2649" i="20"/>
  <c r="C2650" i="20"/>
  <c r="C2651" i="20"/>
  <c r="C2652" i="20"/>
  <c r="C2653" i="20"/>
  <c r="C2654" i="20"/>
  <c r="C2655" i="20"/>
  <c r="C2656" i="20"/>
  <c r="C2657" i="20"/>
  <c r="C2658" i="20"/>
  <c r="C2659" i="20"/>
  <c r="C2660" i="20"/>
  <c r="C2661" i="20"/>
  <c r="C2662" i="20"/>
  <c r="C2663" i="20"/>
  <c r="C2664" i="20"/>
  <c r="C2665" i="20"/>
  <c r="C2666" i="20"/>
  <c r="C2667" i="20"/>
  <c r="C2668" i="20"/>
  <c r="C2669" i="20"/>
  <c r="C2670" i="20"/>
  <c r="C2671" i="20"/>
  <c r="C2672" i="20"/>
  <c r="C2673" i="20"/>
  <c r="C2674" i="20"/>
  <c r="C2675" i="20"/>
  <c r="C2676" i="20"/>
  <c r="C2677" i="20"/>
  <c r="C2678" i="20"/>
  <c r="C2679" i="20"/>
  <c r="C2680" i="20"/>
  <c r="C2681" i="20"/>
  <c r="C2682" i="20"/>
  <c r="C2683" i="20"/>
  <c r="C2684" i="20"/>
  <c r="C2685" i="20"/>
  <c r="C2686" i="20"/>
  <c r="C2687" i="20"/>
  <c r="C2688" i="20"/>
  <c r="C2689" i="20"/>
  <c r="C2690" i="20"/>
  <c r="C2691" i="20"/>
  <c r="C2692" i="20"/>
  <c r="C2693" i="20"/>
  <c r="C2694" i="20"/>
  <c r="C2695" i="20"/>
  <c r="C2696" i="20"/>
  <c r="C2697" i="20"/>
  <c r="C2698" i="20"/>
  <c r="C2699" i="20"/>
  <c r="C2700" i="20"/>
  <c r="C2701" i="20"/>
  <c r="C2702" i="20"/>
  <c r="C2703" i="20"/>
  <c r="C2704" i="20"/>
  <c r="C2705" i="20"/>
  <c r="C2706" i="20"/>
  <c r="C2707" i="20"/>
  <c r="C2708" i="20"/>
  <c r="C2709" i="20"/>
  <c r="C2710" i="20"/>
  <c r="C2711" i="20"/>
  <c r="C2712" i="20"/>
  <c r="C2713" i="20"/>
  <c r="C2714" i="20"/>
  <c r="C2715" i="20"/>
  <c r="C2716" i="20"/>
  <c r="C2717" i="20"/>
  <c r="C2718" i="20"/>
  <c r="C2719" i="20"/>
  <c r="C2720" i="20"/>
  <c r="C2721" i="20"/>
  <c r="C2722" i="20"/>
  <c r="C2723" i="20"/>
  <c r="C2724" i="20"/>
  <c r="C2725" i="20"/>
  <c r="C2726" i="20"/>
  <c r="C2727" i="20"/>
  <c r="C2728" i="20"/>
  <c r="C2729" i="20"/>
  <c r="C2730" i="20"/>
  <c r="C2731" i="20"/>
  <c r="C2732" i="20"/>
  <c r="C2733" i="20"/>
  <c r="C2734" i="20"/>
  <c r="C2735" i="20"/>
  <c r="C2736" i="20"/>
  <c r="C2737" i="20"/>
  <c r="C2738" i="20"/>
  <c r="C2739" i="20"/>
  <c r="C2740" i="20"/>
  <c r="C2741" i="20"/>
  <c r="C2742" i="20"/>
  <c r="C2743" i="20"/>
  <c r="C2744" i="20"/>
  <c r="C2745" i="20"/>
  <c r="C2746" i="20"/>
  <c r="C2747" i="20"/>
  <c r="C2748" i="20"/>
  <c r="C2749" i="20"/>
  <c r="C2750" i="20"/>
  <c r="C2751" i="20"/>
  <c r="C2752" i="20"/>
  <c r="C2753" i="20"/>
  <c r="C2754" i="20"/>
  <c r="C2755" i="20"/>
  <c r="C2756" i="20"/>
  <c r="C2757" i="20"/>
  <c r="C2758" i="20"/>
  <c r="C2759" i="20"/>
  <c r="C2760" i="20"/>
  <c r="C2761" i="20"/>
  <c r="C2762" i="20"/>
  <c r="C2763" i="20"/>
  <c r="C2764" i="20"/>
  <c r="C2765" i="20"/>
  <c r="C2766" i="20"/>
  <c r="C2767" i="20"/>
  <c r="C2768" i="20"/>
  <c r="C2769" i="20"/>
  <c r="C2770" i="20"/>
  <c r="C2771" i="20"/>
  <c r="C2772" i="20"/>
  <c r="C2773" i="20"/>
  <c r="C2774" i="20"/>
  <c r="C2775" i="20"/>
  <c r="C2776" i="20"/>
  <c r="C2777" i="20"/>
  <c r="C2778" i="20"/>
  <c r="C2779" i="20"/>
  <c r="C2780" i="20"/>
  <c r="C2781" i="20"/>
  <c r="C2782" i="20"/>
  <c r="C2783" i="20"/>
  <c r="C2784" i="20"/>
  <c r="C2785" i="20"/>
  <c r="C2786" i="20"/>
  <c r="C2787" i="20"/>
  <c r="C2788" i="20"/>
  <c r="C2789" i="20"/>
  <c r="C2790" i="20"/>
  <c r="C2791" i="20"/>
  <c r="C2792" i="20"/>
  <c r="C2793" i="20"/>
  <c r="C2794" i="20"/>
  <c r="C2795" i="20"/>
  <c r="C2796" i="20"/>
  <c r="C2797" i="20"/>
  <c r="C2798" i="20"/>
  <c r="C2799" i="20"/>
  <c r="C2800" i="20"/>
  <c r="C2801" i="20"/>
  <c r="C2802" i="20"/>
  <c r="C2803" i="20"/>
  <c r="C2804" i="20"/>
  <c r="C2805" i="20"/>
  <c r="C2806" i="20"/>
  <c r="C2807" i="20"/>
  <c r="C2808" i="20"/>
  <c r="C2809" i="20"/>
  <c r="C2810" i="20"/>
  <c r="C2811" i="20"/>
  <c r="C2812" i="20"/>
  <c r="C2813" i="20"/>
  <c r="C2814" i="20"/>
  <c r="C2815" i="20"/>
  <c r="C2816" i="20"/>
  <c r="C2817" i="20"/>
  <c r="C2818" i="20"/>
  <c r="C2819" i="20"/>
  <c r="C2820" i="20"/>
  <c r="C2821" i="20"/>
  <c r="C2822" i="20"/>
  <c r="C2823" i="20"/>
  <c r="C2824" i="20"/>
  <c r="C2825" i="20"/>
  <c r="C2826" i="20"/>
  <c r="C2827" i="20"/>
  <c r="C2828" i="20"/>
  <c r="C2829" i="20"/>
  <c r="C2830" i="20"/>
  <c r="C2831" i="20"/>
  <c r="C2832" i="20"/>
  <c r="C2833" i="20"/>
  <c r="C2834" i="20"/>
  <c r="C2835" i="20"/>
  <c r="C2836" i="20"/>
  <c r="C2837" i="20"/>
  <c r="C2838" i="20"/>
  <c r="C2839" i="20"/>
  <c r="C2840" i="20"/>
  <c r="C2841" i="20"/>
  <c r="C2842" i="20"/>
  <c r="C2843" i="20"/>
  <c r="C2844" i="20"/>
  <c r="C2845" i="20"/>
  <c r="C2846" i="20"/>
  <c r="C2847" i="20"/>
  <c r="C2848" i="20"/>
  <c r="C2849" i="20"/>
  <c r="C2850" i="20"/>
  <c r="C2851" i="20"/>
  <c r="C2852" i="20"/>
  <c r="C2853" i="20"/>
  <c r="C2854" i="20"/>
  <c r="C2855" i="20"/>
  <c r="C2856" i="20"/>
  <c r="C2857" i="20"/>
  <c r="C2858" i="20"/>
  <c r="C2859" i="20"/>
  <c r="C2860" i="20"/>
  <c r="C2861" i="20"/>
  <c r="C2862" i="20"/>
  <c r="C2863" i="20"/>
  <c r="C2864" i="20"/>
  <c r="C2865" i="20"/>
  <c r="C2866" i="20"/>
  <c r="C2867" i="20"/>
  <c r="C2868" i="20"/>
  <c r="C2869" i="20"/>
  <c r="C2870" i="20"/>
  <c r="C2871" i="20"/>
  <c r="C2872" i="20"/>
  <c r="C2873" i="20"/>
  <c r="C2874" i="20"/>
  <c r="C2875" i="20"/>
  <c r="C2876" i="20"/>
  <c r="C2877" i="20"/>
  <c r="C2878" i="20"/>
  <c r="C2879" i="20"/>
  <c r="C2880" i="20"/>
  <c r="C2881" i="20"/>
  <c r="C2882" i="20"/>
  <c r="C2883" i="20"/>
  <c r="C2884" i="20"/>
  <c r="C2885" i="20"/>
  <c r="C2886" i="20"/>
  <c r="C2887" i="20"/>
  <c r="C2888" i="20"/>
  <c r="C2889" i="20"/>
  <c r="C2890" i="20"/>
  <c r="C2891" i="20"/>
  <c r="C2892" i="20"/>
  <c r="C2893" i="20"/>
  <c r="C2894" i="20"/>
  <c r="C2895" i="20"/>
  <c r="C2896" i="20"/>
  <c r="C2897" i="20"/>
  <c r="C2898" i="20"/>
  <c r="C2899" i="20"/>
  <c r="C2900" i="20"/>
  <c r="C2901" i="20"/>
  <c r="C2902" i="20"/>
  <c r="C2903" i="20"/>
  <c r="C2904" i="20"/>
  <c r="C2905" i="20"/>
  <c r="C2906" i="20"/>
  <c r="C2907" i="20"/>
  <c r="C2908" i="20"/>
  <c r="C2909" i="20"/>
  <c r="C2910" i="20"/>
  <c r="C2911" i="20"/>
  <c r="C2912" i="20"/>
  <c r="C2913" i="20"/>
  <c r="C2914" i="20"/>
  <c r="C2915" i="20"/>
  <c r="C2916" i="20"/>
  <c r="C2917" i="20"/>
  <c r="C2918" i="20"/>
  <c r="C2919" i="20"/>
  <c r="C2920" i="20"/>
  <c r="C2921" i="20"/>
  <c r="C2922" i="20"/>
  <c r="C2923" i="20"/>
  <c r="C2924" i="20"/>
  <c r="C2925" i="20"/>
  <c r="C2926" i="20"/>
  <c r="C2927" i="20"/>
  <c r="C2928" i="20"/>
  <c r="C2929" i="20"/>
  <c r="C2930" i="20"/>
  <c r="C2931" i="20"/>
  <c r="C2932" i="20"/>
  <c r="C2933" i="20"/>
  <c r="C2934" i="20"/>
  <c r="C2935" i="20"/>
  <c r="C2936" i="20"/>
  <c r="C2937" i="20"/>
  <c r="C2938" i="20"/>
  <c r="C2939" i="20"/>
  <c r="C2940" i="20"/>
  <c r="C2941" i="20"/>
  <c r="C2942" i="20"/>
  <c r="C2943" i="20"/>
  <c r="C2944" i="20"/>
  <c r="C2945" i="20"/>
  <c r="C2946" i="20"/>
  <c r="C2947" i="20"/>
  <c r="C2948" i="20"/>
  <c r="C2949" i="20"/>
  <c r="C2950" i="20"/>
  <c r="C2951" i="20"/>
  <c r="C2952" i="20"/>
  <c r="C2953" i="20"/>
  <c r="C2954" i="20"/>
  <c r="C2955" i="20"/>
  <c r="C2956" i="20"/>
  <c r="C2957" i="20"/>
  <c r="C2958" i="20"/>
  <c r="C2959" i="20"/>
  <c r="C2960" i="20"/>
  <c r="C2961" i="20"/>
  <c r="C2962" i="20"/>
  <c r="C2963" i="20"/>
  <c r="C2964" i="20"/>
  <c r="C2965" i="20"/>
  <c r="C2966" i="20"/>
  <c r="C2967" i="20"/>
  <c r="C2968" i="20"/>
  <c r="C2969" i="20"/>
  <c r="C2970" i="20"/>
  <c r="C2971" i="20"/>
  <c r="C2972" i="20"/>
  <c r="C2973" i="20"/>
  <c r="C2974" i="20"/>
  <c r="C2975" i="20"/>
  <c r="C2976" i="20"/>
  <c r="C2977" i="20"/>
  <c r="C2978" i="20"/>
  <c r="C2979" i="20"/>
  <c r="C2980" i="20"/>
  <c r="C2981" i="20"/>
  <c r="C2982" i="20"/>
  <c r="C2983" i="20"/>
  <c r="C2984" i="20"/>
  <c r="C2985" i="20"/>
  <c r="C2986" i="20"/>
  <c r="C2987" i="20"/>
  <c r="C2988" i="20"/>
  <c r="C2989" i="20"/>
  <c r="C2990" i="20"/>
  <c r="C2991" i="20"/>
  <c r="C2992" i="20"/>
  <c r="C2993" i="20"/>
  <c r="C2994" i="20"/>
  <c r="C2995" i="20"/>
  <c r="C2996" i="20"/>
  <c r="C2997" i="20"/>
  <c r="C2998" i="20"/>
  <c r="C2999" i="20"/>
  <c r="C3000" i="20"/>
  <c r="C3001" i="20"/>
  <c r="C3002" i="20"/>
  <c r="C3003" i="20"/>
  <c r="C3004" i="20"/>
  <c r="C3005" i="20"/>
  <c r="C3006" i="20"/>
  <c r="C3007" i="20"/>
  <c r="C3008" i="20"/>
  <c r="C3009" i="20"/>
  <c r="C3010" i="20"/>
  <c r="C3011" i="20"/>
  <c r="C3012" i="20"/>
  <c r="C3013" i="20"/>
  <c r="C3014" i="20"/>
  <c r="C3015" i="20"/>
  <c r="C3016" i="20"/>
  <c r="C3017" i="20"/>
  <c r="C3018" i="20"/>
  <c r="C3019" i="20"/>
  <c r="C3020" i="20"/>
  <c r="C3021" i="20"/>
  <c r="C3022" i="20"/>
  <c r="C3023" i="20"/>
  <c r="C3024" i="20"/>
  <c r="C3025" i="20"/>
  <c r="C3026" i="20"/>
  <c r="C3027" i="20"/>
  <c r="C3028" i="20"/>
  <c r="C3029" i="20"/>
  <c r="C3030" i="20"/>
  <c r="C3031" i="20"/>
  <c r="C3032" i="20"/>
  <c r="C3033" i="20"/>
  <c r="C3034" i="20"/>
  <c r="C3035" i="20"/>
  <c r="C3036" i="20"/>
  <c r="C3037" i="20"/>
  <c r="C3038" i="20"/>
  <c r="C3039" i="20"/>
  <c r="C3040" i="20"/>
  <c r="C3041" i="20"/>
  <c r="C3042" i="20"/>
  <c r="C3043" i="20"/>
  <c r="C3044" i="20"/>
  <c r="C3045" i="20"/>
  <c r="C3046" i="20"/>
  <c r="C3047" i="20"/>
  <c r="C3048" i="20"/>
  <c r="C3049" i="20"/>
  <c r="C3050" i="20"/>
  <c r="C3051" i="20"/>
  <c r="C3052" i="20"/>
  <c r="C3053" i="20"/>
  <c r="C3054" i="20"/>
  <c r="C3055" i="20"/>
  <c r="C3056" i="20"/>
  <c r="C3057" i="20"/>
  <c r="C3058" i="20"/>
  <c r="C3059" i="20"/>
  <c r="C3060" i="20"/>
  <c r="C3061" i="20"/>
  <c r="C3062" i="20"/>
  <c r="C3063" i="20"/>
  <c r="C3064" i="20"/>
  <c r="C3065" i="20"/>
  <c r="C3066" i="20"/>
  <c r="C3067" i="20"/>
  <c r="C3068" i="20"/>
  <c r="C3069" i="20"/>
  <c r="C3070" i="20"/>
  <c r="C3071" i="20"/>
  <c r="C3072" i="20"/>
  <c r="C3073" i="20"/>
  <c r="C3074" i="20"/>
  <c r="C3075" i="20"/>
  <c r="C3076" i="20"/>
  <c r="C3077" i="20"/>
  <c r="C3078" i="20"/>
  <c r="C3079" i="20"/>
  <c r="C3080" i="20"/>
  <c r="C3081" i="20"/>
  <c r="C3082" i="20"/>
  <c r="C3083" i="20"/>
  <c r="C3084" i="20"/>
  <c r="C3085" i="20"/>
  <c r="C3086" i="20"/>
  <c r="C3087" i="20"/>
  <c r="C3088" i="20"/>
  <c r="C3089" i="20"/>
  <c r="C3090" i="20"/>
  <c r="C3091" i="20"/>
  <c r="C3092" i="20"/>
  <c r="C3093" i="20"/>
  <c r="C3094" i="20"/>
  <c r="C3095" i="20"/>
  <c r="C3096" i="20"/>
  <c r="C3097" i="20"/>
  <c r="C3098" i="20"/>
  <c r="C3099" i="20"/>
  <c r="C3100" i="20"/>
  <c r="C3101" i="20"/>
  <c r="C3102" i="20"/>
  <c r="C3103" i="20"/>
  <c r="C3104" i="20"/>
  <c r="C3105" i="20"/>
  <c r="C3106" i="20"/>
  <c r="C3107" i="20"/>
  <c r="C3108" i="20"/>
  <c r="C3109" i="20"/>
  <c r="C3110" i="20"/>
  <c r="C3111" i="20"/>
  <c r="C3112" i="20"/>
  <c r="C3113" i="20"/>
  <c r="C3114" i="20"/>
  <c r="C3115" i="20"/>
  <c r="C3116" i="20"/>
  <c r="C3117" i="20"/>
  <c r="C3118" i="20"/>
  <c r="C3119" i="20"/>
  <c r="C3120" i="20"/>
  <c r="C3121" i="20"/>
  <c r="C3122" i="20"/>
  <c r="C3123" i="20"/>
  <c r="C3124" i="20"/>
  <c r="C3125" i="20"/>
  <c r="C3126" i="20"/>
  <c r="C3127" i="20"/>
  <c r="C3128" i="20"/>
  <c r="C3129" i="20"/>
  <c r="C3130" i="20"/>
  <c r="C3131" i="20"/>
  <c r="C3132" i="20"/>
  <c r="C3133" i="20"/>
  <c r="C3134" i="20"/>
  <c r="C3135" i="20"/>
  <c r="C3136" i="20"/>
  <c r="C3137" i="20"/>
  <c r="C3138" i="20"/>
  <c r="C3139" i="20"/>
  <c r="C3140" i="20"/>
  <c r="C3141" i="20"/>
  <c r="C3142" i="20"/>
  <c r="C3143" i="20"/>
  <c r="C3144" i="20"/>
  <c r="C3145" i="20"/>
  <c r="C3146" i="20"/>
  <c r="C3147" i="20"/>
  <c r="C3148" i="20"/>
  <c r="C3149" i="20"/>
  <c r="C3150" i="20"/>
  <c r="C3151" i="20"/>
  <c r="C3152" i="20"/>
  <c r="C3153" i="20"/>
  <c r="C3154" i="20"/>
  <c r="C3155" i="20"/>
  <c r="C3156" i="20"/>
  <c r="C3157" i="20"/>
  <c r="C3158" i="20"/>
  <c r="C3159" i="20"/>
  <c r="C3160" i="20"/>
  <c r="C3161" i="20"/>
  <c r="C3162" i="20"/>
  <c r="C3163" i="20"/>
  <c r="C3164" i="20"/>
  <c r="C3165" i="20"/>
  <c r="C3166" i="20"/>
  <c r="C3167" i="20"/>
  <c r="C3168" i="20"/>
  <c r="C3169" i="20"/>
  <c r="C3170" i="20"/>
  <c r="C3171" i="20"/>
  <c r="C3172" i="20"/>
  <c r="C3173" i="20"/>
  <c r="C3174" i="20"/>
  <c r="C3175" i="20"/>
  <c r="C3176" i="20"/>
  <c r="C3177" i="20"/>
  <c r="C3178" i="20"/>
  <c r="C3179" i="20"/>
  <c r="C3180" i="20"/>
  <c r="C3181" i="20"/>
  <c r="C3182" i="20"/>
  <c r="C3183" i="20"/>
  <c r="C3184" i="20"/>
  <c r="C3185" i="20"/>
  <c r="C3186" i="20"/>
  <c r="C3187" i="20"/>
  <c r="C3188" i="20"/>
  <c r="C3189" i="20"/>
  <c r="C3190" i="20"/>
  <c r="C3191" i="20"/>
  <c r="C3192" i="20"/>
  <c r="C3193" i="20"/>
  <c r="C3194" i="20"/>
  <c r="C3195" i="20"/>
  <c r="C3196" i="20"/>
  <c r="C3197" i="20"/>
  <c r="C3198" i="20"/>
  <c r="C3199" i="20"/>
  <c r="C3200" i="20"/>
  <c r="C3201" i="20"/>
  <c r="C3202" i="20"/>
  <c r="C3203" i="20"/>
  <c r="C3204" i="20"/>
  <c r="C3205" i="20"/>
  <c r="C3206" i="20"/>
  <c r="C3207" i="20"/>
  <c r="C3208" i="20"/>
  <c r="C3209" i="20"/>
  <c r="C3210" i="20"/>
  <c r="C3211" i="20"/>
  <c r="C3212" i="20"/>
  <c r="C3213" i="20"/>
  <c r="C3214" i="20"/>
  <c r="C3215" i="20"/>
  <c r="C3216" i="20"/>
  <c r="C3217" i="20"/>
  <c r="C3218" i="20"/>
  <c r="C3219" i="20"/>
  <c r="C3220" i="20"/>
  <c r="C3221" i="20"/>
  <c r="C3222" i="20"/>
  <c r="C3223" i="20"/>
  <c r="C3224" i="20"/>
  <c r="C3225" i="20"/>
  <c r="C3226" i="20"/>
  <c r="C3227" i="20"/>
  <c r="C3228" i="20"/>
  <c r="C3229" i="20"/>
  <c r="C3230" i="20"/>
  <c r="C3231" i="20"/>
  <c r="C3232" i="20"/>
  <c r="C3233" i="20"/>
  <c r="C3234" i="20"/>
  <c r="C3235" i="20"/>
  <c r="C3236" i="20"/>
  <c r="C3237" i="20"/>
  <c r="C3238" i="20"/>
  <c r="C3239" i="20"/>
  <c r="C3240" i="20"/>
  <c r="C3241" i="20"/>
  <c r="C3242" i="20"/>
  <c r="C3243" i="20"/>
  <c r="C3244" i="20"/>
  <c r="C3245" i="20"/>
  <c r="C3246" i="20"/>
  <c r="C3247" i="20"/>
  <c r="C3248" i="20"/>
  <c r="C3249" i="20"/>
  <c r="C3250" i="20"/>
  <c r="C3251" i="20"/>
  <c r="C3252" i="20"/>
  <c r="C3253" i="20"/>
  <c r="C3254" i="20"/>
  <c r="C3255" i="20"/>
  <c r="C3256" i="20"/>
  <c r="C3257" i="20"/>
  <c r="C3258" i="20"/>
  <c r="C3259" i="20"/>
  <c r="C3260" i="20"/>
  <c r="C3261" i="20"/>
  <c r="C3262" i="20"/>
  <c r="C3263" i="20"/>
  <c r="C3264" i="20"/>
  <c r="C3265" i="20"/>
  <c r="C3266" i="20"/>
  <c r="C3267" i="20"/>
  <c r="C3268" i="20"/>
  <c r="C3269" i="20"/>
  <c r="C3270" i="20"/>
  <c r="C3271" i="20"/>
  <c r="C3272" i="20"/>
  <c r="C3273" i="20"/>
  <c r="C3274" i="20"/>
  <c r="C3275" i="20"/>
  <c r="C3276" i="20"/>
  <c r="C3277" i="20"/>
  <c r="C3278" i="20"/>
  <c r="C3279" i="20"/>
  <c r="C3280" i="20"/>
  <c r="C3281" i="20"/>
  <c r="C3282" i="20"/>
  <c r="C3283" i="20"/>
  <c r="C3284" i="20"/>
  <c r="C3285" i="20"/>
  <c r="C3286" i="20"/>
  <c r="C3287" i="20"/>
  <c r="C3288" i="20"/>
  <c r="C3289" i="20"/>
  <c r="C3290" i="20"/>
  <c r="C3291" i="20"/>
  <c r="C3292" i="20"/>
  <c r="C3293" i="20"/>
  <c r="C3294" i="20"/>
  <c r="C3295" i="20"/>
  <c r="C3296" i="20"/>
  <c r="C3297" i="20"/>
  <c r="C3298" i="20"/>
  <c r="C3299" i="20"/>
  <c r="C3300" i="20"/>
  <c r="C3301" i="20"/>
  <c r="C3302" i="20"/>
  <c r="C3303" i="20"/>
  <c r="C3304" i="20"/>
  <c r="C3305" i="20"/>
  <c r="C3306" i="20"/>
  <c r="C3307" i="20"/>
  <c r="C3308" i="20"/>
  <c r="C3309" i="20"/>
  <c r="C3310" i="20"/>
  <c r="C3311" i="20"/>
  <c r="C3312" i="20"/>
  <c r="C3313" i="20"/>
  <c r="C3314" i="20"/>
  <c r="C3315" i="20"/>
  <c r="C3316" i="20"/>
  <c r="C3317" i="20"/>
  <c r="C3318" i="20"/>
  <c r="C3319" i="20"/>
  <c r="C3320" i="20"/>
  <c r="C3321" i="20"/>
  <c r="C3322" i="20"/>
  <c r="C3323" i="20"/>
  <c r="C3324" i="20"/>
  <c r="C3325" i="20"/>
  <c r="C3326" i="20"/>
  <c r="C3327" i="20"/>
  <c r="C3328" i="20"/>
  <c r="C3329" i="20"/>
  <c r="C3330" i="20"/>
  <c r="C3331" i="20"/>
  <c r="C3332" i="20"/>
  <c r="C3333" i="20"/>
  <c r="C3334" i="20"/>
  <c r="C3335" i="20"/>
  <c r="C3336" i="20"/>
  <c r="C3337" i="20"/>
  <c r="C3338" i="20"/>
  <c r="C3339" i="20"/>
  <c r="C3340" i="20"/>
  <c r="C3341" i="20"/>
  <c r="C3342" i="20"/>
  <c r="C3343" i="20"/>
  <c r="C3344" i="20"/>
  <c r="C3345" i="20"/>
  <c r="C3346" i="20"/>
  <c r="C3347" i="20"/>
  <c r="C3348" i="20"/>
  <c r="C3349" i="20"/>
  <c r="C3350" i="20"/>
  <c r="C3351" i="20"/>
  <c r="C3352" i="20"/>
  <c r="C3353" i="20"/>
  <c r="C3354" i="20"/>
  <c r="C3355" i="20"/>
  <c r="C3356" i="20"/>
  <c r="C3357" i="20"/>
  <c r="C3358" i="20"/>
  <c r="C3359" i="20"/>
  <c r="C3360" i="20"/>
  <c r="C3361" i="20"/>
  <c r="C3362" i="20"/>
  <c r="C3363" i="20"/>
  <c r="C3364" i="20"/>
  <c r="C3365" i="20"/>
  <c r="C3366" i="20"/>
  <c r="C3367" i="20"/>
  <c r="C3368" i="20"/>
  <c r="C3369" i="20"/>
  <c r="C3370" i="20"/>
  <c r="C3371" i="20"/>
  <c r="C3372" i="20"/>
  <c r="C3373" i="20"/>
  <c r="C3374" i="20"/>
  <c r="C3375" i="20"/>
  <c r="C3376" i="20"/>
  <c r="C3377" i="20"/>
  <c r="C3378" i="20"/>
  <c r="C3379" i="20"/>
  <c r="C3380" i="20"/>
  <c r="C3381" i="20"/>
  <c r="C3382" i="20"/>
  <c r="C3383" i="20"/>
  <c r="C3384" i="20"/>
  <c r="C3385" i="20"/>
  <c r="C3386" i="20"/>
  <c r="C3387" i="20"/>
  <c r="C3388" i="20"/>
  <c r="C3389" i="20"/>
  <c r="C3390" i="20"/>
  <c r="C3391" i="20"/>
  <c r="C3392" i="20"/>
  <c r="C3393" i="20"/>
  <c r="C3394" i="20"/>
  <c r="C3395" i="20"/>
  <c r="C3396" i="20"/>
  <c r="C3397" i="20"/>
  <c r="C3398" i="20"/>
  <c r="C3399" i="20"/>
  <c r="C3400" i="20"/>
  <c r="C3401" i="20"/>
  <c r="C3402" i="20"/>
  <c r="C3403" i="20"/>
  <c r="C3404" i="20"/>
  <c r="C3405" i="20"/>
  <c r="C3406" i="20"/>
  <c r="C3407" i="20"/>
  <c r="C3408" i="20"/>
  <c r="C3409" i="20"/>
  <c r="C3410" i="20"/>
  <c r="C3411" i="20"/>
  <c r="C3412" i="20"/>
  <c r="C3413" i="20"/>
  <c r="C3414" i="20"/>
  <c r="C3415" i="20"/>
  <c r="C3416" i="20"/>
  <c r="C3417" i="20"/>
  <c r="C3418" i="20"/>
  <c r="C3419" i="20"/>
  <c r="C3420" i="20"/>
  <c r="C3421" i="20"/>
  <c r="C3422" i="20"/>
  <c r="C3423" i="20"/>
  <c r="C3424" i="20"/>
  <c r="C3425" i="20"/>
  <c r="C3426" i="20"/>
  <c r="C3427" i="20"/>
  <c r="C3428" i="20"/>
  <c r="C3429" i="20"/>
  <c r="C3430" i="20"/>
  <c r="C3431" i="20"/>
  <c r="C3432" i="20"/>
  <c r="C3433" i="20"/>
  <c r="C3434" i="20"/>
  <c r="C3435" i="20"/>
  <c r="C3436" i="20"/>
  <c r="C3437" i="20"/>
  <c r="C3438" i="20"/>
  <c r="C3439" i="20"/>
  <c r="C3440" i="20"/>
  <c r="C3441" i="20"/>
  <c r="C3442" i="20"/>
  <c r="C3443" i="20"/>
  <c r="C3444" i="20"/>
  <c r="C3445" i="20"/>
  <c r="C3446" i="20"/>
  <c r="C3447" i="20"/>
  <c r="C3448" i="20"/>
  <c r="C3449" i="20"/>
  <c r="C3450" i="20"/>
  <c r="C3451" i="20"/>
  <c r="C3452" i="20"/>
  <c r="C3453" i="20"/>
  <c r="C3454" i="20"/>
  <c r="C3455" i="20"/>
  <c r="C3456" i="20"/>
  <c r="C3457" i="20"/>
  <c r="C3458" i="20"/>
  <c r="C3459" i="20"/>
  <c r="C3460" i="20"/>
  <c r="C3461" i="20"/>
  <c r="C3462" i="20"/>
  <c r="C3463" i="20"/>
  <c r="C3464" i="20"/>
  <c r="C3465" i="20"/>
  <c r="C3466" i="20"/>
  <c r="C3467" i="20"/>
  <c r="C3468" i="20"/>
  <c r="C3469" i="20"/>
  <c r="C3470" i="20"/>
  <c r="C3471" i="20"/>
  <c r="C3472" i="20"/>
  <c r="C3473" i="20"/>
  <c r="C3474" i="20"/>
  <c r="C3475" i="20"/>
  <c r="C3476" i="20"/>
  <c r="C3477" i="20"/>
  <c r="C3478" i="20"/>
  <c r="C3479" i="20"/>
  <c r="C3480" i="20"/>
  <c r="C3481" i="20"/>
  <c r="C3482" i="20"/>
  <c r="C3483" i="20"/>
  <c r="C3484" i="20"/>
  <c r="C3485" i="20"/>
  <c r="C3486" i="20"/>
  <c r="C3487" i="20"/>
  <c r="C3488" i="20"/>
  <c r="C3489" i="20"/>
  <c r="C3490" i="20"/>
  <c r="C3491" i="20"/>
  <c r="C3492" i="20"/>
  <c r="C3493" i="20"/>
  <c r="C3494" i="20"/>
  <c r="C3495" i="20"/>
  <c r="C3496" i="20"/>
  <c r="C3497" i="20"/>
  <c r="C3498" i="20"/>
  <c r="C3499" i="20"/>
  <c r="C3500" i="20"/>
  <c r="C3501" i="20"/>
  <c r="C3502" i="20"/>
  <c r="C3503" i="20"/>
  <c r="C3504" i="20"/>
  <c r="C3505" i="20"/>
  <c r="C3506" i="20"/>
  <c r="C3507" i="20"/>
  <c r="C3508" i="20"/>
  <c r="C3509" i="20"/>
  <c r="C3510" i="20"/>
  <c r="C3511" i="20"/>
  <c r="C3512" i="20"/>
  <c r="C3513" i="20"/>
  <c r="C3514" i="20"/>
  <c r="C3515" i="20"/>
  <c r="C3516" i="20"/>
  <c r="C3517" i="20"/>
  <c r="C3518" i="20"/>
  <c r="C3519" i="20"/>
  <c r="C3520" i="20"/>
  <c r="C3521" i="20"/>
  <c r="C3522" i="20"/>
  <c r="C3523" i="20"/>
  <c r="C3524" i="20"/>
  <c r="C3525" i="20"/>
  <c r="C3526" i="20"/>
  <c r="C3527" i="20"/>
  <c r="C3528" i="20"/>
  <c r="C3529" i="20"/>
  <c r="C3530" i="20"/>
  <c r="C3531" i="20"/>
  <c r="C3532" i="20"/>
  <c r="C3533" i="20"/>
  <c r="C3534" i="20"/>
  <c r="C3535" i="20"/>
  <c r="C3536" i="20"/>
  <c r="C3537" i="20"/>
  <c r="C3538" i="20"/>
  <c r="C3539" i="20"/>
  <c r="C3540" i="20"/>
  <c r="C3541" i="20"/>
  <c r="C3542" i="20"/>
  <c r="C3543" i="20"/>
  <c r="C3544" i="20"/>
  <c r="C3545" i="20"/>
  <c r="C3546" i="20"/>
  <c r="C3547" i="20"/>
  <c r="C3548" i="20"/>
  <c r="C3549" i="20"/>
  <c r="C3550" i="20"/>
  <c r="C3551" i="20"/>
  <c r="C3552" i="20"/>
  <c r="C3553" i="20"/>
  <c r="C3554" i="20"/>
  <c r="C3555" i="20"/>
  <c r="C3556" i="20"/>
  <c r="C3557" i="20"/>
  <c r="C3558" i="20"/>
  <c r="C3559" i="20"/>
  <c r="C3560" i="20"/>
  <c r="C3561" i="20"/>
  <c r="C3562" i="20"/>
  <c r="C3563" i="20"/>
  <c r="C3564" i="20"/>
  <c r="C3565" i="20"/>
  <c r="C3566" i="20"/>
  <c r="C3567" i="20"/>
  <c r="C3568" i="20"/>
  <c r="C3569" i="20"/>
  <c r="C3570" i="20"/>
  <c r="C3571" i="20"/>
  <c r="C3572" i="20"/>
  <c r="C3573" i="20"/>
  <c r="C3574" i="20"/>
  <c r="C3575" i="20"/>
  <c r="C3576" i="20"/>
  <c r="C3577" i="20"/>
  <c r="C3578" i="20"/>
  <c r="C3579" i="20"/>
  <c r="C3580" i="20"/>
  <c r="C3581" i="20"/>
  <c r="C3582" i="20"/>
  <c r="C3583" i="20"/>
  <c r="C3584" i="20"/>
  <c r="C3585" i="20"/>
  <c r="C3586" i="20"/>
  <c r="C3587" i="20"/>
  <c r="C3588" i="20"/>
  <c r="C3589" i="20"/>
  <c r="C3590" i="20"/>
  <c r="C3591" i="20"/>
  <c r="C3592" i="20"/>
  <c r="C3593" i="20"/>
  <c r="C3594" i="20"/>
  <c r="C3595" i="20"/>
  <c r="C3596" i="20"/>
  <c r="C3597" i="20"/>
  <c r="C3598" i="20"/>
  <c r="C3599" i="20"/>
  <c r="C3600" i="20"/>
  <c r="C3601" i="20"/>
  <c r="C3602" i="20"/>
  <c r="C3603" i="20"/>
  <c r="C3604" i="20"/>
  <c r="C3605" i="20"/>
  <c r="C3606" i="20"/>
  <c r="C3607" i="20"/>
  <c r="C3608" i="20"/>
  <c r="C3609" i="20"/>
  <c r="C3610" i="20"/>
  <c r="C3611" i="20"/>
  <c r="C3612" i="20"/>
  <c r="C3613" i="20"/>
  <c r="C3614" i="20"/>
  <c r="C3615" i="20"/>
  <c r="C3616" i="20"/>
  <c r="C3617" i="20"/>
  <c r="C3618" i="20"/>
  <c r="C3619" i="20"/>
  <c r="C3620" i="20"/>
  <c r="C3621" i="20"/>
  <c r="C3622" i="20"/>
  <c r="C3623" i="20"/>
  <c r="C3624" i="20"/>
  <c r="C3625" i="20"/>
  <c r="C3626" i="20"/>
  <c r="C3627" i="20"/>
  <c r="C3628" i="20"/>
  <c r="C3629" i="20"/>
  <c r="C3630" i="20"/>
  <c r="C3631" i="20"/>
  <c r="C3632" i="20"/>
  <c r="C3633" i="20"/>
  <c r="C3634" i="20"/>
  <c r="C3635" i="20"/>
  <c r="C3636" i="20"/>
  <c r="C3637" i="20"/>
  <c r="C3638" i="20"/>
  <c r="C3639" i="20"/>
  <c r="C3640" i="20"/>
  <c r="C3641" i="20"/>
  <c r="C3642" i="20"/>
  <c r="C3643" i="20"/>
  <c r="C3644" i="20"/>
  <c r="C3645" i="20"/>
  <c r="C3646" i="20"/>
  <c r="C3647" i="20"/>
  <c r="C3648" i="20"/>
  <c r="C3649" i="20"/>
  <c r="C3650" i="20"/>
  <c r="C3651" i="20"/>
  <c r="C3652" i="20"/>
  <c r="C3653" i="20"/>
  <c r="C3654" i="20"/>
  <c r="C3655" i="20"/>
  <c r="C3656" i="20"/>
  <c r="C3657" i="20"/>
  <c r="C3658" i="20"/>
  <c r="C3659" i="20"/>
  <c r="C3660" i="20"/>
  <c r="C3661" i="20"/>
  <c r="C3662" i="20"/>
  <c r="C3663" i="20"/>
  <c r="C3664" i="20"/>
  <c r="C3665" i="20"/>
  <c r="C3666" i="20"/>
  <c r="C3667" i="20"/>
  <c r="C3668" i="20"/>
  <c r="C3669" i="20"/>
  <c r="C3670" i="20"/>
  <c r="C3671" i="20"/>
  <c r="C3672" i="20"/>
  <c r="C3673" i="20"/>
  <c r="C3674" i="20"/>
  <c r="C3675" i="20"/>
  <c r="C3676" i="20"/>
  <c r="C3677" i="20"/>
  <c r="C3678" i="20"/>
  <c r="C3679" i="20"/>
  <c r="C3680" i="20"/>
  <c r="C3681" i="20"/>
  <c r="C3682" i="20"/>
  <c r="C3683" i="20"/>
  <c r="C3684" i="20"/>
  <c r="C3685" i="20"/>
  <c r="C3686" i="20"/>
  <c r="C3687" i="20"/>
  <c r="C3688" i="20"/>
  <c r="C3689" i="20"/>
  <c r="C3690" i="20"/>
  <c r="C3691" i="20"/>
  <c r="C3692" i="20"/>
  <c r="C3693" i="20"/>
  <c r="C3694" i="20"/>
  <c r="C3695" i="20"/>
  <c r="C3696" i="20"/>
  <c r="C3697" i="20"/>
  <c r="C3698" i="20"/>
  <c r="C3699" i="20"/>
  <c r="C3700" i="20"/>
  <c r="C3701" i="20"/>
  <c r="C3702" i="20"/>
  <c r="C3703" i="20"/>
  <c r="C3704" i="20"/>
  <c r="C3705" i="20"/>
  <c r="C3706" i="20"/>
  <c r="C3707" i="20"/>
  <c r="C3708" i="20"/>
  <c r="C3709" i="20"/>
  <c r="C3710" i="20"/>
  <c r="C3711" i="20"/>
  <c r="C3712" i="20"/>
  <c r="C3713" i="20"/>
  <c r="C3714" i="20"/>
  <c r="C3715" i="20"/>
  <c r="C3716" i="20"/>
  <c r="C3717" i="20"/>
  <c r="C3718" i="20"/>
  <c r="C3719" i="20"/>
  <c r="C3720" i="20"/>
  <c r="C3721" i="20"/>
  <c r="C3722" i="20"/>
  <c r="C3723" i="20"/>
  <c r="C3724" i="20"/>
  <c r="C3725" i="20"/>
  <c r="C3726" i="20"/>
  <c r="C3727" i="20"/>
  <c r="C3728" i="20"/>
  <c r="C3729" i="20"/>
  <c r="C3730" i="20"/>
  <c r="C3731" i="20"/>
  <c r="C3732" i="20"/>
  <c r="C3733" i="20"/>
  <c r="C3734" i="20"/>
  <c r="C3735" i="20"/>
  <c r="C3736" i="20"/>
  <c r="C3737" i="20"/>
  <c r="C3738" i="20"/>
  <c r="C3739" i="20"/>
  <c r="C3740" i="20"/>
  <c r="C3741" i="20"/>
  <c r="C3742" i="20"/>
  <c r="C3743" i="20"/>
  <c r="C3744" i="20"/>
  <c r="C3745" i="20"/>
  <c r="C3746" i="20"/>
  <c r="C3747" i="20"/>
  <c r="C3748" i="20"/>
  <c r="C3749" i="20"/>
  <c r="C3750" i="20"/>
  <c r="C3751" i="20"/>
  <c r="C3752" i="20"/>
  <c r="C3753" i="20"/>
  <c r="C3754" i="20"/>
  <c r="C3755" i="20"/>
  <c r="C3756" i="20"/>
  <c r="C3757" i="20"/>
  <c r="C3758" i="20"/>
  <c r="C3759" i="20"/>
  <c r="C3760" i="20"/>
  <c r="C3761" i="20"/>
  <c r="C3762" i="20"/>
  <c r="C3763" i="20"/>
  <c r="C3764" i="20"/>
  <c r="C3765" i="20"/>
  <c r="C3766" i="20"/>
  <c r="C3767" i="20"/>
  <c r="C3768" i="20"/>
  <c r="C3769" i="20"/>
  <c r="C3770" i="20"/>
  <c r="C3771" i="20"/>
  <c r="C3772" i="20"/>
  <c r="C3773" i="20"/>
  <c r="C3774" i="20"/>
  <c r="C3775" i="20"/>
  <c r="C3776" i="20"/>
  <c r="C3777" i="20"/>
  <c r="C3778" i="20"/>
  <c r="C3779" i="20"/>
  <c r="C3780" i="20"/>
  <c r="C3781" i="20"/>
  <c r="C3782" i="20"/>
  <c r="C3783" i="20"/>
  <c r="C3784" i="20"/>
  <c r="C3785" i="20"/>
  <c r="C3786" i="20"/>
  <c r="C3787" i="20"/>
  <c r="C3788" i="20"/>
  <c r="C3789" i="20"/>
  <c r="C3790" i="20"/>
  <c r="C3791" i="20"/>
  <c r="C3792" i="20"/>
  <c r="C3793" i="20"/>
  <c r="C3794" i="20"/>
  <c r="C3795" i="20"/>
  <c r="C3796" i="20"/>
  <c r="C3797" i="20"/>
  <c r="C3798" i="20"/>
  <c r="C3799" i="20"/>
  <c r="C3800" i="20"/>
  <c r="C3801" i="20"/>
  <c r="C3802" i="20"/>
  <c r="C3803" i="20"/>
  <c r="C3804" i="20"/>
  <c r="C3805" i="20"/>
  <c r="C3806" i="20"/>
  <c r="C3807" i="20"/>
  <c r="C3808" i="20"/>
  <c r="C3809" i="20"/>
  <c r="C3810" i="20"/>
  <c r="C3811" i="20"/>
  <c r="C3812" i="20"/>
  <c r="C3813" i="20"/>
  <c r="C3814" i="20"/>
  <c r="C3815" i="20"/>
  <c r="C3816" i="20"/>
  <c r="C3817" i="20"/>
  <c r="C3818" i="20"/>
  <c r="C3819" i="20"/>
  <c r="C3820" i="20"/>
  <c r="C3821" i="20"/>
  <c r="C3822" i="20"/>
  <c r="C3823" i="20"/>
  <c r="C3824" i="20"/>
  <c r="C3825" i="20"/>
  <c r="C3826" i="20"/>
  <c r="C3827" i="20"/>
  <c r="C3828" i="20"/>
  <c r="C3829" i="20"/>
  <c r="C3830" i="20"/>
  <c r="C3831" i="20"/>
  <c r="C3832" i="20"/>
  <c r="C3833" i="20"/>
  <c r="C3834" i="20"/>
  <c r="C3835" i="20"/>
  <c r="C3836" i="20"/>
  <c r="C3837" i="20"/>
  <c r="C3838" i="20"/>
  <c r="C3839" i="20"/>
  <c r="C3840" i="20"/>
  <c r="C3841" i="20"/>
  <c r="C3842" i="20"/>
  <c r="C3843" i="20"/>
  <c r="C3844" i="20"/>
  <c r="C3845" i="20"/>
  <c r="C3846" i="20"/>
  <c r="C3847" i="20"/>
  <c r="C3848" i="20"/>
  <c r="C3849" i="20"/>
  <c r="C3850" i="20"/>
  <c r="C3851" i="20"/>
  <c r="C3852" i="20"/>
  <c r="C3853" i="20"/>
  <c r="C3854" i="20"/>
  <c r="C3855" i="20"/>
  <c r="C3856" i="20"/>
  <c r="C3857" i="20"/>
  <c r="C3858" i="20"/>
  <c r="C3859" i="20"/>
  <c r="C3860" i="20"/>
  <c r="C3861" i="20"/>
  <c r="C3862" i="20"/>
  <c r="C3863" i="20"/>
  <c r="C3864" i="20"/>
  <c r="C3865" i="20"/>
  <c r="C3866" i="20"/>
  <c r="C3867" i="20"/>
  <c r="C3868" i="20"/>
  <c r="C3869" i="20"/>
  <c r="C3870" i="20"/>
  <c r="C3871" i="20"/>
  <c r="C3872" i="20"/>
  <c r="C3873" i="20"/>
  <c r="C3874" i="20"/>
  <c r="C3875" i="20"/>
  <c r="C3876" i="20"/>
  <c r="C3877" i="20"/>
  <c r="C3878" i="20"/>
  <c r="C3879" i="20"/>
  <c r="C3880" i="20"/>
  <c r="C3881" i="20"/>
  <c r="C3882" i="20"/>
  <c r="C3883" i="20"/>
  <c r="C3884" i="20"/>
  <c r="C3885" i="20"/>
  <c r="C3886" i="20"/>
  <c r="C3887" i="20"/>
  <c r="C3888" i="20"/>
  <c r="C3889" i="20"/>
  <c r="C3890" i="20"/>
  <c r="C3891" i="20"/>
  <c r="C3892" i="20"/>
  <c r="C3893" i="20"/>
  <c r="C3894" i="20"/>
  <c r="C3895" i="20"/>
  <c r="C3896" i="20"/>
  <c r="C3897" i="20"/>
  <c r="C3898" i="20"/>
  <c r="C3899" i="20"/>
  <c r="C3900" i="20"/>
  <c r="C3901" i="20"/>
  <c r="C3902" i="20"/>
  <c r="C3903" i="20"/>
  <c r="C3904" i="20"/>
  <c r="C3905" i="20"/>
  <c r="C3906" i="20"/>
  <c r="C3907" i="20"/>
  <c r="C3908" i="20"/>
  <c r="C3909" i="20"/>
  <c r="C3910" i="20"/>
  <c r="C3911" i="20"/>
  <c r="C3912" i="20"/>
  <c r="C3913" i="20"/>
  <c r="C3914" i="20"/>
  <c r="C3915" i="20"/>
  <c r="C3916" i="20"/>
  <c r="C3917" i="20"/>
  <c r="C3918" i="20"/>
  <c r="C3919" i="20"/>
  <c r="C3920" i="20"/>
  <c r="C3921" i="20"/>
  <c r="C3922" i="20"/>
  <c r="C3923" i="20"/>
  <c r="C3924" i="20"/>
  <c r="C3925" i="20"/>
  <c r="C3926" i="20"/>
  <c r="C3927" i="20"/>
  <c r="C3928" i="20"/>
  <c r="C3929" i="20"/>
  <c r="C3930" i="20"/>
  <c r="C3931" i="20"/>
  <c r="C3932" i="20"/>
  <c r="C3933" i="20"/>
  <c r="C3934" i="20"/>
  <c r="C3935" i="20"/>
  <c r="C3936" i="20"/>
  <c r="C3937" i="20"/>
  <c r="C3938" i="20"/>
  <c r="C3939" i="20"/>
  <c r="C3940" i="20"/>
  <c r="C3941" i="20"/>
  <c r="C3942" i="20"/>
  <c r="C3943" i="20"/>
  <c r="C3944" i="20"/>
  <c r="C3945" i="20"/>
  <c r="C3946" i="20"/>
  <c r="C3947" i="20"/>
  <c r="C3948" i="20"/>
  <c r="C3949" i="20"/>
  <c r="C3950" i="20"/>
  <c r="C3951" i="20"/>
  <c r="C3952" i="20"/>
  <c r="C3953" i="20"/>
  <c r="C3954" i="20"/>
  <c r="C3955" i="20"/>
  <c r="C3956" i="20"/>
  <c r="C3957" i="20"/>
  <c r="C3958" i="20"/>
  <c r="C3959" i="20"/>
  <c r="C3960" i="20"/>
  <c r="C3961" i="20"/>
  <c r="C3962" i="20"/>
  <c r="C3963" i="20"/>
  <c r="C3964" i="20"/>
  <c r="C3965" i="20"/>
  <c r="C3966" i="20"/>
  <c r="C3967" i="20"/>
  <c r="C3968" i="20"/>
  <c r="C3969" i="20"/>
  <c r="C3970" i="20"/>
  <c r="C3971" i="20"/>
  <c r="C3972" i="20"/>
  <c r="C3973" i="20"/>
  <c r="C3974" i="20"/>
  <c r="C3975" i="20"/>
  <c r="C3976" i="20"/>
  <c r="C3977" i="20"/>
  <c r="C3978" i="20"/>
  <c r="C3979" i="20"/>
  <c r="C3980" i="20"/>
  <c r="C3981" i="20"/>
  <c r="C3982" i="20"/>
  <c r="C3983" i="20"/>
  <c r="C3984" i="20"/>
  <c r="C3985" i="20"/>
  <c r="C3986" i="20"/>
  <c r="C3987" i="20"/>
  <c r="C3988" i="20"/>
  <c r="C3989" i="20"/>
  <c r="C3990" i="20"/>
  <c r="C3991" i="20"/>
  <c r="C3992" i="20"/>
  <c r="C3993" i="20"/>
  <c r="C3994" i="20"/>
  <c r="C3995" i="20"/>
  <c r="C3996" i="20"/>
  <c r="C3997" i="20"/>
  <c r="C3998" i="20"/>
  <c r="C3999" i="20"/>
  <c r="C4000" i="20"/>
  <c r="C4001" i="20"/>
  <c r="C4002" i="20"/>
  <c r="C4003" i="20"/>
  <c r="C4004" i="20"/>
  <c r="C4005" i="20"/>
  <c r="C4006" i="20"/>
  <c r="C4007" i="20"/>
  <c r="C4008" i="20"/>
  <c r="C4009" i="20"/>
  <c r="C4010" i="20"/>
  <c r="C4011" i="20"/>
  <c r="C4012" i="20"/>
  <c r="C4013" i="20"/>
  <c r="C4014" i="20"/>
  <c r="C4015" i="20"/>
  <c r="C4016" i="20"/>
  <c r="C4017" i="20"/>
  <c r="C4018" i="20"/>
  <c r="C4019" i="20"/>
  <c r="C4020" i="20"/>
  <c r="C4021" i="20"/>
  <c r="C4022" i="20"/>
  <c r="C4023" i="20"/>
  <c r="C4024" i="20"/>
  <c r="C4025" i="20"/>
  <c r="C4026" i="20"/>
  <c r="C4027" i="20"/>
  <c r="C4028" i="20"/>
  <c r="C4029" i="20"/>
  <c r="C4030" i="20"/>
  <c r="C4031" i="20"/>
  <c r="C4032" i="20"/>
  <c r="C4033" i="20"/>
  <c r="C4034" i="20"/>
  <c r="C4035" i="20"/>
  <c r="C4036" i="20"/>
  <c r="C4037" i="20"/>
  <c r="C4038" i="20"/>
  <c r="C4039" i="20"/>
  <c r="C4040" i="20"/>
  <c r="C4041" i="20"/>
  <c r="C4042" i="20"/>
  <c r="C4043" i="20"/>
  <c r="C4044" i="20"/>
  <c r="C4045" i="20"/>
  <c r="C4046" i="20"/>
  <c r="C4047" i="20"/>
  <c r="C4048" i="20"/>
  <c r="C4049" i="20"/>
  <c r="C4050" i="20"/>
  <c r="C4051" i="20"/>
  <c r="C4052" i="20"/>
  <c r="C4053" i="20"/>
  <c r="C4054" i="20"/>
  <c r="C4055" i="20"/>
  <c r="C4056" i="20"/>
  <c r="C4057" i="20"/>
  <c r="C4058" i="20"/>
  <c r="C4059" i="20"/>
  <c r="C4060" i="20"/>
  <c r="C4061" i="20"/>
  <c r="C4062" i="20"/>
  <c r="C4063" i="20"/>
  <c r="C4064" i="20"/>
  <c r="C4065" i="20"/>
  <c r="C4066" i="20"/>
  <c r="C4067" i="20"/>
  <c r="C4068" i="20"/>
  <c r="C4069" i="20"/>
  <c r="C4070" i="20"/>
  <c r="C4071" i="20"/>
  <c r="C4072" i="20"/>
  <c r="C4073" i="20"/>
  <c r="C4074" i="20"/>
  <c r="C4075" i="20"/>
  <c r="C4076" i="20"/>
  <c r="C4077" i="20"/>
  <c r="C4078" i="20"/>
  <c r="C4079" i="20"/>
  <c r="C4080" i="20"/>
  <c r="C4081" i="20"/>
  <c r="C4082" i="20"/>
  <c r="C4083" i="20"/>
  <c r="C4084" i="20"/>
  <c r="C4085" i="20"/>
  <c r="C4086" i="20"/>
  <c r="C4087" i="20"/>
  <c r="C4088" i="20"/>
  <c r="C4089" i="20"/>
  <c r="C4090" i="20"/>
  <c r="C4091" i="20"/>
  <c r="C4092" i="20"/>
  <c r="C4093" i="20"/>
  <c r="C4094" i="20"/>
  <c r="C4095" i="20"/>
  <c r="C4096" i="20"/>
  <c r="C4097" i="20"/>
  <c r="C4098" i="20"/>
  <c r="C4099" i="20"/>
  <c r="C4100" i="20"/>
  <c r="C4101" i="20"/>
  <c r="C4102" i="20"/>
  <c r="C4103" i="20"/>
  <c r="C4104" i="20"/>
  <c r="C4105" i="20"/>
  <c r="C4106" i="20"/>
  <c r="C4107" i="20"/>
  <c r="C4108" i="20"/>
  <c r="C4109" i="20"/>
  <c r="C4110" i="20"/>
  <c r="C4111" i="20"/>
  <c r="C4112" i="20"/>
  <c r="C4113" i="20"/>
  <c r="C4114" i="20"/>
  <c r="C4115" i="20"/>
  <c r="C4116" i="20"/>
  <c r="C4117" i="20"/>
  <c r="C4118" i="20"/>
  <c r="C4119" i="20"/>
  <c r="C4120" i="20"/>
  <c r="C4121" i="20"/>
  <c r="C4122" i="20"/>
  <c r="C4123" i="20"/>
  <c r="C4124" i="20"/>
  <c r="C4125" i="20"/>
  <c r="C4126" i="20"/>
  <c r="C4127" i="20"/>
  <c r="C4128" i="20"/>
  <c r="C4129" i="20"/>
  <c r="C4130" i="20"/>
  <c r="C4131" i="20"/>
  <c r="C4132" i="20"/>
  <c r="C4133" i="20"/>
  <c r="C4134" i="20"/>
  <c r="C4135" i="20"/>
  <c r="C4136" i="20"/>
  <c r="C4137" i="20"/>
  <c r="C4138" i="20"/>
  <c r="C4139" i="20"/>
  <c r="C4140" i="20"/>
  <c r="C4141" i="20"/>
  <c r="C4142" i="20"/>
  <c r="C4143" i="20"/>
  <c r="C4144" i="20"/>
  <c r="C4145" i="20"/>
  <c r="C4146" i="20"/>
  <c r="C4147" i="20"/>
  <c r="C4148" i="20"/>
  <c r="C4149" i="20"/>
  <c r="C4150" i="20"/>
  <c r="C4151" i="20"/>
  <c r="C4152" i="20"/>
  <c r="C4153" i="20"/>
  <c r="C4154" i="20"/>
  <c r="C4155" i="20"/>
  <c r="C4156" i="20"/>
  <c r="C4157" i="20"/>
  <c r="C4158" i="20"/>
  <c r="C4159" i="20"/>
  <c r="C4160" i="20"/>
  <c r="C4161" i="20"/>
  <c r="C4162" i="20"/>
  <c r="C4163" i="20"/>
  <c r="C4164" i="20"/>
  <c r="C4165" i="20"/>
  <c r="C4166" i="20"/>
  <c r="C2" i="20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3" i="1"/>
  <c r="K2" i="1" l="1"/>
</calcChain>
</file>

<file path=xl/sharedStrings.xml><?xml version="1.0" encoding="utf-8"?>
<sst xmlns="http://schemas.openxmlformats.org/spreadsheetml/2006/main" count="49385" uniqueCount="5360">
  <si>
    <t>visita</t>
  </si>
  <si>
    <t>CASF-000-000</t>
  </si>
  <si>
    <t>Complexo Arquitetônico</t>
  </si>
  <si>
    <t>Todos</t>
  </si>
  <si>
    <t>EDPR-000-000</t>
  </si>
  <si>
    <t>Edifício Principal</t>
  </si>
  <si>
    <t>EDPR-SS1-000</t>
  </si>
  <si>
    <t>1º Subsolo</t>
  </si>
  <si>
    <t>EDPR-SS1-051</t>
  </si>
  <si>
    <t>EDPR-SS1-052</t>
  </si>
  <si>
    <t>EDPR-SS1-062</t>
  </si>
  <si>
    <t>EDPR-SS1-063</t>
  </si>
  <si>
    <t>EDPR-TER-000</t>
  </si>
  <si>
    <t>Pavimento Térreo</t>
  </si>
  <si>
    <t>EDPR-TER-002</t>
  </si>
  <si>
    <t>EDPR-TER-031</t>
  </si>
  <si>
    <t>EDPR-TER-032</t>
  </si>
  <si>
    <t>EDPR-TER-033</t>
  </si>
  <si>
    <t>EDPR-TER-034</t>
  </si>
  <si>
    <t>EDPR-TER-035</t>
  </si>
  <si>
    <t>EDPR-TER-036</t>
  </si>
  <si>
    <t>EDPR-TER-037</t>
  </si>
  <si>
    <t>EDPR-TER-045</t>
  </si>
  <si>
    <t>EDPR-TER-047</t>
  </si>
  <si>
    <t>EDPR-TER-051</t>
  </si>
  <si>
    <t>EDPR-TER-052</t>
  </si>
  <si>
    <t>EDPR-TER-054</t>
  </si>
  <si>
    <t>EDPR-TER-055</t>
  </si>
  <si>
    <t>EDPR-TER-056</t>
  </si>
  <si>
    <t>EDPR-TER-057</t>
  </si>
  <si>
    <t>EDPR-TER-061</t>
  </si>
  <si>
    <t>EDPR-TER-062</t>
  </si>
  <si>
    <t>EDPR-TER-063</t>
  </si>
  <si>
    <t>EDPR-TER-064</t>
  </si>
  <si>
    <t>EDPR-TER-065</t>
  </si>
  <si>
    <t>EDPR-TER-070</t>
  </si>
  <si>
    <t>EDPR-TER-071</t>
  </si>
  <si>
    <t>EDPR-TER-072</t>
  </si>
  <si>
    <t>EDPR-TER-073</t>
  </si>
  <si>
    <t>EDPR-TER-074</t>
  </si>
  <si>
    <t>EDPR-TER-075</t>
  </si>
  <si>
    <t>EDPR-TER-083</t>
  </si>
  <si>
    <t>EDPR-TER-085</t>
  </si>
  <si>
    <t>EDPR-TER-087</t>
  </si>
  <si>
    <t>EDPR-TER-088</t>
  </si>
  <si>
    <t>EDPR-TER-091</t>
  </si>
  <si>
    <t>EDPR-TER-093</t>
  </si>
  <si>
    <t>EDPR-TER-095</t>
  </si>
  <si>
    <t>EDPR-ADM-000</t>
  </si>
  <si>
    <t>Ala Dinarte Mariz</t>
  </si>
  <si>
    <t>EDPR-ADM-001</t>
  </si>
  <si>
    <t>EDPR-ADM-002</t>
  </si>
  <si>
    <t>EDPR-ADM-003</t>
  </si>
  <si>
    <t>EDPR-ADM-004</t>
  </si>
  <si>
    <t>EDPR-ADM-005</t>
  </si>
  <si>
    <t>EDPR-ADM-006</t>
  </si>
  <si>
    <t>EDPR-ADM-007</t>
  </si>
  <si>
    <t>EDPR-ADM-011</t>
  </si>
  <si>
    <t>EDPR-ADM-012</t>
  </si>
  <si>
    <t>EDPR-ADM-014</t>
  </si>
  <si>
    <t>EDPR-ADM-015</t>
  </si>
  <si>
    <t>EDPR-ADM-017</t>
  </si>
  <si>
    <t>EDPR-ADM-021</t>
  </si>
  <si>
    <t>EDPR-ADM-023</t>
  </si>
  <si>
    <t>EDPR-ADM-024</t>
  </si>
  <si>
    <t>EDPR-ADM-025</t>
  </si>
  <si>
    <t>EDPR-ADM-026</t>
  </si>
  <si>
    <t>EDPR-ADM-027</t>
  </si>
  <si>
    <t>EDPR-ADM-028</t>
  </si>
  <si>
    <t>EDPR-ADM-029</t>
  </si>
  <si>
    <t>EDPR-ADM-040</t>
  </si>
  <si>
    <t>EDPR-ADM-050</t>
  </si>
  <si>
    <t>EDPR-P01-000</t>
  </si>
  <si>
    <t>1º Pavimento</t>
  </si>
  <si>
    <t>EDPR-P01-001</t>
  </si>
  <si>
    <t>EDPR-P01-006</t>
  </si>
  <si>
    <t>EDPR-P01-007</t>
  </si>
  <si>
    <t>EDPR-P01-008</t>
  </si>
  <si>
    <t>EDPR-P01-009</t>
  </si>
  <si>
    <t>EDPR-P01-010</t>
  </si>
  <si>
    <t>EDPR-P01-011</t>
  </si>
  <si>
    <t>EDPR-P01-012</t>
  </si>
  <si>
    <t>EDPR-P01-021</t>
  </si>
  <si>
    <t>EDPR-P01-022</t>
  </si>
  <si>
    <t>EDPR-P01-023</t>
  </si>
  <si>
    <t>EDPR-P01-024</t>
  </si>
  <si>
    <t>EDPR-P01-025</t>
  </si>
  <si>
    <t>EDPR-P01-026</t>
  </si>
  <si>
    <t>EDPR-P01-027</t>
  </si>
  <si>
    <t>EDPR-P01-028</t>
  </si>
  <si>
    <t>EDPR-P01-029</t>
  </si>
  <si>
    <t>EDPR-P01-031</t>
  </si>
  <si>
    <t>EDPR-P01-032</t>
  </si>
  <si>
    <t>EDPR-P01-033</t>
  </si>
  <si>
    <t>EDPR-P01-034</t>
  </si>
  <si>
    <t>EDPR-P01-035</t>
  </si>
  <si>
    <t>EDPR-P01-036</t>
  </si>
  <si>
    <t>EDPR-P01-041</t>
  </si>
  <si>
    <t>EDPR-P01-042</t>
  </si>
  <si>
    <t>EDPR-P01-043</t>
  </si>
  <si>
    <t>EDPR-P01-044</t>
  </si>
  <si>
    <t>EDPR-P01-045</t>
  </si>
  <si>
    <t>EDPR-P01-046</t>
  </si>
  <si>
    <t>EDPR-P01-047</t>
  </si>
  <si>
    <t>EDPR-P01-048</t>
  </si>
  <si>
    <t>EDPR-P01-049</t>
  </si>
  <si>
    <t>EDPR-P01-050</t>
  </si>
  <si>
    <t>EDPR-P01-052</t>
  </si>
  <si>
    <t>EDPR-P01-054</t>
  </si>
  <si>
    <t>EDPR-P01-056</t>
  </si>
  <si>
    <t>EDPR-P01-057</t>
  </si>
  <si>
    <t>EDPR-P01-058</t>
  </si>
  <si>
    <t>EDPR-P01-059</t>
  </si>
  <si>
    <t>EDPR-P01-065</t>
  </si>
  <si>
    <t>EDPR-P01-066</t>
  </si>
  <si>
    <t>EDPR-P01-067</t>
  </si>
  <si>
    <t>EDPR-P01-068</t>
  </si>
  <si>
    <t>EDPR-P01-069</t>
  </si>
  <si>
    <t>EDPR-P01-072</t>
  </si>
  <si>
    <t>EDPR-P01-076</t>
  </si>
  <si>
    <t>EDPR-P01-078</t>
  </si>
  <si>
    <t>EDPR-P01-082</t>
  </si>
  <si>
    <t>EDPR-P01-084</t>
  </si>
  <si>
    <t>EDPR-P01-086</t>
  </si>
  <si>
    <t>EDPR-ACM-000</t>
  </si>
  <si>
    <t>Ala Antonio Carlos Magalhães</t>
  </si>
  <si>
    <t>EDPR-ACM-002</t>
  </si>
  <si>
    <t>EDPR-ACM-003</t>
  </si>
  <si>
    <t>EDPR-ACM-004</t>
  </si>
  <si>
    <t>EDPR-ACM-005</t>
  </si>
  <si>
    <t>EDPR-ACM-013</t>
  </si>
  <si>
    <t>EDPR-ACM-014</t>
  </si>
  <si>
    <t>EDPR-ACM-015</t>
  </si>
  <si>
    <t>EDPR-ACM-023</t>
  </si>
  <si>
    <t>EDPR-ACM-024</t>
  </si>
  <si>
    <t>EDPR-ACM-025</t>
  </si>
  <si>
    <t>EDPR-ACM-033</t>
  </si>
  <si>
    <t>EDPR-ACM-034</t>
  </si>
  <si>
    <t>EDPR-ACM-035</t>
  </si>
  <si>
    <t>EDPR-P02-000</t>
  </si>
  <si>
    <t>2º Pavimento</t>
  </si>
  <si>
    <t>EDPR-P02-050</t>
  </si>
  <si>
    <t>EDPR-P02-051</t>
  </si>
  <si>
    <t>EDPR-P02-052</t>
  </si>
  <si>
    <t>EDPR-P02-054</t>
  </si>
  <si>
    <t>EDPR-P02-055</t>
  </si>
  <si>
    <t>EDPR-P02-056</t>
  </si>
  <si>
    <t>EDPR-P02-057</t>
  </si>
  <si>
    <t>EDPR-P02-058</t>
  </si>
  <si>
    <t>EDPR-P02-059</t>
  </si>
  <si>
    <t>EDPR-P02-065</t>
  </si>
  <si>
    <t>EDPR-P02-067</t>
  </si>
  <si>
    <t>EDPR-P02-068</t>
  </si>
  <si>
    <t>EDPR-P02-069</t>
  </si>
  <si>
    <t>EDPR-COB-000</t>
  </si>
  <si>
    <t>Cobertura</t>
  </si>
  <si>
    <t>EDPR-COB-001</t>
  </si>
  <si>
    <t>EDPR-COB-002</t>
  </si>
  <si>
    <t>EDPR-COB-004</t>
  </si>
  <si>
    <t>EDPR-COB-011</t>
  </si>
  <si>
    <t>EDPR-COB-012</t>
  </si>
  <si>
    <t>EDPR-COB-021</t>
  </si>
  <si>
    <t>EDPR-COB-022</t>
  </si>
  <si>
    <t>EDPR-COB-023</t>
  </si>
  <si>
    <t>EDPR-COB-024</t>
  </si>
  <si>
    <t>EDPR-COB-031</t>
  </si>
  <si>
    <t>EDPR-COB-032</t>
  </si>
  <si>
    <t>EDPR-COB-041</t>
  </si>
  <si>
    <t>EDPR-COB-042</t>
  </si>
  <si>
    <t>EDPR-COB-044</t>
  </si>
  <si>
    <t>AX01-000-000</t>
  </si>
  <si>
    <t>Anexo 1</t>
  </si>
  <si>
    <t>AX01-SS2-000</t>
  </si>
  <si>
    <t>2º Subsolo</t>
  </si>
  <si>
    <t>AX01-SS2-015</t>
  </si>
  <si>
    <t>AX01-SS2-016</t>
  </si>
  <si>
    <t>AX01-SS2-017</t>
  </si>
  <si>
    <t>AX01-SS1-000</t>
  </si>
  <si>
    <t>AX01-SS1-002</t>
  </si>
  <si>
    <t>AX01-SS1-003</t>
  </si>
  <si>
    <t>AX01-SS1-004</t>
  </si>
  <si>
    <t>AX01-SS1-005</t>
  </si>
  <si>
    <t>AX01-SS1-006</t>
  </si>
  <si>
    <t>AX01-SS1-007</t>
  </si>
  <si>
    <t>AX01-SS1-008</t>
  </si>
  <si>
    <t>AX01-SS1-009</t>
  </si>
  <si>
    <t>AX01-SS1-010</t>
  </si>
  <si>
    <t>AX01-SS1-012</t>
  </si>
  <si>
    <t>AX01-SS1-013</t>
  </si>
  <si>
    <t>AX01-SS1-014</t>
  </si>
  <si>
    <t>AX01-SS1-015</t>
  </si>
  <si>
    <t>AX01-SS1-016</t>
  </si>
  <si>
    <t>AX01-SS1-017</t>
  </si>
  <si>
    <t>AX01-SS1-018</t>
  </si>
  <si>
    <t>AX01-SS1-019</t>
  </si>
  <si>
    <t>AX01-SS1-030</t>
  </si>
  <si>
    <t>AX01-SS1-045</t>
  </si>
  <si>
    <t>AX01-SS1-062</t>
  </si>
  <si>
    <t>AX01-SS1-063</t>
  </si>
  <si>
    <t>AX01-SS1-064</t>
  </si>
  <si>
    <t>AX01-SS1-065</t>
  </si>
  <si>
    <t>AX01-SS1-067</t>
  </si>
  <si>
    <t>AX01-P01-000</t>
  </si>
  <si>
    <t>AX01-P01-002</t>
  </si>
  <si>
    <t>AX01-P01-003</t>
  </si>
  <si>
    <t>AX01-P01-004</t>
  </si>
  <si>
    <t>AX01-P01-005</t>
  </si>
  <si>
    <t>AX01-P01-006</t>
  </si>
  <si>
    <t>AX01-P01-007</t>
  </si>
  <si>
    <t>AX01-P01-008</t>
  </si>
  <si>
    <t>AX01-P01-009</t>
  </si>
  <si>
    <t>AX01-P01-010</t>
  </si>
  <si>
    <t>AX01-P01-012</t>
  </si>
  <si>
    <t>AX01-P01-013</t>
  </si>
  <si>
    <t>AX01-P01-014</t>
  </si>
  <si>
    <t>AX01-P01-015</t>
  </si>
  <si>
    <t>AX01-P01-016</t>
  </si>
  <si>
    <t>AX01-P01-017</t>
  </si>
  <si>
    <t>AX01-P01-018</t>
  </si>
  <si>
    <t>AX01-P01-019</t>
  </si>
  <si>
    <t>AX01-P01-020</t>
  </si>
  <si>
    <t>AX01-P01-030</t>
  </si>
  <si>
    <t>AX01-P01-036</t>
  </si>
  <si>
    <t>AX01-P01-038</t>
  </si>
  <si>
    <t>AX01-P01-042</t>
  </si>
  <si>
    <t>AX01-P01-045</t>
  </si>
  <si>
    <t>AX01-P01-052</t>
  </si>
  <si>
    <t>AX01-P01-055</t>
  </si>
  <si>
    <t>AX01-P01-062</t>
  </si>
  <si>
    <t>AX01-P01-065</t>
  </si>
  <si>
    <t>AX01-P01-067</t>
  </si>
  <si>
    <t>AX01-P01-072</t>
  </si>
  <si>
    <t>AX01-P01-082</t>
  </si>
  <si>
    <t>AX01-P01-088</t>
  </si>
  <si>
    <t>AX01-P02-000</t>
  </si>
  <si>
    <t>AX01-P02-002</t>
  </si>
  <si>
    <t>AX01-P02-003</t>
  </si>
  <si>
    <t>AX01-P02-004</t>
  </si>
  <si>
    <t>AX01-P02-005</t>
  </si>
  <si>
    <t>AX01-P02-006</t>
  </si>
  <si>
    <t>AX01-P02-007</t>
  </si>
  <si>
    <t>AX01-P02-008</t>
  </si>
  <si>
    <t>AX01-P02-009</t>
  </si>
  <si>
    <t>AX01-P02-010</t>
  </si>
  <si>
    <t>AX01-P02-012</t>
  </si>
  <si>
    <t>AX01-P02-013</t>
  </si>
  <si>
    <t>AX01-P02-014</t>
  </si>
  <si>
    <t>AX01-P02-015</t>
  </si>
  <si>
    <t>AX01-P02-016</t>
  </si>
  <si>
    <t>AX01-P02-017</t>
  </si>
  <si>
    <t>AX01-P02-018</t>
  </si>
  <si>
    <t>AX01-P02-019</t>
  </si>
  <si>
    <t>AX01-P02-020</t>
  </si>
  <si>
    <t>AX01-P02-030</t>
  </si>
  <si>
    <t>AX01-P03-000</t>
  </si>
  <si>
    <t>3º Pavimento</t>
  </si>
  <si>
    <t>AX01-P03-002</t>
  </si>
  <si>
    <t>AX01-P03-003</t>
  </si>
  <si>
    <t>AX01-P03-004</t>
  </si>
  <si>
    <t>AX01-P03-005</t>
  </si>
  <si>
    <t>AX01-P03-006</t>
  </si>
  <si>
    <t>AX01-P03-007</t>
  </si>
  <si>
    <t>AX01-P03-008</t>
  </si>
  <si>
    <t>AX01-P03-009</t>
  </si>
  <si>
    <t>AX01-P03-010</t>
  </si>
  <si>
    <t>AX01-P03-012</t>
  </si>
  <si>
    <t>AX01-P03-013</t>
  </si>
  <si>
    <t>AX01-P03-014</t>
  </si>
  <si>
    <t>AX01-P03-015</t>
  </si>
  <si>
    <t>AX01-P03-016</t>
  </si>
  <si>
    <t>AX01-P03-017</t>
  </si>
  <si>
    <t>AX01-P03-018</t>
  </si>
  <si>
    <t>AX01-P03-019</t>
  </si>
  <si>
    <t>AX01-P03-020</t>
  </si>
  <si>
    <t>AX01-P03-030</t>
  </si>
  <si>
    <t>AX01-P04-000</t>
  </si>
  <si>
    <t>4º Pavimento</t>
  </si>
  <si>
    <t>AX01-P04-002</t>
  </si>
  <si>
    <t>AX01-P04-003</t>
  </si>
  <si>
    <t>AX01-P04-004</t>
  </si>
  <si>
    <t>AX01-P04-005</t>
  </si>
  <si>
    <t>AX01-P04-006</t>
  </si>
  <si>
    <t>AX01-P04-007</t>
  </si>
  <si>
    <t>AX01-P04-008</t>
  </si>
  <si>
    <t>AX01-P04-009</t>
  </si>
  <si>
    <t>AX01-P04-010</t>
  </si>
  <si>
    <t>AX01-P04-012</t>
  </si>
  <si>
    <t>AX01-P04-013</t>
  </si>
  <si>
    <t>AX01-P04-014</t>
  </si>
  <si>
    <t>AX01-P04-015</t>
  </si>
  <si>
    <t>AX01-P04-016</t>
  </si>
  <si>
    <t>AX01-P04-017</t>
  </si>
  <si>
    <t>AX01-P04-018</t>
  </si>
  <si>
    <t>AX01-P04-019</t>
  </si>
  <si>
    <t>AX01-P04-020</t>
  </si>
  <si>
    <t>AX01-P04-030</t>
  </si>
  <si>
    <t>AX01-P05-000</t>
  </si>
  <si>
    <t>5º Pavimento</t>
  </si>
  <si>
    <t>AX01-P05-002</t>
  </si>
  <si>
    <t>AX01-P05-003</t>
  </si>
  <si>
    <t>AX01-P05-004</t>
  </si>
  <si>
    <t>AX01-P05-005</t>
  </si>
  <si>
    <t>AX01-P05-006</t>
  </si>
  <si>
    <t>AX01-P05-007</t>
  </si>
  <si>
    <t>AX01-P05-008</t>
  </si>
  <si>
    <t>AX01-P05-009</t>
  </si>
  <si>
    <t>AX01-P05-010</t>
  </si>
  <si>
    <t>AX01-P05-012</t>
  </si>
  <si>
    <t>AX01-P05-013</t>
  </si>
  <si>
    <t>AX01-P05-014</t>
  </si>
  <si>
    <t>AX01-P05-015</t>
  </si>
  <si>
    <t>AX01-P05-016</t>
  </si>
  <si>
    <t>AX01-P05-017</t>
  </si>
  <si>
    <t>AX01-P05-018</t>
  </si>
  <si>
    <t>AX01-P05-019</t>
  </si>
  <si>
    <t>AX01-P05-020</t>
  </si>
  <si>
    <t>AX01-P05-030</t>
  </si>
  <si>
    <t>AX01-P06-000</t>
  </si>
  <si>
    <t>6º Pavimento</t>
  </si>
  <si>
    <t>AX01-P06-002</t>
  </si>
  <si>
    <t>AX01-P06-003</t>
  </si>
  <si>
    <t>AX01-P06-004</t>
  </si>
  <si>
    <t>AX01-P06-005</t>
  </si>
  <si>
    <t>AX01-P06-006</t>
  </si>
  <si>
    <t>AX01-P06-007</t>
  </si>
  <si>
    <t>AX01-P06-008</t>
  </si>
  <si>
    <t>AX01-P06-009</t>
  </si>
  <si>
    <t>AX01-P06-010</t>
  </si>
  <si>
    <t>AX01-P06-012</t>
  </si>
  <si>
    <t>AX01-P06-013</t>
  </si>
  <si>
    <t>AX01-P06-014</t>
  </si>
  <si>
    <t>AX01-P06-015</t>
  </si>
  <si>
    <t>AX01-P06-016</t>
  </si>
  <si>
    <t>AX01-P06-017</t>
  </si>
  <si>
    <t>AX01-P06-018</t>
  </si>
  <si>
    <t>AX01-P06-019</t>
  </si>
  <si>
    <t>AX01-P06-020</t>
  </si>
  <si>
    <t>AX01-P06-030</t>
  </si>
  <si>
    <t>AX01-P07-000</t>
  </si>
  <si>
    <t>7º Pavimento</t>
  </si>
  <si>
    <t>AX01-P07-002</t>
  </si>
  <si>
    <t>AX01-P07-003</t>
  </si>
  <si>
    <t>AX01-P07-004</t>
  </si>
  <si>
    <t>AX01-P07-005</t>
  </si>
  <si>
    <t>AX01-P07-006</t>
  </si>
  <si>
    <t>AX01-P07-007</t>
  </si>
  <si>
    <t>AX01-P07-008</t>
  </si>
  <si>
    <t>AX01-P07-009</t>
  </si>
  <si>
    <t>AX01-P07-010</t>
  </si>
  <si>
    <t>AX01-P07-012</t>
  </si>
  <si>
    <t>AX01-P07-013</t>
  </si>
  <si>
    <t>AX01-P07-014</t>
  </si>
  <si>
    <t>AX01-P07-015</t>
  </si>
  <si>
    <t>AX01-P07-016</t>
  </si>
  <si>
    <t>AX01-P07-017</t>
  </si>
  <si>
    <t>AX01-P07-018</t>
  </si>
  <si>
    <t>AX01-P07-019</t>
  </si>
  <si>
    <t>AX01-P07-020</t>
  </si>
  <si>
    <t>AX01-P07-030</t>
  </si>
  <si>
    <t>AX01-P08-000</t>
  </si>
  <si>
    <t>8º Pavimento</t>
  </si>
  <si>
    <t>AX01-P08-002</t>
  </si>
  <si>
    <t>AX01-P08-003</t>
  </si>
  <si>
    <t>AX01-P08-004</t>
  </si>
  <si>
    <t>AX01-P08-005</t>
  </si>
  <si>
    <t>AX01-P08-006</t>
  </si>
  <si>
    <t>AX01-P08-007</t>
  </si>
  <si>
    <t>AX01-P08-008</t>
  </si>
  <si>
    <t>AX01-P08-009</t>
  </si>
  <si>
    <t>AX01-P08-010</t>
  </si>
  <si>
    <t>AX01-P08-012</t>
  </si>
  <si>
    <t>AX01-P08-013</t>
  </si>
  <si>
    <t>AX01-P08-014</t>
  </si>
  <si>
    <t>AX01-P08-015</t>
  </si>
  <si>
    <t>AX01-P08-016</t>
  </si>
  <si>
    <t>AX01-P08-017</t>
  </si>
  <si>
    <t>AX01-P08-018</t>
  </si>
  <si>
    <t>AX01-P08-019</t>
  </si>
  <si>
    <t>AX01-P08-020</t>
  </si>
  <si>
    <t>AX01-P08-030</t>
  </si>
  <si>
    <t>AX01-P09-000</t>
  </si>
  <si>
    <t>9º Pavimento</t>
  </si>
  <si>
    <t>AX01-P09-002</t>
  </si>
  <si>
    <t>AX01-P09-003</t>
  </si>
  <si>
    <t>AX01-P09-004</t>
  </si>
  <si>
    <t>AX01-P09-005</t>
  </si>
  <si>
    <t>AX01-P09-006</t>
  </si>
  <si>
    <t>AX01-P09-007</t>
  </si>
  <si>
    <t>AX01-P09-008</t>
  </si>
  <si>
    <t>AX01-P09-009</t>
  </si>
  <si>
    <t>AX01-P09-010</t>
  </si>
  <si>
    <t>AX01-P09-012</t>
  </si>
  <si>
    <t>AX01-P09-013</t>
  </si>
  <si>
    <t>AX01-P09-014</t>
  </si>
  <si>
    <t>AX01-P09-015</t>
  </si>
  <si>
    <t>AX01-P09-016</t>
  </si>
  <si>
    <t>AX01-P09-017</t>
  </si>
  <si>
    <t>AX01-P09-018</t>
  </si>
  <si>
    <t>AX01-P09-019</t>
  </si>
  <si>
    <t>AX01-P09-020</t>
  </si>
  <si>
    <t>AX01-P09-030</t>
  </si>
  <si>
    <t>AX01-P10-000</t>
  </si>
  <si>
    <t>10º Pavimento</t>
  </si>
  <si>
    <t>AX01-P10-002</t>
  </si>
  <si>
    <t>AX01-P10-003</t>
  </si>
  <si>
    <t>AX01-P10-004</t>
  </si>
  <si>
    <t>AX01-P10-005</t>
  </si>
  <si>
    <t>AX01-P10-006</t>
  </si>
  <si>
    <t>AX01-P10-007</t>
  </si>
  <si>
    <t>AX01-P10-008</t>
  </si>
  <si>
    <t>AX01-P10-009</t>
  </si>
  <si>
    <t>AX01-P10-010</t>
  </si>
  <si>
    <t>AX01-P10-012</t>
  </si>
  <si>
    <t>AX01-P10-013</t>
  </si>
  <si>
    <t>AX01-P10-014</t>
  </si>
  <si>
    <t>AX01-P10-015</t>
  </si>
  <si>
    <t>AX01-P10-016</t>
  </si>
  <si>
    <t>AX01-P10-017</t>
  </si>
  <si>
    <t>AX01-P10-018</t>
  </si>
  <si>
    <t>AX01-P10-019</t>
  </si>
  <si>
    <t>AX01-P10-020</t>
  </si>
  <si>
    <t>AX01-P10-030</t>
  </si>
  <si>
    <t>AX01-P11-000</t>
  </si>
  <si>
    <t>11º Pavimento</t>
  </si>
  <si>
    <t>AX01-P11-002</t>
  </si>
  <si>
    <t>AX01-P11-003</t>
  </si>
  <si>
    <t>AX01-P11-004</t>
  </si>
  <si>
    <t>AX01-P11-005</t>
  </si>
  <si>
    <t>AX01-P11-006</t>
  </si>
  <si>
    <t>AX01-P11-007</t>
  </si>
  <si>
    <t>AX01-P11-008</t>
  </si>
  <si>
    <t>AX01-P11-009</t>
  </si>
  <si>
    <t>AX01-P11-010</t>
  </si>
  <si>
    <t>AX01-P11-012</t>
  </si>
  <si>
    <t>AX01-P11-013</t>
  </si>
  <si>
    <t>AX01-P11-014</t>
  </si>
  <si>
    <t>AX01-P11-015</t>
  </si>
  <si>
    <t>AX01-P11-016</t>
  </si>
  <si>
    <t>AX01-P11-017</t>
  </si>
  <si>
    <t>AX01-P11-018</t>
  </si>
  <si>
    <t>AX01-P11-019</t>
  </si>
  <si>
    <t>AX01-P11-020</t>
  </si>
  <si>
    <t>AX01-P11-030</t>
  </si>
  <si>
    <t>AX01-P12-000</t>
  </si>
  <si>
    <t>12º Pavimento</t>
  </si>
  <si>
    <t>AX01-P12-002</t>
  </si>
  <si>
    <t>AX01-P12-003</t>
  </si>
  <si>
    <t>AX01-P12-004</t>
  </si>
  <si>
    <t>AX01-P12-005</t>
  </si>
  <si>
    <t>AX01-P12-006</t>
  </si>
  <si>
    <t>AX01-P12-007</t>
  </si>
  <si>
    <t>AX01-P12-008</t>
  </si>
  <si>
    <t>AX01-P12-009</t>
  </si>
  <si>
    <t>AX01-P12-010</t>
  </si>
  <si>
    <t>AX01-P12-012</t>
  </si>
  <si>
    <t>AX01-P12-013</t>
  </si>
  <si>
    <t>AX01-P12-014</t>
  </si>
  <si>
    <t>AX01-P12-015</t>
  </si>
  <si>
    <t>AX01-P12-016</t>
  </si>
  <si>
    <t>AX01-P12-017</t>
  </si>
  <si>
    <t>AX01-P12-018</t>
  </si>
  <si>
    <t>AX01-P12-019</t>
  </si>
  <si>
    <t>AX01-P12-020</t>
  </si>
  <si>
    <t>AX01-P12-030</t>
  </si>
  <si>
    <t>AX01-P13-000</t>
  </si>
  <si>
    <t>13º Pavimento</t>
  </si>
  <si>
    <t>AX01-P13-002</t>
  </si>
  <si>
    <t>AX01-P13-003</t>
  </si>
  <si>
    <t>AX01-P13-004</t>
  </si>
  <si>
    <t>AX01-P13-005</t>
  </si>
  <si>
    <t>AX01-P13-006</t>
  </si>
  <si>
    <t>AX01-P13-007</t>
  </si>
  <si>
    <t>AX01-P13-008</t>
  </si>
  <si>
    <t>AX01-P13-009</t>
  </si>
  <si>
    <t>AX01-P13-010</t>
  </si>
  <si>
    <t>AX01-P13-012</t>
  </si>
  <si>
    <t>AX01-P13-013</t>
  </si>
  <si>
    <t>AX01-P13-014</t>
  </si>
  <si>
    <t>AX01-P13-015</t>
  </si>
  <si>
    <t>AX01-P13-016</t>
  </si>
  <si>
    <t>AX01-P13-017</t>
  </si>
  <si>
    <t>AX01-P13-018</t>
  </si>
  <si>
    <t>AX01-P13-019</t>
  </si>
  <si>
    <t>AX01-P13-020</t>
  </si>
  <si>
    <t>AX01-P13-030</t>
  </si>
  <si>
    <t>AX01-P14-000</t>
  </si>
  <si>
    <t>14º Pavimento</t>
  </si>
  <si>
    <t>AX01-P14-002</t>
  </si>
  <si>
    <t>AX01-P14-003</t>
  </si>
  <si>
    <t>AX01-P14-004</t>
  </si>
  <si>
    <t>AX01-P14-005</t>
  </si>
  <si>
    <t>AX01-P14-006</t>
  </si>
  <si>
    <t>AX01-P14-007</t>
  </si>
  <si>
    <t>AX01-P14-008</t>
  </si>
  <si>
    <t>AX01-P14-009</t>
  </si>
  <si>
    <t>AX01-P14-010</t>
  </si>
  <si>
    <t>AX01-P14-012</t>
  </si>
  <si>
    <t>AX01-P14-013</t>
  </si>
  <si>
    <t>AX01-P14-014</t>
  </si>
  <si>
    <t>AX01-P14-015</t>
  </si>
  <si>
    <t>AX01-P14-016</t>
  </si>
  <si>
    <t>AX01-P14-017</t>
  </si>
  <si>
    <t>AX01-P14-018</t>
  </si>
  <si>
    <t>AX01-P14-019</t>
  </si>
  <si>
    <t>AX01-P14-020</t>
  </si>
  <si>
    <t>AX01-P14-030</t>
  </si>
  <si>
    <t>AX01-P14-036</t>
  </si>
  <si>
    <t>AX01-P15-000</t>
  </si>
  <si>
    <t>15º Pavimento</t>
  </si>
  <si>
    <t>AX01-P15-002</t>
  </si>
  <si>
    <t>AX01-P15-003</t>
  </si>
  <si>
    <t>AX01-P15-004</t>
  </si>
  <si>
    <t>AX01-P15-005</t>
  </si>
  <si>
    <t>AX01-P15-006</t>
  </si>
  <si>
    <t>AX01-P15-007</t>
  </si>
  <si>
    <t>AX01-P15-008</t>
  </si>
  <si>
    <t>AX01-P15-009</t>
  </si>
  <si>
    <t>AX01-P15-010</t>
  </si>
  <si>
    <t>AX01-P15-012</t>
  </si>
  <si>
    <t>AX01-P15-013</t>
  </si>
  <si>
    <t>AX01-P15-014</t>
  </si>
  <si>
    <t>AX01-P15-015</t>
  </si>
  <si>
    <t>AX01-P15-016</t>
  </si>
  <si>
    <t>AX01-P15-017</t>
  </si>
  <si>
    <t>AX01-P15-018</t>
  </si>
  <si>
    <t>AX01-P15-019</t>
  </si>
  <si>
    <t>AX01-P15-020</t>
  </si>
  <si>
    <t>AX01-P15-030</t>
  </si>
  <si>
    <t>AX01-P15-036</t>
  </si>
  <si>
    <t>AX01-P16-000</t>
  </si>
  <si>
    <t>16º Pavimento</t>
  </si>
  <si>
    <t>AX01-P16-002</t>
  </si>
  <si>
    <t>AX01-P16-003</t>
  </si>
  <si>
    <t>AX01-P16-004</t>
  </si>
  <si>
    <t>AX01-P16-005</t>
  </si>
  <si>
    <t>AX01-P16-006</t>
  </si>
  <si>
    <t>AX01-P16-007</t>
  </si>
  <si>
    <t>AX01-P16-008</t>
  </si>
  <si>
    <t>AX01-P16-009</t>
  </si>
  <si>
    <t>AX01-P16-010</t>
  </si>
  <si>
    <t>AX01-P16-012</t>
  </si>
  <si>
    <t>AX01-P16-013</t>
  </si>
  <si>
    <t>AX01-P16-014</t>
  </si>
  <si>
    <t>AX01-P16-015</t>
  </si>
  <si>
    <t>AX01-P16-016</t>
  </si>
  <si>
    <t>AX01-P16-017</t>
  </si>
  <si>
    <t>AX01-P16-018</t>
  </si>
  <si>
    <t>AX01-P16-019</t>
  </si>
  <si>
    <t>AX01-P16-020</t>
  </si>
  <si>
    <t>AX01-P16-030</t>
  </si>
  <si>
    <t>AX01-P16-036</t>
  </si>
  <si>
    <t>AX01-P17-000</t>
  </si>
  <si>
    <t>17º Pavimento</t>
  </si>
  <si>
    <t>AX01-P17-002</t>
  </si>
  <si>
    <t>AX01-P17-003</t>
  </si>
  <si>
    <t>AX01-P17-004</t>
  </si>
  <si>
    <t>AX01-P17-005</t>
  </si>
  <si>
    <t>AX01-P17-006</t>
  </si>
  <si>
    <t>AX01-P17-007</t>
  </si>
  <si>
    <t>AX01-P17-008</t>
  </si>
  <si>
    <t>AX01-P17-009</t>
  </si>
  <si>
    <t>AX01-P17-010</t>
  </si>
  <si>
    <t>AX01-P17-012</t>
  </si>
  <si>
    <t>AX01-P17-013</t>
  </si>
  <si>
    <t>AX01-P17-014</t>
  </si>
  <si>
    <t>AX01-P17-015</t>
  </si>
  <si>
    <t>AX01-P17-016</t>
  </si>
  <si>
    <t>AX01-P17-017</t>
  </si>
  <si>
    <t>AX01-P17-018</t>
  </si>
  <si>
    <t>AX01-P17-019</t>
  </si>
  <si>
    <t>AX01-P17-020</t>
  </si>
  <si>
    <t>AX01-P17-030</t>
  </si>
  <si>
    <t>AX01-P18-000</t>
  </si>
  <si>
    <t>18º Pavimento</t>
  </si>
  <si>
    <t>AX01-P18-002</t>
  </si>
  <si>
    <t>AX01-P18-003</t>
  </si>
  <si>
    <t>AX01-P18-004</t>
  </si>
  <si>
    <t>AX01-P18-005</t>
  </si>
  <si>
    <t>AX01-P18-006</t>
  </si>
  <si>
    <t>AX01-P18-007</t>
  </si>
  <si>
    <t>AX01-P18-008</t>
  </si>
  <si>
    <t>AX01-P18-009</t>
  </si>
  <si>
    <t>AX01-P18-010</t>
  </si>
  <si>
    <t>AX01-P18-012</t>
  </si>
  <si>
    <t>AX01-P18-013</t>
  </si>
  <si>
    <t>AX01-P18-014</t>
  </si>
  <si>
    <t>AX01-P18-015</t>
  </si>
  <si>
    <t>AX01-P18-016</t>
  </si>
  <si>
    <t>AX01-P18-017</t>
  </si>
  <si>
    <t>AX01-P18-018</t>
  </si>
  <si>
    <t>AX01-P18-019</t>
  </si>
  <si>
    <t>AX01-P18-020</t>
  </si>
  <si>
    <t>AX01-P18-030</t>
  </si>
  <si>
    <t>AX01-P19-000</t>
  </si>
  <si>
    <t>19º Pavimento</t>
  </si>
  <si>
    <t>AX01-P19-002</t>
  </si>
  <si>
    <t>AX01-P19-003</t>
  </si>
  <si>
    <t>AX01-P19-004</t>
  </si>
  <si>
    <t>AX01-P19-005</t>
  </si>
  <si>
    <t>AX01-P19-006</t>
  </si>
  <si>
    <t>AX01-P19-007</t>
  </si>
  <si>
    <t>AX01-P19-008</t>
  </si>
  <si>
    <t>AX01-P19-009</t>
  </si>
  <si>
    <t>AX01-P19-010</t>
  </si>
  <si>
    <t>AX01-P19-012</t>
  </si>
  <si>
    <t>AX01-P19-013</t>
  </si>
  <si>
    <t>AX01-P19-014</t>
  </si>
  <si>
    <t>AX01-P19-015</t>
  </si>
  <si>
    <t>AX01-P19-016</t>
  </si>
  <si>
    <t>AX01-P19-017</t>
  </si>
  <si>
    <t>AX01-P19-018</t>
  </si>
  <si>
    <t>AX01-P19-019</t>
  </si>
  <si>
    <t>AX01-P19-020</t>
  </si>
  <si>
    <t>AX01-P19-030</t>
  </si>
  <si>
    <t>AX01-P20-000</t>
  </si>
  <si>
    <t>20º Pavimento</t>
  </si>
  <si>
    <t>AX01-P20-002</t>
  </si>
  <si>
    <t>AX01-P20-003</t>
  </si>
  <si>
    <t>AX01-P20-004</t>
  </si>
  <si>
    <t>AX01-P20-005</t>
  </si>
  <si>
    <t>AX01-P20-006</t>
  </si>
  <si>
    <t>AX01-P20-007</t>
  </si>
  <si>
    <t>AX01-P20-008</t>
  </si>
  <si>
    <t>AX01-P20-009</t>
  </si>
  <si>
    <t>AX01-P20-010</t>
  </si>
  <si>
    <t>AX01-P20-012</t>
  </si>
  <si>
    <t>AX01-P20-013</t>
  </si>
  <si>
    <t>AX01-P20-014</t>
  </si>
  <si>
    <t>AX01-P20-015</t>
  </si>
  <si>
    <t>AX01-P20-016</t>
  </si>
  <si>
    <t>AX01-P20-017</t>
  </si>
  <si>
    <t>AX01-P20-018</t>
  </si>
  <si>
    <t>AX01-P20-019</t>
  </si>
  <si>
    <t>AX01-P20-020</t>
  </si>
  <si>
    <t>AX01-P20-030</t>
  </si>
  <si>
    <t>AX01-P21-000</t>
  </si>
  <si>
    <t>21º Pavimento</t>
  </si>
  <si>
    <t>AX01-P21-002</t>
  </si>
  <si>
    <t>AX01-P21-003</t>
  </si>
  <si>
    <t>AX01-P21-004</t>
  </si>
  <si>
    <t>AX01-P21-005</t>
  </si>
  <si>
    <t>AX01-P21-006</t>
  </si>
  <si>
    <t>AX01-P21-007</t>
  </si>
  <si>
    <t>AX01-P21-008</t>
  </si>
  <si>
    <t>AX01-P21-009</t>
  </si>
  <si>
    <t>AX01-P21-010</t>
  </si>
  <si>
    <t>AX01-P21-012</t>
  </si>
  <si>
    <t>AX01-P21-013</t>
  </si>
  <si>
    <t>AX01-P21-014</t>
  </si>
  <si>
    <t>AX01-P21-015</t>
  </si>
  <si>
    <t>AX01-P21-016</t>
  </si>
  <si>
    <t>AX01-P21-017</t>
  </si>
  <si>
    <t>AX01-P21-018</t>
  </si>
  <si>
    <t>AX01-P21-019</t>
  </si>
  <si>
    <t>AX01-P21-020</t>
  </si>
  <si>
    <t>AX01-P21-030</t>
  </si>
  <si>
    <t>AX01-P22-000</t>
  </si>
  <si>
    <t>22º Pavimento</t>
  </si>
  <si>
    <t>AX01-P22-002</t>
  </si>
  <si>
    <t>AX01-P22-003</t>
  </si>
  <si>
    <t>AX01-P22-004</t>
  </si>
  <si>
    <t>AX01-P22-005</t>
  </si>
  <si>
    <t>AX01-P22-006</t>
  </si>
  <si>
    <t>AX01-P22-007</t>
  </si>
  <si>
    <t>AX01-P22-008</t>
  </si>
  <si>
    <t>AX01-P22-009</t>
  </si>
  <si>
    <t>AX01-P22-010</t>
  </si>
  <si>
    <t>AX01-P22-012</t>
  </si>
  <si>
    <t>AX01-P22-013</t>
  </si>
  <si>
    <t>AX01-P22-014</t>
  </si>
  <si>
    <t>AX01-P22-015</t>
  </si>
  <si>
    <t>AX01-P22-016</t>
  </si>
  <si>
    <t>AX01-P22-017</t>
  </si>
  <si>
    <t>AX01-P22-018</t>
  </si>
  <si>
    <t>AX01-P22-019</t>
  </si>
  <si>
    <t>AX01-P22-020</t>
  </si>
  <si>
    <t>AX01-P22-030</t>
  </si>
  <si>
    <t>AX01-P23-000</t>
  </si>
  <si>
    <t>23º Pavimento</t>
  </si>
  <si>
    <t>AX01-P23-002</t>
  </si>
  <si>
    <t>AX01-P23-003</t>
  </si>
  <si>
    <t>AX01-P23-004</t>
  </si>
  <si>
    <t>AX01-P23-005</t>
  </si>
  <si>
    <t>AX01-P23-006</t>
  </si>
  <si>
    <t>AX01-P23-007</t>
  </si>
  <si>
    <t>AX01-P23-008</t>
  </si>
  <si>
    <t>AX01-P23-009</t>
  </si>
  <si>
    <t>AX01-P23-010</t>
  </si>
  <si>
    <t>AX01-P23-012</t>
  </si>
  <si>
    <t>AX01-P23-013</t>
  </si>
  <si>
    <t>AX01-P23-014</t>
  </si>
  <si>
    <t>AX01-P23-015</t>
  </si>
  <si>
    <t>AX01-P23-016</t>
  </si>
  <si>
    <t>AX01-P23-017</t>
  </si>
  <si>
    <t>AX01-P23-018</t>
  </si>
  <si>
    <t>AX01-P23-019</t>
  </si>
  <si>
    <t>AX01-P23-020</t>
  </si>
  <si>
    <t>AX01-P23-030</t>
  </si>
  <si>
    <t>AX01-P24-000</t>
  </si>
  <si>
    <t>24º Pavimento</t>
  </si>
  <si>
    <t>AX01-P24-002</t>
  </si>
  <si>
    <t>AX01-P24-003</t>
  </si>
  <si>
    <t>AX01-P24-004</t>
  </si>
  <si>
    <t>AX01-P24-005</t>
  </si>
  <si>
    <t>AX01-P24-006</t>
  </si>
  <si>
    <t>AX01-P24-007</t>
  </si>
  <si>
    <t>AX01-P24-008</t>
  </si>
  <si>
    <t>AX01-P24-009</t>
  </si>
  <si>
    <t>AX01-P24-010</t>
  </si>
  <si>
    <t>AX01-P24-012</t>
  </si>
  <si>
    <t>AX01-P24-013</t>
  </si>
  <si>
    <t>AX01-P24-014</t>
  </si>
  <si>
    <t>AX01-P24-015</t>
  </si>
  <si>
    <t>AX01-P24-016</t>
  </si>
  <si>
    <t>AX01-P24-017</t>
  </si>
  <si>
    <t>AX01-P24-018</t>
  </si>
  <si>
    <t>AX01-P24-019</t>
  </si>
  <si>
    <t>AX01-P24-020</t>
  </si>
  <si>
    <t>AX01-P24-030</t>
  </si>
  <si>
    <t>AX01-P25-000</t>
  </si>
  <si>
    <t>25º Pavimento</t>
  </si>
  <si>
    <t>AX01-P25-002</t>
  </si>
  <si>
    <t>AX01-P25-003</t>
  </si>
  <si>
    <t>AX01-P25-004</t>
  </si>
  <si>
    <t>AX01-P25-005</t>
  </si>
  <si>
    <t>AX01-P25-006</t>
  </si>
  <si>
    <t>AX01-P25-007</t>
  </si>
  <si>
    <t>AX01-P25-008</t>
  </si>
  <si>
    <t>AX01-P25-009</t>
  </si>
  <si>
    <t>AX01-P25-010</t>
  </si>
  <si>
    <t>AX01-P25-012</t>
  </si>
  <si>
    <t>AX01-P25-013</t>
  </si>
  <si>
    <t>AX01-P25-014</t>
  </si>
  <si>
    <t>AX01-P25-015</t>
  </si>
  <si>
    <t>AX01-P25-016</t>
  </si>
  <si>
    <t>AX01-P25-017</t>
  </si>
  <si>
    <t>AX01-P25-018</t>
  </si>
  <si>
    <t>AX01-P25-019</t>
  </si>
  <si>
    <t>AX01-P25-020</t>
  </si>
  <si>
    <t>AX01-P25-030</t>
  </si>
  <si>
    <t>AX01-P26-000</t>
  </si>
  <si>
    <t>26º Pavimento</t>
  </si>
  <si>
    <t>AX01-P26-002</t>
  </si>
  <si>
    <t>AX01-P26-003</t>
  </si>
  <si>
    <t>AX01-P26-004</t>
  </si>
  <si>
    <t>AX01-P26-005</t>
  </si>
  <si>
    <t>AX01-P26-006</t>
  </si>
  <si>
    <t>AX01-P26-007</t>
  </si>
  <si>
    <t>AX01-P26-008</t>
  </si>
  <si>
    <t>AX01-P26-009</t>
  </si>
  <si>
    <t>AX01-P26-010</t>
  </si>
  <si>
    <t>AX01-P26-012</t>
  </si>
  <si>
    <t>AX01-P26-013</t>
  </si>
  <si>
    <t>AX01-P26-014</t>
  </si>
  <si>
    <t>AX01-P26-015</t>
  </si>
  <si>
    <t>AX01-P26-016</t>
  </si>
  <si>
    <t>AX01-P26-017</t>
  </si>
  <si>
    <t>AX01-P26-018</t>
  </si>
  <si>
    <t>AX01-P26-019</t>
  </si>
  <si>
    <t>AX01-P26-020</t>
  </si>
  <si>
    <t>AX01-P26-030</t>
  </si>
  <si>
    <t>AX01-P27-000</t>
  </si>
  <si>
    <t>27º Pavimento</t>
  </si>
  <si>
    <t>AX01-P27-002</t>
  </si>
  <si>
    <t>AX01-P27-003</t>
  </si>
  <si>
    <t>AX01-P27-004</t>
  </si>
  <si>
    <t>AX01-P27-005</t>
  </si>
  <si>
    <t>AX01-P27-006</t>
  </si>
  <si>
    <t>AX01-P27-007</t>
  </si>
  <si>
    <t>AX01-P27-008</t>
  </si>
  <si>
    <t>AX01-P27-009</t>
  </si>
  <si>
    <t>AX01-P27-010</t>
  </si>
  <si>
    <t>AX01-P27-012</t>
  </si>
  <si>
    <t>AX01-P27-013</t>
  </si>
  <si>
    <t>AX01-P27-014</t>
  </si>
  <si>
    <t>AX01-P27-015</t>
  </si>
  <si>
    <t>AX01-P27-016</t>
  </si>
  <si>
    <t>AX01-P27-017</t>
  </si>
  <si>
    <t>AX01-P27-018</t>
  </si>
  <si>
    <t>AX01-P27-019</t>
  </si>
  <si>
    <t>AX01-P27-020</t>
  </si>
  <si>
    <t>AX01-P27-030</t>
  </si>
  <si>
    <t>AX01-P28-000</t>
  </si>
  <si>
    <t>28º Pavimento</t>
  </si>
  <si>
    <t>AX01-P28-002</t>
  </si>
  <si>
    <t>AX01-P28-003</t>
  </si>
  <si>
    <t>AX01-P28-004</t>
  </si>
  <si>
    <t>AX01-P28-005</t>
  </si>
  <si>
    <t>AX01-P28-006</t>
  </si>
  <si>
    <t>AX01-P28-007</t>
  </si>
  <si>
    <t>AX01-P28-008</t>
  </si>
  <si>
    <t>AX01-P28-009</t>
  </si>
  <si>
    <t>AX01-P28-010</t>
  </si>
  <si>
    <t>AX01-P28-013</t>
  </si>
  <si>
    <t>AX01-P28-014</t>
  </si>
  <si>
    <t>AX01-P28-015</t>
  </si>
  <si>
    <t>AX01-P28-016</t>
  </si>
  <si>
    <t>AX01-P28-017</t>
  </si>
  <si>
    <t>AX01-P28-018</t>
  </si>
  <si>
    <t>AX01-P28-019</t>
  </si>
  <si>
    <t>AX01-P28-020</t>
  </si>
  <si>
    <t>AX01-COB-000</t>
  </si>
  <si>
    <t>AX01-COB-002</t>
  </si>
  <si>
    <t>AX01-COB-003</t>
  </si>
  <si>
    <t>AX01-COB-004</t>
  </si>
  <si>
    <t>AX01-COB-005</t>
  </si>
  <si>
    <t>AX01-COB-006</t>
  </si>
  <si>
    <t>AX01-COB-007</t>
  </si>
  <si>
    <t>AX01-COB-008</t>
  </si>
  <si>
    <t>AX01-COB-009</t>
  </si>
  <si>
    <t>AX01-COB-010</t>
  </si>
  <si>
    <t>AX01-COB-014</t>
  </si>
  <si>
    <t>AX01-COB-015</t>
  </si>
  <si>
    <t>AX01-COB-016</t>
  </si>
  <si>
    <t>AX01-COB-017</t>
  </si>
  <si>
    <t>AX01-COB-018</t>
  </si>
  <si>
    <t>AX01-COB-019</t>
  </si>
  <si>
    <t>AX01-COB-020</t>
  </si>
  <si>
    <t>AX01-COB-036</t>
  </si>
  <si>
    <t>AX02-000-000</t>
  </si>
  <si>
    <t>Anexo 2</t>
  </si>
  <si>
    <t>AX02-SS2-000</t>
  </si>
  <si>
    <t>AX02-SS2-051</t>
  </si>
  <si>
    <t>AX02-SS2-052</t>
  </si>
  <si>
    <t>AX02-SS2-060</t>
  </si>
  <si>
    <t>AX02-SS2-076</t>
  </si>
  <si>
    <t>AX02-SS2-085</t>
  </si>
  <si>
    <t>AX02-SS2-086</t>
  </si>
  <si>
    <t>AX02-SS2-087</t>
  </si>
  <si>
    <t>AX02-SS1-000</t>
  </si>
  <si>
    <t>AX02-SS1-001</t>
  </si>
  <si>
    <t>AX02-SS1-002</t>
  </si>
  <si>
    <t>AX02-SS1-003</t>
  </si>
  <si>
    <t>AX02-SS1-004</t>
  </si>
  <si>
    <t>AX02-SS1-005</t>
  </si>
  <si>
    <t>AX02-SS1-006</t>
  </si>
  <si>
    <t>AX02-SS1-007</t>
  </si>
  <si>
    <t>AX02-SS1-008</t>
  </si>
  <si>
    <t>AX02-SS1-009</t>
  </si>
  <si>
    <t>AX02-SS1-011</t>
  </si>
  <si>
    <t>AX02-SS1-012</t>
  </si>
  <si>
    <t>AX02-SS1-013</t>
  </si>
  <si>
    <t>AX02-SS1-014</t>
  </si>
  <si>
    <t>AX02-SS1-015</t>
  </si>
  <si>
    <t>AX02-SS1-018</t>
  </si>
  <si>
    <t>AX02-SS1-019</t>
  </si>
  <si>
    <t>AX02-SS1-021</t>
  </si>
  <si>
    <t>AX02-SS1-022</t>
  </si>
  <si>
    <t>AX02-SS1-023</t>
  </si>
  <si>
    <t>AX02-SS1-024</t>
  </si>
  <si>
    <t>AX02-SS1-025</t>
  </si>
  <si>
    <t>AX02-SS1-026</t>
  </si>
  <si>
    <t>AX02-SS1-027</t>
  </si>
  <si>
    <t>AX02-SS1-028</t>
  </si>
  <si>
    <t>AX02-SS1-038</t>
  </si>
  <si>
    <t>AX02-SS1-039</t>
  </si>
  <si>
    <t>AX02-SS1-041</t>
  </si>
  <si>
    <t>AX02-SS1-042</t>
  </si>
  <si>
    <t>AX02-SS1-043</t>
  </si>
  <si>
    <t>AX02-SS1-044</t>
  </si>
  <si>
    <t>AX02-SS1-045</t>
  </si>
  <si>
    <t>AX02-SS1-046</t>
  </si>
  <si>
    <t>AX02-SS1-047</t>
  </si>
  <si>
    <t>AX02-SS1-048</t>
  </si>
  <si>
    <t>AX02-SS1-049</t>
  </si>
  <si>
    <t>AX02-SS1-050</t>
  </si>
  <si>
    <t>AX02-SS1-051</t>
  </si>
  <si>
    <t>AX02-SS1-052</t>
  </si>
  <si>
    <t>AX02-SS1-053</t>
  </si>
  <si>
    <t>AX02-SS1-058</t>
  </si>
  <si>
    <t>AX02-SS1-059</t>
  </si>
  <si>
    <t>AX02-SS1-060</t>
  </si>
  <si>
    <t>AX02-SS1-064</t>
  </si>
  <si>
    <t>AX02-SS1-065</t>
  </si>
  <si>
    <t>AX02-SS1-066</t>
  </si>
  <si>
    <t>AX02-SS1-067</t>
  </si>
  <si>
    <t>AX02-SS1-068</t>
  </si>
  <si>
    <t>AX02-SS1-069</t>
  </si>
  <si>
    <t>AX02-SS1-071</t>
  </si>
  <si>
    <t>AX02-SS1-072</t>
  </si>
  <si>
    <t>AX02-SS1-073</t>
  </si>
  <si>
    <t>AX02-SS1-074</t>
  </si>
  <si>
    <t>AX02-SS1-075</t>
  </si>
  <si>
    <t>AX02-SS1-076</t>
  </si>
  <si>
    <t>AX02-SS1-077</t>
  </si>
  <si>
    <t>AX02-SS1-078</t>
  </si>
  <si>
    <t>AX02-SS1-079</t>
  </si>
  <si>
    <t>AX02-SS1-081</t>
  </si>
  <si>
    <t>AX02-SS1-082</t>
  </si>
  <si>
    <t>AX02-SS1-083</t>
  </si>
  <si>
    <t>AX02-SS1-084</t>
  </si>
  <si>
    <t>AX02-SS1-086</t>
  </si>
  <si>
    <t>AX02-SS1-087</t>
  </si>
  <si>
    <t>AX02-SS1-088</t>
  </si>
  <si>
    <t>AX02-SS1-089</t>
  </si>
  <si>
    <t>AX02-SS1-091</t>
  </si>
  <si>
    <t>AX02-SS1-092</t>
  </si>
  <si>
    <t>AX02-SS1-093</t>
  </si>
  <si>
    <t>AX02-SS1-094</t>
  </si>
  <si>
    <t>AX02-SS1-095</t>
  </si>
  <si>
    <t>AX02-SS1-096</t>
  </si>
  <si>
    <t>AX02-SS1-097</t>
  </si>
  <si>
    <t>AX02-SS1-098</t>
  </si>
  <si>
    <t>AX02-SS1-099</t>
  </si>
  <si>
    <t>AX02-TER-000</t>
  </si>
  <si>
    <t>AX02-TER-011</t>
  </si>
  <si>
    <t>AX02-TER-012</t>
  </si>
  <si>
    <t>AX02-TER-014</t>
  </si>
  <si>
    <t>AX02-TER-016</t>
  </si>
  <si>
    <t>AX02-TER-018</t>
  </si>
  <si>
    <t>AX02-TER-020</t>
  </si>
  <si>
    <t>AX02-TER-022</t>
  </si>
  <si>
    <t>AX02-TER-028</t>
  </si>
  <si>
    <t>AX02-TER-030</t>
  </si>
  <si>
    <t>AX02-TER-031</t>
  </si>
  <si>
    <t>AX02-TER-032</t>
  </si>
  <si>
    <t>AX02-TER-034</t>
  </si>
  <si>
    <t>AX02-TER-036</t>
  </si>
  <si>
    <t>AX02-TER-038</t>
  </si>
  <si>
    <t>AX02-TER-040</t>
  </si>
  <si>
    <t>AX02-TER-041</t>
  </si>
  <si>
    <t>AX02-TER-042</t>
  </si>
  <si>
    <t>AX02-TER-044</t>
  </si>
  <si>
    <t>AX02-TER-046</t>
  </si>
  <si>
    <t>AX02-TER-048</t>
  </si>
  <si>
    <t>AX02-TER-054</t>
  </si>
  <si>
    <t>AX02-TER-058</t>
  </si>
  <si>
    <t>AX02-TER-060</t>
  </si>
  <si>
    <t>AX02-TER-062</t>
  </si>
  <si>
    <t>AX02-TER-064</t>
  </si>
  <si>
    <t>AX02-TER-065</t>
  </si>
  <si>
    <t>AX02-TER-066</t>
  </si>
  <si>
    <t>AX02-TER-068</t>
  </si>
  <si>
    <t>AX02-TER-076</t>
  </si>
  <si>
    <t>AX02-TER-078</t>
  </si>
  <si>
    <t>AX02-TER-079</t>
  </si>
  <si>
    <t>AX02-TER-081</t>
  </si>
  <si>
    <t>AX02-TER-082</t>
  </si>
  <si>
    <t>AX02-TER-083</t>
  </si>
  <si>
    <t>AX02-TER-084</t>
  </si>
  <si>
    <t>AX02-TER-085</t>
  </si>
  <si>
    <t>AX02-TER-086</t>
  </si>
  <si>
    <t>AX02-TER-087</t>
  </si>
  <si>
    <t>AX02-TER-088</t>
  </si>
  <si>
    <t>AX02-TER-089</t>
  </si>
  <si>
    <t>AX02-TER-091</t>
  </si>
  <si>
    <t>AX02-TER-093</t>
  </si>
  <si>
    <t>AX02-TER-095</t>
  </si>
  <si>
    <t>AX02-TER-096</t>
  </si>
  <si>
    <t>AX02-TER-098</t>
  </si>
  <si>
    <t>AX02-TER-099</t>
  </si>
  <si>
    <t>AX02-AAA-000</t>
  </si>
  <si>
    <t>Ala Afonso Arinos</t>
  </si>
  <si>
    <t>AX02-AAA-001</t>
  </si>
  <si>
    <t>AX02-AAA-002</t>
  </si>
  <si>
    <t>AX02-AAA-003</t>
  </si>
  <si>
    <t>AX02-AAA-004</t>
  </si>
  <si>
    <t>AX02-AAA-005</t>
  </si>
  <si>
    <t>AX02-AAA-006</t>
  </si>
  <si>
    <t>AX02-AAA-007</t>
  </si>
  <si>
    <t>AX02-AAA-008</t>
  </si>
  <si>
    <t>AX02-AAA-009</t>
  </si>
  <si>
    <t>AX02-AAA-010</t>
  </si>
  <si>
    <t>AX02-AAA-011</t>
  </si>
  <si>
    <t>AX02-AAA-012</t>
  </si>
  <si>
    <t>AX02-AAA-013</t>
  </si>
  <si>
    <t>AX02-AAA-031</t>
  </si>
  <si>
    <t>AX02-AAA-032</t>
  </si>
  <si>
    <t>AX02-AAA-033</t>
  </si>
  <si>
    <t>AX02-AAA-034</t>
  </si>
  <si>
    <t>AX02-AAA-035</t>
  </si>
  <si>
    <t>AX02-AAA-036</t>
  </si>
  <si>
    <t>AX02-AAA-037</t>
  </si>
  <si>
    <t>AX02-AAA-038</t>
  </si>
  <si>
    <t>AX02-AAA-039</t>
  </si>
  <si>
    <t>AX02-AAA-040</t>
  </si>
  <si>
    <t>AX02-AAA-041</t>
  </si>
  <si>
    <t>AX02-AAA-042</t>
  </si>
  <si>
    <t>AX02-AAA-043</t>
  </si>
  <si>
    <t>AX02-AAA-061</t>
  </si>
  <si>
    <t>AX02-AAA-062</t>
  </si>
  <si>
    <t>AX02-AAA-063</t>
  </si>
  <si>
    <t>AX02-AAA-064</t>
  </si>
  <si>
    <t>AX02-AAA-065</t>
  </si>
  <si>
    <t>AX02-AAA-066</t>
  </si>
  <si>
    <t>AX02-AAA-067</t>
  </si>
  <si>
    <t>AX02-AAA-068</t>
  </si>
  <si>
    <t>AX02-AAA-070</t>
  </si>
  <si>
    <t>AX02-AAA-071</t>
  </si>
  <si>
    <t>AX02-AAA-072</t>
  </si>
  <si>
    <t>AX02-AAA-094</t>
  </si>
  <si>
    <t>AX02-AAA-097</t>
  </si>
  <si>
    <t>AX02-AAA-098</t>
  </si>
  <si>
    <t>AX02-AAA-099</t>
  </si>
  <si>
    <t>AX02-AFM-000</t>
  </si>
  <si>
    <t>Ala Filinto Müller</t>
  </si>
  <si>
    <t>AX02-AFM-001</t>
  </si>
  <si>
    <t>AX02-AFM-002</t>
  </si>
  <si>
    <t>AX02-AFM-003</t>
  </si>
  <si>
    <t>AX02-AFM-004</t>
  </si>
  <si>
    <t>AX02-AFM-005</t>
  </si>
  <si>
    <t>AX02-AFM-006</t>
  </si>
  <si>
    <t>AX02-AFM-007</t>
  </si>
  <si>
    <t>AX02-AFM-008</t>
  </si>
  <si>
    <t>AX02-AFM-009</t>
  </si>
  <si>
    <t>AX02-AFM-010</t>
  </si>
  <si>
    <t>AX02-AFM-011</t>
  </si>
  <si>
    <t>AX02-AFM-012</t>
  </si>
  <si>
    <t>AX02-AFM-013</t>
  </si>
  <si>
    <t>AX02-AFM-014</t>
  </si>
  <si>
    <t>AX02-AFM-015</t>
  </si>
  <si>
    <t>AX02-AFM-031</t>
  </si>
  <si>
    <t>AX02-AFM-032</t>
  </si>
  <si>
    <t>AX02-AFM-033</t>
  </si>
  <si>
    <t>AX02-AFM-034</t>
  </si>
  <si>
    <t>AX02-AFM-035</t>
  </si>
  <si>
    <t>AX02-AFM-036</t>
  </si>
  <si>
    <t>AX02-AFM-037</t>
  </si>
  <si>
    <t>AX02-AFM-038</t>
  </si>
  <si>
    <t>AX02-AFM-039</t>
  </si>
  <si>
    <t>AX02-AFM-040</t>
  </si>
  <si>
    <t>AX02-AFM-041</t>
  </si>
  <si>
    <t>AX02-AFM-042</t>
  </si>
  <si>
    <t>AX02-AFM-043</t>
  </si>
  <si>
    <t>AX02-AFM-044</t>
  </si>
  <si>
    <t>AX02-AFM-045</t>
  </si>
  <si>
    <t>AX02-AFM-061</t>
  </si>
  <si>
    <t>AX02-AFM-062</t>
  </si>
  <si>
    <t>AX02-AFM-063</t>
  </si>
  <si>
    <t>AX02-AFM-064</t>
  </si>
  <si>
    <t>AX02-AFM-065</t>
  </si>
  <si>
    <t>AX02-AFM-066</t>
  </si>
  <si>
    <t>AX02-AFM-067</t>
  </si>
  <si>
    <t>AX02-AFM-068</t>
  </si>
  <si>
    <t>AX02-AFM-069</t>
  </si>
  <si>
    <t>AX02-AFM-070</t>
  </si>
  <si>
    <t>AX02-AFM-071</t>
  </si>
  <si>
    <t>AX02-AFM-072</t>
  </si>
  <si>
    <t>AX02-AFM-073</t>
  </si>
  <si>
    <t>AX02-AFM-074</t>
  </si>
  <si>
    <t>AX02-AFM-075</t>
  </si>
  <si>
    <t>AX02-AFM-084</t>
  </si>
  <si>
    <t>AX02-AFM-087</t>
  </si>
  <si>
    <t>AX02-AFM-088</t>
  </si>
  <si>
    <t>AX02-AFM-089</t>
  </si>
  <si>
    <t>AX02-AFM-097</t>
  </si>
  <si>
    <t>AX02-AFM-099</t>
  </si>
  <si>
    <t>AX02-ANT-000</t>
  </si>
  <si>
    <t>Ala Nilo Coelho Pavimento Térreo</t>
  </si>
  <si>
    <t>AX02-ANT-002</t>
  </si>
  <si>
    <t>AX02-ANT-004</t>
  </si>
  <si>
    <t>AX02-ANT-006</t>
  </si>
  <si>
    <t>AX02-ANT-008</t>
  </si>
  <si>
    <t>AX02-ANT-010</t>
  </si>
  <si>
    <t>AX02-ANT-032</t>
  </si>
  <si>
    <t>AX02-ANT-034</t>
  </si>
  <si>
    <t>AX02-ANT-036</t>
  </si>
  <si>
    <t>AX02-ANT-038</t>
  </si>
  <si>
    <t>AX02-ANT-040</t>
  </si>
  <si>
    <t>AX02-ANT-064</t>
  </si>
  <si>
    <t>AX02-ANT-066</t>
  </si>
  <si>
    <t>AX02-ANT-068</t>
  </si>
  <si>
    <t>AX02-ANT-070</t>
  </si>
  <si>
    <t>AX02-ANT-088</t>
  </si>
  <si>
    <t>AX02-ANT-090</t>
  </si>
  <si>
    <t>AX02-ANT-098</t>
  </si>
  <si>
    <t>AX02-ANT-099</t>
  </si>
  <si>
    <t>AX02-AAT-000</t>
  </si>
  <si>
    <t>Ala Alexandre Costa Pavimento Térreo</t>
  </si>
  <si>
    <t>AX02-AAT-003</t>
  </si>
  <si>
    <t>AX02-AAT-005</t>
  </si>
  <si>
    <t>AX02-AAT-007</t>
  </si>
  <si>
    <t>AX02-AAT-009</t>
  </si>
  <si>
    <t>AX02-AAT-011</t>
  </si>
  <si>
    <t>AX02-AAT-013</t>
  </si>
  <si>
    <t>AX02-AAT-015</t>
  </si>
  <si>
    <t>AX02-AAT-017</t>
  </si>
  <si>
    <t>AX02-AAT-019</t>
  </si>
  <si>
    <t>AX02-AAT-021</t>
  </si>
  <si>
    <t>AX02-AAT-033</t>
  </si>
  <si>
    <t>AX02-AAT-035</t>
  </si>
  <si>
    <t>AX02-AAT-037</t>
  </si>
  <si>
    <t>AX02-AAT-039</t>
  </si>
  <si>
    <t>AX02-AAT-041</t>
  </si>
  <si>
    <t>AX02-AAT-043</t>
  </si>
  <si>
    <t>AX02-AAT-045</t>
  </si>
  <si>
    <t>AX02-AAT-047</t>
  </si>
  <si>
    <t>AX02-AAT-049</t>
  </si>
  <si>
    <t>AX02-AAT-051</t>
  </si>
  <si>
    <t>AX02-AAT-063</t>
  </si>
  <si>
    <t>AX02-AAT-065</t>
  </si>
  <si>
    <t>AX02-AAT-067</t>
  </si>
  <si>
    <t>AX02-AAT-069</t>
  </si>
  <si>
    <t>AX02-AAT-071</t>
  </si>
  <si>
    <t>AX02-AAT-073</t>
  </si>
  <si>
    <t>AX02-AAT-075</t>
  </si>
  <si>
    <t>AX02-AAT-080</t>
  </si>
  <si>
    <t>AX02-AAT-081</t>
  </si>
  <si>
    <t>AX02-AAT-090</t>
  </si>
  <si>
    <t>AX02-AAT-091</t>
  </si>
  <si>
    <t>AX02-AAT-092</t>
  </si>
  <si>
    <t>AX02-AAT-097</t>
  </si>
  <si>
    <t>AX02-AAT-098</t>
  </si>
  <si>
    <t>AX02-AAT-099</t>
  </si>
  <si>
    <t>AX02-P01-000</t>
  </si>
  <si>
    <t>AX02-P01-007</t>
  </si>
  <si>
    <t>AX02-P01-008</t>
  </si>
  <si>
    <t>AX02-P01-009</t>
  </si>
  <si>
    <t>AX02-P01-020</t>
  </si>
  <si>
    <t>AX02-P01-030</t>
  </si>
  <si>
    <t>AX02-P01-040</t>
  </si>
  <si>
    <t>AX02-P01-060</t>
  </si>
  <si>
    <t>AX02-P01-066</t>
  </si>
  <si>
    <t>AX02-P01-070</t>
  </si>
  <si>
    <t>AX02-P01-071</t>
  </si>
  <si>
    <t>AX02-P01-072</t>
  </si>
  <si>
    <t>AX02-P01-073</t>
  </si>
  <si>
    <t>AX02-P01-074</t>
  </si>
  <si>
    <t>AX02-P01-075</t>
  </si>
  <si>
    <t>AX02-P01-076</t>
  </si>
  <si>
    <t>AX02-ARC-000</t>
  </si>
  <si>
    <t>Ala Ruy Carneiro</t>
  </si>
  <si>
    <t>AX02-ARC-001</t>
  </si>
  <si>
    <t>AX02-ARC-002</t>
  </si>
  <si>
    <t>AX02-ARC-003</t>
  </si>
  <si>
    <t>AX02-ARC-004</t>
  </si>
  <si>
    <t>AX02-ARC-021</t>
  </si>
  <si>
    <t>AX02-ARC-022</t>
  </si>
  <si>
    <t>AX02-ARC-023</t>
  </si>
  <si>
    <t>AX02-ARC-024</t>
  </si>
  <si>
    <t>AX02-ARC-041</t>
  </si>
  <si>
    <t>AX02-ARC-042</t>
  </si>
  <si>
    <t>AX02-ARC-043</t>
  </si>
  <si>
    <t>AX02-ARC-044</t>
  </si>
  <si>
    <t>AX02-ARC-061</t>
  </si>
  <si>
    <t>AX02-ARC-063</t>
  </si>
  <si>
    <t>AX02-ARC-087</t>
  </si>
  <si>
    <t>AX02-ARC-088</t>
  </si>
  <si>
    <t>AX02-ARC-089</t>
  </si>
  <si>
    <t>AX02-ATN-000</t>
  </si>
  <si>
    <t>Ala Tancredo Neves</t>
  </si>
  <si>
    <t>AX02-ATN-030</t>
  </si>
  <si>
    <t>AX02-ATN-049</t>
  </si>
  <si>
    <t>AX02-ATN-050</t>
  </si>
  <si>
    <t>AX02-ATN-051</t>
  </si>
  <si>
    <t>AX02-ATN-052</t>
  </si>
  <si>
    <t>AX02-ATN-053</t>
  </si>
  <si>
    <t>AX02-ATN-054</t>
  </si>
  <si>
    <t>AX02-ATN-055</t>
  </si>
  <si>
    <t>AX02-ATN-056</t>
  </si>
  <si>
    <t>AX02-ATN-057</t>
  </si>
  <si>
    <t>AX02-ATN-058</t>
  </si>
  <si>
    <t>AX02-ATN-059</t>
  </si>
  <si>
    <t>AX02-ATN-060</t>
  </si>
  <si>
    <t>AX02-ATN-069</t>
  </si>
  <si>
    <t>AX02-ATN-070</t>
  </si>
  <si>
    <t>AX02-ATN-071</t>
  </si>
  <si>
    <t>AX02-ATN-072</t>
  </si>
  <si>
    <t>AX02-ATN-073</t>
  </si>
  <si>
    <t>AX02-ATN-074</t>
  </si>
  <si>
    <t>AX02-ATN-075</t>
  </si>
  <si>
    <t>AX02-ATN-076</t>
  </si>
  <si>
    <t>AX02-ATN-077</t>
  </si>
  <si>
    <t>AX02-ATN-078</t>
  </si>
  <si>
    <t>AX02-ATN-079</t>
  </si>
  <si>
    <t>AX02-ATN-080</t>
  </si>
  <si>
    <t>AX02-ATN-090</t>
  </si>
  <si>
    <t>AX02-ATN-094</t>
  </si>
  <si>
    <t>AX02-ATN-098</t>
  </si>
  <si>
    <t>AX02-ATV-000</t>
  </si>
  <si>
    <t>Ala Teotônio Vilela</t>
  </si>
  <si>
    <t>AX02-ATV-001</t>
  </si>
  <si>
    <t>AX02-ATV-002</t>
  </si>
  <si>
    <t>AX02-ATV-003</t>
  </si>
  <si>
    <t>AX02-ATV-004</t>
  </si>
  <si>
    <t>AX02-ATV-005</t>
  </si>
  <si>
    <t>AX02-ATV-006</t>
  </si>
  <si>
    <t>AX02-ATV-007</t>
  </si>
  <si>
    <t>AX02-ATV-008</t>
  </si>
  <si>
    <t>AX02-ATV-009</t>
  </si>
  <si>
    <t>AX02-ATV-010</t>
  </si>
  <si>
    <t>AX02-ATV-011</t>
  </si>
  <si>
    <t>AX02-ATV-012</t>
  </si>
  <si>
    <t>AX02-ATV-013</t>
  </si>
  <si>
    <t>AX02-ATV-014</t>
  </si>
  <si>
    <t>AX02-ATV-015</t>
  </si>
  <si>
    <t>AX02-ATV-016</t>
  </si>
  <si>
    <t>AX02-ATV-017</t>
  </si>
  <si>
    <t>AX02-ATV-018</t>
  </si>
  <si>
    <t>AX02-ATV-019</t>
  </si>
  <si>
    <t>AX02-ATV-020</t>
  </si>
  <si>
    <t>AX02-ATV-021</t>
  </si>
  <si>
    <t>AX02-ATV-022</t>
  </si>
  <si>
    <t>AX02-ATV-023</t>
  </si>
  <si>
    <t>AX02-ATV-024</t>
  </si>
  <si>
    <t>AX02-ATV-025</t>
  </si>
  <si>
    <t>AX02-ATV-031</t>
  </si>
  <si>
    <t>AX02-ATV-032</t>
  </si>
  <si>
    <t>AX02-ATV-033</t>
  </si>
  <si>
    <t>AX02-ATV-034</t>
  </si>
  <si>
    <t>AX02-ATV-035</t>
  </si>
  <si>
    <t>AX02-ATV-036</t>
  </si>
  <si>
    <t>AX02-ATV-037</t>
  </si>
  <si>
    <t>AX02-ATV-038</t>
  </si>
  <si>
    <t>AX02-ATV-039</t>
  </si>
  <si>
    <t>AX02-ATV-040</t>
  </si>
  <si>
    <t>AX02-ATV-041</t>
  </si>
  <si>
    <t>AX02-ATV-042</t>
  </si>
  <si>
    <t>AX02-ATV-043</t>
  </si>
  <si>
    <t>AX02-ATV-044</t>
  </si>
  <si>
    <t>AX02-ATV-045</t>
  </si>
  <si>
    <t>AX02-ATV-046</t>
  </si>
  <si>
    <t>AX02-ATV-047</t>
  </si>
  <si>
    <t>AX02-ATV-048</t>
  </si>
  <si>
    <t>AX02-ATV-049</t>
  </si>
  <si>
    <t>AX02-ATV-050</t>
  </si>
  <si>
    <t>AX02-ATV-051</t>
  </si>
  <si>
    <t>AX02-ATV-052</t>
  </si>
  <si>
    <t>AX02-ATV-053</t>
  </si>
  <si>
    <t>AX02-ATV-054</t>
  </si>
  <si>
    <t>AX02-ATV-055</t>
  </si>
  <si>
    <t>AX02-ATV-061</t>
  </si>
  <si>
    <t>AX02-ATV-062</t>
  </si>
  <si>
    <t>AX02-ATV-063</t>
  </si>
  <si>
    <t>AX02-ATV-064</t>
  </si>
  <si>
    <t>AX02-ATV-065</t>
  </si>
  <si>
    <t>AX02-ATV-066</t>
  </si>
  <si>
    <t>AX02-ATV-067</t>
  </si>
  <si>
    <t>AX02-ATV-068</t>
  </si>
  <si>
    <t>AX02-ATV-069</t>
  </si>
  <si>
    <t>AX02-ATV-070</t>
  </si>
  <si>
    <t>AX02-ATV-071</t>
  </si>
  <si>
    <t>AX02-ATV-072</t>
  </si>
  <si>
    <t>AX02-ATV-073</t>
  </si>
  <si>
    <t>AX02-ATV-074</t>
  </si>
  <si>
    <t>AX02-ATV-075</t>
  </si>
  <si>
    <t>AX02-ATV-076</t>
  </si>
  <si>
    <t>AX02-ATV-077</t>
  </si>
  <si>
    <t>AX02-ATV-078</t>
  </si>
  <si>
    <t>AX02-ATV-079</t>
  </si>
  <si>
    <t>AX02-ATV-080</t>
  </si>
  <si>
    <t>AX02-ATV-081</t>
  </si>
  <si>
    <t>AX02-ATV-082</t>
  </si>
  <si>
    <t>AX02-ATV-085</t>
  </si>
  <si>
    <t>AX02-ATV-088</t>
  </si>
  <si>
    <t>AX02-ATV-089</t>
  </si>
  <si>
    <t>AX02-ATV-090</t>
  </si>
  <si>
    <t>AX02-ATV-091</t>
  </si>
  <si>
    <t>AX02-ATV-092</t>
  </si>
  <si>
    <t>AX02-ATV-093</t>
  </si>
  <si>
    <t>AX02-ATV-094</t>
  </si>
  <si>
    <t>AX02-ATV-095</t>
  </si>
  <si>
    <t>AX02-ATV-096</t>
  </si>
  <si>
    <t>AX02-ATV-097</t>
  </si>
  <si>
    <t>AX02-ATV-098</t>
  </si>
  <si>
    <t>AX02-AN1-000</t>
  </si>
  <si>
    <t>Ala Nilo Coelho 1º Pavimento</t>
  </si>
  <si>
    <t>AX02-AN1-004</t>
  </si>
  <si>
    <t>AX02-AN1-006</t>
  </si>
  <si>
    <t>AX02-AN1-008</t>
  </si>
  <si>
    <t>AX02-AN1-010</t>
  </si>
  <si>
    <t>AX02-AN1-032</t>
  </si>
  <si>
    <t>AX02-AN1-036</t>
  </si>
  <si>
    <t>AX02-AN1-040</t>
  </si>
  <si>
    <t>AX02-AN1-066</t>
  </si>
  <si>
    <t>AX02-AN1-070</t>
  </si>
  <si>
    <t>AX02-AN1-088</t>
  </si>
  <si>
    <t>AX02-AN1-090</t>
  </si>
  <si>
    <t>AX02-AA1-000</t>
  </si>
  <si>
    <t>Ala Alexandre Costa 1º Pavimento</t>
  </si>
  <si>
    <t>AX02-AA1-001</t>
  </si>
  <si>
    <t>AX02-AA1-003</t>
  </si>
  <si>
    <t>AX02-AA1-005</t>
  </si>
  <si>
    <t>AX02-AA1-007</t>
  </si>
  <si>
    <t>AX02-AA1-009</t>
  </si>
  <si>
    <t>AX02-AA1-011</t>
  </si>
  <si>
    <t>AX02-AA1-013</t>
  </si>
  <si>
    <t>AX02-AA1-015</t>
  </si>
  <si>
    <t>AX02-AA1-017</t>
  </si>
  <si>
    <t>AX02-AA1-019</t>
  </si>
  <si>
    <t>AX02-AA1-021</t>
  </si>
  <si>
    <t>AX02-AA1-031</t>
  </si>
  <si>
    <t>AX02-AA1-032</t>
  </si>
  <si>
    <t>AX02-AA1-035</t>
  </si>
  <si>
    <t>AX02-AA1-041</t>
  </si>
  <si>
    <t>AX02-AA1-047</t>
  </si>
  <si>
    <t>AX02-AA1-051</t>
  </si>
  <si>
    <t>AX02-AA1-065</t>
  </si>
  <si>
    <t>AX02-AA1-071</t>
  </si>
  <si>
    <t>AX02-AA1-077</t>
  </si>
  <si>
    <t>AX02-AA1-081</t>
  </si>
  <si>
    <t>AX02-AA1-088</t>
  </si>
  <si>
    <t>AX02-AA1-090</t>
  </si>
  <si>
    <t>AX02-AA1-091</t>
  </si>
  <si>
    <t>AX02-AA1-092</t>
  </si>
  <si>
    <t>AX02-P02-000</t>
  </si>
  <si>
    <t>AX02-P02-070</t>
  </si>
  <si>
    <t>AX02-P02-076</t>
  </si>
  <si>
    <t>AX02-P02-080</t>
  </si>
  <si>
    <t>AX02-P02-086</t>
  </si>
  <si>
    <t>AX02-P02-090</t>
  </si>
  <si>
    <t>AX02-P02-096</t>
  </si>
  <si>
    <t>AX02-ALI-000</t>
  </si>
  <si>
    <t>Ala das Lideranças</t>
  </si>
  <si>
    <t>AX02-ALI-001</t>
  </si>
  <si>
    <t>AX02-ALI-002</t>
  </si>
  <si>
    <t>AX02-ALI-003</t>
  </si>
  <si>
    <t>AX02-ALI-004</t>
  </si>
  <si>
    <t>AX02-ALI-012</t>
  </si>
  <si>
    <t>AX02-ALI-013</t>
  </si>
  <si>
    <t>AX02-ALI-021</t>
  </si>
  <si>
    <t>AX02-ALI-022</t>
  </si>
  <si>
    <t>AX02-ALI-032</t>
  </si>
  <si>
    <t>AX02-ALI-033</t>
  </si>
  <si>
    <t>AX02-ALI-042</t>
  </si>
  <si>
    <t>AX02-ALI-044</t>
  </si>
  <si>
    <t>AX02-ALI-050</t>
  </si>
  <si>
    <t>AX02-ALI-051</t>
  </si>
  <si>
    <t>AX02-ALI-052</t>
  </si>
  <si>
    <t>AX02-ALI-053</t>
  </si>
  <si>
    <t>AX02-ALI-054</t>
  </si>
  <si>
    <t>AX02-ALI-055</t>
  </si>
  <si>
    <t>AX02-ALI-056</t>
  </si>
  <si>
    <t>AX02-ALI-057</t>
  </si>
  <si>
    <t>AX02-ALI-058</t>
  </si>
  <si>
    <t>AX02-ALI-059</t>
  </si>
  <si>
    <t>AX02-ALI-060</t>
  </si>
  <si>
    <t>AX02-ALI-061</t>
  </si>
  <si>
    <t>AX02-ALI-062</t>
  </si>
  <si>
    <t>AX02-ALI-063</t>
  </si>
  <si>
    <t>AX02-COB-000</t>
  </si>
  <si>
    <t>AX02-COB-001</t>
  </si>
  <si>
    <t>AX02-COB-002</t>
  </si>
  <si>
    <t>AX02-COB-003</t>
  </si>
  <si>
    <t>AX02-COB-004</t>
  </si>
  <si>
    <t>AX02-COB-005</t>
  </si>
  <si>
    <t>AX02-COB-006</t>
  </si>
  <si>
    <t>AX02-COB-007</t>
  </si>
  <si>
    <t>AX02-COB-008</t>
  </si>
  <si>
    <t>AX02-COB-009</t>
  </si>
  <si>
    <t>AX02-COB-010</t>
  </si>
  <si>
    <t>AX02-COB-011</t>
  </si>
  <si>
    <t>AX02-COB-012</t>
  </si>
  <si>
    <t>AX02-COB-017</t>
  </si>
  <si>
    <t>AX02-COB-021</t>
  </si>
  <si>
    <t>AX02-COB-022</t>
  </si>
  <si>
    <t>AX02-COB-023</t>
  </si>
  <si>
    <t>AX02-COB-024</t>
  </si>
  <si>
    <t>AX02-COB-025</t>
  </si>
  <si>
    <t>AX02-COB-026</t>
  </si>
  <si>
    <t>AX02-COB-027</t>
  </si>
  <si>
    <t>AX02-COB-028</t>
  </si>
  <si>
    <t>AX02-COB-029</t>
  </si>
  <si>
    <t>AX02-COB-030</t>
  </si>
  <si>
    <t>AX02-COB-031</t>
  </si>
  <si>
    <t>AX02-COB-032</t>
  </si>
  <si>
    <t>AX02-COB-037</t>
  </si>
  <si>
    <t>AX02-COB-041</t>
  </si>
  <si>
    <t>AX02-COB-042</t>
  </si>
  <si>
    <t>AX02-COB-043</t>
  </si>
  <si>
    <t>AX02-COB-044</t>
  </si>
  <si>
    <t>AX02-COB-045</t>
  </si>
  <si>
    <t>AX02-COB-046</t>
  </si>
  <si>
    <t>AX02-COB-047</t>
  </si>
  <si>
    <t>AX02-COB-048</t>
  </si>
  <si>
    <t>AX02-COB-049</t>
  </si>
  <si>
    <t>AX02-COB-050</t>
  </si>
  <si>
    <t>AX02-COB-051</t>
  </si>
  <si>
    <t>AX02-COB-052</t>
  </si>
  <si>
    <t>AX02-COB-061</t>
  </si>
  <si>
    <t>AX02-COB-062</t>
  </si>
  <si>
    <t>AX02-COB-063</t>
  </si>
  <si>
    <t>AX02-COB-064</t>
  </si>
  <si>
    <t>AX02-COB-065</t>
  </si>
  <si>
    <t>AX02-COB-066</t>
  </si>
  <si>
    <t>AX02-COB-067</t>
  </si>
  <si>
    <t>AX02-COB-068</t>
  </si>
  <si>
    <t>AX02-COB-069</t>
  </si>
  <si>
    <t>AX02-COB-070</t>
  </si>
  <si>
    <t>AX02-COB-071</t>
  </si>
  <si>
    <t>AX02-COB-072</t>
  </si>
  <si>
    <t>AX02-COB-073</t>
  </si>
  <si>
    <t>AX02-COB-074</t>
  </si>
  <si>
    <t>AX02-COB-075</t>
  </si>
  <si>
    <t>AX02-COB-077</t>
  </si>
  <si>
    <t>AX02-COB-081</t>
  </si>
  <si>
    <t>AX02-COB-083</t>
  </si>
  <si>
    <t>AX02-COB-085</t>
  </si>
  <si>
    <t>AX02-COB-087</t>
  </si>
  <si>
    <t>AX02-COB-089</t>
  </si>
  <si>
    <t>AX02-COB-091</t>
  </si>
  <si>
    <t>AX02-COB-093</t>
  </si>
  <si>
    <t>AX02-COB-095</t>
  </si>
  <si>
    <t>AX02-COB-097</t>
  </si>
  <si>
    <t>AX02-COB-099</t>
  </si>
  <si>
    <t>BL01-000-000</t>
  </si>
  <si>
    <t>Bloco 01</t>
  </si>
  <si>
    <t>BL01-ALA-000</t>
  </si>
  <si>
    <t>Ala A</t>
  </si>
  <si>
    <t>BL01-ALA-001</t>
  </si>
  <si>
    <t>BL01-ALA-002</t>
  </si>
  <si>
    <t>BL01-ALA-003</t>
  </si>
  <si>
    <t>BL01-ALA-004</t>
  </si>
  <si>
    <t>BL01-ALA-005</t>
  </si>
  <si>
    <t>BL01-ALA-006</t>
  </si>
  <si>
    <t>BL01-ALA-007</t>
  </si>
  <si>
    <t>BL01-ALA-008</t>
  </si>
  <si>
    <t>BL01-ALA-009</t>
  </si>
  <si>
    <t>BL01-ALB-000</t>
  </si>
  <si>
    <t>Ala B</t>
  </si>
  <si>
    <t>BL01-ALB-010</t>
  </si>
  <si>
    <t>BL01-ALB-011</t>
  </si>
  <si>
    <t>BL01-ALB-012</t>
  </si>
  <si>
    <t>BL01-ALB-013</t>
  </si>
  <si>
    <t>BL01-ALB-014</t>
  </si>
  <si>
    <t>BL01-ALB-015</t>
  </si>
  <si>
    <t>BL01-ALB-016</t>
  </si>
  <si>
    <t>BL01-ALB-017</t>
  </si>
  <si>
    <t>BL01-ALB-018</t>
  </si>
  <si>
    <t>BL01-ALB-019</t>
  </si>
  <si>
    <t>BL01-ALB-020</t>
  </si>
  <si>
    <t>BL01-ALB-021</t>
  </si>
  <si>
    <t>BL01-ALC-000</t>
  </si>
  <si>
    <t>Ala C</t>
  </si>
  <si>
    <t>BL01-ALC-022</t>
  </si>
  <si>
    <t>BL01-ALC-023</t>
  </si>
  <si>
    <t>BL01-ALC-024</t>
  </si>
  <si>
    <t>BL01-ALC-025</t>
  </si>
  <si>
    <t>BL01-ALC-026</t>
  </si>
  <si>
    <t>BL01-ALC-027</t>
  </si>
  <si>
    <t>BL01-ALC-028</t>
  </si>
  <si>
    <t>BL01-ALC-031</t>
  </si>
  <si>
    <t>BL01-ALC-032</t>
  </si>
  <si>
    <t>BL01-ALD-000</t>
  </si>
  <si>
    <t>Ala D</t>
  </si>
  <si>
    <t>BL01-ALD-033</t>
  </si>
  <si>
    <t>BL01-ALD-035</t>
  </si>
  <si>
    <t>BL01-ALD-036</t>
  </si>
  <si>
    <t>BL01-ALD-037</t>
  </si>
  <si>
    <t>BL01-ALD-038</t>
  </si>
  <si>
    <t>BL01-ALD-039</t>
  </si>
  <si>
    <t>BL01-ALD-040</t>
  </si>
  <si>
    <t>BL01-ALD-041</t>
  </si>
  <si>
    <t>BL01-ALD-042</t>
  </si>
  <si>
    <t>BL01-ALE-000</t>
  </si>
  <si>
    <t>Ala E</t>
  </si>
  <si>
    <t>BL01-ALE-043</t>
  </si>
  <si>
    <t>BL01-ALE-044</t>
  </si>
  <si>
    <t>BL01-ALE-045</t>
  </si>
  <si>
    <t>BL01-ALE-046</t>
  </si>
  <si>
    <t>BL01-ALE-047</t>
  </si>
  <si>
    <t>BL01-ALE-051</t>
  </si>
  <si>
    <t>BL01-ALE-052</t>
  </si>
  <si>
    <t>BL01-ALE-055</t>
  </si>
  <si>
    <t>BL01-ALE-056</t>
  </si>
  <si>
    <t>BL01-ALE-057</t>
  </si>
  <si>
    <t>BL01-ALE-058</t>
  </si>
  <si>
    <t>BL01-ALE-059</t>
  </si>
  <si>
    <t>BL01-ALE-060</t>
  </si>
  <si>
    <t>BL01-ALE-061</t>
  </si>
  <si>
    <t>BL01-ALF-000</t>
  </si>
  <si>
    <t>Ala F</t>
  </si>
  <si>
    <t>BL01-ALF-071</t>
  </si>
  <si>
    <t>BL01-ALF-072</t>
  </si>
  <si>
    <t>BL01-ALF-073</t>
  </si>
  <si>
    <t>BL01-ALF-074</t>
  </si>
  <si>
    <t>BL01-ALG-000</t>
  </si>
  <si>
    <t>Ala G</t>
  </si>
  <si>
    <t>BL01-ALG-081</t>
  </si>
  <si>
    <t>BL01-ALG-082</t>
  </si>
  <si>
    <t>BL01-ALG-083</t>
  </si>
  <si>
    <t>BL01-ALG-084</t>
  </si>
  <si>
    <t>BL01-TER-000</t>
  </si>
  <si>
    <t>BL01-TER-001</t>
  </si>
  <si>
    <t>BL01-TER-002</t>
  </si>
  <si>
    <t>BL01-TER-011</t>
  </si>
  <si>
    <t>BL01-TER-012</t>
  </si>
  <si>
    <t>BL01-TER-013</t>
  </si>
  <si>
    <t>BL01-TER-014</t>
  </si>
  <si>
    <t>BL01-TER-015</t>
  </si>
  <si>
    <t>BL01-TER-016</t>
  </si>
  <si>
    <t>BL01-TER-017</t>
  </si>
  <si>
    <t>BL01-TER-018</t>
  </si>
  <si>
    <t>BL01-TER-019</t>
  </si>
  <si>
    <t>BL01-TER-020</t>
  </si>
  <si>
    <t>BL01-TER-021</t>
  </si>
  <si>
    <t>BL01-TER-022</t>
  </si>
  <si>
    <t>BL01-TER-023</t>
  </si>
  <si>
    <t>BL01-TER-031</t>
  </si>
  <si>
    <t>BL01-TER-032</t>
  </si>
  <si>
    <t>BL01-TER-041</t>
  </si>
  <si>
    <t>BL01-TER-042</t>
  </si>
  <si>
    <t>BL01-TER-043</t>
  </si>
  <si>
    <t>BL01-TER-044</t>
  </si>
  <si>
    <t>BL01-TER-045</t>
  </si>
  <si>
    <t>BL01-TER-046</t>
  </si>
  <si>
    <t>BL01-TER-047</t>
  </si>
  <si>
    <t>BL01-TER-048</t>
  </si>
  <si>
    <t>BL01-TER-049</t>
  </si>
  <si>
    <t>BL01-TER-050</t>
  </si>
  <si>
    <t>BL01-TER-051</t>
  </si>
  <si>
    <t>BL01-TER-052</t>
  </si>
  <si>
    <t>BL01-TER-053</t>
  </si>
  <si>
    <t>BL01-TER-061</t>
  </si>
  <si>
    <t>BL01-TER-062</t>
  </si>
  <si>
    <t>BL01-TER-063</t>
  </si>
  <si>
    <t>BL02-000-000</t>
  </si>
  <si>
    <t>Bloco 02</t>
  </si>
  <si>
    <t>BL02-SS1-000</t>
  </si>
  <si>
    <t>BL02-SS1-001</t>
  </si>
  <si>
    <t>BL02-SS1-002</t>
  </si>
  <si>
    <t>BL02-SS1-003</t>
  </si>
  <si>
    <t>BL02-SS1-004</t>
  </si>
  <si>
    <t>BL02-SS1-005</t>
  </si>
  <si>
    <t>BL02-SS1-006</t>
  </si>
  <si>
    <t>BL02-SS1-007</t>
  </si>
  <si>
    <t>BL02-SS1-008</t>
  </si>
  <si>
    <t>BL02-SS1-011</t>
  </si>
  <si>
    <t>BL02-SS1-012</t>
  </si>
  <si>
    <t>BL02-SS1-013</t>
  </si>
  <si>
    <t>BL02-SS1-014</t>
  </si>
  <si>
    <t>BL02-SS1-015</t>
  </si>
  <si>
    <t>BL02-SS1-016</t>
  </si>
  <si>
    <t>BL02-SS1-017</t>
  </si>
  <si>
    <t>BL02-SS1-018</t>
  </si>
  <si>
    <t>BL02-SS1-024</t>
  </si>
  <si>
    <t>BL02-SS1-027</t>
  </si>
  <si>
    <t>BL02-TER-000</t>
  </si>
  <si>
    <t>BL02-TER-001</t>
  </si>
  <si>
    <t>BL02-TER-002</t>
  </si>
  <si>
    <t>BL02-TER-003</t>
  </si>
  <si>
    <t>BL02-TER-004</t>
  </si>
  <si>
    <t>BL02-TER-005</t>
  </si>
  <si>
    <t>BL02-TER-006</t>
  </si>
  <si>
    <t>BL02-TER-007</t>
  </si>
  <si>
    <t>BL02-TER-012</t>
  </si>
  <si>
    <t>BL02-TER-013</t>
  </si>
  <si>
    <t>BL02-TER-014</t>
  </si>
  <si>
    <t>BL02-TER-015</t>
  </si>
  <si>
    <t>BL02-TER-016</t>
  </si>
  <si>
    <t>BL02-TER-017</t>
  </si>
  <si>
    <t>BL02-TER-033</t>
  </si>
  <si>
    <t>BL02-TER-034</t>
  </si>
  <si>
    <t>BL02-TER-035</t>
  </si>
  <si>
    <t>BL02-TER-036</t>
  </si>
  <si>
    <t>BL02-TER-037</t>
  </si>
  <si>
    <t>BL02-TER-041</t>
  </si>
  <si>
    <t>BL02-TER-042</t>
  </si>
  <si>
    <t>BL02-TER-043</t>
  </si>
  <si>
    <t>BL02-TER-044</t>
  </si>
  <si>
    <t>BL02-TER-051</t>
  </si>
  <si>
    <t>BL02-TER-052</t>
  </si>
  <si>
    <t>BL02-TER-053</t>
  </si>
  <si>
    <t>BL02-TER-054</t>
  </si>
  <si>
    <t>BL02-P01-000</t>
  </si>
  <si>
    <t>BL02-P01-001</t>
  </si>
  <si>
    <t>BL02-P01-002</t>
  </si>
  <si>
    <t>BL02-P01-003</t>
  </si>
  <si>
    <t>BL02-P01-004</t>
  </si>
  <si>
    <t>BL02-P01-005</t>
  </si>
  <si>
    <t>BL02-P01-006</t>
  </si>
  <si>
    <t>BL02-P01-007</t>
  </si>
  <si>
    <t>BL02-P01-011</t>
  </si>
  <si>
    <t>BL02-P01-012</t>
  </si>
  <si>
    <t>BL02-P01-013</t>
  </si>
  <si>
    <t>BL02-P01-014</t>
  </si>
  <si>
    <t>BL02-P01-015</t>
  </si>
  <si>
    <t>BL02-P01-016</t>
  </si>
  <si>
    <t>BL02-P01-017</t>
  </si>
  <si>
    <t>BL02-P02-000</t>
  </si>
  <si>
    <t>BL02-P02-001</t>
  </si>
  <si>
    <t>BL02-P02-002</t>
  </si>
  <si>
    <t>BL02-P02-003</t>
  </si>
  <si>
    <t>BL02-P02-004</t>
  </si>
  <si>
    <t>BL02-P02-005</t>
  </si>
  <si>
    <t>BL02-P02-006</t>
  </si>
  <si>
    <t>BL02-P02-007</t>
  </si>
  <si>
    <t>BL02-P02-011</t>
  </si>
  <si>
    <t>BL02-P02-012</t>
  </si>
  <si>
    <t>BL02-P02-013</t>
  </si>
  <si>
    <t>BL02-P02-014</t>
  </si>
  <si>
    <t>BL02-P02-015</t>
  </si>
  <si>
    <t>BL02-P02-016</t>
  </si>
  <si>
    <t>BL02-P02-017</t>
  </si>
  <si>
    <t>BL02-COB-000</t>
  </si>
  <si>
    <t>BL02-COB-002</t>
  </si>
  <si>
    <t>BL02-COB-004</t>
  </si>
  <si>
    <t>BL02-COB-006</t>
  </si>
  <si>
    <t>BL02-COB-012</t>
  </si>
  <si>
    <t>BL02-COB-014</t>
  </si>
  <si>
    <t>BL02-COB-016</t>
  </si>
  <si>
    <t>BL02-COB-017</t>
  </si>
  <si>
    <t>BL02-COB-033</t>
  </si>
  <si>
    <t>BL02-COB-034</t>
  </si>
  <si>
    <t>BL02-COB-036</t>
  </si>
  <si>
    <t>BL03-000-000</t>
  </si>
  <si>
    <t>Bloco 03</t>
  </si>
  <si>
    <t>BL03-TER-000</t>
  </si>
  <si>
    <t>BL03-TER-001</t>
  </si>
  <si>
    <t>BL03-TER-002</t>
  </si>
  <si>
    <t>BL03-TER-003</t>
  </si>
  <si>
    <t>BL03-TER-004</t>
  </si>
  <si>
    <t>BL03-TER-011</t>
  </si>
  <si>
    <t>BL03-TER-014</t>
  </si>
  <si>
    <t>BL03-COB-000</t>
  </si>
  <si>
    <t>BL03-COB-001</t>
  </si>
  <si>
    <t>BL03-COB-002</t>
  </si>
  <si>
    <t>BL03-COB-004</t>
  </si>
  <si>
    <t>BL03-COB-012</t>
  </si>
  <si>
    <t>BL04-000-000</t>
  </si>
  <si>
    <t>Bloco 04</t>
  </si>
  <si>
    <t>BL04-SEM-000</t>
  </si>
  <si>
    <t>Pavimento Semienterrado</t>
  </si>
  <si>
    <t>BL04-SEM-008</t>
  </si>
  <si>
    <t>BL04-SEM-009</t>
  </si>
  <si>
    <t>BL04-SEM-016</t>
  </si>
  <si>
    <t>BL04-SEM-018</t>
  </si>
  <si>
    <t>BL04-SEM-022</t>
  </si>
  <si>
    <t>BL04-SEM-023</t>
  </si>
  <si>
    <t>BL04-SEM-024</t>
  </si>
  <si>
    <t>BL04-SEM-025</t>
  </si>
  <si>
    <t>BL04-SEM-026</t>
  </si>
  <si>
    <t>BL04-SEM-027</t>
  </si>
  <si>
    <t>BL04-SEM-028</t>
  </si>
  <si>
    <t>BL04-SEM-036</t>
  </si>
  <si>
    <t>BL04-P01-000</t>
  </si>
  <si>
    <t>BL04-P01-001</t>
  </si>
  <si>
    <t>BL04-P01-002</t>
  </si>
  <si>
    <t>BL04-P01-006</t>
  </si>
  <si>
    <t>BL04-P01-012</t>
  </si>
  <si>
    <t>BL04-P01-013</t>
  </si>
  <si>
    <t>BL04-P01-016</t>
  </si>
  <si>
    <t>BL04-P01-021</t>
  </si>
  <si>
    <t>BL04-P01-022</t>
  </si>
  <si>
    <t>BL04-P01-023</t>
  </si>
  <si>
    <t>BL04-P01-024</t>
  </si>
  <si>
    <t>BL04-P01-025</t>
  </si>
  <si>
    <t>BL04-P01-026</t>
  </si>
  <si>
    <t>BL04-P01-027</t>
  </si>
  <si>
    <t>BL04-P01-030</t>
  </si>
  <si>
    <t>BL04-P02-000</t>
  </si>
  <si>
    <t>BL04-COB-000</t>
  </si>
  <si>
    <t>BL04-COB-012</t>
  </si>
  <si>
    <t>BL04-COB-014</t>
  </si>
  <si>
    <t>BL04-COB-016</t>
  </si>
  <si>
    <t>BL04-COB-018</t>
  </si>
  <si>
    <t>BL04-COB-022</t>
  </si>
  <si>
    <t>BL04-COB-024</t>
  </si>
  <si>
    <t>BL04-COB-026</t>
  </si>
  <si>
    <t>BL04-COB-028</t>
  </si>
  <si>
    <t>BL05-000-000</t>
  </si>
  <si>
    <t>Bloco 05</t>
  </si>
  <si>
    <t>BL05-TER-000</t>
  </si>
  <si>
    <t>BL05-TER-001</t>
  </si>
  <si>
    <t>BL05-TER-002</t>
  </si>
  <si>
    <t>BL05-TER-003</t>
  </si>
  <si>
    <t>BL05-TER-004</t>
  </si>
  <si>
    <t>BL05-TER-005</t>
  </si>
  <si>
    <t>BL05-TER-021</t>
  </si>
  <si>
    <t>BL05-TER-022</t>
  </si>
  <si>
    <t>BL05-TER-023</t>
  </si>
  <si>
    <t>BL05-TER-024</t>
  </si>
  <si>
    <t>BL05-TER-025</t>
  </si>
  <si>
    <t>BL05-P01-000</t>
  </si>
  <si>
    <t>BL05-P01-003</t>
  </si>
  <si>
    <t>BL05-P01-004</t>
  </si>
  <si>
    <t>BL05-P01-005</t>
  </si>
  <si>
    <t>BL05-COB-000</t>
  </si>
  <si>
    <t>BL05-COB-001</t>
  </si>
  <si>
    <t>BL05-COB-002</t>
  </si>
  <si>
    <t>BL05-COB-003</t>
  </si>
  <si>
    <t>BL05-COB-004</t>
  </si>
  <si>
    <t>BL06-000-000</t>
  </si>
  <si>
    <t>Bloco 06</t>
  </si>
  <si>
    <t>BL06-SS1-000</t>
  </si>
  <si>
    <t>BL06-SS1-002</t>
  </si>
  <si>
    <t>BL06-SS1-003</t>
  </si>
  <si>
    <t>BL06-SS1-004</t>
  </si>
  <si>
    <t>BL06-SS1-005</t>
  </si>
  <si>
    <t>BL06-SS1-006</t>
  </si>
  <si>
    <t>BL06-SS1-007</t>
  </si>
  <si>
    <t>BL06-SS1-008</t>
  </si>
  <si>
    <t>BL06-SS1-009</t>
  </si>
  <si>
    <t>BL06-SS1-010</t>
  </si>
  <si>
    <t>BL06-SS1-011</t>
  </si>
  <si>
    <t>BL06-SS1-012</t>
  </si>
  <si>
    <t>BL06-TER-000</t>
  </si>
  <si>
    <t>BL06-TER-001</t>
  </si>
  <si>
    <t>BL06-TER-002</t>
  </si>
  <si>
    <t>BL06-TER-003</t>
  </si>
  <si>
    <t>BL06-TER-004</t>
  </si>
  <si>
    <t>BL06-TER-005</t>
  </si>
  <si>
    <t>BL06-TER-006</t>
  </si>
  <si>
    <t>BL06-TER-007</t>
  </si>
  <si>
    <t>BL06-TER-008</t>
  </si>
  <si>
    <t>BL06-TER-009</t>
  </si>
  <si>
    <t>BL06-TER-010</t>
  </si>
  <si>
    <t>BL06-TER-011</t>
  </si>
  <si>
    <t>BL06-TER-012</t>
  </si>
  <si>
    <t>BL06-TER-013</t>
  </si>
  <si>
    <t>BL06-TER-014</t>
  </si>
  <si>
    <t>BL06-TER-015</t>
  </si>
  <si>
    <t>BL06-TER-024</t>
  </si>
  <si>
    <t>BL06-TER-025</t>
  </si>
  <si>
    <t>BL06-TER-026</t>
  </si>
  <si>
    <t>BL06-TER-027</t>
  </si>
  <si>
    <t>BL06-TER-028</t>
  </si>
  <si>
    <t>BL06-TER-029</t>
  </si>
  <si>
    <t>BL06-TER-030</t>
  </si>
  <si>
    <t>BL06-TER-033</t>
  </si>
  <si>
    <t>BL06-TER-037</t>
  </si>
  <si>
    <t>BL06-TER-040</t>
  </si>
  <si>
    <t>BL06-P01-000</t>
  </si>
  <si>
    <t>Primeiro Pavimento</t>
  </si>
  <si>
    <t>BL06-P01-001</t>
  </si>
  <si>
    <t>BL06-P01-002</t>
  </si>
  <si>
    <t>BL06-P01-003</t>
  </si>
  <si>
    <t>BL06-P01-004</t>
  </si>
  <si>
    <t>BL06-P01-011</t>
  </si>
  <si>
    <t>BL06-P01-012</t>
  </si>
  <si>
    <t>BL06-P01-013</t>
  </si>
  <si>
    <t>BL06-P01-014</t>
  </si>
  <si>
    <t>BL06-P01-021</t>
  </si>
  <si>
    <t>BL06-P01-022</t>
  </si>
  <si>
    <t>BL06-P01-023</t>
  </si>
  <si>
    <t>BL06-P01-024</t>
  </si>
  <si>
    <t>BL06-COB-000</t>
  </si>
  <si>
    <t>BL07-000-000</t>
  </si>
  <si>
    <t>Bloco 07</t>
  </si>
  <si>
    <t>BL07-SEM-000</t>
  </si>
  <si>
    <t>BL07-SEM-003</t>
  </si>
  <si>
    <t>BL07-SEM-004</t>
  </si>
  <si>
    <t>BL07-SEM-005</t>
  </si>
  <si>
    <t>BL07-SEM-006</t>
  </si>
  <si>
    <t>BL07-SEM-007</t>
  </si>
  <si>
    <t>BL07-SEM-008</t>
  </si>
  <si>
    <t>BL07-SEM-009</t>
  </si>
  <si>
    <t>BL07-SEM-010</t>
  </si>
  <si>
    <t>BL07-SEM-011</t>
  </si>
  <si>
    <t>BL07-SEM-012</t>
  </si>
  <si>
    <t>BL07-SEM-013</t>
  </si>
  <si>
    <t>BL07-SEM-014</t>
  </si>
  <si>
    <t>BL07-SEM-015</t>
  </si>
  <si>
    <t>BL07-SEM-016</t>
  </si>
  <si>
    <t>BL07-SEM-017</t>
  </si>
  <si>
    <t>BL07-SEM-018</t>
  </si>
  <si>
    <t>BL07-SEM-027</t>
  </si>
  <si>
    <t>BL07-SEM-028</t>
  </si>
  <si>
    <t>BL07-SEM-030</t>
  </si>
  <si>
    <t>BL07-SEM-032</t>
  </si>
  <si>
    <t>BL07-SEM-034</t>
  </si>
  <si>
    <t>BL07-SEM-038</t>
  </si>
  <si>
    <t>BL07-P01-000</t>
  </si>
  <si>
    <t>BL07-P01-001</t>
  </si>
  <si>
    <t>BL07-P01-003</t>
  </si>
  <si>
    <t>BL07-P01-004</t>
  </si>
  <si>
    <t>BL07-P01-005</t>
  </si>
  <si>
    <t>BL07-P01-006</t>
  </si>
  <si>
    <t>BL07-P01-007</t>
  </si>
  <si>
    <t>BL07-P01-008</t>
  </si>
  <si>
    <t>BL07-P01-009</t>
  </si>
  <si>
    <t>BL07-P01-010</t>
  </si>
  <si>
    <t>BL07-P01-011</t>
  </si>
  <si>
    <t>BL07-P01-012</t>
  </si>
  <si>
    <t>BL07-P01-013</t>
  </si>
  <si>
    <t>BL07-P01-014</t>
  </si>
  <si>
    <t>BL07-P01-015</t>
  </si>
  <si>
    <t>BL07-P01-016</t>
  </si>
  <si>
    <t>BL07-P01-017</t>
  </si>
  <si>
    <t>BL07-P01-018</t>
  </si>
  <si>
    <t>BL07-P01-27</t>
  </si>
  <si>
    <t>BL07-P01-034</t>
  </si>
  <si>
    <t>BL07-P01-035</t>
  </si>
  <si>
    <t>BL07-COB-000</t>
  </si>
  <si>
    <t>BL07-COB-001</t>
  </si>
  <si>
    <t>BL07-COB-002</t>
  </si>
  <si>
    <t>BL07-COB-003</t>
  </si>
  <si>
    <t>BL07-COB-004</t>
  </si>
  <si>
    <t>BL07-COB-005</t>
  </si>
  <si>
    <t>BL07-COB-006</t>
  </si>
  <si>
    <t>BL07-COB-007</t>
  </si>
  <si>
    <t>BL07-COB-008</t>
  </si>
  <si>
    <t>BL07-COB-009</t>
  </si>
  <si>
    <t>BL07-COB-010</t>
  </si>
  <si>
    <t>BL07-COB-011</t>
  </si>
  <si>
    <t>BL07-COB-012</t>
  </si>
  <si>
    <t>BL07-COB-013</t>
  </si>
  <si>
    <t>BL07-COB-014</t>
  </si>
  <si>
    <t>BL07-COB-015</t>
  </si>
  <si>
    <t>BL07-COB-016</t>
  </si>
  <si>
    <t>BL07-COB-017</t>
  </si>
  <si>
    <t>BL07-COB-018</t>
  </si>
  <si>
    <t>BL08-000-000</t>
  </si>
  <si>
    <t>Bloco 08</t>
  </si>
  <si>
    <t>BL08-SEM-000</t>
  </si>
  <si>
    <t>BL08-SEM-001</t>
  </si>
  <si>
    <t>BL08-SEM-002</t>
  </si>
  <si>
    <t>BL08-SEM-003</t>
  </si>
  <si>
    <t>BL08-SEM-004</t>
  </si>
  <si>
    <t>BL08-SEM-005</t>
  </si>
  <si>
    <t>BL08-SEM-006</t>
  </si>
  <si>
    <t>BL08-SEM-007</t>
  </si>
  <si>
    <t>BL08-SEM-008</t>
  </si>
  <si>
    <t>BL08-SEM-009</t>
  </si>
  <si>
    <t>BL08-SEM-010</t>
  </si>
  <si>
    <t>BL08-SEM-011</t>
  </si>
  <si>
    <t>BL08-SEM-012</t>
  </si>
  <si>
    <t>BL08-SEM-013</t>
  </si>
  <si>
    <t>BL08-SEM-014</t>
  </si>
  <si>
    <t>BL08-SEM-015</t>
  </si>
  <si>
    <t>BL08-SEM-020</t>
  </si>
  <si>
    <t>BL08-SEM-021</t>
  </si>
  <si>
    <t>BL08-SEM-022</t>
  </si>
  <si>
    <t>BL08-SEM-023</t>
  </si>
  <si>
    <t>BL08-SEM-024</t>
  </si>
  <si>
    <t>BL08-SEM-033</t>
  </si>
  <si>
    <t>BL08-SEM-035</t>
  </si>
  <si>
    <t>BL08-MEZ-000</t>
  </si>
  <si>
    <t>Mezanino</t>
  </si>
  <si>
    <t>BL08-MEZ-009</t>
  </si>
  <si>
    <t>BL08-MEZ-010</t>
  </si>
  <si>
    <t>BL08-MEZ-011</t>
  </si>
  <si>
    <t>BL08-MEZ-012</t>
  </si>
  <si>
    <t>BL08-MEZ-013</t>
  </si>
  <si>
    <t>BL08-MEZ-014</t>
  </si>
  <si>
    <t>BL08-MEZ-021</t>
  </si>
  <si>
    <t>BL08-MEZ-022</t>
  </si>
  <si>
    <t>BL08-MEZ-034</t>
  </si>
  <si>
    <t>BL08-P01-000</t>
  </si>
  <si>
    <t>BL08-COB-000</t>
  </si>
  <si>
    <t>BL08-COB-001</t>
  </si>
  <si>
    <t>BL08-COB-002</t>
  </si>
  <si>
    <t>BL08-COB-003</t>
  </si>
  <si>
    <t>BL08-COB-004</t>
  </si>
  <si>
    <t>BL08-COB-011</t>
  </si>
  <si>
    <t>BL08-COB-012</t>
  </si>
  <si>
    <t>BL08-COB-013</t>
  </si>
  <si>
    <t>BL08-COB-014</t>
  </si>
  <si>
    <t>BL08-COB-021</t>
  </si>
  <si>
    <t>BL08-COB-022</t>
  </si>
  <si>
    <t>BL08-COB-023</t>
  </si>
  <si>
    <t>BL08-COB-024</t>
  </si>
  <si>
    <t>BL09-000-000</t>
  </si>
  <si>
    <t>Bloco 09</t>
  </si>
  <si>
    <t>BL09-SEM-000</t>
  </si>
  <si>
    <t>BL09-SEM-001</t>
  </si>
  <si>
    <t>BL09-SEM-002</t>
  </si>
  <si>
    <t>BL09-SEM-003</t>
  </si>
  <si>
    <t>BL09-SEM-004</t>
  </si>
  <si>
    <t>BL09-SEM-005</t>
  </si>
  <si>
    <t>BL09-SEM-006</t>
  </si>
  <si>
    <t>BL09-SEM-007</t>
  </si>
  <si>
    <t>BL09-SEM-008</t>
  </si>
  <si>
    <t>BL09-SEM-009</t>
  </si>
  <si>
    <t>BL09-SEM-010</t>
  </si>
  <si>
    <t>BL09-SEM-011</t>
  </si>
  <si>
    <t>BL09-SEM-012</t>
  </si>
  <si>
    <t>BL09-SEM-013</t>
  </si>
  <si>
    <t>BL09-SEM-014</t>
  </si>
  <si>
    <t>BL09-SEM-020</t>
  </si>
  <si>
    <t>BL09-SEM-021</t>
  </si>
  <si>
    <t>BL09-SEM-022</t>
  </si>
  <si>
    <t>BL09-SEM-031</t>
  </si>
  <si>
    <t>BL09-SEM-033</t>
  </si>
  <si>
    <t>BL09-SEM-035</t>
  </si>
  <si>
    <t>BL09-SEM-037</t>
  </si>
  <si>
    <t>BL09-SEM-039</t>
  </si>
  <si>
    <t>BL09-SEM-041</t>
  </si>
  <si>
    <t>BL09-SEM-043</t>
  </si>
  <si>
    <t>BL09-SEM-047</t>
  </si>
  <si>
    <t>BL09-SEM-055</t>
  </si>
  <si>
    <t>BL09-SEM-057</t>
  </si>
  <si>
    <t>BL09-SEM-059</t>
  </si>
  <si>
    <t>BL09-SEM-060</t>
  </si>
  <si>
    <t>BL09-SEM-061</t>
  </si>
  <si>
    <t>BL09-SEM-063</t>
  </si>
  <si>
    <t>BL09-SEM-065</t>
  </si>
  <si>
    <t>BL09-SEM-067</t>
  </si>
  <si>
    <t>BL09-SEM-069</t>
  </si>
  <si>
    <t>BL09-SEM-071</t>
  </si>
  <si>
    <t>BL09-SEM-073</t>
  </si>
  <si>
    <t>BL09-SEM-075</t>
  </si>
  <si>
    <t>BL09-SEM-077</t>
  </si>
  <si>
    <t>BL09-SEM-079</t>
  </si>
  <si>
    <t>BL09-SEM-081</t>
  </si>
  <si>
    <t>BL09-MEZ-000</t>
  </si>
  <si>
    <t>BL09-MEZ-013</t>
  </si>
  <si>
    <t>BL09-MEZ-014</t>
  </si>
  <si>
    <t>BL09-MEZ-021</t>
  </si>
  <si>
    <t>BL09-MEZ-022</t>
  </si>
  <si>
    <t>BL09-P01-000</t>
  </si>
  <si>
    <t>BL09-COB-000</t>
  </si>
  <si>
    <t>BL09-COB-001</t>
  </si>
  <si>
    <t>BL09-COB-002</t>
  </si>
  <si>
    <t>BL09-COB-003</t>
  </si>
  <si>
    <t>BL09-COB-004</t>
  </si>
  <si>
    <t>BL09-COB-005</t>
  </si>
  <si>
    <t>BL09-COB-011</t>
  </si>
  <si>
    <t>BL09-COB-012</t>
  </si>
  <si>
    <t>BL09-COB-013</t>
  </si>
  <si>
    <t>BL09-COB-014</t>
  </si>
  <si>
    <t>BL09-COB-015</t>
  </si>
  <si>
    <t>BL09-COB-021</t>
  </si>
  <si>
    <t>BL09-COB-022</t>
  </si>
  <si>
    <t>BL09-COB-023</t>
  </si>
  <si>
    <t>BL09-COB-024</t>
  </si>
  <si>
    <t>BL09-COB-025</t>
  </si>
  <si>
    <t>BL10-000-000</t>
  </si>
  <si>
    <t>Bloco 10</t>
  </si>
  <si>
    <t>BL10-SEM-000</t>
  </si>
  <si>
    <t>BL10-SEM-007</t>
  </si>
  <si>
    <t>BL10-SEM-008</t>
  </si>
  <si>
    <t>BL10-SEM-009</t>
  </si>
  <si>
    <t>BL10-SEM-010</t>
  </si>
  <si>
    <t>BL10-SEM-011</t>
  </si>
  <si>
    <t>BL10-SEM-012</t>
  </si>
  <si>
    <t>BL10-SEM-013</t>
  </si>
  <si>
    <t>BL10-SEM-014</t>
  </si>
  <si>
    <t>BL10-SEM-015</t>
  </si>
  <si>
    <t>BL10-SEM-016</t>
  </si>
  <si>
    <t>BL10-SEM-017</t>
  </si>
  <si>
    <t>BL10-SEM-018</t>
  </si>
  <si>
    <t>BL10-SEM-019</t>
  </si>
  <si>
    <t>BL10-SEM-020</t>
  </si>
  <si>
    <t>BL10-SEM-021</t>
  </si>
  <si>
    <t>BL10-SEM-022</t>
  </si>
  <si>
    <t>BL10-SEM-023</t>
  </si>
  <si>
    <t>BL10-SEM-024</t>
  </si>
  <si>
    <t>BL10-SEM-025</t>
  </si>
  <si>
    <t>BL10-SEM-026</t>
  </si>
  <si>
    <t>BL10-SEM-027</t>
  </si>
  <si>
    <t>BL10-SEM-037</t>
  </si>
  <si>
    <t>BL10-SEM-038</t>
  </si>
  <si>
    <t>BL10-SEM-039</t>
  </si>
  <si>
    <t>BL10-SEM-040</t>
  </si>
  <si>
    <t>BL10-SEM-041</t>
  </si>
  <si>
    <t>BL10-SEM-042</t>
  </si>
  <si>
    <t>BL10-SEM-043</t>
  </si>
  <si>
    <t>BL10-SEM-044</t>
  </si>
  <si>
    <t>BL10-SEM-045</t>
  </si>
  <si>
    <t>BL10-SEM-046</t>
  </si>
  <si>
    <t>BL10-SEM-047</t>
  </si>
  <si>
    <t>BL10-SEM-048</t>
  </si>
  <si>
    <t>BL10-SEM-049</t>
  </si>
  <si>
    <t>BL10-SEM-050</t>
  </si>
  <si>
    <t>BL10-SEM-051</t>
  </si>
  <si>
    <t>BL10-SEM-052</t>
  </si>
  <si>
    <t>BL10-SEM-053</t>
  </si>
  <si>
    <t>BL10-SEM-054</t>
  </si>
  <si>
    <t>BL10-SEM-055</t>
  </si>
  <si>
    <t>BL10-SEM-056</t>
  </si>
  <si>
    <t>BL10-SEM-060</t>
  </si>
  <si>
    <t>BL10-SEM-061</t>
  </si>
  <si>
    <t>BL10-SEM-062</t>
  </si>
  <si>
    <t>BL10-SEM-077</t>
  </si>
  <si>
    <t>BL10-SEM-078</t>
  </si>
  <si>
    <t>BL10-SEM-080</t>
  </si>
  <si>
    <t>BL10-SEM-081</t>
  </si>
  <si>
    <t>BL10-SEM-087</t>
  </si>
  <si>
    <t>BL10-SEM-088</t>
  </si>
  <si>
    <t>BL10-SEM-089</t>
  </si>
  <si>
    <t>BL10-SEM-090</t>
  </si>
  <si>
    <t>BL10-SEM-091</t>
  </si>
  <si>
    <t>BL10-SEM-092</t>
  </si>
  <si>
    <t>BL10-SEM-093</t>
  </si>
  <si>
    <t>BL10-SEM-094</t>
  </si>
  <si>
    <t>BL10-SEM-095</t>
  </si>
  <si>
    <t>BL10-SEM-096</t>
  </si>
  <si>
    <t>BL10-SEM-097</t>
  </si>
  <si>
    <t>BL10-SEM-098</t>
  </si>
  <si>
    <t>BL10-SEM-099</t>
  </si>
  <si>
    <t>BL10-P01-000</t>
  </si>
  <si>
    <t>BL10-P01-001</t>
  </si>
  <si>
    <t>BL10-P01-002</t>
  </si>
  <si>
    <t>BL10-P01-003</t>
  </si>
  <si>
    <t>BL10-P01-004</t>
  </si>
  <si>
    <t>BL10-P01-005</t>
  </si>
  <si>
    <t>BL10-P01-006</t>
  </si>
  <si>
    <t>BL10-P01-007</t>
  </si>
  <si>
    <t>BL10-P01-008</t>
  </si>
  <si>
    <t>BL10-P01-009</t>
  </si>
  <si>
    <t>BL10-P01-010</t>
  </si>
  <si>
    <t>BL10-P01-011</t>
  </si>
  <si>
    <t>BL10-P01-012</t>
  </si>
  <si>
    <t>BL10-P01-013</t>
  </si>
  <si>
    <t>BL10-P01-014</t>
  </si>
  <si>
    <t>BL10-P01-015</t>
  </si>
  <si>
    <t>BL10-P01-016</t>
  </si>
  <si>
    <t>BL10-P01-017</t>
  </si>
  <si>
    <t>BL10-P01-018</t>
  </si>
  <si>
    <t>BL10-P01-019</t>
  </si>
  <si>
    <t>BL10-P01-020</t>
  </si>
  <si>
    <t>BL10-P01-021</t>
  </si>
  <si>
    <t>BL10-P01-022</t>
  </si>
  <si>
    <t>BL10-P01-023</t>
  </si>
  <si>
    <t>BL10-P01-024</t>
  </si>
  <si>
    <t>BL10-P01-025</t>
  </si>
  <si>
    <t>BL10-P01-026</t>
  </si>
  <si>
    <t>BL10-P01-027</t>
  </si>
  <si>
    <t>BL10-P01-031</t>
  </si>
  <si>
    <t>BL10-P01-032</t>
  </si>
  <si>
    <t>BL10-P01-033</t>
  </si>
  <si>
    <t>BL10-P01-034</t>
  </si>
  <si>
    <t>BL10-P01-035</t>
  </si>
  <si>
    <t>BL10-P01-036</t>
  </si>
  <si>
    <t>BL10-P01-037</t>
  </si>
  <si>
    <t>BL10-P01-038</t>
  </si>
  <si>
    <t>BL10-P01-039</t>
  </si>
  <si>
    <t>BL10-P01-040</t>
  </si>
  <si>
    <t>BL10-P01-041</t>
  </si>
  <si>
    <t>BL10-P01-042</t>
  </si>
  <si>
    <t>BL10-P01-043</t>
  </si>
  <si>
    <t>BL10-P01-044</t>
  </si>
  <si>
    <t>BL10-P01-045</t>
  </si>
  <si>
    <t>BL10-P01-046</t>
  </si>
  <si>
    <t>BL10-P01-047</t>
  </si>
  <si>
    <t>BL10-P01-048</t>
  </si>
  <si>
    <t>BL10-P01-049</t>
  </si>
  <si>
    <t>BL10-P01-050</t>
  </si>
  <si>
    <t>BL10-P01-051</t>
  </si>
  <si>
    <t>BL10-P01-052</t>
  </si>
  <si>
    <t>BL10-P01-053</t>
  </si>
  <si>
    <t>BL10-P01-054</t>
  </si>
  <si>
    <t>BL10-P01-055</t>
  </si>
  <si>
    <t>BL10-P01-056</t>
  </si>
  <si>
    <t>BL10-P01-064</t>
  </si>
  <si>
    <t>BL10-P01-065</t>
  </si>
  <si>
    <t>BL10-P01-072</t>
  </si>
  <si>
    <t>BL10-P01-073</t>
  </si>
  <si>
    <t>BL10-P01-074</t>
  </si>
  <si>
    <t>BL10-P01-076</t>
  </si>
  <si>
    <t>BL10-P01-077</t>
  </si>
  <si>
    <t>BL10-P01-079</t>
  </si>
  <si>
    <t>BL10-P01-083</t>
  </si>
  <si>
    <t>BL10-P01-085</t>
  </si>
  <si>
    <t>BL10-COB-000</t>
  </si>
  <si>
    <t>BL10-COB-001</t>
  </si>
  <si>
    <t>BL10-COB-002</t>
  </si>
  <si>
    <t>BL10-COB-003</t>
  </si>
  <si>
    <t>BL10-COB-004</t>
  </si>
  <si>
    <t>BL10-COB-005</t>
  </si>
  <si>
    <t>BL10-COB-006</t>
  </si>
  <si>
    <t>BL10-COB-007</t>
  </si>
  <si>
    <t>BL10-COB-008</t>
  </si>
  <si>
    <t>BL10-COB-009</t>
  </si>
  <si>
    <t>BL10-COB-010</t>
  </si>
  <si>
    <t>BL10-COB-011</t>
  </si>
  <si>
    <t>BL10-COB-012</t>
  </si>
  <si>
    <t>BL10-COB-013</t>
  </si>
  <si>
    <t>BL10-COB-014</t>
  </si>
  <si>
    <t>BL10-COB-015</t>
  </si>
  <si>
    <t>BL10-COB-016</t>
  </si>
  <si>
    <t>BL10-COB-017</t>
  </si>
  <si>
    <t>BL10-COB-018</t>
  </si>
  <si>
    <t>BL10-COB-019</t>
  </si>
  <si>
    <t>BL10-COB-020</t>
  </si>
  <si>
    <t>BL10-COB-021</t>
  </si>
  <si>
    <t>BL10-COB-022</t>
  </si>
  <si>
    <t>BL10-COB-023</t>
  </si>
  <si>
    <t>BL10-COB-024</t>
  </si>
  <si>
    <t>BL10-COB-025</t>
  </si>
  <si>
    <t>BL10-COB-026</t>
  </si>
  <si>
    <t>BL10-COB-027</t>
  </si>
  <si>
    <t>BL10-COB-090</t>
  </si>
  <si>
    <t>BL10-COB-093</t>
  </si>
  <si>
    <t>BL10-COB-095</t>
  </si>
  <si>
    <t>BL11-000-000</t>
  </si>
  <si>
    <t>Bloco 11</t>
  </si>
  <si>
    <t>BL11-TER-000</t>
  </si>
  <si>
    <t>BL11-TER-001</t>
  </si>
  <si>
    <t>BL11-TER-002</t>
  </si>
  <si>
    <t>BL11-TER-003</t>
  </si>
  <si>
    <t>BL11-TER-004</t>
  </si>
  <si>
    <t>BL11-TER-005</t>
  </si>
  <si>
    <t>BL11-TER-006</t>
  </si>
  <si>
    <t>BL11-TER-007</t>
  </si>
  <si>
    <t>BL11-TER-008</t>
  </si>
  <si>
    <t>BL11-TER-009</t>
  </si>
  <si>
    <t>BL11-TER-021</t>
  </si>
  <si>
    <t>BL11-TER-022</t>
  </si>
  <si>
    <t>BL11-TER-023</t>
  </si>
  <si>
    <t>BL11-TER-024</t>
  </si>
  <si>
    <t>BL11-TER-025</t>
  </si>
  <si>
    <t>BL11-TER-026</t>
  </si>
  <si>
    <t>BL11-TER-027</t>
  </si>
  <si>
    <t>BL11-TER-028</t>
  </si>
  <si>
    <t>BL11-TER-029</t>
  </si>
  <si>
    <t>BL11-TER-036</t>
  </si>
  <si>
    <t>BL11-COB-000</t>
  </si>
  <si>
    <t>BL11-COB-001</t>
  </si>
  <si>
    <t>BL11-COB-002</t>
  </si>
  <si>
    <t>BL11-COB-003</t>
  </si>
  <si>
    <t>BL11-COB-004</t>
  </si>
  <si>
    <t>BL11-COB-005</t>
  </si>
  <si>
    <t>BL11-COB-006</t>
  </si>
  <si>
    <t>BL11-COB-007</t>
  </si>
  <si>
    <t>BL11-COB-008</t>
  </si>
  <si>
    <t>BL11-COB-009</t>
  </si>
  <si>
    <t>BL11-COB-021</t>
  </si>
  <si>
    <t>BL11-COB-022</t>
  </si>
  <si>
    <t>BL11-COB-023</t>
  </si>
  <si>
    <t>BL11-COB-024</t>
  </si>
  <si>
    <t>BL11-COB-025</t>
  </si>
  <si>
    <t>BL11-COB-026</t>
  </si>
  <si>
    <t>BL11-COB-027</t>
  </si>
  <si>
    <t>BL11-COB-028</t>
  </si>
  <si>
    <t>BL11-COB-029</t>
  </si>
  <si>
    <t>BL11-COB-036</t>
  </si>
  <si>
    <t>BL12-000-000</t>
  </si>
  <si>
    <t>Bloco 12</t>
  </si>
  <si>
    <t>BL12-TER-000</t>
  </si>
  <si>
    <t>BL12-TER-001</t>
  </si>
  <si>
    <t>BL12-TER-002</t>
  </si>
  <si>
    <t>BL12-TER-003</t>
  </si>
  <si>
    <t>BL12-TER-004</t>
  </si>
  <si>
    <t>BL12-TER-005</t>
  </si>
  <si>
    <t>BL12-TER-006</t>
  </si>
  <si>
    <t>BL12-TER-007</t>
  </si>
  <si>
    <t>BL12-TER-008</t>
  </si>
  <si>
    <t>BL12-TER-009</t>
  </si>
  <si>
    <t>BL12-TER-010</t>
  </si>
  <si>
    <t>BL12-TER-020</t>
  </si>
  <si>
    <t>BL12-TER-021</t>
  </si>
  <si>
    <t>BL12-TER-022</t>
  </si>
  <si>
    <t>BL12-TER-023</t>
  </si>
  <si>
    <t>BL12-TER-024</t>
  </si>
  <si>
    <t>BL12-TER-025</t>
  </si>
  <si>
    <t>BL12-TER-026</t>
  </si>
  <si>
    <t>BL12-TER-027</t>
  </si>
  <si>
    <t>BL12-TER-028</t>
  </si>
  <si>
    <t>BL12-TER-029</t>
  </si>
  <si>
    <t>BL12-TER-036</t>
  </si>
  <si>
    <t>BL12-COB-000</t>
  </si>
  <si>
    <t>BL12-COB-001</t>
  </si>
  <si>
    <t>BL12-COB-002</t>
  </si>
  <si>
    <t>BL12-COB-003</t>
  </si>
  <si>
    <t>BL12-COB-004</t>
  </si>
  <si>
    <t>BL12-COB-005</t>
  </si>
  <si>
    <t>BL12-COB-006</t>
  </si>
  <si>
    <t>BL12-COB-007</t>
  </si>
  <si>
    <t>BL12-COB-008</t>
  </si>
  <si>
    <t>BL12-COB-009</t>
  </si>
  <si>
    <t>BL12-COB-021</t>
  </si>
  <si>
    <t>BL12-COB-022</t>
  </si>
  <si>
    <t>BL12-COB-023</t>
  </si>
  <si>
    <t>BL12-COB-024</t>
  </si>
  <si>
    <t>BL12-COB-025</t>
  </si>
  <si>
    <t>BL12-COB-026</t>
  </si>
  <si>
    <t>BL12-COB-027</t>
  </si>
  <si>
    <t>BL12-COB-028</t>
  </si>
  <si>
    <t>BL12-COB-029</t>
  </si>
  <si>
    <t>BL12-COB-036</t>
  </si>
  <si>
    <t>BL13-000-000</t>
  </si>
  <si>
    <t>Bloco 13</t>
  </si>
  <si>
    <t>BL13-SS1-000</t>
  </si>
  <si>
    <t>BL13-SS1-001</t>
  </si>
  <si>
    <t>BL13-SS1-002</t>
  </si>
  <si>
    <t>BL13-SS1-003</t>
  </si>
  <si>
    <t>BL13-SS1-005</t>
  </si>
  <si>
    <t>BL13-SS1-006</t>
  </si>
  <si>
    <t>BL13-SS1-007</t>
  </si>
  <si>
    <t>BL13-SS1-009</t>
  </si>
  <si>
    <t>BL13-TER-000</t>
  </si>
  <si>
    <t>BL13-TER-001</t>
  </si>
  <si>
    <t>BL13-TER-002</t>
  </si>
  <si>
    <t>BL13-TER-003</t>
  </si>
  <si>
    <t>BL13-TER-004</t>
  </si>
  <si>
    <t>BL13-TER-005</t>
  </si>
  <si>
    <t>BL13-TER-006</t>
  </si>
  <si>
    <t>BL13-TER-007</t>
  </si>
  <si>
    <t>BL13-TER-009</t>
  </si>
  <si>
    <t>BL13-TER-022</t>
  </si>
  <si>
    <t>BL13-TER-026</t>
  </si>
  <si>
    <t>BL13-TER-030</t>
  </si>
  <si>
    <t>BL13-TER-032</t>
  </si>
  <si>
    <t>BL13-TER-034</t>
  </si>
  <si>
    <t>BL13-TER-036</t>
  </si>
  <si>
    <t>BL13-TER-038</t>
  </si>
  <si>
    <t>BL13-TER-040</t>
  </si>
  <si>
    <t>BL13-P01-000</t>
  </si>
  <si>
    <t>BL13-P01-002</t>
  </si>
  <si>
    <t>BL13-P01-003</t>
  </si>
  <si>
    <t>BL13-P01-004</t>
  </si>
  <si>
    <t>BL13-P01-005</t>
  </si>
  <si>
    <t>BL13-P01-006</t>
  </si>
  <si>
    <t>BL13-P01-007</t>
  </si>
  <si>
    <t>BL13-P01-008</t>
  </si>
  <si>
    <t>BL13-P01-009</t>
  </si>
  <si>
    <t>BL13-COB-000</t>
  </si>
  <si>
    <t>BL13-COB-001</t>
  </si>
  <si>
    <t>BL13-COB-002</t>
  </si>
  <si>
    <t>BL13-COB-003</t>
  </si>
  <si>
    <t>BL13-COB-004</t>
  </si>
  <si>
    <t>BL13-COB-005</t>
  </si>
  <si>
    <t>BL13-COB-007</t>
  </si>
  <si>
    <t>BL13-COB-009</t>
  </si>
  <si>
    <t>BL14-000-000</t>
  </si>
  <si>
    <t>Bloco 14</t>
  </si>
  <si>
    <t>BL14-SEM-000</t>
  </si>
  <si>
    <t>BL14-SEM-027</t>
  </si>
  <si>
    <t>BL14-SEM-028</t>
  </si>
  <si>
    <t>BL14-SEM-029</t>
  </si>
  <si>
    <t>BL14-SEM-030</t>
  </si>
  <si>
    <t>BL14-SEM-031</t>
  </si>
  <si>
    <t>BL14-SEM-032</t>
  </si>
  <si>
    <t>BL14-SEM-033</t>
  </si>
  <si>
    <t>BL14-SEM-034</t>
  </si>
  <si>
    <t>BL14-SEM-035</t>
  </si>
  <si>
    <t>BL14-SEM-036</t>
  </si>
  <si>
    <t>BL14-SEM-037</t>
  </si>
  <si>
    <t>BL14-SEM-038</t>
  </si>
  <si>
    <t>BL14-SEM-039</t>
  </si>
  <si>
    <t>BL14-SEM-040</t>
  </si>
  <si>
    <t>BL14-SEM-041</t>
  </si>
  <si>
    <t>BL14-SEM-042</t>
  </si>
  <si>
    <t>BL14-SEM-043</t>
  </si>
  <si>
    <t>BL14-SEM-044</t>
  </si>
  <si>
    <t>BL14-SEM-045</t>
  </si>
  <si>
    <t>BL14-SEM-046</t>
  </si>
  <si>
    <t>BL14-SEM-047</t>
  </si>
  <si>
    <t>BL14-SEM-078</t>
  </si>
  <si>
    <t>BL14-SEM-079</t>
  </si>
  <si>
    <t>BL14-SEM-080</t>
  </si>
  <si>
    <t>BL14-SEM-081</t>
  </si>
  <si>
    <t>BL14-SEM-088</t>
  </si>
  <si>
    <t>BL14-SEM-092</t>
  </si>
  <si>
    <t>BL14-SEM-093</t>
  </si>
  <si>
    <t>BL14-SEM-096</t>
  </si>
  <si>
    <t>BL14-SEM-097</t>
  </si>
  <si>
    <t>BL14-P01-000</t>
  </si>
  <si>
    <t>BL14-P01-001</t>
  </si>
  <si>
    <t>BL14-P01-002</t>
  </si>
  <si>
    <t>BL14-P01-003</t>
  </si>
  <si>
    <t>BL14-P01-004</t>
  </si>
  <si>
    <t>BL14-P01-005</t>
  </si>
  <si>
    <t>BL14-P01-006</t>
  </si>
  <si>
    <t>BL14-P01-007</t>
  </si>
  <si>
    <t>BL14-P01-008</t>
  </si>
  <si>
    <t>BL14-P01-009</t>
  </si>
  <si>
    <t>BL14-P01-010</t>
  </si>
  <si>
    <t>BL14-P01-011</t>
  </si>
  <si>
    <t>BL14-P01-012</t>
  </si>
  <si>
    <t>BL14-P01-013</t>
  </si>
  <si>
    <t>BL14-P01-014</t>
  </si>
  <si>
    <t>BL14-P01-015</t>
  </si>
  <si>
    <t>BL14-P01-016</t>
  </si>
  <si>
    <t>BL14-P01-017</t>
  </si>
  <si>
    <t>BL14-P01-018</t>
  </si>
  <si>
    <t>BL14-P01-019</t>
  </si>
  <si>
    <t>BL14-P01-020</t>
  </si>
  <si>
    <t>BL14-P01-021</t>
  </si>
  <si>
    <t>BL14-P01-022</t>
  </si>
  <si>
    <t>BL14-P01-023</t>
  </si>
  <si>
    <t>BL14-P01-024</t>
  </si>
  <si>
    <t>BL14-P01-025</t>
  </si>
  <si>
    <t>BL14-P01-026</t>
  </si>
  <si>
    <t>BL14-P01-027</t>
  </si>
  <si>
    <t>BL14-P01-028</t>
  </si>
  <si>
    <t>BL14-P01-029</t>
  </si>
  <si>
    <t>BL14-P01-030</t>
  </si>
  <si>
    <t>BL14-P01-031</t>
  </si>
  <si>
    <t>BL14-P01-032</t>
  </si>
  <si>
    <t>BL14-P01-033</t>
  </si>
  <si>
    <t>BL14-P01-034</t>
  </si>
  <si>
    <t>BL14-P01-035</t>
  </si>
  <si>
    <t>BL14-P01-036</t>
  </si>
  <si>
    <t>BL14-P01-037</t>
  </si>
  <si>
    <t>BL14-P01-038</t>
  </si>
  <si>
    <t>BL14-P01-039</t>
  </si>
  <si>
    <t>BL14-P01-040</t>
  </si>
  <si>
    <t>BL14-P01-041</t>
  </si>
  <si>
    <t>BL14-P01-042</t>
  </si>
  <si>
    <t>BL14-P01-043</t>
  </si>
  <si>
    <t>BL14-P01-044</t>
  </si>
  <si>
    <t>BL14-P01-045</t>
  </si>
  <si>
    <t>BL14-P01-046</t>
  </si>
  <si>
    <t>BL14-P01-047</t>
  </si>
  <si>
    <t>BL14-P01-048</t>
  </si>
  <si>
    <t>BL14-P01-049</t>
  </si>
  <si>
    <t>BL14-P01-050</t>
  </si>
  <si>
    <t>BL14-P01-051</t>
  </si>
  <si>
    <t>BL14-P01-056</t>
  </si>
  <si>
    <t>BL14-P01-058</t>
  </si>
  <si>
    <t>BL14-P01-059</t>
  </si>
  <si>
    <t>BL14-P01-064</t>
  </si>
  <si>
    <t>BL14-P01-065</t>
  </si>
  <si>
    <t>BL14-P01-068</t>
  </si>
  <si>
    <t>BL14-P01-072</t>
  </si>
  <si>
    <t>BL14-P01-073</t>
  </si>
  <si>
    <t>BL14-P01-076</t>
  </si>
  <si>
    <t>BL14-P01-080</t>
  </si>
  <si>
    <t>BL14-P01-084</t>
  </si>
  <si>
    <t>BL14-P01-088</t>
  </si>
  <si>
    <t>BL14-P01-090</t>
  </si>
  <si>
    <t>BL14-P01-092</t>
  </si>
  <si>
    <t>BL14-P01-096</t>
  </si>
  <si>
    <t>BL14-P01-097</t>
  </si>
  <si>
    <t>BL14-P01-098</t>
  </si>
  <si>
    <t>BL14-P01-099</t>
  </si>
  <si>
    <t>BL14-MEZ-000</t>
  </si>
  <si>
    <t>BL14-MEZ-014</t>
  </si>
  <si>
    <t>BL14-MEZ-030</t>
  </si>
  <si>
    <t>BL14-MEZ-035</t>
  </si>
  <si>
    <t>BL14-MEZ-036</t>
  </si>
  <si>
    <t>BL14-MEZ-037</t>
  </si>
  <si>
    <t>BL14-MEZ-038</t>
  </si>
  <si>
    <t>BL14-MEZ-039</t>
  </si>
  <si>
    <t>BL14-MEZ-040</t>
  </si>
  <si>
    <t>BL14-MEZ-041</t>
  </si>
  <si>
    <t>BL14-MEZ-042</t>
  </si>
  <si>
    <t>BL14-MEZ-043</t>
  </si>
  <si>
    <t>BL14-MEZ-046</t>
  </si>
  <si>
    <t>BL14-MEZ-047</t>
  </si>
  <si>
    <t>BL14-MEZ-049</t>
  </si>
  <si>
    <t>BL14-MEZ-050</t>
  </si>
  <si>
    <t>BL14-MEZ-057</t>
  </si>
  <si>
    <t>BL14-MEZ-058</t>
  </si>
  <si>
    <t>BL14-MEZ-060</t>
  </si>
  <si>
    <t>BL14-MEZ-063</t>
  </si>
  <si>
    <t>BL14-MEZ-065</t>
  </si>
  <si>
    <t>BL14-MEZ-068</t>
  </si>
  <si>
    <t>BL14-MEZ-071</t>
  </si>
  <si>
    <t>BL14-MEZ-072</t>
  </si>
  <si>
    <t>BL14-MEZ-073</t>
  </si>
  <si>
    <t>BL14-MEZ-074</t>
  </si>
  <si>
    <t>BL14-MEZ-075</t>
  </si>
  <si>
    <t>BL14-MEZ-076</t>
  </si>
  <si>
    <t>BL14-MEZ-077</t>
  </si>
  <si>
    <t>BL14-MEZ-078</t>
  </si>
  <si>
    <t>BL14-MEZ-079</t>
  </si>
  <si>
    <t>BL14-MEZ-080</t>
  </si>
  <si>
    <t>BL14-MEZ-081</t>
  </si>
  <si>
    <t>BL14-MEZ-082</t>
  </si>
  <si>
    <t>BL14-MEZ-083</t>
  </si>
  <si>
    <t>BL14-MEZ-084</t>
  </si>
  <si>
    <t>BL14-MEZ-087</t>
  </si>
  <si>
    <t>BL14-MEZ-090</t>
  </si>
  <si>
    <t>BL14-MEZ-094</t>
  </si>
  <si>
    <t>BL14-MEZ-096</t>
  </si>
  <si>
    <t>BL14-COB-000</t>
  </si>
  <si>
    <t>BL14-COB-001</t>
  </si>
  <si>
    <t>BL14-COB-002</t>
  </si>
  <si>
    <t>BL14-COB-003</t>
  </si>
  <si>
    <t>BL14-COB-004</t>
  </si>
  <si>
    <t>BL14-COB-005</t>
  </si>
  <si>
    <t>BL14-COB-006</t>
  </si>
  <si>
    <t>BL14-COB-007</t>
  </si>
  <si>
    <t>BL14-COB-008</t>
  </si>
  <si>
    <t>BL14-COB-009</t>
  </si>
  <si>
    <t>BL14-COB-010</t>
  </si>
  <si>
    <t>BL14-COB-011</t>
  </si>
  <si>
    <t>BL14-COB-012</t>
  </si>
  <si>
    <t>BL14-COB-013</t>
  </si>
  <si>
    <t>BL14-COB-014</t>
  </si>
  <si>
    <t>BL14-COB-015</t>
  </si>
  <si>
    <t>BL14-COB-016</t>
  </si>
  <si>
    <t>BL14-COB-017</t>
  </si>
  <si>
    <t>BL14-COB-018</t>
  </si>
  <si>
    <t>BL14-COB-019</t>
  </si>
  <si>
    <t>BL14-COB-020</t>
  </si>
  <si>
    <t>BL14-COB-021</t>
  </si>
  <si>
    <t>BL14-COB-022</t>
  </si>
  <si>
    <t>BL14-COB-023</t>
  </si>
  <si>
    <t>BL14-COB-024</t>
  </si>
  <si>
    <t>BL14-COB-025</t>
  </si>
  <si>
    <t>BL14-COB-026</t>
  </si>
  <si>
    <t>BL14-COB-027</t>
  </si>
  <si>
    <t>BL14-COB-028</t>
  </si>
  <si>
    <t>BL14-COB-029</t>
  </si>
  <si>
    <t>BL14-COB-030</t>
  </si>
  <si>
    <t>BL14-COB-031</t>
  </si>
  <si>
    <t>BL14-COB-032</t>
  </si>
  <si>
    <t>BL14-COB-033</t>
  </si>
  <si>
    <t>BL14-COB-034</t>
  </si>
  <si>
    <t>BL14-COB-035</t>
  </si>
  <si>
    <t>BL14-COB-036</t>
  </si>
  <si>
    <t>BL14-COB-037</t>
  </si>
  <si>
    <t>BL14-COB-038</t>
  </si>
  <si>
    <t>BL14-COB-039</t>
  </si>
  <si>
    <t>BL14-COB-040</t>
  </si>
  <si>
    <t>BL14-COB-041</t>
  </si>
  <si>
    <t>BL14-COB-042</t>
  </si>
  <si>
    <t>BL14-COB-043</t>
  </si>
  <si>
    <t>BL14-COB-044</t>
  </si>
  <si>
    <t>BL14-COB-045</t>
  </si>
  <si>
    <t>BL14-COB-046</t>
  </si>
  <si>
    <t>BL14-COB-047</t>
  </si>
  <si>
    <t>BL14-COB-048</t>
  </si>
  <si>
    <t>BL14-COB-049</t>
  </si>
  <si>
    <t>BL14-COB-051</t>
  </si>
  <si>
    <t>BL14-COB-052</t>
  </si>
  <si>
    <t>BL15-000-000</t>
  </si>
  <si>
    <t>Bloco 15</t>
  </si>
  <si>
    <t>BL15-TER-000</t>
  </si>
  <si>
    <t>BL15-TER-002</t>
  </si>
  <si>
    <t>BL15-TER-011</t>
  </si>
  <si>
    <t>BL15-TER-012</t>
  </si>
  <si>
    <t>BL15-TER-013</t>
  </si>
  <si>
    <t>BL15-TER-021</t>
  </si>
  <si>
    <t>BL15-TER-022</t>
  </si>
  <si>
    <t>BL15-TER-023</t>
  </si>
  <si>
    <t>BL15-TER-031</t>
  </si>
  <si>
    <t>BL15-TER-032</t>
  </si>
  <si>
    <t>BL15-TER-033</t>
  </si>
  <si>
    <t>BL15-MEZ-000</t>
  </si>
  <si>
    <t>BL15-MEZ-011</t>
  </si>
  <si>
    <t>BL15-MEZ-012</t>
  </si>
  <si>
    <t>BL15-MEZ-021</t>
  </si>
  <si>
    <t>BL15-MEZ-023</t>
  </si>
  <si>
    <t>BL15-COB-000</t>
  </si>
  <si>
    <t>BL15-COB-001</t>
  </si>
  <si>
    <t>BL15-COB-002</t>
  </si>
  <si>
    <t>BL15-COB-003</t>
  </si>
  <si>
    <t>BL15-COB-031</t>
  </si>
  <si>
    <t>BL15-COB-032</t>
  </si>
  <si>
    <t>BL15-COB-033</t>
  </si>
  <si>
    <t>BL16-000-000</t>
  </si>
  <si>
    <t>Bloco 16</t>
  </si>
  <si>
    <t>BL16-TER-000</t>
  </si>
  <si>
    <t>BL16-TER-001</t>
  </si>
  <si>
    <t>BL16-TER-002</t>
  </si>
  <si>
    <t>BL16-TER-003</t>
  </si>
  <si>
    <t>BL16-TER-004</t>
  </si>
  <si>
    <t>BL16-TER-005</t>
  </si>
  <si>
    <t>BL16-TER-006</t>
  </si>
  <si>
    <t>BL16-TER-007</t>
  </si>
  <si>
    <t>BL16-TER-008</t>
  </si>
  <si>
    <t>BL16-TER-009</t>
  </si>
  <si>
    <t>BL16-TER-021</t>
  </si>
  <si>
    <t>BL16-TER-022</t>
  </si>
  <si>
    <t>BL16-TER-023</t>
  </si>
  <si>
    <t>BL16-TER-024</t>
  </si>
  <si>
    <t>BL16-TER-025</t>
  </si>
  <si>
    <t>BL16-TER-026</t>
  </si>
  <si>
    <t>BL16-TER-027</t>
  </si>
  <si>
    <t>BL16-TER-028</t>
  </si>
  <si>
    <t>BL16-TER-034</t>
  </si>
  <si>
    <t>BL16-TER-041</t>
  </si>
  <si>
    <t>BL16-TER-042</t>
  </si>
  <si>
    <t>BL16-TER-045</t>
  </si>
  <si>
    <t>BL16-TER-048</t>
  </si>
  <si>
    <t>BL16-TER-052</t>
  </si>
  <si>
    <t>BL16-TER-062</t>
  </si>
  <si>
    <t>BL16-TER-070</t>
  </si>
  <si>
    <t>BL16-TER-071</t>
  </si>
  <si>
    <t>BL16-TER-072</t>
  </si>
  <si>
    <t>BL16-TER-075</t>
  </si>
  <si>
    <t>BL16-TER-076</t>
  </si>
  <si>
    <t>BL16-TER-080</t>
  </si>
  <si>
    <t>BL16-TER-081</t>
  </si>
  <si>
    <t>BL16-MEZ-000</t>
  </si>
  <si>
    <t>BL16-MEZ-001</t>
  </si>
  <si>
    <t>BL16-MEZ-002</t>
  </si>
  <si>
    <t>BL16-MEZ-003</t>
  </si>
  <si>
    <t>BL16-MEZ-004</t>
  </si>
  <si>
    <t>BL16-MEZ-007</t>
  </si>
  <si>
    <t>BL16-MEZ-008</t>
  </si>
  <si>
    <t>BL16-MEZ-009</t>
  </si>
  <si>
    <t>BL16-MEZ-021</t>
  </si>
  <si>
    <t>BL16-MEZ-022</t>
  </si>
  <si>
    <t>BL16-MEZ-023</t>
  </si>
  <si>
    <t>BL16-MEZ-025</t>
  </si>
  <si>
    <t>BL16-MEZ-026</t>
  </si>
  <si>
    <t>BL16-MEZ-027</t>
  </si>
  <si>
    <t>BL16-MEZ-028</t>
  </si>
  <si>
    <t>BL16-MEZ-031</t>
  </si>
  <si>
    <t>BL16-MEZ-034</t>
  </si>
  <si>
    <t>BL16-MEZ-041</t>
  </si>
  <si>
    <t>BL16-MEZ-042</t>
  </si>
  <si>
    <t>BL16-MEZ-045</t>
  </si>
  <si>
    <t>BL16-MEZ-047</t>
  </si>
  <si>
    <t>BL16-MEZ-048</t>
  </si>
  <si>
    <t>BL16-COB-000</t>
  </si>
  <si>
    <t>BL17-000-000</t>
  </si>
  <si>
    <t>Bloco 17</t>
  </si>
  <si>
    <t>BL17-ALS-000</t>
  </si>
  <si>
    <t>Ala Superior</t>
  </si>
  <si>
    <t>BL17-ALS-001</t>
  </si>
  <si>
    <t>BL17-ALS-002</t>
  </si>
  <si>
    <t>BL17-ALS-003</t>
  </si>
  <si>
    <t>BL17-ALS-004</t>
  </si>
  <si>
    <t>BL17-ALS-005</t>
  </si>
  <si>
    <t>BL17-ALS-006</t>
  </si>
  <si>
    <t>BL17-ALS-007</t>
  </si>
  <si>
    <t>BL17-ALS-008</t>
  </si>
  <si>
    <t>BL17-ALS-009</t>
  </si>
  <si>
    <t>BL17-ALS-010</t>
  </si>
  <si>
    <t>BL17-ALS-013</t>
  </si>
  <si>
    <t>BL17-ALS-014</t>
  </si>
  <si>
    <t>BL17-ALS-015</t>
  </si>
  <si>
    <t>BL17-ALS-016</t>
  </si>
  <si>
    <t>BL17-ALS-017</t>
  </si>
  <si>
    <t>BL17-ALS-018</t>
  </si>
  <si>
    <t>BL17-ALS-019</t>
  </si>
  <si>
    <t>BL17-ALS-020</t>
  </si>
  <si>
    <t>BL17-ALS-021</t>
  </si>
  <si>
    <t>BL17-ALS-022</t>
  </si>
  <si>
    <t>BL17-ALS-023</t>
  </si>
  <si>
    <t>BL17-ALS-024</t>
  </si>
  <si>
    <t>BL17-ALS-025</t>
  </si>
  <si>
    <t>BL17-ALS-026</t>
  </si>
  <si>
    <t>BL17-ALS-027</t>
  </si>
  <si>
    <t>BL17-ALS-028</t>
  </si>
  <si>
    <t>BL17-ALS-029</t>
  </si>
  <si>
    <t>BL17-ALS-030</t>
  </si>
  <si>
    <t>BL17-ALS-031</t>
  </si>
  <si>
    <t>BL17-ALS-032</t>
  </si>
  <si>
    <t>BL17-ALS-033</t>
  </si>
  <si>
    <t>BL17-ALS-034</t>
  </si>
  <si>
    <t>BL17-ALS-035</t>
  </si>
  <si>
    <t>BL17-ALS-042</t>
  </si>
  <si>
    <t>BL17-ALS-044</t>
  </si>
  <si>
    <t>BL17-ALS-046</t>
  </si>
  <si>
    <t>BL17-ALS-048</t>
  </si>
  <si>
    <t>BL17-ALS-050</t>
  </si>
  <si>
    <t>BL17-ALS-052</t>
  </si>
  <si>
    <t>BL17-ALS-054</t>
  </si>
  <si>
    <t>BL17-ALS-056</t>
  </si>
  <si>
    <t>BL17-ALS-058</t>
  </si>
  <si>
    <t>BL17-ALS-060</t>
  </si>
  <si>
    <t>BL17-ALS-062</t>
  </si>
  <si>
    <t>BL17-ALS-064</t>
  </si>
  <si>
    <t>BL17-ALS-066</t>
  </si>
  <si>
    <t>BL17-ALS-068</t>
  </si>
  <si>
    <t>BL17-ALS-070</t>
  </si>
  <si>
    <t>BL17-ALS-072</t>
  </si>
  <si>
    <t>BL17-ALS-074</t>
  </si>
  <si>
    <t>BL17-ALS-076</t>
  </si>
  <si>
    <t>BL17-ALS-078</t>
  </si>
  <si>
    <t>BL17-ALI-000</t>
  </si>
  <si>
    <t>Ala Inferior</t>
  </si>
  <si>
    <t>BL17-ALI-001</t>
  </si>
  <si>
    <t>BL17-ALI-002</t>
  </si>
  <si>
    <t>BL17-ALI-003</t>
  </si>
  <si>
    <t>BL17-ALI-004</t>
  </si>
  <si>
    <t>BL17-ALI-005</t>
  </si>
  <si>
    <t>BL17-ALI-006</t>
  </si>
  <si>
    <t>BL17-ALI-007</t>
  </si>
  <si>
    <t>BL17-ALI-008</t>
  </si>
  <si>
    <t>BL17-ALI-009</t>
  </si>
  <si>
    <t>BL17-ALI-010</t>
  </si>
  <si>
    <t>BL17-ALI-011</t>
  </si>
  <si>
    <t>BL17-ALI-012</t>
  </si>
  <si>
    <t>BL17-ALI-013</t>
  </si>
  <si>
    <t>BL17-ALI-014</t>
  </si>
  <si>
    <t>BL17-ALI-015</t>
  </si>
  <si>
    <t>BL17-ALI-016</t>
  </si>
  <si>
    <t>BL17-ALI-017</t>
  </si>
  <si>
    <t>BL17-ALI-018</t>
  </si>
  <si>
    <t>BL17-ALI-019</t>
  </si>
  <si>
    <t>BL17-ALI-020</t>
  </si>
  <si>
    <t>BL17-ALI-021</t>
  </si>
  <si>
    <t>BL17-ALI-022</t>
  </si>
  <si>
    <t>BL17-ALI-023</t>
  </si>
  <si>
    <t>BL17-ALI-024</t>
  </si>
  <si>
    <t>BL17-ALI-025</t>
  </si>
  <si>
    <t>BL17-ALI-026</t>
  </si>
  <si>
    <t>BL17-ALI-027</t>
  </si>
  <si>
    <t>BL17-ALI-028</t>
  </si>
  <si>
    <t>BL17-ALI-029</t>
  </si>
  <si>
    <t>BL17-ALI-030</t>
  </si>
  <si>
    <t>BL17-ALI-031</t>
  </si>
  <si>
    <t>BL17-ALI-032</t>
  </si>
  <si>
    <t>BL17-ALI-033</t>
  </si>
  <si>
    <t>BL17-ALI-034</t>
  </si>
  <si>
    <t>BL17-ALI-035</t>
  </si>
  <si>
    <t>BL17-ALI-037</t>
  </si>
  <si>
    <t>BL17-ALI-038</t>
  </si>
  <si>
    <t>BL17-ALI-039</t>
  </si>
  <si>
    <t>BL17-ALI-040</t>
  </si>
  <si>
    <t>BL17-ALI-043</t>
  </si>
  <si>
    <t>BL17-ALI-044</t>
  </si>
  <si>
    <t>BL17-ALI-048</t>
  </si>
  <si>
    <t>BL17-ALI-052</t>
  </si>
  <si>
    <t>BL17-ALI-054</t>
  </si>
  <si>
    <t>BL17-ALI-056</t>
  </si>
  <si>
    <t>BL17-ALI-058</t>
  </si>
  <si>
    <t>BL17-ALI-060</t>
  </si>
  <si>
    <t>BL17-ALI-062</t>
  </si>
  <si>
    <t>BL17-ALI-064</t>
  </si>
  <si>
    <t>BL17-ALI-066</t>
  </si>
  <si>
    <t>BL17-ALI-068</t>
  </si>
  <si>
    <t>BL17-ALI-070</t>
  </si>
  <si>
    <t>BL17-ALI-072</t>
  </si>
  <si>
    <t>BL17-ALI-074</t>
  </si>
  <si>
    <t>BL17-ALI-076</t>
  </si>
  <si>
    <t>BL17-ALI-078</t>
  </si>
  <si>
    <t>BL17-ALI-080</t>
  </si>
  <si>
    <t>BL17-ALI-082</t>
  </si>
  <si>
    <t>BL17-ALI-084</t>
  </si>
  <si>
    <t>BL17-COB-000</t>
  </si>
  <si>
    <t>BL17-COB-011</t>
  </si>
  <si>
    <t>BL17-COB-013</t>
  </si>
  <si>
    <t>BL17-COB-015</t>
  </si>
  <si>
    <t>BL17-COB-017</t>
  </si>
  <si>
    <t>BL17-COB-019</t>
  </si>
  <si>
    <t>BL17-COB-021</t>
  </si>
  <si>
    <t>BL17-COB-023</t>
  </si>
  <si>
    <t>BL17-COB-025</t>
  </si>
  <si>
    <t>BL17-COB-027</t>
  </si>
  <si>
    <t>BL17-COB-031</t>
  </si>
  <si>
    <t>BL17-COB-033</t>
  </si>
  <si>
    <t>BL17-COB-035</t>
  </si>
  <si>
    <t>BL17-COB-037</t>
  </si>
  <si>
    <t>BL17-COB-039</t>
  </si>
  <si>
    <t>BL17-COB-041</t>
  </si>
  <si>
    <t>BL17-COB-043</t>
  </si>
  <si>
    <t>BL17-COB-045</t>
  </si>
  <si>
    <t>BL17-COB-047</t>
  </si>
  <si>
    <t>BL17-COB-071</t>
  </si>
  <si>
    <t>BL17-COB-077</t>
  </si>
  <si>
    <t>BL17-COB-081</t>
  </si>
  <si>
    <t>BL17-COB-082</t>
  </si>
  <si>
    <t>BL17-COB-083</t>
  </si>
  <si>
    <t>BL17-COB-084</t>
  </si>
  <si>
    <t>BL17-COB-085</t>
  </si>
  <si>
    <t>BL17-COB-086</t>
  </si>
  <si>
    <t>BL17-COB-089</t>
  </si>
  <si>
    <t>BL17-COB-091</t>
  </si>
  <si>
    <t>BL17-COB-093</t>
  </si>
  <si>
    <t>BL17-COB-094</t>
  </si>
  <si>
    <t>BL17-COB-095</t>
  </si>
  <si>
    <t>BL17-COB-096</t>
  </si>
  <si>
    <t>BL17-COB-097</t>
  </si>
  <si>
    <t>BL18-000-000</t>
  </si>
  <si>
    <t>Bloco 18</t>
  </si>
  <si>
    <t>BL18-TER-000</t>
  </si>
  <si>
    <t>BL18-TER-001</t>
  </si>
  <si>
    <t>BL18-TER-002</t>
  </si>
  <si>
    <t>BL18-TER-003</t>
  </si>
  <si>
    <t>BL18-TER-004</t>
  </si>
  <si>
    <t>BL18-TER-005</t>
  </si>
  <si>
    <t>BL18-TER-006</t>
  </si>
  <si>
    <t>BL18-TER-007</t>
  </si>
  <si>
    <t>BL18-TER-008</t>
  </si>
  <si>
    <t>BL18-TER-009</t>
  </si>
  <si>
    <t>BL18-TER-012</t>
  </si>
  <si>
    <t>BL18-TER-013</t>
  </si>
  <si>
    <t>BL18-TER-014</t>
  </si>
  <si>
    <t>BL18-TER-015</t>
  </si>
  <si>
    <t>BL18-TER-017</t>
  </si>
  <si>
    <t>BL18-TER-021</t>
  </si>
  <si>
    <t>BL18-TER-022</t>
  </si>
  <si>
    <t>BL18-TER-023</t>
  </si>
  <si>
    <t>BL18-TER-025</t>
  </si>
  <si>
    <t>BL18-TER-026</t>
  </si>
  <si>
    <t>BL18-TER-027</t>
  </si>
  <si>
    <t>BL18-TER-028</t>
  </si>
  <si>
    <t>BL18-TER-029</t>
  </si>
  <si>
    <t>BL18-TER-031</t>
  </si>
  <si>
    <t>BL18-TER-032</t>
  </si>
  <si>
    <t>BL18-TER-033</t>
  </si>
  <si>
    <t>BL18-TER-034</t>
  </si>
  <si>
    <t>BL18-TER-041</t>
  </si>
  <si>
    <t>BL18-TER-042</t>
  </si>
  <si>
    <t>BL18-TER-043</t>
  </si>
  <si>
    <t>BL18-TER-044</t>
  </si>
  <si>
    <t>BL18-COB-000</t>
  </si>
  <si>
    <t>BL18-COB-001</t>
  </si>
  <si>
    <t>BL18-COB-003</t>
  </si>
  <si>
    <t>BL18-COB-007</t>
  </si>
  <si>
    <t>BL18-COB-009</t>
  </si>
  <si>
    <t>BL18-COB-013</t>
  </si>
  <si>
    <t>BL18-COB-017</t>
  </si>
  <si>
    <t>BL18-COB-021</t>
  </si>
  <si>
    <t>BL18-COB-023</t>
  </si>
  <si>
    <t>BL18-COB-027</t>
  </si>
  <si>
    <t>BL18-COB-029</t>
  </si>
  <si>
    <t>BL19-000-000</t>
  </si>
  <si>
    <t>Bloco 19</t>
  </si>
  <si>
    <t>BL19-TER-000</t>
  </si>
  <si>
    <t>BL19-TER-001</t>
  </si>
  <si>
    <t>BL19-TER-002</t>
  </si>
  <si>
    <t>BL19-TER-003</t>
  </si>
  <si>
    <t>BL19-TER-004</t>
  </si>
  <si>
    <t>BL19-TER-005</t>
  </si>
  <si>
    <t>BL19-TER-006</t>
  </si>
  <si>
    <t>BL19-TER-007</t>
  </si>
  <si>
    <t>BL19-TER-008</t>
  </si>
  <si>
    <t>BL19-TER-009</t>
  </si>
  <si>
    <t>BL19-TER-010</t>
  </si>
  <si>
    <t>BL19-TER-011</t>
  </si>
  <si>
    <t>BL19-TER-012</t>
  </si>
  <si>
    <t>BL19-TER-013</t>
  </si>
  <si>
    <t>BL19-TER-014</t>
  </si>
  <si>
    <t>BL19-TER-015</t>
  </si>
  <si>
    <t>BL19-TER-016</t>
  </si>
  <si>
    <t>BL19-TER-017</t>
  </si>
  <si>
    <t>BL19-TER-018</t>
  </si>
  <si>
    <t>BL19-TER-019</t>
  </si>
  <si>
    <t>BL19-TER-026</t>
  </si>
  <si>
    <t>BL19-TER-039</t>
  </si>
  <si>
    <t>BL19-TER-040</t>
  </si>
  <si>
    <t>BL19-TER-041</t>
  </si>
  <si>
    <t>BL19-TER-042</t>
  </si>
  <si>
    <t>BL19-TER-043</t>
  </si>
  <si>
    <t>BL19-TER-044</t>
  </si>
  <si>
    <t>BL19-TER-045</t>
  </si>
  <si>
    <t>BL19-TER-046</t>
  </si>
  <si>
    <t>BL19-TER-047</t>
  </si>
  <si>
    <t>BL19-TER-048</t>
  </si>
  <si>
    <t>BL19-TER-049</t>
  </si>
  <si>
    <t>BL19-TER-060</t>
  </si>
  <si>
    <t>BL19-TER-062</t>
  </si>
  <si>
    <t>BL19-TER-064</t>
  </si>
  <si>
    <t>BL19-TER-070</t>
  </si>
  <si>
    <t>BL19-MEZ-000</t>
  </si>
  <si>
    <t>BL20-MEZ-009</t>
  </si>
  <si>
    <t>BL19-COB-000</t>
  </si>
  <si>
    <t>BL19-COB-002</t>
  </si>
  <si>
    <t>BL19-COB-004</t>
  </si>
  <si>
    <t>BL19-COB-006</t>
  </si>
  <si>
    <t>BL19-COB-008</t>
  </si>
  <si>
    <t>BL19-COB-009</t>
  </si>
  <si>
    <t>BL19-COB-011</t>
  </si>
  <si>
    <t>BL19-COB-013</t>
  </si>
  <si>
    <t>BL19-COB-015</t>
  </si>
  <si>
    <t>BL19-COB-017</t>
  </si>
  <si>
    <t>BL19-COB-019</t>
  </si>
  <si>
    <t>BL19-COB-040</t>
  </si>
  <si>
    <t>BL19-COB-042</t>
  </si>
  <si>
    <t>BL19-COB-044</t>
  </si>
  <si>
    <t>BL19-COB-046</t>
  </si>
  <si>
    <t>BL19-COB-048</t>
  </si>
  <si>
    <t>BL19-COB-049</t>
  </si>
  <si>
    <t>BL20-000-000</t>
  </si>
  <si>
    <t>Bloco 20</t>
  </si>
  <si>
    <t>BL20-TER-000</t>
  </si>
  <si>
    <t>BL20-TER-001</t>
  </si>
  <si>
    <t>BL20-TER-004</t>
  </si>
  <si>
    <t>BL20-TER-008</t>
  </si>
  <si>
    <t>BL20-TER-011</t>
  </si>
  <si>
    <t>BL20-TER-012</t>
  </si>
  <si>
    <t>BL20-TER-014</t>
  </si>
  <si>
    <t>BL20-TER-015</t>
  </si>
  <si>
    <t>BL20-TER-016</t>
  </si>
  <si>
    <t>BL20-TER-018</t>
  </si>
  <si>
    <t>BL20-TER-021</t>
  </si>
  <si>
    <t>BL20-TER-022</t>
  </si>
  <si>
    <t>BL20-TER-028</t>
  </si>
  <si>
    <t>BL20-MEZ-000</t>
  </si>
  <si>
    <t>BL20-MEZ-016</t>
  </si>
  <si>
    <t>BL20-COB-000</t>
  </si>
  <si>
    <t>BL21-000-000</t>
  </si>
  <si>
    <t>Bloco 21</t>
  </si>
  <si>
    <t>BL21-TER-000</t>
  </si>
  <si>
    <t>BL21-TER-001</t>
  </si>
  <si>
    <t>BL21-TER-002</t>
  </si>
  <si>
    <t>BL21-TER-003</t>
  </si>
  <si>
    <t>BL21-TER-012</t>
  </si>
  <si>
    <t>BL21-TER-014</t>
  </si>
  <si>
    <t>BL21-TER-016</t>
  </si>
  <si>
    <t>BL21-TER-021</t>
  </si>
  <si>
    <t>BL21-TER-023</t>
  </si>
  <si>
    <t>BL21-TER-025</t>
  </si>
  <si>
    <t>BL21-TER-027</t>
  </si>
  <si>
    <t>BL21-TER-029</t>
  </si>
  <si>
    <t>BL21-MEZ-000</t>
  </si>
  <si>
    <t>BL21-MEZ-001</t>
  </si>
  <si>
    <t>BL21-COB-000</t>
  </si>
  <si>
    <t>BL21-COB-001</t>
  </si>
  <si>
    <t>BL21-COB-003</t>
  </si>
  <si>
    <t>BL21-COB-012</t>
  </si>
  <si>
    <t>BL21-COB-014</t>
  </si>
  <si>
    <t>SHIS-000-000</t>
  </si>
  <si>
    <t>SHIS QL12 CJ11 Casa 01</t>
  </si>
  <si>
    <t>SHIS-TER-000</t>
  </si>
  <si>
    <t>SHIS-TER-001</t>
  </si>
  <si>
    <t>SHIS-TER-002</t>
  </si>
  <si>
    <t>SHIS-TER-003</t>
  </si>
  <si>
    <t>SHIS-TER-004</t>
  </si>
  <si>
    <t>SHIS-TER-005</t>
  </si>
  <si>
    <t>SHIS-TER-006</t>
  </si>
  <si>
    <t>SHIS-TER-007</t>
  </si>
  <si>
    <t>SHIS-TER-008</t>
  </si>
  <si>
    <t>SHIS-TER-009</t>
  </si>
  <si>
    <t>SHIS-TER-010</t>
  </si>
  <si>
    <t>SHIS-TER-012</t>
  </si>
  <si>
    <t>SHIS-TER-013</t>
  </si>
  <si>
    <t>SHIS-TER-014</t>
  </si>
  <si>
    <t>SHIS-TER-015</t>
  </si>
  <si>
    <t>SHIS-TER-018</t>
  </si>
  <si>
    <t>SHIS-TER-019</t>
  </si>
  <si>
    <t>SHIS-TER-020</t>
  </si>
  <si>
    <t>SHIS-TER-024</t>
  </si>
  <si>
    <t>SHIS-TER-026</t>
  </si>
  <si>
    <t>SHIS-TER-030</t>
  </si>
  <si>
    <t>SHIS-TER-032</t>
  </si>
  <si>
    <t>SHIS-TER-038</t>
  </si>
  <si>
    <t>SHIS-TER-040</t>
  </si>
  <si>
    <t>SHIS-TER-041</t>
  </si>
  <si>
    <t>SHIS-TER-042</t>
  </si>
  <si>
    <t>SHIS-TER-043</t>
  </si>
  <si>
    <t>SHIS-TER-044</t>
  </si>
  <si>
    <t>SHIS-TER-045</t>
  </si>
  <si>
    <t>SHIS-TER-046</t>
  </si>
  <si>
    <t>SHIS-TER-050</t>
  </si>
  <si>
    <t>SHIS-TER-052</t>
  </si>
  <si>
    <t>SHIS-TER-060</t>
  </si>
  <si>
    <t>SHIS-TER-064</t>
  </si>
  <si>
    <t>SHIS-TER-066</t>
  </si>
  <si>
    <t>SHIS-TER-068</t>
  </si>
  <si>
    <t>SHIS-TER-069</t>
  </si>
  <si>
    <t>SHIS-TER-070</t>
  </si>
  <si>
    <t>SHIS-TER-074</t>
  </si>
  <si>
    <t>SHIS-TER-090</t>
  </si>
  <si>
    <t>SHIS-TER-092</t>
  </si>
  <si>
    <t>SHIS-TER-094</t>
  </si>
  <si>
    <t>SHIS-COB-000</t>
  </si>
  <si>
    <t>SHIS-COB-003</t>
  </si>
  <si>
    <t>SHIS-COB-004</t>
  </si>
  <si>
    <t>SHIS-COB-005</t>
  </si>
  <si>
    <t>SHIS-COB-006</t>
  </si>
  <si>
    <t>SHIS-COB-007</t>
  </si>
  <si>
    <t>SHIS-COB-008</t>
  </si>
  <si>
    <t>SHIS-COB-010</t>
  </si>
  <si>
    <t>SHIS-COB-012</t>
  </si>
  <si>
    <t>SHIS-COB-013</t>
  </si>
  <si>
    <t>SHIS-COB-019</t>
  </si>
  <si>
    <t>SHIS-COB-020</t>
  </si>
  <si>
    <t>SHIS-COB-024</t>
  </si>
  <si>
    <t>SHIS-COB-030</t>
  </si>
  <si>
    <t>SHIS-COB-038</t>
  </si>
  <si>
    <t>309C-000-000</t>
  </si>
  <si>
    <t>SQS 309 BL C</t>
  </si>
  <si>
    <t>309C-SS1-000</t>
  </si>
  <si>
    <t>309C-SS1-001</t>
  </si>
  <si>
    <t>309C-SS1-002</t>
  </si>
  <si>
    <t>309C-SS1-003</t>
  </si>
  <si>
    <t>309C-SS1-004</t>
  </si>
  <si>
    <t>309C-SS1-005</t>
  </si>
  <si>
    <t>309C-SS1-006</t>
  </si>
  <si>
    <t>309C-SS1-007</t>
  </si>
  <si>
    <t>309C-SS1-008</t>
  </si>
  <si>
    <t>309C-SS1-009</t>
  </si>
  <si>
    <t>309C-SS1-010</t>
  </si>
  <si>
    <t>309C-SS1-011</t>
  </si>
  <si>
    <t>309C-SS1-012</t>
  </si>
  <si>
    <t>309C-SS1-023</t>
  </si>
  <si>
    <t>309C-SS1-024</t>
  </si>
  <si>
    <t>309C-SS1-029</t>
  </si>
  <si>
    <t>309C-SS1-030</t>
  </si>
  <si>
    <t>309C-TER-000</t>
  </si>
  <si>
    <t>309C-TER-001</t>
  </si>
  <si>
    <t>309C-TER-002</t>
  </si>
  <si>
    <t>309C-TER-003</t>
  </si>
  <si>
    <t>309C-TER-004</t>
  </si>
  <si>
    <t>309C-TER-005</t>
  </si>
  <si>
    <t>309C-TER-006</t>
  </si>
  <si>
    <t>309C-TER-007</t>
  </si>
  <si>
    <t>309C-TER-008</t>
  </si>
  <si>
    <t>309C-TER-009</t>
  </si>
  <si>
    <t>309C-TER-010</t>
  </si>
  <si>
    <t>309C-TER-011</t>
  </si>
  <si>
    <t>309C-TER-012</t>
  </si>
  <si>
    <t>309C-TER-021</t>
  </si>
  <si>
    <t>309C-TER-022</t>
  </si>
  <si>
    <t>309C-TER-023</t>
  </si>
  <si>
    <t>309C-TER-024</t>
  </si>
  <si>
    <t>309C-TER-025</t>
  </si>
  <si>
    <t>309C-TER-026</t>
  </si>
  <si>
    <t>309C-TER-027</t>
  </si>
  <si>
    <t>309C-TER-028</t>
  </si>
  <si>
    <t>309C-TER-029</t>
  </si>
  <si>
    <t>309C-TER-060</t>
  </si>
  <si>
    <t>309C-TER-062</t>
  </si>
  <si>
    <t>309C-TER-064</t>
  </si>
  <si>
    <t>309C-TER-066</t>
  </si>
  <si>
    <t>309C-TER-068</t>
  </si>
  <si>
    <t>309C-TER-070</t>
  </si>
  <si>
    <t>309C-TER-072</t>
  </si>
  <si>
    <t>309C-TER-074</t>
  </si>
  <si>
    <t>309C-TER-076</t>
  </si>
  <si>
    <t>309C-TER-080</t>
  </si>
  <si>
    <t>309C-TER-082</t>
  </si>
  <si>
    <t>309C-TER-084</t>
  </si>
  <si>
    <t>309C-TER-086</t>
  </si>
  <si>
    <t>309C-TER-088</t>
  </si>
  <si>
    <t>309C-P01-000</t>
  </si>
  <si>
    <t>309C-P01-001</t>
  </si>
  <si>
    <t>309C-P01-003</t>
  </si>
  <si>
    <t>309C-P01-101</t>
  </si>
  <si>
    <t>309C-P01-102</t>
  </si>
  <si>
    <t>309C-P01-103</t>
  </si>
  <si>
    <t>309C-P01-104</t>
  </si>
  <si>
    <t>309C-P01-111</t>
  </si>
  <si>
    <t>309C-P01-112</t>
  </si>
  <si>
    <t>309C-P01-113</t>
  </si>
  <si>
    <t>309C-P01-114</t>
  </si>
  <si>
    <t>309C-P01-121</t>
  </si>
  <si>
    <t>309C-P01-122</t>
  </si>
  <si>
    <t>309C-P01-123</t>
  </si>
  <si>
    <t>309C-P01-124</t>
  </si>
  <si>
    <t>309C-P02-000</t>
  </si>
  <si>
    <t>309C-P02-001</t>
  </si>
  <si>
    <t>309C-P02-003</t>
  </si>
  <si>
    <t>309C-P02-201</t>
  </si>
  <si>
    <t>309C-P02-202</t>
  </si>
  <si>
    <t>309C-P02-203</t>
  </si>
  <si>
    <t>309C-P02-204</t>
  </si>
  <si>
    <t>309C-P02-211</t>
  </si>
  <si>
    <t>309C-P02-212</t>
  </si>
  <si>
    <t>309C-P02-213</t>
  </si>
  <si>
    <t>309C-P02-214</t>
  </si>
  <si>
    <t>309C-P02-221</t>
  </si>
  <si>
    <t>309C-P02-222</t>
  </si>
  <si>
    <t>309C-P02-223</t>
  </si>
  <si>
    <t>309C-P02-224</t>
  </si>
  <si>
    <t>309C-P03-000</t>
  </si>
  <si>
    <t>309C-P03-001</t>
  </si>
  <si>
    <t>309C-P03-003</t>
  </si>
  <si>
    <t>309C-P03-301</t>
  </si>
  <si>
    <t>309C-P03-302</t>
  </si>
  <si>
    <t>309C-P03-303</t>
  </si>
  <si>
    <t>309C-P03-304</t>
  </si>
  <si>
    <t>309C-P03-311</t>
  </si>
  <si>
    <t>309C-P03-312</t>
  </si>
  <si>
    <t>309C-P03-313</t>
  </si>
  <si>
    <t>309C-P03-314</t>
  </si>
  <si>
    <t>309C-P03-321</t>
  </si>
  <si>
    <t>309C-P03-322</t>
  </si>
  <si>
    <t>309C-P03-323</t>
  </si>
  <si>
    <t>309C-P03-324</t>
  </si>
  <si>
    <t>309C-P04-000</t>
  </si>
  <si>
    <t>309C-P04-001</t>
  </si>
  <si>
    <t>309C-P04-003</t>
  </si>
  <si>
    <t>309C-P04-401</t>
  </si>
  <si>
    <t>309C-P04-402</t>
  </si>
  <si>
    <t>309C-P04-403</t>
  </si>
  <si>
    <t>309C-P04-404</t>
  </si>
  <si>
    <t>309C-P04-411</t>
  </si>
  <si>
    <t>309C-P04-412</t>
  </si>
  <si>
    <t>309C-P04-413</t>
  </si>
  <si>
    <t>309C-P04-414</t>
  </si>
  <si>
    <t>309C-P04-421</t>
  </si>
  <si>
    <t>309C-P04-422</t>
  </si>
  <si>
    <t>309C-P04-423</t>
  </si>
  <si>
    <t>309C-P04-424</t>
  </si>
  <si>
    <t>309C-P05-000</t>
  </si>
  <si>
    <t>309C-P05-001</t>
  </si>
  <si>
    <t>309C-P05-003</t>
  </si>
  <si>
    <t>309C-P05-501</t>
  </si>
  <si>
    <t>309C-P05-502</t>
  </si>
  <si>
    <t>309C-P05-503</t>
  </si>
  <si>
    <t>309C-P05-504</t>
  </si>
  <si>
    <t>309C-P05-511</t>
  </si>
  <si>
    <t>309C-P05-512</t>
  </si>
  <si>
    <t>309C-P05-513</t>
  </si>
  <si>
    <t>309C-P05-514</t>
  </si>
  <si>
    <t>309C-P05-521</t>
  </si>
  <si>
    <t>309C-P05-522</t>
  </si>
  <si>
    <t>309C-P05-523</t>
  </si>
  <si>
    <t>309C-P05-524</t>
  </si>
  <si>
    <t>309C-P06-000</t>
  </si>
  <si>
    <t>309C-P06-001</t>
  </si>
  <si>
    <t>309C-P06-003</t>
  </si>
  <si>
    <t>309C-P06-601</t>
  </si>
  <si>
    <t>309C-P06-602</t>
  </si>
  <si>
    <t>309C-P06-603</t>
  </si>
  <si>
    <t>309C-P06-604</t>
  </si>
  <si>
    <t>309C-P06-611</t>
  </si>
  <si>
    <t>309C-P06-612</t>
  </si>
  <si>
    <t>309C-P06-613</t>
  </si>
  <si>
    <t>309C-P06-614</t>
  </si>
  <si>
    <t>309C-P06-621</t>
  </si>
  <si>
    <t>309C-P06-622</t>
  </si>
  <si>
    <t>309C-P06-623</t>
  </si>
  <si>
    <t>309C-P06-624</t>
  </si>
  <si>
    <t>309C-COB-000</t>
  </si>
  <si>
    <t>309C-COB-001</t>
  </si>
  <si>
    <t>309C-COB-003</t>
  </si>
  <si>
    <t>309C-COB-011</t>
  </si>
  <si>
    <t>309C-COB-012</t>
  </si>
  <si>
    <t>309C-COB-013</t>
  </si>
  <si>
    <t>309C-COB-014</t>
  </si>
  <si>
    <t>309C-COB-021</t>
  </si>
  <si>
    <t>309C-COB-022</t>
  </si>
  <si>
    <t>309C-COB-023</t>
  </si>
  <si>
    <t>309C-COB-024</t>
  </si>
  <si>
    <t>309D-000-000</t>
  </si>
  <si>
    <t>SQS 309 BL D</t>
  </si>
  <si>
    <t>309D-SS1-000</t>
  </si>
  <si>
    <t>309D-SS1-001</t>
  </si>
  <si>
    <t>309D-SS1-002</t>
  </si>
  <si>
    <t>309D-SS1-003</t>
  </si>
  <si>
    <t>309D-SS1-004</t>
  </si>
  <si>
    <t>309D-SS1-005</t>
  </si>
  <si>
    <t>309D-SS1-006</t>
  </si>
  <si>
    <t>309D-SS1-007</t>
  </si>
  <si>
    <t>309D-SS1-008</t>
  </si>
  <si>
    <t>309D-SS1-009</t>
  </si>
  <si>
    <t>309D-SS1-010</t>
  </si>
  <si>
    <t>309D-SS1-011</t>
  </si>
  <si>
    <t>309D-SS1-012</t>
  </si>
  <si>
    <t>309D-SS1-023</t>
  </si>
  <si>
    <t>309D-SS1-024</t>
  </si>
  <si>
    <t>309D-SS1-029</t>
  </si>
  <si>
    <t>309D-SS1-030</t>
  </si>
  <si>
    <t>309D-SS1-031</t>
  </si>
  <si>
    <t>309D-SS1-032</t>
  </si>
  <si>
    <t>309D-TER-000</t>
  </si>
  <si>
    <t>309D-TER-001</t>
  </si>
  <si>
    <t>309D-TER-002</t>
  </si>
  <si>
    <t>309D-TER-003</t>
  </si>
  <si>
    <t>309D-TER-004</t>
  </si>
  <si>
    <t>309D-TER-005</t>
  </si>
  <si>
    <t>309D-TER-006</t>
  </si>
  <si>
    <t>309D-TER-007</t>
  </si>
  <si>
    <t>309D-TER-008</t>
  </si>
  <si>
    <t>309D-TER-009</t>
  </si>
  <si>
    <t>309D-TER-010</t>
  </si>
  <si>
    <t>309D-TER-011</t>
  </si>
  <si>
    <t>309D-TER-012</t>
  </si>
  <si>
    <t>309D-TER-023</t>
  </si>
  <si>
    <t>309D-TER-024</t>
  </si>
  <si>
    <t>309D-TER-025</t>
  </si>
  <si>
    <t>309D-TER-026</t>
  </si>
  <si>
    <t>309D-TER-027</t>
  </si>
  <si>
    <t>309D-TER-028</t>
  </si>
  <si>
    <t>309D-TER-029</t>
  </si>
  <si>
    <t>309D-TER-030</t>
  </si>
  <si>
    <t>309D-TER-050</t>
  </si>
  <si>
    <t>309D-TER-060</t>
  </si>
  <si>
    <t>309D-TER-062</t>
  </si>
  <si>
    <t>309D-TER-064</t>
  </si>
  <si>
    <t>309D-TER-066</t>
  </si>
  <si>
    <t>309D-TER-068</t>
  </si>
  <si>
    <t>309D-TER-070</t>
  </si>
  <si>
    <t>309D-TER-072</t>
  </si>
  <si>
    <t>309D-TER-074</t>
  </si>
  <si>
    <t>309D-TER-076</t>
  </si>
  <si>
    <t>309D-TER-078</t>
  </si>
  <si>
    <t>309D-TER-080</t>
  </si>
  <si>
    <t>309D-TER-082</t>
  </si>
  <si>
    <t>309D-TER-084</t>
  </si>
  <si>
    <t>309D-TER-086</t>
  </si>
  <si>
    <t>309D-TER-088</t>
  </si>
  <si>
    <t>309D-TER-092</t>
  </si>
  <si>
    <t>309D-TER-094</t>
  </si>
  <si>
    <t>309D-TER-096</t>
  </si>
  <si>
    <t>309D-TER-098</t>
  </si>
  <si>
    <t>309D-P01-000</t>
  </si>
  <si>
    <t>309D-P01-001</t>
  </si>
  <si>
    <t>309D-P01-003</t>
  </si>
  <si>
    <t>309D-P01-101</t>
  </si>
  <si>
    <t>309D-P01-102</t>
  </si>
  <si>
    <t>309D-P01-103</t>
  </si>
  <si>
    <t>309D-P01-104</t>
  </si>
  <si>
    <t>309D-P01-111</t>
  </si>
  <si>
    <t>309D-P01-112</t>
  </si>
  <si>
    <t>309D-P01-113</t>
  </si>
  <si>
    <t>309D-P01-114</t>
  </si>
  <si>
    <t>309D-P01-121</t>
  </si>
  <si>
    <t>309D-P01-122</t>
  </si>
  <si>
    <t>309D-P01-123</t>
  </si>
  <si>
    <t>309D-P01-124</t>
  </si>
  <si>
    <t>309D-P02-000</t>
  </si>
  <si>
    <t>309D-P02-001</t>
  </si>
  <si>
    <t>309D-P02-003</t>
  </si>
  <si>
    <t>309D-P02-201</t>
  </si>
  <si>
    <t>309D-P02-202</t>
  </si>
  <si>
    <t>309D-P02-203</t>
  </si>
  <si>
    <t>309D-P02-204</t>
  </si>
  <si>
    <t>309D-P02-211</t>
  </si>
  <si>
    <t>309D-P02-212</t>
  </si>
  <si>
    <t>309D-P02-213</t>
  </si>
  <si>
    <t>309D-P02-214</t>
  </si>
  <si>
    <t>309D-P02-221</t>
  </si>
  <si>
    <t>309D-P02-222</t>
  </si>
  <si>
    <t>309D-P02-223</t>
  </si>
  <si>
    <t>309D-P02-224</t>
  </si>
  <si>
    <t>309D-P03-000</t>
  </si>
  <si>
    <t>309D-P03-001</t>
  </si>
  <si>
    <t>309D-P03-003</t>
  </si>
  <si>
    <t>309D-P03-301</t>
  </si>
  <si>
    <t>309D-P03-302</t>
  </si>
  <si>
    <t>309D-P03-303</t>
  </si>
  <si>
    <t>309D-P03-304</t>
  </si>
  <si>
    <t>309D-P03-311</t>
  </si>
  <si>
    <t>309D-P03-312</t>
  </si>
  <si>
    <t>309D-P03-313</t>
  </si>
  <si>
    <t>309D-P03-314</t>
  </si>
  <si>
    <t>309D-P03-321</t>
  </si>
  <si>
    <t>309D-P03-322</t>
  </si>
  <si>
    <t>309D-P03-323</t>
  </si>
  <si>
    <t>309D-P03-324</t>
  </si>
  <si>
    <t>309D-P04-000</t>
  </si>
  <si>
    <t>309D-P04-001</t>
  </si>
  <si>
    <t>309D-P04-003</t>
  </si>
  <si>
    <t>309D-P04-401</t>
  </si>
  <si>
    <t>309D-P04-402</t>
  </si>
  <si>
    <t>309D-P04-403</t>
  </si>
  <si>
    <t>309D-P04-404</t>
  </si>
  <si>
    <t>309D-P04-411</t>
  </si>
  <si>
    <t>309D-P04-412</t>
  </si>
  <si>
    <t>309D-P04-413</t>
  </si>
  <si>
    <t>309D-P04-414</t>
  </si>
  <si>
    <t>309D-P04-421</t>
  </si>
  <si>
    <t>309D-P04-422</t>
  </si>
  <si>
    <t>309D-P04-423</t>
  </si>
  <si>
    <t>309D-P04-424</t>
  </si>
  <si>
    <t>309D-P05-000</t>
  </si>
  <si>
    <t>309D-P05-001</t>
  </si>
  <si>
    <t>309D-P05-003</t>
  </si>
  <si>
    <t>309D-P05-501</t>
  </si>
  <si>
    <t>309D-P05-502</t>
  </si>
  <si>
    <t>309D-P05-503</t>
  </si>
  <si>
    <t>309D-P05-504</t>
  </si>
  <si>
    <t>309D-P05-511</t>
  </si>
  <si>
    <t>309D-P05-512</t>
  </si>
  <si>
    <t>309D-P05-513</t>
  </si>
  <si>
    <t>309D-P05-514</t>
  </si>
  <si>
    <t>309D-P05-521</t>
  </si>
  <si>
    <t>309D-P05-522</t>
  </si>
  <si>
    <t>309D-P05-523</t>
  </si>
  <si>
    <t>309D-P05-524</t>
  </si>
  <si>
    <t>309D-P06-000</t>
  </si>
  <si>
    <t>309D-P06-001</t>
  </si>
  <si>
    <t>309D-P06-003</t>
  </si>
  <si>
    <t>309D-P06-601</t>
  </si>
  <si>
    <t>309D-P06-602</t>
  </si>
  <si>
    <t>309D-P06-603</t>
  </si>
  <si>
    <t>309D-P06-604</t>
  </si>
  <si>
    <t>309D-P06-611</t>
  </si>
  <si>
    <t>309D-P06-612</t>
  </si>
  <si>
    <t>309D-P06-613</t>
  </si>
  <si>
    <t>309D-P06-614</t>
  </si>
  <si>
    <t>309D-P06-621</t>
  </si>
  <si>
    <t>309D-P06-622</t>
  </si>
  <si>
    <t>309D-P06-623</t>
  </si>
  <si>
    <t>309D-P06-624</t>
  </si>
  <si>
    <t>309D-COB-000</t>
  </si>
  <si>
    <t>309D-COB-001</t>
  </si>
  <si>
    <t>309D-COB-003</t>
  </si>
  <si>
    <t>309D-COB-011</t>
  </si>
  <si>
    <t>309D-COB-012</t>
  </si>
  <si>
    <t>309D-COB-013</t>
  </si>
  <si>
    <t>309D-COB-014</t>
  </si>
  <si>
    <t>309D-COB-021</t>
  </si>
  <si>
    <t>309D-COB-022</t>
  </si>
  <si>
    <t>309D-COB-023</t>
  </si>
  <si>
    <t>309D-COB-024</t>
  </si>
  <si>
    <t>309G-000-000</t>
  </si>
  <si>
    <t>SQS 309 BL G</t>
  </si>
  <si>
    <t>309G-SS1-000</t>
  </si>
  <si>
    <t>309G-SS1-001</t>
  </si>
  <si>
    <t>309G-SS1-002</t>
  </si>
  <si>
    <t>309G-SS1-003</t>
  </si>
  <si>
    <t>309G-SS1-004</t>
  </si>
  <si>
    <t>309G-SS1-005</t>
  </si>
  <si>
    <t>309G-SS1-006</t>
  </si>
  <si>
    <t>309G-SS1-007</t>
  </si>
  <si>
    <t>309G-SS1-008</t>
  </si>
  <si>
    <t>309G-SS1-009</t>
  </si>
  <si>
    <t>309G-SS1-010</t>
  </si>
  <si>
    <t>309G-SS1-011</t>
  </si>
  <si>
    <t>309G-SS1-012</t>
  </si>
  <si>
    <t>309G-SS1-023</t>
  </si>
  <si>
    <t>309G-SS1-024</t>
  </si>
  <si>
    <t>309G-SS1-029</t>
  </si>
  <si>
    <t>309G-SS1-030</t>
  </si>
  <si>
    <t>309G-TER-000</t>
  </si>
  <si>
    <t>309G-TER-001</t>
  </si>
  <si>
    <t>309G-TER-002</t>
  </si>
  <si>
    <t>309G-TER-003</t>
  </si>
  <si>
    <t>309G-TER-004</t>
  </si>
  <si>
    <t>309G-TER-005</t>
  </si>
  <si>
    <t>309G-TER-006</t>
  </si>
  <si>
    <t>309G-TER-007</t>
  </si>
  <si>
    <t>309G-TER-008</t>
  </si>
  <si>
    <t>309G-TER-009</t>
  </si>
  <si>
    <t>309G-TER-010</t>
  </si>
  <si>
    <t>309G-TER-011</t>
  </si>
  <si>
    <t>309G-TER-012</t>
  </si>
  <si>
    <t>309G-TER-023</t>
  </si>
  <si>
    <t>309G-TER-024</t>
  </si>
  <si>
    <t>309G-TER-025</t>
  </si>
  <si>
    <t>309G-TER-026</t>
  </si>
  <si>
    <t>309G-TER-027</t>
  </si>
  <si>
    <t>309G-TER-028</t>
  </si>
  <si>
    <t>309G-TER-029</t>
  </si>
  <si>
    <t>309G-TER-031</t>
  </si>
  <si>
    <t>309G-TER-050</t>
  </si>
  <si>
    <t>309G-TER-052</t>
  </si>
  <si>
    <t>309G-TER-054</t>
  </si>
  <si>
    <t>309G-TER-056</t>
  </si>
  <si>
    <t>309G-TER-060</t>
  </si>
  <si>
    <t>309G-TER-062</t>
  </si>
  <si>
    <t>309G-TER-064</t>
  </si>
  <si>
    <t>309G-TER-066</t>
  </si>
  <si>
    <t>309G-TER-068</t>
  </si>
  <si>
    <t>309G-TER-070</t>
  </si>
  <si>
    <t>309G-TER-072</t>
  </si>
  <si>
    <t>309G-TER-074</t>
  </si>
  <si>
    <t>309G-TER-076</t>
  </si>
  <si>
    <t>309G-TER-078</t>
  </si>
  <si>
    <t>309G-TER-082</t>
  </si>
  <si>
    <t>309G-TER-084</t>
  </si>
  <si>
    <t>309G-TER-086</t>
  </si>
  <si>
    <t>309G-TER-088</t>
  </si>
  <si>
    <t>309G-P01-000</t>
  </si>
  <si>
    <t>309G-P01-001</t>
  </si>
  <si>
    <t>309G-P01-003</t>
  </si>
  <si>
    <t>309G-P01-101</t>
  </si>
  <si>
    <t>309G-P01-102</t>
  </si>
  <si>
    <t>309G-P01-103</t>
  </si>
  <si>
    <t>309G-P01-104</t>
  </si>
  <si>
    <t>309G-P01-111</t>
  </si>
  <si>
    <t>309G-P01-112</t>
  </si>
  <si>
    <t>309G-P01-113</t>
  </si>
  <si>
    <t>309G-P01-114</t>
  </si>
  <si>
    <t>309G-P01-121</t>
  </si>
  <si>
    <t>309G-P01-122</t>
  </si>
  <si>
    <t>309G-P01-123</t>
  </si>
  <si>
    <t>309G-P01-124</t>
  </si>
  <si>
    <t>309G-P02-000</t>
  </si>
  <si>
    <t>309G-P02-001</t>
  </si>
  <si>
    <t>309G-P02-003</t>
  </si>
  <si>
    <t>309G-P02-201</t>
  </si>
  <si>
    <t>309G-P02-202</t>
  </si>
  <si>
    <t>309G-P02-203</t>
  </si>
  <si>
    <t>309G-P02-204</t>
  </si>
  <si>
    <t>309G-P02-211</t>
  </si>
  <si>
    <t>309G-P02-212</t>
  </si>
  <si>
    <t>309G-P02-213</t>
  </si>
  <si>
    <t>309G-P02-214</t>
  </si>
  <si>
    <t>309G-P02-221</t>
  </si>
  <si>
    <t>309G-P02-222</t>
  </si>
  <si>
    <t>309G-P02-223</t>
  </si>
  <si>
    <t>309G-P02-224</t>
  </si>
  <si>
    <t>309G-P03-000</t>
  </si>
  <si>
    <t>309G-P03-001</t>
  </si>
  <si>
    <t>309G-P03-003</t>
  </si>
  <si>
    <t>309G-P03-301</t>
  </si>
  <si>
    <t>309G-P03-302</t>
  </si>
  <si>
    <t>309G-P03-303</t>
  </si>
  <si>
    <t>309G-P03-304</t>
  </si>
  <si>
    <t>309G-P03-311</t>
  </si>
  <si>
    <t>309G-P03-312</t>
  </si>
  <si>
    <t>309G-P03-313</t>
  </si>
  <si>
    <t>309G-P03-314</t>
  </si>
  <si>
    <t>309G-P03-321</t>
  </si>
  <si>
    <t>309G-P03-322</t>
  </si>
  <si>
    <t>309G-P03-323</t>
  </si>
  <si>
    <t>309G-P03-324</t>
  </si>
  <si>
    <t>309G-P04-000</t>
  </si>
  <si>
    <t>309G-P04-001</t>
  </si>
  <si>
    <t>309G-P04-003</t>
  </si>
  <si>
    <t>309G-P04-401</t>
  </si>
  <si>
    <t>309G-P04-402</t>
  </si>
  <si>
    <t>309G-P04-403</t>
  </si>
  <si>
    <t>309G-P04-404</t>
  </si>
  <si>
    <t>309G-P04-411</t>
  </si>
  <si>
    <t>309G-P04-412</t>
  </si>
  <si>
    <t>309G-P04-413</t>
  </si>
  <si>
    <t>309G-P04-414</t>
  </si>
  <si>
    <t>309G-P04-421</t>
  </si>
  <si>
    <t>309G-P04-422</t>
  </si>
  <si>
    <t>309G-P04-423</t>
  </si>
  <si>
    <t>309G-P04-424</t>
  </si>
  <si>
    <t>309G-P05-000</t>
  </si>
  <si>
    <t>309G-P05-001</t>
  </si>
  <si>
    <t>309G-P05-003</t>
  </si>
  <si>
    <t>309G-P05-501</t>
  </si>
  <si>
    <t>309G-P05-502</t>
  </si>
  <si>
    <t>309G-P05-503</t>
  </si>
  <si>
    <t>309G-P05-504</t>
  </si>
  <si>
    <t>309G-P05-511</t>
  </si>
  <si>
    <t>309G-P05-512</t>
  </si>
  <si>
    <t>309G-P05-513</t>
  </si>
  <si>
    <t>309G-P05-514</t>
  </si>
  <si>
    <t>309G-P05-521</t>
  </si>
  <si>
    <t>309G-P05-522</t>
  </si>
  <si>
    <t>309G-P05-523</t>
  </si>
  <si>
    <t>309G-P05-524</t>
  </si>
  <si>
    <t>309G-P06-000</t>
  </si>
  <si>
    <t>309G-P06-001</t>
  </si>
  <si>
    <t>309G-P06-003</t>
  </si>
  <si>
    <t>309G-P06-601</t>
  </si>
  <si>
    <t>309G-P06-602</t>
  </si>
  <si>
    <t>309G-P06-603</t>
  </si>
  <si>
    <t>309G-P06-604</t>
  </si>
  <si>
    <t>309G-P06-611</t>
  </si>
  <si>
    <t>309G-P06-612</t>
  </si>
  <si>
    <t>309G-P06-613</t>
  </si>
  <si>
    <t>309G-P06-614</t>
  </si>
  <si>
    <t>309G-P06-621</t>
  </si>
  <si>
    <t>309G-P06-622</t>
  </si>
  <si>
    <t>309G-P06-623</t>
  </si>
  <si>
    <t>309G-P06-624</t>
  </si>
  <si>
    <t>309G-COB-000</t>
  </si>
  <si>
    <t>309G-COB-001</t>
  </si>
  <si>
    <t>309G-COB-003</t>
  </si>
  <si>
    <t>309G-COB-011</t>
  </si>
  <si>
    <t>309G-COB-012</t>
  </si>
  <si>
    <t>309G-COB-013</t>
  </si>
  <si>
    <t>309G-COB-014</t>
  </si>
  <si>
    <t>309G-COB-021</t>
  </si>
  <si>
    <t>309G-COB-022</t>
  </si>
  <si>
    <t>309G-COB-023</t>
  </si>
  <si>
    <t>309G-COB-024</t>
  </si>
  <si>
    <t>316C-000-000</t>
  </si>
  <si>
    <t>SQS 316 BL C</t>
  </si>
  <si>
    <t>316C-P04-000</t>
  </si>
  <si>
    <t>AT01-000-000</t>
  </si>
  <si>
    <t>Área técnica 01</t>
  </si>
  <si>
    <t>AT01-SS2-000</t>
  </si>
  <si>
    <t>AT01-SS2-001</t>
  </si>
  <si>
    <t>AT01-SS2-002</t>
  </si>
  <si>
    <t>AT01-SS2-003</t>
  </si>
  <si>
    <t>AT01-SS2-004</t>
  </si>
  <si>
    <t>AT01-SS2-005</t>
  </si>
  <si>
    <t>AT01-SS2-006</t>
  </si>
  <si>
    <t>AT01-SS2-007</t>
  </si>
  <si>
    <t>AT01-SS2-008</t>
  </si>
  <si>
    <t>AT01-SS2-009</t>
  </si>
  <si>
    <t>AT01-SS2-010</t>
  </si>
  <si>
    <t>AT01-SS2-011</t>
  </si>
  <si>
    <t>AT01-SS2-012</t>
  </si>
  <si>
    <t>AT01-SS2-013</t>
  </si>
  <si>
    <t>AT01-SS2-014</t>
  </si>
  <si>
    <t>AT01-SS2-021</t>
  </si>
  <si>
    <t>AT01-SS2-022</t>
  </si>
  <si>
    <t>AT01-SS2-023</t>
  </si>
  <si>
    <t>AT01-SS2-024</t>
  </si>
  <si>
    <t>AT01-SS2-031</t>
  </si>
  <si>
    <t>AT01-SS2-041</t>
  </si>
  <si>
    <t>AT01-SS2-042</t>
  </si>
  <si>
    <t>AT01-SS2-043</t>
  </si>
  <si>
    <t>AT01-SS2-050</t>
  </si>
  <si>
    <t>AT02-000-000</t>
  </si>
  <si>
    <t>Área técnica 02</t>
  </si>
  <si>
    <t>AT02-SS1-000</t>
  </si>
  <si>
    <t>AT02-TER-000</t>
  </si>
  <si>
    <t>AT02-TER-001</t>
  </si>
  <si>
    <t>AT03-000-000</t>
  </si>
  <si>
    <t>Área técnica 03</t>
  </si>
  <si>
    <t>AT03-SS1-000</t>
  </si>
  <si>
    <t>AT03-TER-000</t>
  </si>
  <si>
    <t>AT03-TER-001</t>
  </si>
  <si>
    <t>AT10-000-000</t>
  </si>
  <si>
    <t>Área técnica 10</t>
  </si>
  <si>
    <t>AT10-SEM-000</t>
  </si>
  <si>
    <t>AT10-SEM-002</t>
  </si>
  <si>
    <t>AT10-SEM-003</t>
  </si>
  <si>
    <t>AT10-SEM-004</t>
  </si>
  <si>
    <t>AT10-SEM-005</t>
  </si>
  <si>
    <t>AT10-SEM-007</t>
  </si>
  <si>
    <t>AT10-COB-000</t>
  </si>
  <si>
    <t>AT10-COB-001</t>
  </si>
  <si>
    <t>AT10-COB-002</t>
  </si>
  <si>
    <t>AT10-COB-003</t>
  </si>
  <si>
    <t>AT10-COB-004</t>
  </si>
  <si>
    <t>AT10-COB-006</t>
  </si>
  <si>
    <t>AT11-000-000</t>
  </si>
  <si>
    <t>Área técnica 11</t>
  </si>
  <si>
    <t>AT11-TER-000</t>
  </si>
  <si>
    <t>AT11-TER-001</t>
  </si>
  <si>
    <t>AT11-COB-000</t>
  </si>
  <si>
    <t>AT12-000-000</t>
  </si>
  <si>
    <t>Área técnica 12</t>
  </si>
  <si>
    <t>AT12-SS1-000</t>
  </si>
  <si>
    <t>AT12-TER-000</t>
  </si>
  <si>
    <t>AT12-TER-001</t>
  </si>
  <si>
    <t>AT12-TER-002</t>
  </si>
  <si>
    <t>AT13-000-000</t>
  </si>
  <si>
    <t>Área técnica 13</t>
  </si>
  <si>
    <t>AT13-SS1-000</t>
  </si>
  <si>
    <t>AT13-SS1-001</t>
  </si>
  <si>
    <t>AT13-SS1-005</t>
  </si>
  <si>
    <t>AT13-SS1-008</t>
  </si>
  <si>
    <t>AT13-SS1-011</t>
  </si>
  <si>
    <t>AT13-SS1-013</t>
  </si>
  <si>
    <t>AT13-SS1-014</t>
  </si>
  <si>
    <t>AT13-SS1-015</t>
  </si>
  <si>
    <t>AT13-SS1-016</t>
  </si>
  <si>
    <t>AT13-SS1-017</t>
  </si>
  <si>
    <t>AT13-SS1-018</t>
  </si>
  <si>
    <t>AT13-SS1-020</t>
  </si>
  <si>
    <t>AT13-SS1-021</t>
  </si>
  <si>
    <t>AT13-SS1-022</t>
  </si>
  <si>
    <t>AT13-SS1-025</t>
  </si>
  <si>
    <t>AT13-SS1-029</t>
  </si>
  <si>
    <t>AT13-SS1-033</t>
  </si>
  <si>
    <t>AT13-SS1-035</t>
  </si>
  <si>
    <t>AT13-SS1-037</t>
  </si>
  <si>
    <t>AT13-SS1-038</t>
  </si>
  <si>
    <t>AT13-SS1-041</t>
  </si>
  <si>
    <t>AT13-SS1-043</t>
  </si>
  <si>
    <t>AT13-SS1-045</t>
  </si>
  <si>
    <t>AT13-TER-000</t>
  </si>
  <si>
    <t>AT13-TER-008</t>
  </si>
  <si>
    <t>AT13-TER-020</t>
  </si>
  <si>
    <t>AT13-TER-029</t>
  </si>
  <si>
    <t>AT13-TER-033</t>
  </si>
  <si>
    <t>AT13-TER-037</t>
  </si>
  <si>
    <t>AT14-000-000</t>
  </si>
  <si>
    <t>Área técnica 14</t>
  </si>
  <si>
    <t>AT14-SS1-000</t>
  </si>
  <si>
    <t>AT14-SS1-001</t>
  </si>
  <si>
    <t>AT14-SS1-002</t>
  </si>
  <si>
    <t>AT14-SS1-003</t>
  </si>
  <si>
    <t>AT14-SS1-004</t>
  </si>
  <si>
    <t>AT14-SS1-005</t>
  </si>
  <si>
    <t>AT14-SS1-006</t>
  </si>
  <si>
    <t>AT14-SS1-007</t>
  </si>
  <si>
    <t>AT14-SS1-008</t>
  </si>
  <si>
    <t>AT14-SS1-009</t>
  </si>
  <si>
    <t>AT14-SS1-010</t>
  </si>
  <si>
    <t>AT14-SS1-011</t>
  </si>
  <si>
    <t>AT14-SS1-012</t>
  </si>
  <si>
    <t>AT14-SS1-013</t>
  </si>
  <si>
    <t>AT14-TER-000</t>
  </si>
  <si>
    <t>AT14-TER-001</t>
  </si>
  <si>
    <t>AT14-TER-003</t>
  </si>
  <si>
    <t>AT14-TER-005</t>
  </si>
  <si>
    <t>AT14-TER-007</t>
  </si>
  <si>
    <t>AT14-TER-009</t>
  </si>
  <si>
    <t>AT14-TER-011</t>
  </si>
  <si>
    <t>AT14-TER-013</t>
  </si>
  <si>
    <t>AT20-000-000</t>
  </si>
  <si>
    <t>Área técnica 20</t>
  </si>
  <si>
    <t>AT20-SS1-000</t>
  </si>
  <si>
    <t>AT20-SS1-001</t>
  </si>
  <si>
    <t>AT20-SS1-002</t>
  </si>
  <si>
    <t>AT20-SS1-003</t>
  </si>
  <si>
    <t>AT20-SS1-004</t>
  </si>
  <si>
    <t>AT20-TER-000</t>
  </si>
  <si>
    <t>AT20-TER-001</t>
  </si>
  <si>
    <t>AT20-TER-002</t>
  </si>
  <si>
    <t>AT21-000-000</t>
  </si>
  <si>
    <t>Área técnica 21</t>
  </si>
  <si>
    <t>AT21-SEM-000</t>
  </si>
  <si>
    <t>AT21-SEM-001</t>
  </si>
  <si>
    <t>AT21-SEM-002</t>
  </si>
  <si>
    <t>AT21-SEM-003</t>
  </si>
  <si>
    <t>AT21-SEM-004</t>
  </si>
  <si>
    <t>AT21-SEM-005</t>
  </si>
  <si>
    <t>AT21-SEM-006</t>
  </si>
  <si>
    <t>AT21-SEM-010</t>
  </si>
  <si>
    <t>AT21-SEM-011</t>
  </si>
  <si>
    <t>AT21-SEM-012</t>
  </si>
  <si>
    <t>AT21-SEM-013</t>
  </si>
  <si>
    <t>AT21-SEM-014</t>
  </si>
  <si>
    <t>AT21-SEM-015</t>
  </si>
  <si>
    <t>AT21-SEM-016</t>
  </si>
  <si>
    <t>AT21-SEM-023</t>
  </si>
  <si>
    <t>AT21-SEM-024</t>
  </si>
  <si>
    <t>AT21-SEM-025</t>
  </si>
  <si>
    <t>AT21-SEM-026</t>
  </si>
  <si>
    <t>AT21-SEM-033</t>
  </si>
  <si>
    <t>AT21-SEM-034</t>
  </si>
  <si>
    <t>AT21-SEM-035</t>
  </si>
  <si>
    <t>AT21-SEM-036</t>
  </si>
  <si>
    <t>AT21-SEM-040</t>
  </si>
  <si>
    <t>AT21-MEZ-000</t>
  </si>
  <si>
    <t>AT21-MEZ-011</t>
  </si>
  <si>
    <t>AT21-MEZ-012</t>
  </si>
  <si>
    <t>AT21-MEZ-013</t>
  </si>
  <si>
    <t>AT21-MEZ-014</t>
  </si>
  <si>
    <t>AT21-MEZ-015</t>
  </si>
  <si>
    <t>AT21-MEZ-023</t>
  </si>
  <si>
    <t>AT21-MEZ-035</t>
  </si>
  <si>
    <t>AT21-COB-000</t>
  </si>
  <si>
    <t>AT21-COB-001</t>
  </si>
  <si>
    <t>AT21-COB-002</t>
  </si>
  <si>
    <t>AT21-COB-003</t>
  </si>
  <si>
    <t>AT21-COB-004</t>
  </si>
  <si>
    <t>AT21-COB-005</t>
  </si>
  <si>
    <t>AT21-COB-006</t>
  </si>
  <si>
    <t>AT21-COB-011</t>
  </si>
  <si>
    <t>AT21-COB-012</t>
  </si>
  <si>
    <t>AT21-COB-013</t>
  </si>
  <si>
    <t>AT21-COB-014</t>
  </si>
  <si>
    <t>AT21-COB-015</t>
  </si>
  <si>
    <t>AT21-COB-016</t>
  </si>
  <si>
    <t>AT21-COB-033</t>
  </si>
  <si>
    <t>AT21-COB-034</t>
  </si>
  <si>
    <t>AT21-COB-035</t>
  </si>
  <si>
    <t>AT21-COB-036</t>
  </si>
  <si>
    <t>AT22-000-000</t>
  </si>
  <si>
    <t>Área técnica 22</t>
  </si>
  <si>
    <t>AT22-TER-000</t>
  </si>
  <si>
    <t>AT22-TER-001</t>
  </si>
  <si>
    <t>AT22-COB-000</t>
  </si>
  <si>
    <t>AT23-000-000</t>
  </si>
  <si>
    <t>Área técnica 23</t>
  </si>
  <si>
    <t>AT23-TER-000</t>
  </si>
  <si>
    <t>AT23-TER-001</t>
  </si>
  <si>
    <t>AT23-COB-000</t>
  </si>
  <si>
    <t>AT23-COB-001</t>
  </si>
  <si>
    <t>AT24-000-000</t>
  </si>
  <si>
    <t>Área técnica 24</t>
  </si>
  <si>
    <t>AT24-SS1-000</t>
  </si>
  <si>
    <t>AT24-TER-000</t>
  </si>
  <si>
    <t>AT24-TER-001</t>
  </si>
  <si>
    <t>AT24-TER-002</t>
  </si>
  <si>
    <t>AT24-TER-011</t>
  </si>
  <si>
    <t>AT24-TER-012</t>
  </si>
  <si>
    <t>AT30-000-000</t>
  </si>
  <si>
    <t>Área técnica 30</t>
  </si>
  <si>
    <t>AT30-TER-000</t>
  </si>
  <si>
    <t>AT30-TER-001</t>
  </si>
  <si>
    <t>AT30-TER-002</t>
  </si>
  <si>
    <t>AT31-000-000</t>
  </si>
  <si>
    <t>Área técnica 31</t>
  </si>
  <si>
    <t>AT31-TER-000</t>
  </si>
  <si>
    <t>AT31-TER-001</t>
  </si>
  <si>
    <t>AT31-TER-002</t>
  </si>
  <si>
    <t>AT31-TER-003</t>
  </si>
  <si>
    <t>AT31-TER-004</t>
  </si>
  <si>
    <t>AT31-TER-005</t>
  </si>
  <si>
    <t>AT31-TER-006</t>
  </si>
  <si>
    <t>AT31-TER-007</t>
  </si>
  <si>
    <t>AT31-COB-000</t>
  </si>
  <si>
    <t>AT31-COB-001</t>
  </si>
  <si>
    <t>AT31-COB-002</t>
  </si>
  <si>
    <t>AT31-COB-003</t>
  </si>
  <si>
    <t>AT31-COB-004</t>
  </si>
  <si>
    <t>AT31-COB-012</t>
  </si>
  <si>
    <t>AT31-COB-013</t>
  </si>
  <si>
    <t>AT32-000-000</t>
  </si>
  <si>
    <t>Área técnica 32</t>
  </si>
  <si>
    <t>AT32-TER-000</t>
  </si>
  <si>
    <t>AT32-TER-001</t>
  </si>
  <si>
    <t>AT32-TER-002</t>
  </si>
  <si>
    <t>AT33-000-000</t>
  </si>
  <si>
    <t>Área técnica 33</t>
  </si>
  <si>
    <t>AT33-TER-000</t>
  </si>
  <si>
    <t>AT33-TER-001</t>
  </si>
  <si>
    <t>AT33-TER-002</t>
  </si>
  <si>
    <t>AT33-TER-003</t>
  </si>
  <si>
    <t>AT33-TER-004</t>
  </si>
  <si>
    <t>AT33-COB-000</t>
  </si>
  <si>
    <t>AT40-000-000</t>
  </si>
  <si>
    <t>Área técnica 40</t>
  </si>
  <si>
    <t>AT40-TER-000</t>
  </si>
  <si>
    <t>AT40-TER-001</t>
  </si>
  <si>
    <t>AT40-TER-002</t>
  </si>
  <si>
    <t>AT40-COB-000</t>
  </si>
  <si>
    <t>AT41-000-000</t>
  </si>
  <si>
    <t>Área técnica 41</t>
  </si>
  <si>
    <t>AT41-TER-000</t>
  </si>
  <si>
    <t>AT41-TER-001</t>
  </si>
  <si>
    <t>AT41-COB-000</t>
  </si>
  <si>
    <t>AT42-000-000</t>
  </si>
  <si>
    <t>Área técnica 42</t>
  </si>
  <si>
    <t>AT42-TER-000</t>
  </si>
  <si>
    <t>AT42-TER-001</t>
  </si>
  <si>
    <t>AT42-TER-002</t>
  </si>
  <si>
    <t>AT42-TER-003</t>
  </si>
  <si>
    <t>AT42-COB-000</t>
  </si>
  <si>
    <t>AT42-COB-001</t>
  </si>
  <si>
    <t>AT42-COB-002</t>
  </si>
  <si>
    <t>AT42-COB-003</t>
  </si>
  <si>
    <t>AT43-000-000</t>
  </si>
  <si>
    <t>Área técnica 43</t>
  </si>
  <si>
    <t>AT43-TER-000</t>
  </si>
  <si>
    <t>AT43-TER-001</t>
  </si>
  <si>
    <t>AT43-TER-002</t>
  </si>
  <si>
    <t>AT44-000-000</t>
  </si>
  <si>
    <t>Área técnica 44</t>
  </si>
  <si>
    <t>AT44-TER-000</t>
  </si>
  <si>
    <t>AT44-COB-000</t>
  </si>
  <si>
    <t>AT44-COB-001</t>
  </si>
  <si>
    <t>AT44-COB-003</t>
  </si>
  <si>
    <t>AT44-COB-005</t>
  </si>
  <si>
    <t>AT44-COB-006</t>
  </si>
  <si>
    <t>AT50-000-000</t>
  </si>
  <si>
    <t>Área técnica 50</t>
  </si>
  <si>
    <t>AT50-TER-000</t>
  </si>
  <si>
    <t>AT50-TER-002</t>
  </si>
  <si>
    <t>AT50-TER-008</t>
  </si>
  <si>
    <t>AT50-TER-015</t>
  </si>
  <si>
    <t>AT50-TER-022</t>
  </si>
  <si>
    <t>AT50-TER-025</t>
  </si>
  <si>
    <t>AT50-TER-028</t>
  </si>
  <si>
    <t>AT50-TER-035</t>
  </si>
  <si>
    <t>AT50-TER-045</t>
  </si>
  <si>
    <t>AT50-COB-000</t>
  </si>
  <si>
    <t>AT50-COB-015</t>
  </si>
  <si>
    <t>AT50-COB-025</t>
  </si>
  <si>
    <t>AT50-COB-035</t>
  </si>
  <si>
    <t>AT50-COB-045</t>
  </si>
  <si>
    <t>AT51-000-000</t>
  </si>
  <si>
    <t>Área técnica 51</t>
  </si>
  <si>
    <t>AT51-TER-000</t>
  </si>
  <si>
    <t>AT51-TER-001</t>
  </si>
  <si>
    <t>AT51-COB-000</t>
  </si>
  <si>
    <t>AT52-000-000</t>
  </si>
  <si>
    <t>Área técnica 52</t>
  </si>
  <si>
    <t>AT52-TER-000</t>
  </si>
  <si>
    <t>AT52-TER-002</t>
  </si>
  <si>
    <t>AT52-TER-004</t>
  </si>
  <si>
    <t>AT52-COB-000</t>
  </si>
  <si>
    <t>AT52-COB-004</t>
  </si>
  <si>
    <t>AT53-000-000</t>
  </si>
  <si>
    <t>Área técnica 53</t>
  </si>
  <si>
    <t>AT53-TER-000</t>
  </si>
  <si>
    <t>AT53-TER-001</t>
  </si>
  <si>
    <t>AT53-TER-002</t>
  </si>
  <si>
    <t>AT53-TER-004</t>
  </si>
  <si>
    <t>AT53-TER-012</t>
  </si>
  <si>
    <t>AT53-TER-013</t>
  </si>
  <si>
    <t>AT53-TER-014</t>
  </si>
  <si>
    <t>AT53-TER-015</t>
  </si>
  <si>
    <t>AT53-TER-016</t>
  </si>
  <si>
    <t>AT53-COB-000</t>
  </si>
  <si>
    <t>AT53-COB-001</t>
  </si>
  <si>
    <t>AT53-COB-014</t>
  </si>
  <si>
    <t>AT53-COB-016</t>
  </si>
  <si>
    <t>AT60-000-000</t>
  </si>
  <si>
    <t>Área técnica 60</t>
  </si>
  <si>
    <t>AT60-TER-000</t>
  </si>
  <si>
    <t>AT60-TER-002</t>
  </si>
  <si>
    <t>AT60-TER-003</t>
  </si>
  <si>
    <t>AT60-TER-005</t>
  </si>
  <si>
    <t>AT60-TER-011</t>
  </si>
  <si>
    <t>AT60-TER-013</t>
  </si>
  <si>
    <t>AT60-TER-015</t>
  </si>
  <si>
    <t>AT60-TER-022</t>
  </si>
  <si>
    <t>AT60-TER-023</t>
  </si>
  <si>
    <t>AT60-TER-025</t>
  </si>
  <si>
    <t>AT60-COB-000</t>
  </si>
  <si>
    <t>AT60-COB-001</t>
  </si>
  <si>
    <t>AT60-COB-003</t>
  </si>
  <si>
    <t>AT60-COB-005</t>
  </si>
  <si>
    <t>AT60-COB-013</t>
  </si>
  <si>
    <t>AT60-COB-015</t>
  </si>
  <si>
    <t>AT60-COB-023</t>
  </si>
  <si>
    <t>AT60-COB-025</t>
  </si>
  <si>
    <t>AT61-000-000</t>
  </si>
  <si>
    <t>Área técnica 61</t>
  </si>
  <si>
    <t>AT61-P01-000</t>
  </si>
  <si>
    <t>AT61-P01-001</t>
  </si>
  <si>
    <t>AT61-P01-002</t>
  </si>
  <si>
    <t>AT62-000-000</t>
  </si>
  <si>
    <t>Área técnica 62</t>
  </si>
  <si>
    <t>AT62-TER-000</t>
  </si>
  <si>
    <t>AT62-TER-002</t>
  </si>
  <si>
    <t>AT62-TER-003</t>
  </si>
  <si>
    <t>AT62-TER-004</t>
  </si>
  <si>
    <t>AT63-000-000</t>
  </si>
  <si>
    <t>Área técnica 63</t>
  </si>
  <si>
    <t>AT63-TER-000</t>
  </si>
  <si>
    <t>AT63-TER-001</t>
  </si>
  <si>
    <t>AT63-TER-002</t>
  </si>
  <si>
    <t>AT63-TER-003</t>
  </si>
  <si>
    <t>AT63-TER-004</t>
  </si>
  <si>
    <t>AT63-TER-005</t>
  </si>
  <si>
    <t>AT64-000-000</t>
  </si>
  <si>
    <t>Área técnica 64</t>
  </si>
  <si>
    <t>AT64-TER-000</t>
  </si>
  <si>
    <t>AT64-TER-001</t>
  </si>
  <si>
    <t>AT65-000-000</t>
  </si>
  <si>
    <t>Área técnica 65</t>
  </si>
  <si>
    <t>AT65-P11-000</t>
  </si>
  <si>
    <t>AT65-P11-008</t>
  </si>
  <si>
    <t>AT65-P11-009</t>
  </si>
  <si>
    <t>AT65-P11-010</t>
  </si>
  <si>
    <t>AT65-P11-011</t>
  </si>
  <si>
    <t>AT65-P11-018</t>
  </si>
  <si>
    <t>AT65-P11-019</t>
  </si>
  <si>
    <t>AT65-P11-020</t>
  </si>
  <si>
    <t>AT65-P11-021</t>
  </si>
  <si>
    <t>AT65-P11-030</t>
  </si>
  <si>
    <t>AT65-P12-000</t>
  </si>
  <si>
    <t>AT65-P12-001</t>
  </si>
  <si>
    <t>AT65-P12-002</t>
  </si>
  <si>
    <t>AT65-P12-003</t>
  </si>
  <si>
    <t>AT65-P12-004</t>
  </si>
  <si>
    <t>AT65-P12-005</t>
  </si>
  <si>
    <t>AT65-P12-006</t>
  </si>
  <si>
    <t>AT65-P12-007</t>
  </si>
  <si>
    <t>AT65-P12-008</t>
  </si>
  <si>
    <t>AT65-P12-009</t>
  </si>
  <si>
    <t>AT65-P12-010</t>
  </si>
  <si>
    <t>AT65-P12-011</t>
  </si>
  <si>
    <t>AT65-P12-012</t>
  </si>
  <si>
    <t>AT65-P12-013</t>
  </si>
  <si>
    <t>AT65-P12-014</t>
  </si>
  <si>
    <t>AT65-P12-015</t>
  </si>
  <si>
    <t>AT65-P12-016</t>
  </si>
  <si>
    <t>AT65-P12-017</t>
  </si>
  <si>
    <t>AT65-P12-018</t>
  </si>
  <si>
    <t>AT65-P12-019</t>
  </si>
  <si>
    <t>AT65-P12-020</t>
  </si>
  <si>
    <t>AT65-P12-021</t>
  </si>
  <si>
    <t>AT65-P12-022</t>
  </si>
  <si>
    <t>AT65-P12-026</t>
  </si>
  <si>
    <t>AT65-P12-027</t>
  </si>
  <si>
    <t>AT65-P12-028</t>
  </si>
  <si>
    <t>AT65-P12-030</t>
  </si>
  <si>
    <t>AT65-P12-031</t>
  </si>
  <si>
    <t>AT66-000-000</t>
  </si>
  <si>
    <t>Área técnica 66</t>
  </si>
  <si>
    <t>AT67-000-000</t>
  </si>
  <si>
    <t>Área técnica 67</t>
  </si>
  <si>
    <t>AT67-TER-000</t>
  </si>
  <si>
    <t>AT67-TER-001</t>
  </si>
  <si>
    <t>AT67-COB-000</t>
  </si>
  <si>
    <t>AT67-COB-001</t>
  </si>
  <si>
    <t>AT70-000-000</t>
  </si>
  <si>
    <t>Área técnica 70</t>
  </si>
  <si>
    <t>AT71-000-000</t>
  </si>
  <si>
    <t>Área técnica 71</t>
  </si>
  <si>
    <t>AT72-000-000</t>
  </si>
  <si>
    <t>Área técnica 72</t>
  </si>
  <si>
    <t>AT73-000-000</t>
  </si>
  <si>
    <t>Área técnica 73</t>
  </si>
  <si>
    <t>AT74-000-000</t>
  </si>
  <si>
    <t>Área técnica 74</t>
  </si>
  <si>
    <t>AT75-000-000</t>
  </si>
  <si>
    <t>Área técnica 75</t>
  </si>
  <si>
    <t>AT76-000-000</t>
  </si>
  <si>
    <t>Área técnica 76</t>
  </si>
  <si>
    <t>AT77-000-000</t>
  </si>
  <si>
    <t>Área técnica 77</t>
  </si>
  <si>
    <t>AT78-000-000</t>
  </si>
  <si>
    <t>Área técnica 78</t>
  </si>
  <si>
    <t>AT79-000-000</t>
  </si>
  <si>
    <t>Área técnica 79</t>
  </si>
  <si>
    <t>AT80-000-000</t>
  </si>
  <si>
    <t>Área técnica 80</t>
  </si>
  <si>
    <t>AT81-000-000</t>
  </si>
  <si>
    <t>Área técnica 81</t>
  </si>
  <si>
    <t>AT82-000-000</t>
  </si>
  <si>
    <t>Área técnica 82</t>
  </si>
  <si>
    <t>AT83-000-000</t>
  </si>
  <si>
    <t>Área técnica 83</t>
  </si>
  <si>
    <t>AT84-000-000</t>
  </si>
  <si>
    <t>Área técnica 84</t>
  </si>
  <si>
    <t>ES01-000-000</t>
  </si>
  <si>
    <t>Estacionamento 01</t>
  </si>
  <si>
    <t>ES01-TER-000</t>
  </si>
  <si>
    <t xml:space="preserve">Pavimento Térreo </t>
  </si>
  <si>
    <t>ES01-TER-001</t>
  </si>
  <si>
    <t>ES01-TER-002</t>
  </si>
  <si>
    <t>ES01-TER-003</t>
  </si>
  <si>
    <t>ES02-000-000</t>
  </si>
  <si>
    <t>Estacionamento 02</t>
  </si>
  <si>
    <t>ES02-TER-000</t>
  </si>
  <si>
    <t>ES02-TER-001</t>
  </si>
  <si>
    <t>ES02-TER-003</t>
  </si>
  <si>
    <t>ES02-TER-005</t>
  </si>
  <si>
    <t>ES02-TER-007</t>
  </si>
  <si>
    <t>ES02-TER-011</t>
  </si>
  <si>
    <t>ES02-TER-013</t>
  </si>
  <si>
    <t>ES02-TER-014</t>
  </si>
  <si>
    <t>ES02-TER-016</t>
  </si>
  <si>
    <t>ES02-TER-017</t>
  </si>
  <si>
    <t>ES02-TER-018</t>
  </si>
  <si>
    <t>ES02-TER-019</t>
  </si>
  <si>
    <t>ES02-TER-020</t>
  </si>
  <si>
    <t>ES02-TER-025</t>
  </si>
  <si>
    <t>ES02-TER-027</t>
  </si>
  <si>
    <t>ES03-000-000</t>
  </si>
  <si>
    <t>Estacionamento 03</t>
  </si>
  <si>
    <t>ES03-TER-000</t>
  </si>
  <si>
    <t>ES03-TER-001</t>
  </si>
  <si>
    <t>ES03-TER-002</t>
  </si>
  <si>
    <t>ES03-TER-003</t>
  </si>
  <si>
    <t>ES03-TER-004</t>
  </si>
  <si>
    <t>ES04-000-000</t>
  </si>
  <si>
    <t>Estacionamento 04</t>
  </si>
  <si>
    <t>ES04-TER-000</t>
  </si>
  <si>
    <t>ES04-TER-007</t>
  </si>
  <si>
    <t>ES04-TER-008</t>
  </si>
  <si>
    <t>ES04-TER-009</t>
  </si>
  <si>
    <t>ES04-TER-010</t>
  </si>
  <si>
    <t>ES04-TER-011</t>
  </si>
  <si>
    <t>ES04-TER-012</t>
  </si>
  <si>
    <t>ES04-TER-021</t>
  </si>
  <si>
    <t>ES04-TER-022</t>
  </si>
  <si>
    <t>ES04-TER-023</t>
  </si>
  <si>
    <t>ES04-TER-024</t>
  </si>
  <si>
    <t>ES04-TER-025</t>
  </si>
  <si>
    <t>ES04-TER-026</t>
  </si>
  <si>
    <t>ES04-TER-027</t>
  </si>
  <si>
    <t>ES04-TER-028</t>
  </si>
  <si>
    <t>ES04-TER-029</t>
  </si>
  <si>
    <t>ES04-TER-030</t>
  </si>
  <si>
    <t>ES04-TER-031</t>
  </si>
  <si>
    <t>ES04-TER-032</t>
  </si>
  <si>
    <t>ES04-TER-041</t>
  </si>
  <si>
    <t>ES04-TER-043</t>
  </si>
  <si>
    <t>ES04-TER-045</t>
  </si>
  <si>
    <t>ES04-TER-051</t>
  </si>
  <si>
    <t>ES04-TER-052</t>
  </si>
  <si>
    <t>ES04-TER-053</t>
  </si>
  <si>
    <t>ES04-TER-054</t>
  </si>
  <si>
    <t>ES04-TER-055</t>
  </si>
  <si>
    <t>ES04-TER-061</t>
  </si>
  <si>
    <t>ES04-TER-062</t>
  </si>
  <si>
    <t>ES04-TER-063</t>
  </si>
  <si>
    <t>ES04-TER-064</t>
  </si>
  <si>
    <t>ES04-TER-065</t>
  </si>
  <si>
    <t>ES04-TER-091</t>
  </si>
  <si>
    <t>ES04-TER-092</t>
  </si>
  <si>
    <t>ES04-TER-093</t>
  </si>
  <si>
    <t>ES04-TER-094</t>
  </si>
  <si>
    <t>ES04-TER-095</t>
  </si>
  <si>
    <t>ES04-TER-096</t>
  </si>
  <si>
    <t>ES04-TER-097</t>
  </si>
  <si>
    <t>ES04-TER-098</t>
  </si>
  <si>
    <t>ES04-TER-099</t>
  </si>
  <si>
    <t>ES05-000-000</t>
  </si>
  <si>
    <t>Estacionamento 05</t>
  </si>
  <si>
    <t>ES05-TER-000</t>
  </si>
  <si>
    <t>ES05-TER-001</t>
  </si>
  <si>
    <t>ES05-TER-005</t>
  </si>
  <si>
    <t>ES05-TER-009</t>
  </si>
  <si>
    <t>ES05-TER-011</t>
  </si>
  <si>
    <t>ES05-TER-015</t>
  </si>
  <si>
    <t>ES05-TER-019</t>
  </si>
  <si>
    <t>ES05-TER-021</t>
  </si>
  <si>
    <t>ES05-TER-029</t>
  </si>
  <si>
    <t>ES05-TER-031</t>
  </si>
  <si>
    <t>ES05-TER-033</t>
  </si>
  <si>
    <t>ES05-TER-035</t>
  </si>
  <si>
    <t>ES05-TER-037</t>
  </si>
  <si>
    <t>ES05-TER-039</t>
  </si>
  <si>
    <t>ES05-TER-041</t>
  </si>
  <si>
    <t>ES05-TER-049</t>
  </si>
  <si>
    <t>ES05-TER-051</t>
  </si>
  <si>
    <t>ES05-TER-055</t>
  </si>
  <si>
    <t>ES05-TER-059</t>
  </si>
  <si>
    <t>ES05-TER-061</t>
  </si>
  <si>
    <t>ES05-TER-062</t>
  </si>
  <si>
    <t>ES05-TER-063</t>
  </si>
  <si>
    <t>ES05-TER-064</t>
  </si>
  <si>
    <t>ES05-TER-065</t>
  </si>
  <si>
    <t>ES05-TER-066</t>
  </si>
  <si>
    <t>ES05-TER-067</t>
  </si>
  <si>
    <t>ES05-TER-068</t>
  </si>
  <si>
    <t>ES05-TER-069</t>
  </si>
  <si>
    <t>ES05-TER-070</t>
  </si>
  <si>
    <t>ES05-TER-071</t>
  </si>
  <si>
    <t>ES05-TER-072</t>
  </si>
  <si>
    <t>ES05-TER-073</t>
  </si>
  <si>
    <t>ES05-TER-074</t>
  </si>
  <si>
    <t>ES05-TER-083</t>
  </si>
  <si>
    <t>ES05-TER-089</t>
  </si>
  <si>
    <t>ES06-000-000</t>
  </si>
  <si>
    <t>Estacionamento 06</t>
  </si>
  <si>
    <t>ES06-TER-000</t>
  </si>
  <si>
    <t>ES06-TER-001</t>
  </si>
  <si>
    <t>ES06-TER-003</t>
  </si>
  <si>
    <t>ES06-TER-005</t>
  </si>
  <si>
    <t>ES06-TER-011</t>
  </si>
  <si>
    <t>ES06-TER-013</t>
  </si>
  <si>
    <t>ES06-TER-015</t>
  </si>
  <si>
    <t>ES06-TER-017</t>
  </si>
  <si>
    <t>ES06-TER-019</t>
  </si>
  <si>
    <t>ES06-TER-021</t>
  </si>
  <si>
    <t>ES06-TER-023</t>
  </si>
  <si>
    <t>ES06-TER-031</t>
  </si>
  <si>
    <t>ES06-TER-033</t>
  </si>
  <si>
    <t>ES06-TER-035</t>
  </si>
  <si>
    <t>ES06-TER-041</t>
  </si>
  <si>
    <t>ES06-TER-043</t>
  </si>
  <si>
    <t>ES06-TER-045</t>
  </si>
  <si>
    <t>ES06-TER-047</t>
  </si>
  <si>
    <t>ES06-TER-049</t>
  </si>
  <si>
    <t>ES06-TER-051</t>
  </si>
  <si>
    <t>ES06-TER-053</t>
  </si>
  <si>
    <t>ES06-TER-055</t>
  </si>
  <si>
    <t>ES06-TER-057</t>
  </si>
  <si>
    <t>ES06-TER-059</t>
  </si>
  <si>
    <t>ES06-TER-061</t>
  </si>
  <si>
    <t>ES06-TER-071</t>
  </si>
  <si>
    <t>ES07-000-000</t>
  </si>
  <si>
    <t>Estacionamento 07</t>
  </si>
  <si>
    <t>ES07-TER-000</t>
  </si>
  <si>
    <t>ES07-TER-001</t>
  </si>
  <si>
    <t>ES07-TER-005</t>
  </si>
  <si>
    <t>ES07-TER-007</t>
  </si>
  <si>
    <t>ES07-TER-009</t>
  </si>
  <si>
    <t>ES07-TER-011</t>
  </si>
  <si>
    <t>ES07-TER-012</t>
  </si>
  <si>
    <t>ES07-TER-013</t>
  </si>
  <si>
    <t>ES07-TER-014</t>
  </si>
  <si>
    <t>ES07-TER-015</t>
  </si>
  <si>
    <t>ES07-TER-016</t>
  </si>
  <si>
    <t>ES07-TER-017</t>
  </si>
  <si>
    <t>ES07-TER-019</t>
  </si>
  <si>
    <t>ES07-TER-020</t>
  </si>
  <si>
    <t>ES07-TER-021</t>
  </si>
  <si>
    <t>ES07-TER-023</t>
  </si>
  <si>
    <t>ES07-TER-024</t>
  </si>
  <si>
    <t>ES07-TER-025</t>
  </si>
  <si>
    <t>ES07-TER-026</t>
  </si>
  <si>
    <t>ES07-TER-027</t>
  </si>
  <si>
    <t>ES07-TER-031</t>
  </si>
  <si>
    <t>ES07-TER-032</t>
  </si>
  <si>
    <t>ES07-TER-033</t>
  </si>
  <si>
    <t>ES07-TER-034</t>
  </si>
  <si>
    <t>ES07-TER-035</t>
  </si>
  <si>
    <t>ES07-TER-036</t>
  </si>
  <si>
    <t>ES07-TER-037</t>
  </si>
  <si>
    <t>ES07-TER-039</t>
  </si>
  <si>
    <t>ES07-TER-040</t>
  </si>
  <si>
    <t>ES07-TER-041</t>
  </si>
  <si>
    <t>ES07-TER-043</t>
  </si>
  <si>
    <t>ES07-TER-044</t>
  </si>
  <si>
    <t>ES07-TER-045</t>
  </si>
  <si>
    <t>ES07-TER-046</t>
  </si>
  <si>
    <t>ES07-TER-047</t>
  </si>
  <si>
    <t>ES07-TER-051</t>
  </si>
  <si>
    <t>ES07-TER-052</t>
  </si>
  <si>
    <t>ES07-TER-053</t>
  </si>
  <si>
    <t>ES07-TER-054</t>
  </si>
  <si>
    <t>ES07-TER-055</t>
  </si>
  <si>
    <t>ES07-TER-056</t>
  </si>
  <si>
    <t>ES07-TER-057</t>
  </si>
  <si>
    <t>ES07-TER-059</t>
  </si>
  <si>
    <t>ES07-TER-060</t>
  </si>
  <si>
    <t>ES07-TER-061</t>
  </si>
  <si>
    <t>ES07-TER-063</t>
  </si>
  <si>
    <t>ES07-TER-064</t>
  </si>
  <si>
    <t>ES07-TER-065</t>
  </si>
  <si>
    <t>ES07-TER-066</t>
  </si>
  <si>
    <t>ES07-TER-067</t>
  </si>
  <si>
    <t>ES07-TER-071</t>
  </si>
  <si>
    <t>ES07-TER-072</t>
  </si>
  <si>
    <t>ES07-TER-073</t>
  </si>
  <si>
    <t>ES07-TER-074</t>
  </si>
  <si>
    <t>ES07-TER-075</t>
  </si>
  <si>
    <t>ES07-TER-076</t>
  </si>
  <si>
    <t>ES07-TER-077</t>
  </si>
  <si>
    <t>ES07-TER-079</t>
  </si>
  <si>
    <t>ES07-TER-080</t>
  </si>
  <si>
    <t>ES07-TER-081</t>
  </si>
  <si>
    <t>ES07-TER-083</t>
  </si>
  <si>
    <t>ES07-TER-084</t>
  </si>
  <si>
    <t>ES07-TER-087</t>
  </si>
  <si>
    <t>ES07-TER-090</t>
  </si>
  <si>
    <t>ES08-000-000</t>
  </si>
  <si>
    <t>Estacionamento 08</t>
  </si>
  <si>
    <t>ES08-TER-000</t>
  </si>
  <si>
    <t>ES08-TER-001</t>
  </si>
  <si>
    <t>ES08-TER-003</t>
  </si>
  <si>
    <t>ES08-TER-005</t>
  </si>
  <si>
    <t>ES08-TER-011</t>
  </si>
  <si>
    <t>ES08-TER-013</t>
  </si>
  <si>
    <t>ES08-TER-015</t>
  </si>
  <si>
    <t>ES08-TER-025</t>
  </si>
  <si>
    <t>ES08-TER-027</t>
  </si>
  <si>
    <t>ES08-TER-035</t>
  </si>
  <si>
    <t>ES08-TER-037</t>
  </si>
  <si>
    <t>ES08-TER-039</t>
  </si>
  <si>
    <t>ES08-TER-045</t>
  </si>
  <si>
    <t>ES08-TER-047</t>
  </si>
  <si>
    <t>ES08-TER-049</t>
  </si>
  <si>
    <t>ES09-000-000</t>
  </si>
  <si>
    <t>Estacionamento 09</t>
  </si>
  <si>
    <t>ES09-TER-000</t>
  </si>
  <si>
    <t>ES09-TER-001</t>
  </si>
  <si>
    <t>ES09-TER-003</t>
  </si>
  <si>
    <t>ES09-TER-005</t>
  </si>
  <si>
    <t>ES09-TER-011</t>
  </si>
  <si>
    <t>ES09-TER-013</t>
  </si>
  <si>
    <t>ES09-TER-015</t>
  </si>
  <si>
    <t>ES09-TER-021</t>
  </si>
  <si>
    <t>ES09-TER-023</t>
  </si>
  <si>
    <t>ES09-TER-025</t>
  </si>
  <si>
    <t>ES09-TER-031</t>
  </si>
  <si>
    <t>ES09-TER-033</t>
  </si>
  <si>
    <t>ES09-TER-035</t>
  </si>
  <si>
    <t>ES10-000-000</t>
  </si>
  <si>
    <t>Estacionamento 10</t>
  </si>
  <si>
    <t>ES10-TER-000</t>
  </si>
  <si>
    <t>ES10-TER-001</t>
  </si>
  <si>
    <t>ES10-TER-003</t>
  </si>
  <si>
    <t>ES10-TER-005</t>
  </si>
  <si>
    <t>ES10-TER-011</t>
  </si>
  <si>
    <t>ES10-TER-013</t>
  </si>
  <si>
    <t>ES10-TER-021</t>
  </si>
  <si>
    <t>ES10-TER-023</t>
  </si>
  <si>
    <t>ES10-TER-025</t>
  </si>
  <si>
    <t>ES11-000-000</t>
  </si>
  <si>
    <t>Estacionamento 11</t>
  </si>
  <si>
    <t>ES11-TER-000</t>
  </si>
  <si>
    <t>ES11-TER-007</t>
  </si>
  <si>
    <t>ES11-TER-008</t>
  </si>
  <si>
    <t>ES11-TER-009</t>
  </si>
  <si>
    <t>ES11-TER-010</t>
  </si>
  <si>
    <t>ES11-TER-011</t>
  </si>
  <si>
    <t>ES11-TER-012</t>
  </si>
  <si>
    <t>ES11-TER-013</t>
  </si>
  <si>
    <t>ES11-TER-014</t>
  </si>
  <si>
    <t>ES11-TER-015</t>
  </si>
  <si>
    <t>ES11-TER-016</t>
  </si>
  <si>
    <t>ES11-TER-017</t>
  </si>
  <si>
    <t>ES11-TER-018</t>
  </si>
  <si>
    <t>ES11-TER-019</t>
  </si>
  <si>
    <t>ES11-TER-020</t>
  </si>
  <si>
    <t>ES11-TER-021</t>
  </si>
  <si>
    <t>ES11-TER-022</t>
  </si>
  <si>
    <t>ES11-TER-023</t>
  </si>
  <si>
    <t>ES11-TER-031</t>
  </si>
  <si>
    <t>ES11-TER-032</t>
  </si>
  <si>
    <t>ES11-TER-033</t>
  </si>
  <si>
    <t>ES11-TER-034</t>
  </si>
  <si>
    <t>ES11-TER-035</t>
  </si>
  <si>
    <t>ES11-TER-036</t>
  </si>
  <si>
    <t>ES11-TER-037</t>
  </si>
  <si>
    <t>ES11-TER-038</t>
  </si>
  <si>
    <t>ES11-TER-039</t>
  </si>
  <si>
    <t>ES11-TER-040</t>
  </si>
  <si>
    <t>ES11-TER-041</t>
  </si>
  <si>
    <t>ES11-TER-042</t>
  </si>
  <si>
    <t>ES11-TER-043</t>
  </si>
  <si>
    <t>ES11-TER-044</t>
  </si>
  <si>
    <t>ES11-TER-045</t>
  </si>
  <si>
    <t>ES11-TER-046</t>
  </si>
  <si>
    <t>ES11-TER-047</t>
  </si>
  <si>
    <t>ES11-TER-048</t>
  </si>
  <si>
    <t>ES11-TER-049</t>
  </si>
  <si>
    <t>ES11-TER-050</t>
  </si>
  <si>
    <t>ES11-TER-051</t>
  </si>
  <si>
    <t>ES11-TER-052</t>
  </si>
  <si>
    <t>ES11-TER-053</t>
  </si>
  <si>
    <t>ES11-TER-061</t>
  </si>
  <si>
    <t>ES11-TER-062</t>
  </si>
  <si>
    <t>ES11-TER-063</t>
  </si>
  <si>
    <t>ES11-TER-064</t>
  </si>
  <si>
    <t>ES11-TER-065</t>
  </si>
  <si>
    <t>ES11-TER-066</t>
  </si>
  <si>
    <t>ES11-TER-067</t>
  </si>
  <si>
    <t>ES11-TER-068</t>
  </si>
  <si>
    <t>ES11-TER-069</t>
  </si>
  <si>
    <t>ES11-TER-070</t>
  </si>
  <si>
    <t>ES11-TER-071</t>
  </si>
  <si>
    <t>ES11-TER-072</t>
  </si>
  <si>
    <t>ES11-TER-073</t>
  </si>
  <si>
    <t>ES11-TER-074</t>
  </si>
  <si>
    <t>ES11-TER-075</t>
  </si>
  <si>
    <t>ES11-TER-076</t>
  </si>
  <si>
    <t>ES11-TER-077</t>
  </si>
  <si>
    <t>ES11-TER-078</t>
  </si>
  <si>
    <t>ES11-TER-079</t>
  </si>
  <si>
    <t>ES11-TER-080</t>
  </si>
  <si>
    <t>ES11-TER-081</t>
  </si>
  <si>
    <t>ES11-TER-082</t>
  </si>
  <si>
    <t>ES11-TER-083</t>
  </si>
  <si>
    <t>ES12-000-000</t>
  </si>
  <si>
    <t>Estacionamento 12</t>
  </si>
  <si>
    <t>ES12-TER-000</t>
  </si>
  <si>
    <t>ES12-TER-001</t>
  </si>
  <si>
    <t>ES12-TER-011</t>
  </si>
  <si>
    <t>ES12-TER-012</t>
  </si>
  <si>
    <t>ES12-TER-013</t>
  </si>
  <si>
    <t>ES12-TER-014</t>
  </si>
  <si>
    <t>ES12-TER-021</t>
  </si>
  <si>
    <t>ES12-TER-022</t>
  </si>
  <si>
    <t>ES12-TER-023</t>
  </si>
  <si>
    <t>ES12-TER-024</t>
  </si>
  <si>
    <t>JA01-000-000</t>
  </si>
  <si>
    <t>Jardim 01</t>
  </si>
  <si>
    <t>JA01-TER-000</t>
  </si>
  <si>
    <t>JA01-TER-001</t>
  </si>
  <si>
    <t>JA01-TER-005</t>
  </si>
  <si>
    <t>JA01-TER-007</t>
  </si>
  <si>
    <t>JA01-TER-011</t>
  </si>
  <si>
    <t>JA01-TER-025</t>
  </si>
  <si>
    <t>JA01-TER-027</t>
  </si>
  <si>
    <t>JA01-TER-031</t>
  </si>
  <si>
    <t>JA01-TER-045</t>
  </si>
  <si>
    <t>JA01-TER-047</t>
  </si>
  <si>
    <t>JA01-TER-051</t>
  </si>
  <si>
    <t>JA01-TER-065</t>
  </si>
  <si>
    <t>JA01-TER-067</t>
  </si>
  <si>
    <t>JA02-000-000</t>
  </si>
  <si>
    <t>Jardim 02</t>
  </si>
  <si>
    <t>JA02-TER-000</t>
  </si>
  <si>
    <t>JA02-TER-001</t>
  </si>
  <si>
    <t>JA02-TER-011</t>
  </si>
  <si>
    <t>JA02-TER-021</t>
  </si>
  <si>
    <t>JA02-TER-031</t>
  </si>
  <si>
    <t>JA02-TER-041</t>
  </si>
  <si>
    <t>JA02-TER-051</t>
  </si>
  <si>
    <t>JA02-TER-061</t>
  </si>
  <si>
    <t>JA02-TER-071</t>
  </si>
  <si>
    <t>JA02-TER-081</t>
  </si>
  <si>
    <t>JA02-TER-091</t>
  </si>
  <si>
    <t>JA03-000-000</t>
  </si>
  <si>
    <t>Jardim 03</t>
  </si>
  <si>
    <t>JA03-TER-000</t>
  </si>
  <si>
    <t>JA03-TER-001</t>
  </si>
  <si>
    <t>JA03-TER-003</t>
  </si>
  <si>
    <t>JA03-TER-005</t>
  </si>
  <si>
    <t>JA03-TER-007</t>
  </si>
  <si>
    <t>JA03-TER-009</t>
  </si>
  <si>
    <t>JA03-TER-011</t>
  </si>
  <si>
    <t>JA03-TER-025</t>
  </si>
  <si>
    <t>JA03-TER-039</t>
  </si>
  <si>
    <t>JA03-TER-041</t>
  </si>
  <si>
    <t>JA04-000-000</t>
  </si>
  <si>
    <t>Jardim 04</t>
  </si>
  <si>
    <t>JA04-TER-000</t>
  </si>
  <si>
    <t>JA04-TER-001</t>
  </si>
  <si>
    <t>JA04-TER-003</t>
  </si>
  <si>
    <t>JA04-TER-005</t>
  </si>
  <si>
    <t>JA04-TER-007</t>
  </si>
  <si>
    <t>JA04-TER-009</t>
  </si>
  <si>
    <t>JA05-000-000</t>
  </si>
  <si>
    <t>Jardim 05</t>
  </si>
  <si>
    <t>JA05-TER-000</t>
  </si>
  <si>
    <t>JA05-TER-003</t>
  </si>
  <si>
    <t>JA05-TER-013</t>
  </si>
  <si>
    <t>JA05-TER-015</t>
  </si>
  <si>
    <t>JA05-TER-021</t>
  </si>
  <si>
    <t>JA05-TER-023</t>
  </si>
  <si>
    <t>JA05-TER-025</t>
  </si>
  <si>
    <t>JA05-TER-031</t>
  </si>
  <si>
    <t>JA05-TER-035</t>
  </si>
  <si>
    <t>JA05-TER-041</t>
  </si>
  <si>
    <t>JA05-TER-043</t>
  </si>
  <si>
    <t>JA05-TER-045</t>
  </si>
  <si>
    <t>JA06-000-000</t>
  </si>
  <si>
    <t>Jardim 06</t>
  </si>
  <si>
    <t>JA06-TER-000</t>
  </si>
  <si>
    <t>JA06-TER-001</t>
  </si>
  <si>
    <t>JA06-TER-003</t>
  </si>
  <si>
    <t>JA06-TER-005</t>
  </si>
  <si>
    <t>JA06-TER-007</t>
  </si>
  <si>
    <t>JA07-000-000</t>
  </si>
  <si>
    <t>Jardim 07</t>
  </si>
  <si>
    <t>JA07-TER-000</t>
  </si>
  <si>
    <t>JA07-TER-001</t>
  </si>
  <si>
    <t>JA07-TER-003</t>
  </si>
  <si>
    <t>JA07-TER-005</t>
  </si>
  <si>
    <t>JA07-TER-007</t>
  </si>
  <si>
    <t>JA07-TER-009</t>
  </si>
  <si>
    <t>JA08-000-000</t>
  </si>
  <si>
    <t>Jardim 08</t>
  </si>
  <si>
    <t>JA08-TER-000</t>
  </si>
  <si>
    <t>JA08-TER-001</t>
  </si>
  <si>
    <t>JA08-TER-003</t>
  </si>
  <si>
    <t>JA08-TER-005</t>
  </si>
  <si>
    <t>JA08-TER-007</t>
  </si>
  <si>
    <t>JA08-TER-009</t>
  </si>
  <si>
    <t>JA08-TER-011</t>
  </si>
  <si>
    <t>JA08-TER-013</t>
  </si>
  <si>
    <t>JA09-000-000</t>
  </si>
  <si>
    <t>Jardim 09</t>
  </si>
  <si>
    <t>JA09-TER-000</t>
  </si>
  <si>
    <t>JA09-TER-001</t>
  </si>
  <si>
    <t>JA09-TER-011</t>
  </si>
  <si>
    <t>JA09-TER-015</t>
  </si>
  <si>
    <t>JA09-TER-021</t>
  </si>
  <si>
    <t>JA09-TER-023</t>
  </si>
  <si>
    <t>JA09-TER-025</t>
  </si>
  <si>
    <t>JA10-000-000</t>
  </si>
  <si>
    <t>Jardim 10</t>
  </si>
  <si>
    <t>JA10-TER-000</t>
  </si>
  <si>
    <t>JA10-TER-001</t>
  </si>
  <si>
    <t>JA10-TER-003</t>
  </si>
  <si>
    <t>JA10-TER-005</t>
  </si>
  <si>
    <t>JA10-TER-007</t>
  </si>
  <si>
    <t>JA10-TER-009</t>
  </si>
  <si>
    <t>JA10-TER-011</t>
  </si>
  <si>
    <t>JA10-TER-013</t>
  </si>
  <si>
    <t>JA10-TER-015</t>
  </si>
  <si>
    <t>JA10-TER-017</t>
  </si>
  <si>
    <t>JA10-TER-019</t>
  </si>
  <si>
    <t>JA11-000-000</t>
  </si>
  <si>
    <t>Jardim 11</t>
  </si>
  <si>
    <t>JA11-TER-000</t>
  </si>
  <si>
    <t>JA11-TER-001</t>
  </si>
  <si>
    <t>JA11-TER-003</t>
  </si>
  <si>
    <t>JA11-TER-005</t>
  </si>
  <si>
    <t>JA11-TER-007</t>
  </si>
  <si>
    <t>JA11-TER-009</t>
  </si>
  <si>
    <t>JA11-TER-011</t>
  </si>
  <si>
    <t>JA11-TER-021</t>
  </si>
  <si>
    <t>JA11-TER-023</t>
  </si>
  <si>
    <t>JA11-TER-025</t>
  </si>
  <si>
    <t>JA11-TER-027</t>
  </si>
  <si>
    <t>JA11-TER-029</t>
  </si>
  <si>
    <t>JA11-TER-031</t>
  </si>
  <si>
    <t>JA12-000-000</t>
  </si>
  <si>
    <t>Jardim 12</t>
  </si>
  <si>
    <t>JA12-TER-000</t>
  </si>
  <si>
    <t>JA12-TER-001</t>
  </si>
  <si>
    <t>JA12-TER-003</t>
  </si>
  <si>
    <t>JA12-TER-005</t>
  </si>
  <si>
    <t>JA12-TER-007</t>
  </si>
  <si>
    <t>JA12-TER-009</t>
  </si>
  <si>
    <t>JA12-TER-011</t>
  </si>
  <si>
    <t>JA12-TER-013</t>
  </si>
  <si>
    <t>JA13-000-000</t>
  </si>
  <si>
    <t>Jardim 13</t>
  </si>
  <si>
    <t>JA13-TER-000</t>
  </si>
  <si>
    <t>JA13-TER-001</t>
  </si>
  <si>
    <t>JA13-TER-003</t>
  </si>
  <si>
    <t>JA13-TER-009</t>
  </si>
  <si>
    <t>JA13-TER-011</t>
  </si>
  <si>
    <t>JA13-TER-013</t>
  </si>
  <si>
    <t>JA13-TER-015</t>
  </si>
  <si>
    <t>JA13-TER-017</t>
  </si>
  <si>
    <t>JA13-TER-019</t>
  </si>
  <si>
    <t>JA13-TER-023</t>
  </si>
  <si>
    <t>JA13-TER-025</t>
  </si>
  <si>
    <t>JA13-TER-027</t>
  </si>
  <si>
    <t>JA14-000-000</t>
  </si>
  <si>
    <t>Jardim 14</t>
  </si>
  <si>
    <t>JA14-TER-000</t>
  </si>
  <si>
    <t>JA14-TER-001</t>
  </si>
  <si>
    <t>JA14-TER-003</t>
  </si>
  <si>
    <t>JA14-TER-005</t>
  </si>
  <si>
    <t>JA14-TER-007</t>
  </si>
  <si>
    <t>JA14-TER-009</t>
  </si>
  <si>
    <t>JA15-000-000</t>
  </si>
  <si>
    <t>Jardim 15</t>
  </si>
  <si>
    <t>JA15-TER-000</t>
  </si>
  <si>
    <t>JA15-TER-001</t>
  </si>
  <si>
    <t>JA15-TER-003</t>
  </si>
  <si>
    <t>JA15-TER-005</t>
  </si>
  <si>
    <t>JA15-TER-015</t>
  </si>
  <si>
    <t>JA15-TER-021</t>
  </si>
  <si>
    <t>JA15-TER-025</t>
  </si>
  <si>
    <t>JA16-000-000</t>
  </si>
  <si>
    <t>Jardim 16</t>
  </si>
  <si>
    <t>JA16-TER-000</t>
  </si>
  <si>
    <t>JA16-TER-001</t>
  </si>
  <si>
    <t>JA16-TER-011</t>
  </si>
  <si>
    <t>JA16-TER-021</t>
  </si>
  <si>
    <t>JA16-TER-031</t>
  </si>
  <si>
    <t>JA17-000-000</t>
  </si>
  <si>
    <t>Jardim 17</t>
  </si>
  <si>
    <t>JA17-TER-000</t>
  </si>
  <si>
    <t>JA17-TER-001</t>
  </si>
  <si>
    <t>JA17-TER-011</t>
  </si>
  <si>
    <t>JA17-TER-021</t>
  </si>
  <si>
    <t>JA17-TER-031</t>
  </si>
  <si>
    <t>JA18-000-000</t>
  </si>
  <si>
    <t>Jardim 18</t>
  </si>
  <si>
    <t>JA18-TER-000</t>
  </si>
  <si>
    <t>JA18-TER-001</t>
  </si>
  <si>
    <t>JA18-TER-007</t>
  </si>
  <si>
    <t>JA18-TER-017</t>
  </si>
  <si>
    <t>JA18-TER-027</t>
  </si>
  <si>
    <t>JA18-TER-037</t>
  </si>
  <si>
    <t>VI01-000-000</t>
  </si>
  <si>
    <t>Via interna 01</t>
  </si>
  <si>
    <t>VI01-TER-000</t>
  </si>
  <si>
    <t>VI01-TER-001</t>
  </si>
  <si>
    <t>VI01-TER-002</t>
  </si>
  <si>
    <t>VI01-TER-003</t>
  </si>
  <si>
    <t>VI01-TER-004</t>
  </si>
  <si>
    <t>VI01-TER-005</t>
  </si>
  <si>
    <t>VI01-TER-013</t>
  </si>
  <si>
    <t>VI01-TER-014</t>
  </si>
  <si>
    <t>VI01-TER-015</t>
  </si>
  <si>
    <t>VI01-TER-016</t>
  </si>
  <si>
    <t>VI01-TER-017</t>
  </si>
  <si>
    <t>VI01-TER-018</t>
  </si>
  <si>
    <t>VI01-TER-019</t>
  </si>
  <si>
    <t>VI01-TER-020</t>
  </si>
  <si>
    <t>VI01-TER-021</t>
  </si>
  <si>
    <t>VI02-000-000</t>
  </si>
  <si>
    <t>Via interna 02</t>
  </si>
  <si>
    <t>VI02-TER-000</t>
  </si>
  <si>
    <t>VI02-TER-001</t>
  </si>
  <si>
    <t>VI02-TER-003</t>
  </si>
  <si>
    <t>VI02-TER-005</t>
  </si>
  <si>
    <t>VI02-TER-007</t>
  </si>
  <si>
    <t>VI02-TER-009</t>
  </si>
  <si>
    <t>VI02-TER-011</t>
  </si>
  <si>
    <t>VI03-000-000</t>
  </si>
  <si>
    <t>Via interna 03</t>
  </si>
  <si>
    <t>VI03-TER-000</t>
  </si>
  <si>
    <t>VI03-TER-001</t>
  </si>
  <si>
    <t>VI03-TER-003</t>
  </si>
  <si>
    <t>VI03-TER-005</t>
  </si>
  <si>
    <t>VI03-TER-007</t>
  </si>
  <si>
    <t>VI03-TER-009</t>
  </si>
  <si>
    <t>VI03-TER-011</t>
  </si>
  <si>
    <t>VI03-TER-013</t>
  </si>
  <si>
    <t>VI03-TER-031</t>
  </si>
  <si>
    <t>VI04-000-000</t>
  </si>
  <si>
    <t>Via interna 04</t>
  </si>
  <si>
    <t>VI04-TER-000</t>
  </si>
  <si>
    <t>VI04-TER-001</t>
  </si>
  <si>
    <t>VI04-TER-003</t>
  </si>
  <si>
    <t>VI04-TER-005</t>
  </si>
  <si>
    <t>VI04-TER-007</t>
  </si>
  <si>
    <t>VI04-TER-009</t>
  </si>
  <si>
    <t>VI04-TER-011</t>
  </si>
  <si>
    <t>VI04-TER-013</t>
  </si>
  <si>
    <t>VI04-TER-015</t>
  </si>
  <si>
    <t>VI04-TER-017</t>
  </si>
  <si>
    <t>VI04-TER-019</t>
  </si>
  <si>
    <t>VI05-000-000</t>
  </si>
  <si>
    <t>Via interna 05</t>
  </si>
  <si>
    <t>VI05-TER-000</t>
  </si>
  <si>
    <t>VI05-TER-001</t>
  </si>
  <si>
    <t>VI05-TER-003</t>
  </si>
  <si>
    <t>VI05-TER-005</t>
  </si>
  <si>
    <t>VI05-TER-007</t>
  </si>
  <si>
    <t>VI05-TER-009</t>
  </si>
  <si>
    <t>VI05-TER-011</t>
  </si>
  <si>
    <t>VI06-000-000</t>
  </si>
  <si>
    <t>Via interna 06</t>
  </si>
  <si>
    <t>VI06-TER-000</t>
  </si>
  <si>
    <t>VI06-TER-001</t>
  </si>
  <si>
    <t>VI06-TER-003</t>
  </si>
  <si>
    <t>VI06-TER-005</t>
  </si>
  <si>
    <t>VI06-TER-007</t>
  </si>
  <si>
    <t>VI06-TER-009</t>
  </si>
  <si>
    <t>VI06-TER-011</t>
  </si>
  <si>
    <t>VI07-000-000</t>
  </si>
  <si>
    <t>Via interna 07</t>
  </si>
  <si>
    <t>VI07-TER-000</t>
  </si>
  <si>
    <t>VI07-TER-001</t>
  </si>
  <si>
    <t>VI07-TER-003</t>
  </si>
  <si>
    <t>VI07-TER-005</t>
  </si>
  <si>
    <t>VI07-TER-007</t>
  </si>
  <si>
    <t>VI07-TER-011</t>
  </si>
  <si>
    <t>VI08-000-000</t>
  </si>
  <si>
    <t>Via interna 08</t>
  </si>
  <si>
    <t>VI08-TER-000</t>
  </si>
  <si>
    <t>VI08-TER-001</t>
  </si>
  <si>
    <t>VI08-TER-003</t>
  </si>
  <si>
    <t>VI08-TER-005</t>
  </si>
  <si>
    <t>VI08-TER-007</t>
  </si>
  <si>
    <t>VI08-TER-009</t>
  </si>
  <si>
    <t>VI09-000-000</t>
  </si>
  <si>
    <t>Via interna 09</t>
  </si>
  <si>
    <t>VI09-TER-000</t>
  </si>
  <si>
    <t>VI09-TER-006</t>
  </si>
  <si>
    <t>VI09-TER-016</t>
  </si>
  <si>
    <t>VI09-TER-021</t>
  </si>
  <si>
    <t>VI09-TER-022</t>
  </si>
  <si>
    <t>VI09-TER-023</t>
  </si>
  <si>
    <t>VI09-TER-024</t>
  </si>
  <si>
    <t>VI09-TER-025</t>
  </si>
  <si>
    <t>VI09-TER-026</t>
  </si>
  <si>
    <t>VI09-TER-031</t>
  </si>
  <si>
    <t>modelo</t>
  </si>
  <si>
    <t>ACAT-000-QDR-00308</t>
  </si>
  <si>
    <t>3F - 380V</t>
  </si>
  <si>
    <t>-</t>
  </si>
  <si>
    <t>ACAT-000-EXT-03029</t>
  </si>
  <si>
    <t>Ventokit 280 40W 220V 280m3/h</t>
  </si>
  <si>
    <t>ACAT-000-EXT-03028</t>
  </si>
  <si>
    <t>ACAT-000-FCL-02934</t>
  </si>
  <si>
    <t>Springer Carrier Modelo 42BBA030A510HDC 30.000BTU/h 2,5TR</t>
  </si>
  <si>
    <t>1219B00452439</t>
  </si>
  <si>
    <t>ACAT-000-FCL-02933</t>
  </si>
  <si>
    <t>1219B00452435</t>
  </si>
  <si>
    <t>ACAT-000-FCL-02932</t>
  </si>
  <si>
    <t>1219B00452438</t>
  </si>
  <si>
    <t>ACAT-000-SPL-48015</t>
  </si>
  <si>
    <t>LG USNQ242CSG3</t>
  </si>
  <si>
    <t>803AZSP2C342</t>
  </si>
  <si>
    <t>ACAT-000-FCL-02931</t>
  </si>
  <si>
    <t>1219B00452440</t>
  </si>
  <si>
    <t>ACAT-000-FCL-02930</t>
  </si>
  <si>
    <t>1219B00452417</t>
  </si>
  <si>
    <t>ACAT-000-FCL-02929</t>
  </si>
  <si>
    <t>1219B00452436</t>
  </si>
  <si>
    <t>ACAT-000-FCL-02928</t>
  </si>
  <si>
    <t>1219B00452442</t>
  </si>
  <si>
    <t>ACAT-000-EXT-03027</t>
  </si>
  <si>
    <t xml:space="preserve"> Ventisol EXB 150-2 22W 220V 186m3/h 1350rpm</t>
  </si>
  <si>
    <t>ACAT-000-EXT-03026</t>
  </si>
  <si>
    <t>Ventisol EXB 150-2 22W 220V 186m3/h 1350rpm</t>
  </si>
  <si>
    <t>ACAT-000-EXT-03025</t>
  </si>
  <si>
    <t>ACAT-000-EXT-03024</t>
  </si>
  <si>
    <t>ACAT-000-SPL-48014</t>
  </si>
  <si>
    <t>CARRIER 426WC0080BP03FHC</t>
  </si>
  <si>
    <t>2608Y42266</t>
  </si>
  <si>
    <t>ACAT-000-EXT-03023</t>
  </si>
  <si>
    <t xml:space="preserve"> MultiVac - Muro 150B - 220V - 55W - Vazão máx. 340m3/h</t>
  </si>
  <si>
    <t>ACAT-000-EXT-03022</t>
  </si>
  <si>
    <t>MultiVac - Muro 150B - 220V - 55W - Vazão máx. 340m3/h</t>
  </si>
  <si>
    <t>ACAT-000-EXT-03021</t>
  </si>
  <si>
    <t>ACAT-000-EXT-03020</t>
  </si>
  <si>
    <t>ACAT-000-EXT-03019</t>
  </si>
  <si>
    <t>ACAT-000-EXT-03018</t>
  </si>
  <si>
    <t>ACAT-000-EXT-03017</t>
  </si>
  <si>
    <t>ACAT-000-EXT-03016</t>
  </si>
  <si>
    <t>ACAT-000-SPL-48013</t>
  </si>
  <si>
    <t>Minisplit Trane 2MCX0524C10R0AL / 2TTK0524C1000AL 24000Btu/h R22 220V</t>
  </si>
  <si>
    <t>62227-20422507-00031</t>
  </si>
  <si>
    <t>ACAT-000-EXT-03015</t>
  </si>
  <si>
    <t>ACAT-000-EXT-03014</t>
  </si>
  <si>
    <t>ACAT-000-EXT-03013</t>
  </si>
  <si>
    <t>ACAT-000-SPL-48012</t>
  </si>
  <si>
    <t>Hi-Wall Springer Midea Inverter 42MBCA24M5/38MBCA24M5 24000Btu/h R-410A 220V</t>
  </si>
  <si>
    <t>4317B11988675</t>
  </si>
  <si>
    <t>ACAT-000-SPL-48011</t>
  </si>
  <si>
    <t xml:space="preserve"> LG Libero Inverter USNQ242CSG3/USUQ242CSG3 22.000Btu/h 220Vac</t>
  </si>
  <si>
    <t>803AZAL6H664</t>
  </si>
  <si>
    <t>ACAT-000-SPL-48010</t>
  </si>
  <si>
    <t>LG Libero Inverter USNQ242CSG3/USUQ242CSG3 22.000Btu/h 220Vac</t>
  </si>
  <si>
    <t>804AZZX21597</t>
  </si>
  <si>
    <t>ACAT-000-SPL-48009</t>
  </si>
  <si>
    <t>Electrolux 42MBCB12M5 12000Btu/h 220V</t>
  </si>
  <si>
    <t xml:space="preserve"> 1519B15197988</t>
  </si>
  <si>
    <t>ACAT-000-SPL-48008</t>
  </si>
  <si>
    <t xml:space="preserve"> 1519B15197982</t>
  </si>
  <si>
    <t>ACAT-000-SPL-48007</t>
  </si>
  <si>
    <t>Springer Carrier 42BQA024510HC/38KCK024515MC 24000Btu/h R410A 220V</t>
  </si>
  <si>
    <t>4818B00435181/4918B14761596</t>
  </si>
  <si>
    <t>ACAT-000-SPL-48006</t>
  </si>
  <si>
    <t>4818B00435180/4918B14761594</t>
  </si>
  <si>
    <t>ACAT-000-SPL-48005</t>
  </si>
  <si>
    <t>4818B00435176/4918B14761593</t>
  </si>
  <si>
    <t>ACAT-000-SPL-48004</t>
  </si>
  <si>
    <t>Electrolux BI22F/BE22F 22000Btu/h R410A 220V</t>
  </si>
  <si>
    <t>72100080/83600280</t>
  </si>
  <si>
    <t>ACAT-000-SPL-48003</t>
  </si>
  <si>
    <t>71900145/83600274</t>
  </si>
  <si>
    <t>ACAT-000-SPL-48002</t>
  </si>
  <si>
    <t>71900138/83600273</t>
  </si>
  <si>
    <t>ACAT-000-SPL-02936</t>
  </si>
  <si>
    <t>CARRIER 42LVQC22C5</t>
  </si>
  <si>
    <t>ACAT-000-EXT-03012</t>
  </si>
  <si>
    <t>ACAT-000-EXT-03011</t>
  </si>
  <si>
    <t>ACAT-000-EXT-03010</t>
  </si>
  <si>
    <t>ACAT-000-EXT-03009</t>
  </si>
  <si>
    <t>ACAT-000-SPL-02935</t>
  </si>
  <si>
    <t>HITACHI RPK015B</t>
  </si>
  <si>
    <t>C101008091007B03800157</t>
  </si>
  <si>
    <t>ACAT-000-ACJ-03032</t>
  </si>
  <si>
    <t>CONSUL</t>
  </si>
  <si>
    <t>ACAT-000-SPL-02934</t>
  </si>
  <si>
    <t xml:space="preserve">CARRIER 38MCA007515MC </t>
  </si>
  <si>
    <t>ACAT-000-FCL-22301</t>
  </si>
  <si>
    <t>Fancolete Carrier 40HP18 18.000Btu/h 220V</t>
  </si>
  <si>
    <t>HP271500103</t>
  </si>
  <si>
    <t>ACAT-000-EXT-03008</t>
  </si>
  <si>
    <t>Sicflux Mega 34 Bivolt</t>
  </si>
  <si>
    <t>ACAT-000-EXT-03007</t>
  </si>
  <si>
    <t>ACAT-000-EXT-03006</t>
  </si>
  <si>
    <t>VENTILEX - BS-40-01</t>
  </si>
  <si>
    <t>ACAT-000-ACJ-03030</t>
  </si>
  <si>
    <t>ACAT-000-SPL-02933</t>
  </si>
  <si>
    <t>SPRINGER UR8CI72INCJH</t>
  </si>
  <si>
    <t>ACAT-000-SPL-02932</t>
  </si>
  <si>
    <t xml:space="preserve">SPRING </t>
  </si>
  <si>
    <t>ACAT-000-EXT-03005</t>
  </si>
  <si>
    <t>Centrífugo Inline 315mm 220V</t>
  </si>
  <si>
    <t>ACAT-000-EXT-03004</t>
  </si>
  <si>
    <t>ACAT-000-EXT-03003</t>
  </si>
  <si>
    <t>Ventisol EXB 150-2  22W  220V  186m3/h  1350rpm</t>
  </si>
  <si>
    <t>ACAT-000-EXT-03002</t>
  </si>
  <si>
    <t>ACAT-000-EXT-03001</t>
  </si>
  <si>
    <t>ACAT-000-SPL-02900</t>
  </si>
  <si>
    <t>CARRIER / 42BBA030A510HDC / 30.000Btus</t>
  </si>
  <si>
    <t>4118B00428979</t>
  </si>
  <si>
    <t>ACAT-000-SPL-02899</t>
  </si>
  <si>
    <t>4118B00428974</t>
  </si>
  <si>
    <t>ACAT-000-SPL-02898</t>
  </si>
  <si>
    <t>4118B00428971</t>
  </si>
  <si>
    <t>ACAT-000-FCL-02919</t>
  </si>
  <si>
    <t>HITACHI / TCYE30A3M / 33.600BTUs</t>
  </si>
  <si>
    <t>TCY1609 046429</t>
  </si>
  <si>
    <t>ACAT-000-SPL-02918</t>
  </si>
  <si>
    <t>2816B00332876</t>
  </si>
  <si>
    <t>ACAT-000-FCL-02868</t>
  </si>
  <si>
    <t>CARRIER 42PC810E 1/6cv</t>
  </si>
  <si>
    <t>J106087-62</t>
  </si>
  <si>
    <t>ACAT-000-EXT-03000</t>
  </si>
  <si>
    <t>ACAT-000-EXT-02999</t>
  </si>
  <si>
    <t>ACAT-000-SPL-48001</t>
  </si>
  <si>
    <t>HITACHI RPK18AS</t>
  </si>
  <si>
    <t>RPK1102699666</t>
  </si>
  <si>
    <t>ACAT-000-SPL-48000</t>
  </si>
  <si>
    <t>RPK1102699543</t>
  </si>
  <si>
    <t>ACAT-000-SPL-47998</t>
  </si>
  <si>
    <t xml:space="preserve">SPRINGER 42RWCA022515LS </t>
  </si>
  <si>
    <t>ACAT-000-SPL-47997</t>
  </si>
  <si>
    <t>HITACHI PISO TETO RPCO15D3P</t>
  </si>
  <si>
    <t>RPC0609421064</t>
  </si>
  <si>
    <t>ACAT-000-SPL-47995</t>
  </si>
  <si>
    <t>CASSETE 2MCO548CUOROAL</t>
  </si>
  <si>
    <t>D20185845103C26110001</t>
  </si>
  <si>
    <t>ACAT-000-SPL-47994</t>
  </si>
  <si>
    <t>CONSUL CBF22CBBNA</t>
  </si>
  <si>
    <t>NF3255451</t>
  </si>
  <si>
    <t>ACAT-000-SPL-47992</t>
  </si>
  <si>
    <t>MIDEA 42NBCA24N5</t>
  </si>
  <si>
    <t>4317D11988615</t>
  </si>
  <si>
    <t>ACAT-000-SPL-47991</t>
  </si>
  <si>
    <t>CARRIER 42XQB060515LC</t>
  </si>
  <si>
    <t>1508B10172</t>
  </si>
  <si>
    <t>ACAT-000-SPL-47990</t>
  </si>
  <si>
    <t>LG USNQ 122H5G3</t>
  </si>
  <si>
    <t>503AZKA3X901</t>
  </si>
  <si>
    <t>ACAT-000-SPL-47989</t>
  </si>
  <si>
    <t>HITACHI  RPK12A</t>
  </si>
  <si>
    <t>RPK110370400</t>
  </si>
  <si>
    <t>ACAT-000-EXT-02998</t>
  </si>
  <si>
    <t>ACAT-000-ACJ-03029</t>
  </si>
  <si>
    <t>Springer 7.500 Btu/h Frio 220V</t>
  </si>
  <si>
    <t>ACAT-000-ACJ-03028</t>
  </si>
  <si>
    <t>Consul Air Master 7.500 Btu/h Frio 220V</t>
  </si>
  <si>
    <t>ACAT-000-ACJ-03027</t>
  </si>
  <si>
    <t>Springer Midea Mecânico ZCI185BB 18.000 Btu/h Frio 220V</t>
  </si>
  <si>
    <t>0919B15063085</t>
  </si>
  <si>
    <t>ACAT-000-ACJ-03026</t>
  </si>
  <si>
    <t>Springer Midea QCI105BB 10.000 Btu/h Frio 220V</t>
  </si>
  <si>
    <t>0819B15057982</t>
  </si>
  <si>
    <t>ACAT-000-ACJ-03025</t>
  </si>
  <si>
    <t>0819B15057981</t>
  </si>
  <si>
    <t>ACAT-000-ACJ-03024</t>
  </si>
  <si>
    <t>0819B15057979</t>
  </si>
  <si>
    <t>ACAT-000-QDR-00307</t>
  </si>
  <si>
    <t>ACAT-000-SPL-47988</t>
  </si>
  <si>
    <t>Hi Wall Inverter Bem Estar CBM22CBBNA 22.000 Btu/h Frio R-410A 220V</t>
  </si>
  <si>
    <t>MB5683837</t>
  </si>
  <si>
    <t>ACAT-000-SPL-47987</t>
  </si>
  <si>
    <t>Electrolux QI12F 12000Btu/h 220V</t>
  </si>
  <si>
    <t>ACAT-000-SPL-47986</t>
  </si>
  <si>
    <t>ACAT-000-SPL-47985</t>
  </si>
  <si>
    <t>ACAT-000-FCL-22300</t>
  </si>
  <si>
    <t>Hitachi - TCYE30A3M - 33.600 Btu/h - 220V</t>
  </si>
  <si>
    <t>ACAT-000-SPL-47984</t>
  </si>
  <si>
    <t>Electrolux BI22R 22000Btu/h R410A 220V</t>
  </si>
  <si>
    <t>ACAT-000-EXT-02997</t>
  </si>
  <si>
    <t>Muro 150B Multivac</t>
  </si>
  <si>
    <t>ACAT-000-EXT-02996</t>
  </si>
  <si>
    <t>ACAT-000-EXT-02995</t>
  </si>
  <si>
    <t>ACAT-000-EXT-02994</t>
  </si>
  <si>
    <t>ACAT-000-EXT-02993</t>
  </si>
  <si>
    <t>Ventokit 280 220V</t>
  </si>
  <si>
    <t>ACAT-000-EXT-02992</t>
  </si>
  <si>
    <t>ACAT-000-EXT-02991</t>
  </si>
  <si>
    <t>ACAT-000-SPL-47983</t>
  </si>
  <si>
    <t>ELGIN SCFI-12000-2 12000Btu/h 220V</t>
  </si>
  <si>
    <t>P2FRA00042</t>
  </si>
  <si>
    <t>ACAT-000-EXT-02990</t>
  </si>
  <si>
    <t>ACAT-000-SPL-47982</t>
  </si>
  <si>
    <t>Springer - 42XQO36S5 / 38CCO036515MS - 36.000 Btu/h - 220V</t>
  </si>
  <si>
    <t>2718B13549444</t>
  </si>
  <si>
    <t>ACAT-000-SPL-47981</t>
  </si>
  <si>
    <t>2718B13549358</t>
  </si>
  <si>
    <t>ACAT-000-VET-02850</t>
  </si>
  <si>
    <t>EBERLE - B80A4/ESP</t>
  </si>
  <si>
    <t>ACAT-000-EXT-02989</t>
  </si>
  <si>
    <t>WEG - 63 0395</t>
  </si>
  <si>
    <t>ACAT-000-SPL-25198</t>
  </si>
  <si>
    <t>712AZYE8X034</t>
  </si>
  <si>
    <t>ACAT-000-SPL-25197</t>
  </si>
  <si>
    <t>712AZDB8X548</t>
  </si>
  <si>
    <t>ACAT-000-SPL-25196</t>
  </si>
  <si>
    <t>Springer Carrier Maxiflex 42RWCA022515LS/38KCB022515MS 22000Btu/h R-22 220V</t>
  </si>
  <si>
    <t>3911B75027/2511B95570</t>
  </si>
  <si>
    <t>ACAT-000-ACJ-03023</t>
  </si>
  <si>
    <t>Springer Carrier ZCA305RB 30.000Btu/h R-22 220V</t>
  </si>
  <si>
    <t>2111B39878</t>
  </si>
  <si>
    <t>ACAT-000-ACJ-03022</t>
  </si>
  <si>
    <t>ACAT-000-SPL-25195</t>
  </si>
  <si>
    <t>BOSH ACSTCON18FMIN</t>
  </si>
  <si>
    <t>ACAT-000-SPL-25194</t>
  </si>
  <si>
    <t>ELECTROLUX SI12F</t>
  </si>
  <si>
    <t>ACAT-000-SPL-25193</t>
  </si>
  <si>
    <t>ACAT-000-FCL-02927</t>
  </si>
  <si>
    <t>0819B00448417</t>
  </si>
  <si>
    <t>ACAT-000-SPL-25192</t>
  </si>
  <si>
    <t>ACAT-000-SPL-25191</t>
  </si>
  <si>
    <t>CARRIER PISO TETO 42XQA024515KC</t>
  </si>
  <si>
    <t>3106B27714</t>
  </si>
  <si>
    <t>ACAT-000-SPL-25190</t>
  </si>
  <si>
    <t>3106B27708</t>
  </si>
  <si>
    <t>ACAT-000-SPL-25189</t>
  </si>
  <si>
    <t>LG USNQ122H5G3</t>
  </si>
  <si>
    <t>501AZUJHL990</t>
  </si>
  <si>
    <t>ACAT-000-SPL-25188</t>
  </si>
  <si>
    <t>503AZYE3U090</t>
  </si>
  <si>
    <t>ACAT-000-SPL-25187</t>
  </si>
  <si>
    <t>503AZER3U100</t>
  </si>
  <si>
    <t>ACAT-000-SPL-25185</t>
  </si>
  <si>
    <t>410AZBZHV837</t>
  </si>
  <si>
    <t>ACAT-000-SPL-25184</t>
  </si>
  <si>
    <t>410AZFRHV828</t>
  </si>
  <si>
    <t>ACAT-000-SPL-25177</t>
  </si>
  <si>
    <t>LG USNQ 242CSG3</t>
  </si>
  <si>
    <t>501AZQVHM308</t>
  </si>
  <si>
    <t>ACAT-000-SPL-25176</t>
  </si>
  <si>
    <t>503AZKA3X877</t>
  </si>
  <si>
    <t>ACAT-000-SPL-25175</t>
  </si>
  <si>
    <t>503AZNG3U099</t>
  </si>
  <si>
    <t>ACAT-000-SPL-25173</t>
  </si>
  <si>
    <t>410AZDZHV813</t>
  </si>
  <si>
    <t>ACAT-000-SPL-25171</t>
  </si>
  <si>
    <t>5034AZPU3U088</t>
  </si>
  <si>
    <t>ACAT-000-SPL-25170</t>
  </si>
  <si>
    <t>5034AZTH3Y017</t>
  </si>
  <si>
    <t>ACAT-000-SPL-25169</t>
  </si>
  <si>
    <t>5034AZQV3U068</t>
  </si>
  <si>
    <t>ACAT-000-SPL-25168</t>
  </si>
  <si>
    <t>5034AZVN52399</t>
  </si>
  <si>
    <t>ACAT-000-SPL-25167</t>
  </si>
  <si>
    <t>LG USNQ 242CSg3</t>
  </si>
  <si>
    <t>5034AZQV52356</t>
  </si>
  <si>
    <t>ACAT-000-SPL-25166</t>
  </si>
  <si>
    <t>503ANK52343</t>
  </si>
  <si>
    <t>ACAT-000-SPL-25165</t>
  </si>
  <si>
    <t>503AZFM3Y027</t>
  </si>
  <si>
    <t>ACAT-000-SPL-25164</t>
  </si>
  <si>
    <t>503AZCQ3U091</t>
  </si>
  <si>
    <t>ACAT-000-SPL-25163</t>
  </si>
  <si>
    <t>503AZPU064</t>
  </si>
  <si>
    <t>ACAT-000-SPL-25162</t>
  </si>
  <si>
    <t>CARRIER PISO TETO K42LA5LC</t>
  </si>
  <si>
    <t>2504B13446</t>
  </si>
  <si>
    <t>ACAT-000-SPL-25161</t>
  </si>
  <si>
    <t>CARRIER K42LA5LC</t>
  </si>
  <si>
    <t>1404B19691</t>
  </si>
  <si>
    <t>ACAT-000-SPL-25111</t>
  </si>
  <si>
    <t>HITACHI RKP015B</t>
  </si>
  <si>
    <t>ACAT-000-SPL-25110</t>
  </si>
  <si>
    <t>KONECO KOS12fC3WX</t>
  </si>
  <si>
    <t>K121-01000808010030192</t>
  </si>
  <si>
    <t>ACAT-000-SPL-25109</t>
  </si>
  <si>
    <t>K121-01</t>
  </si>
  <si>
    <t>ACAT-000-SPL-25105</t>
  </si>
  <si>
    <t>ELGIN SUFIA 12000-2</t>
  </si>
  <si>
    <t>G50503311100161</t>
  </si>
  <si>
    <t>ACAT-000-SPL-25104</t>
  </si>
  <si>
    <t>G50503311100144</t>
  </si>
  <si>
    <t>ACAT-000-SPL-25103</t>
  </si>
  <si>
    <t>G50503311100220</t>
  </si>
  <si>
    <t>ACAT-000-SPL-25100</t>
  </si>
  <si>
    <t xml:space="preserve">2NWCO548C10ROAL </t>
  </si>
  <si>
    <t>D201859581014215110001</t>
  </si>
  <si>
    <t>ACAT-000-SPL-25087</t>
  </si>
  <si>
    <t>HITACHI RPK12A</t>
  </si>
  <si>
    <t>RPK1103708332</t>
  </si>
  <si>
    <t>ACAT-000-SPL-25082</t>
  </si>
  <si>
    <t>ELGIN SSFIA12000-2</t>
  </si>
  <si>
    <t>ACAT-000-SPL-25081</t>
  </si>
  <si>
    <t xml:space="preserve">HITACHI RKP010C </t>
  </si>
  <si>
    <t>C101006450507B03150398</t>
  </si>
  <si>
    <t>ACAT-000-FCL-22299</t>
  </si>
  <si>
    <t>ACAT-000-EXT-02985</t>
  </si>
  <si>
    <t>ACAT-000-EXT-02984</t>
  </si>
  <si>
    <t>ACAT-000-SPL-25036</t>
  </si>
  <si>
    <t>503AZPU52400</t>
  </si>
  <si>
    <t>ACAT-000-SPL-25035</t>
  </si>
  <si>
    <t>503AZ3U094</t>
  </si>
  <si>
    <t>ACAT-000-SPL-25034</t>
  </si>
  <si>
    <t>503AZTH3U001</t>
  </si>
  <si>
    <t>ACAT-000-SPL-25033</t>
  </si>
  <si>
    <t>503AZNK3U007</t>
  </si>
  <si>
    <t>ACAT-000-SPL-25032</t>
  </si>
  <si>
    <t>503AZHY52353</t>
  </si>
  <si>
    <t>ACAT-000-SPL-25031</t>
  </si>
  <si>
    <t>R503AZSP52406</t>
  </si>
  <si>
    <t>ACAT-000-SPL-25030</t>
  </si>
  <si>
    <t>RPK1103708294</t>
  </si>
  <si>
    <t>ACAT-000-SPL-25029</t>
  </si>
  <si>
    <t>KANECO KOS18FC3HX</t>
  </si>
  <si>
    <t>JAAOGBB8077698001760</t>
  </si>
  <si>
    <t>ACAT-000-SPL-25028</t>
  </si>
  <si>
    <t>ELGIN - SUFIA 12000-2</t>
  </si>
  <si>
    <t>G50503311100207</t>
  </si>
  <si>
    <t>ACAT-000-SPL-25027</t>
  </si>
  <si>
    <t>G50503311100185</t>
  </si>
  <si>
    <t>ACAT-000-SPL-25026</t>
  </si>
  <si>
    <t>FUJITSU ASB12A1</t>
  </si>
  <si>
    <t>E006899</t>
  </si>
  <si>
    <t>ACAT-000-SPL-25025</t>
  </si>
  <si>
    <t>CARRIER 42XQA024515KC</t>
  </si>
  <si>
    <t>3606B12992</t>
  </si>
  <si>
    <t>ACAT-000-SPL-25024</t>
  </si>
  <si>
    <t>4205B409065</t>
  </si>
  <si>
    <t>ACAT-000-SPL-25023</t>
  </si>
  <si>
    <t xml:space="preserve">HITACHI RCAI 22B </t>
  </si>
  <si>
    <t>RPK1401799801</t>
  </si>
  <si>
    <t>ACAT-000-SPL-25022</t>
  </si>
  <si>
    <t xml:space="preserve">CARRIER 42FUCA12C5 </t>
  </si>
  <si>
    <t>4115B17906095</t>
  </si>
  <si>
    <t>ACAT-000-SPL-25021</t>
  </si>
  <si>
    <t>4115B17905993</t>
  </si>
  <si>
    <t>ACAT-000-SPL-25020</t>
  </si>
  <si>
    <t>4115B17906400</t>
  </si>
  <si>
    <t>ACAT-000-SPL-25019</t>
  </si>
  <si>
    <t xml:space="preserve">HITACHI RACIV22B </t>
  </si>
  <si>
    <t>RPK1401799802</t>
  </si>
  <si>
    <t>ACAT-000-SPL-25018</t>
  </si>
  <si>
    <t>RPK1401799800</t>
  </si>
  <si>
    <t>ACAT-000-SPL-25012</t>
  </si>
  <si>
    <t>HITACHI RPK15B</t>
  </si>
  <si>
    <t>C101008091007B038000230</t>
  </si>
  <si>
    <t>ACAT-000-SPL-25011</t>
  </si>
  <si>
    <t>HITACHI RKP010B</t>
  </si>
  <si>
    <t>C101008090907B03B01557</t>
  </si>
  <si>
    <t>ACAT-000-SPL-25010</t>
  </si>
  <si>
    <t>HITACHI RKP01013</t>
  </si>
  <si>
    <t>C10100809090TB03800559</t>
  </si>
  <si>
    <t>ACAT-000-SPL-25009</t>
  </si>
  <si>
    <t>C101008090907B03800062</t>
  </si>
  <si>
    <t>ACAT-000-SPL-25008</t>
  </si>
  <si>
    <t>HITACHI RKP020B</t>
  </si>
  <si>
    <t>C101000930707927150082</t>
  </si>
  <si>
    <t>ACAT-000-SPL-25007</t>
  </si>
  <si>
    <t>C101000930707927150139</t>
  </si>
  <si>
    <t>ACAT-000-EXT-02983</t>
  </si>
  <si>
    <t>ACAT-000-SPL-25006</t>
  </si>
  <si>
    <t>CARRIER 4PCA024515LC</t>
  </si>
  <si>
    <t>3605Y42357</t>
  </si>
  <si>
    <t>ACAT-000-SPL-25005</t>
  </si>
  <si>
    <t>RPK1103703998</t>
  </si>
  <si>
    <t>ACAT-000-SPL-25004</t>
  </si>
  <si>
    <t>K12101000808010030224</t>
  </si>
  <si>
    <t>ACAT-000-SPL-25003</t>
  </si>
  <si>
    <t>PH12000ifn</t>
  </si>
  <si>
    <t>6110185905YC20A0</t>
  </si>
  <si>
    <t>ACAT-000-SPL-25002</t>
  </si>
  <si>
    <t>MD6538432</t>
  </si>
  <si>
    <t>ACAT-000-SPL-25001</t>
  </si>
  <si>
    <t>MD6538397</t>
  </si>
  <si>
    <t>ACAT-000-EXT-02982</t>
  </si>
  <si>
    <t>EXB 150-02 Ventisol 150mm</t>
  </si>
  <si>
    <t>ACAT-000-EXT-02981</t>
  </si>
  <si>
    <t xml:space="preserve"> EXB 150-02 Ventisol 150mm</t>
  </si>
  <si>
    <t>ACAT-000-EXT-02980</t>
  </si>
  <si>
    <t>ACAT-000-EXT-02979</t>
  </si>
  <si>
    <t>ACAT-000-EXT-02978</t>
  </si>
  <si>
    <t>ACAT-000-EXT-02977</t>
  </si>
  <si>
    <t>ACAT-000-FCL-22298</t>
  </si>
  <si>
    <t>Carrier - 42GWC0080BP03THC - 24.000 Btu/h - 220V</t>
  </si>
  <si>
    <t>2608Y42248</t>
  </si>
  <si>
    <t>ACAT-000-EXT-02976</t>
  </si>
  <si>
    <t>ACAT-000-FCL-22297</t>
  </si>
  <si>
    <t>Carrier - 42BCA030A510KEC - 30.000 Btu/h - 220V</t>
  </si>
  <si>
    <t>5118B00440067</t>
  </si>
  <si>
    <t>ACAT-000-FCL-22296</t>
  </si>
  <si>
    <t>ACAT-000-ACJ-03016</t>
  </si>
  <si>
    <t>ACAT-000-EXT-02975</t>
  </si>
  <si>
    <t>ACAT-000-EXT-02974</t>
  </si>
  <si>
    <t>Multivac AXC 315 A  220V</t>
  </si>
  <si>
    <t>ACAT-000-EXT-02973</t>
  </si>
  <si>
    <t>ACAT-000-EXT-02972</t>
  </si>
  <si>
    <t>DSA 160.80 - Torin</t>
  </si>
  <si>
    <t>ACAT-000-FCL-22295</t>
  </si>
  <si>
    <t>COLDEX TRANE</t>
  </si>
  <si>
    <t>ACAT-000-SPL-47980</t>
  </si>
  <si>
    <t>Carrier 42VCA007515LC 7.000Btu/h</t>
  </si>
  <si>
    <t>ACAT-000-ACJ-03015</t>
  </si>
  <si>
    <t>Consul 12.000 Btu/h</t>
  </si>
  <si>
    <t>ACAT-000-SPL-47979</t>
  </si>
  <si>
    <t>Split Hi-Wall Inverter Frio Trane 12.000 Btu/h 4MYW1612A1000BA / 4TYK1612A1000BA</t>
  </si>
  <si>
    <t>63229987534 / 63229987535</t>
  </si>
  <si>
    <t>ACAT-000-SPL-47978</t>
  </si>
  <si>
    <t>Split Hi-Wall Inverter Frio Trane 24.000 Btu/h 4MYW1624A1000BA / 4TYK1624A1000BA</t>
  </si>
  <si>
    <t>63229987538 / 63229987539</t>
  </si>
  <si>
    <t>ACAT-000-SPL-47977</t>
  </si>
  <si>
    <t>Split Gree Eco Garden Inverter 12.000 Btu/h GWC12QCD3DNB8M-I / GWC12QCD3DNB8M-O</t>
  </si>
  <si>
    <t>3E22888011765 / 3E22988011896</t>
  </si>
  <si>
    <t>ACAT-000-SPL-47976</t>
  </si>
  <si>
    <t>SPRINGER MIDEA 42MBCA24M5/38MBCA24M5</t>
  </si>
  <si>
    <t>0318B12708408</t>
  </si>
  <si>
    <t>ACAT-000-FCL-00032</t>
  </si>
  <si>
    <t>ACAT-000-FCL-22294</t>
  </si>
  <si>
    <t>FANCOLETE CARRIER 2,5TR 42BBA030A510HDC</t>
  </si>
  <si>
    <t>4918B00436928</t>
  </si>
  <si>
    <t>ACAT-000-FCL-22293</t>
  </si>
  <si>
    <t>4918B00436926</t>
  </si>
  <si>
    <t>ACAT-000-FCL-22291</t>
  </si>
  <si>
    <t>4918B00436924</t>
  </si>
  <si>
    <t>ACAT-000-FCL-22290</t>
  </si>
  <si>
    <t>CARRIER 42BBA030A510HDC FANCOLETE 2,5TR</t>
  </si>
  <si>
    <t>4918B00436923</t>
  </si>
  <si>
    <t>ACAT-000-FCL-22289</t>
  </si>
  <si>
    <t>4918B00436922</t>
  </si>
  <si>
    <t>42BQA024510HC - SPLIT CARRIER</t>
  </si>
  <si>
    <t>ACAT-000-SPL-47974</t>
  </si>
  <si>
    <t>Marca: CARRIER / Modelo: 42BQA024510HC / Split Dutado</t>
  </si>
  <si>
    <t>4718B00433538</t>
  </si>
  <si>
    <t>ACAT-000-SPL-47973</t>
  </si>
  <si>
    <t>4718B00433534</t>
  </si>
  <si>
    <t>USNQ242CSG3 SPLIT LG</t>
  </si>
  <si>
    <t>ACAT-000-SPL-24046</t>
  </si>
  <si>
    <t>LG - USNQ242CSG3 SPLIT LG</t>
  </si>
  <si>
    <t>712AZMG8N549</t>
  </si>
  <si>
    <t>ACAT-000-SPL-24045</t>
  </si>
  <si>
    <t>712AZMG8N548</t>
  </si>
  <si>
    <t>ACAT-000-SPL-24043</t>
  </si>
  <si>
    <t>712AZMG8N547</t>
  </si>
  <si>
    <t>ACAT-000-SPL-47969</t>
  </si>
  <si>
    <t>Split Dutado Trane 36.000 Btu/h Frio 220V</t>
  </si>
  <si>
    <t>62230-45661204-00007</t>
  </si>
  <si>
    <t>ACAT-000-SPL-47968</t>
  </si>
  <si>
    <t>62230-45661204-00006</t>
  </si>
  <si>
    <t>ACAT-000-SPL-47967</t>
  </si>
  <si>
    <t>62230-45661204-00005</t>
  </si>
  <si>
    <t>ACAT-000-SPL-47966</t>
  </si>
  <si>
    <t>62230-45661204-00004</t>
  </si>
  <si>
    <t>ACAT-000-SPL-47965</t>
  </si>
  <si>
    <t>62230-45661204-00001</t>
  </si>
  <si>
    <t>ACAT-000-SPL-47964</t>
  </si>
  <si>
    <t>42BQA02451HC CARRIER</t>
  </si>
  <si>
    <t>3717b00383665</t>
  </si>
  <si>
    <t>ACAT-000-ACJ-03014</t>
  </si>
  <si>
    <t>YQA3050 30.000 Btu/h Springer Carrier</t>
  </si>
  <si>
    <t>5197B56686</t>
  </si>
  <si>
    <t>ACAT-000-SPL-47963</t>
  </si>
  <si>
    <t>38FVCA22C5 / 42FVCA22C5 CARRIER</t>
  </si>
  <si>
    <t>ACAT-000-SPL-47962</t>
  </si>
  <si>
    <t>42LSE60226QLA 60000Btu/h CARRIER</t>
  </si>
  <si>
    <t>3902B16524</t>
  </si>
  <si>
    <t>ACAT-000-SPL-47961</t>
  </si>
  <si>
    <t>MCX048E10RCA 48000Btu/h TRANE</t>
  </si>
  <si>
    <t>3T0805-02420</t>
  </si>
  <si>
    <t>ACAT-000-EXT-02971</t>
  </si>
  <si>
    <t>ACAT-000-EXT-02970</t>
  </si>
  <si>
    <t>ACAT-000-SPL-47960</t>
  </si>
  <si>
    <t>Springer Midea 42MBCA24M5 / 38MBCA24M5</t>
  </si>
  <si>
    <t>ACAT-000-FCL-22287</t>
  </si>
  <si>
    <t>Hitachi TCYE30A3M</t>
  </si>
  <si>
    <t>TCY1607035937</t>
  </si>
  <si>
    <t>ACAT-000-SPL-47959</t>
  </si>
  <si>
    <t>ELGIN SSFIA-12000-2 / SSFEA-12000-2</t>
  </si>
  <si>
    <t>ACAT-000-FCL-22286</t>
  </si>
  <si>
    <t>42LSA30226ALB</t>
  </si>
  <si>
    <t>2516B00331389</t>
  </si>
  <si>
    <t>ACAT-000-FCL-22285</t>
  </si>
  <si>
    <t>2516B00331444</t>
  </si>
  <si>
    <t>ACAT-000-FCL-02884</t>
  </si>
  <si>
    <t>2516B00331440</t>
  </si>
  <si>
    <t>ACAT-000-SPL-47958</t>
  </si>
  <si>
    <t>38FVCA22C5 / 42FVCA22C5</t>
  </si>
  <si>
    <t>ACAT-000-EXT-02969</t>
  </si>
  <si>
    <t>AXC 100B Multivac 100mm</t>
  </si>
  <si>
    <t>ACAT-000-EXT-02968</t>
  </si>
  <si>
    <t>ACAT-000-SPL-01720</t>
  </si>
  <si>
    <t>CARRIER 42DXC24226 24.000 Btu/h</t>
  </si>
  <si>
    <t>3800Y51650</t>
  </si>
  <si>
    <t>ACAT-000-ACJ-03013</t>
  </si>
  <si>
    <t>MCD125RB 12.000 Btu/h Springer Carrier</t>
  </si>
  <si>
    <t>0411B67809</t>
  </si>
  <si>
    <t>42BCA030A510KEC</t>
  </si>
  <si>
    <t>ACAT-000-FCL-02882</t>
  </si>
  <si>
    <t>42BCA030A510KEC CARRIER</t>
  </si>
  <si>
    <t>0918B00402094</t>
  </si>
  <si>
    <t>ACAT-000-FCL-22288</t>
  </si>
  <si>
    <t>ACAT-000-SPL-47955</t>
  </si>
  <si>
    <t>SAMSUNG AR24KSSPASNXAZ (OUT)</t>
  </si>
  <si>
    <t>02GTPXDJB01014</t>
  </si>
  <si>
    <t>ACAT-000-FCL-22281</t>
  </si>
  <si>
    <t>Carrier 42BCA018A510KDC</t>
  </si>
  <si>
    <t>0608B00405</t>
  </si>
  <si>
    <t>ACAT-000-FCL-22280</t>
  </si>
  <si>
    <t>Fancolete dutado</t>
  </si>
  <si>
    <t>ACAT-000-ACJ-03012</t>
  </si>
  <si>
    <t>XCB185D</t>
  </si>
  <si>
    <t>4596B58720</t>
  </si>
  <si>
    <t>ACAT-000-EXT-02960</t>
  </si>
  <si>
    <t>Multivac Muro 150B-T</t>
  </si>
  <si>
    <t>ACAT-000-SPL-24042</t>
  </si>
  <si>
    <t>SPLIT HI WALL 42MBCA24M5 CARRIER MIDEA</t>
  </si>
  <si>
    <t>4817B12360116</t>
  </si>
  <si>
    <t>ACAT-000-SPL-47952</t>
  </si>
  <si>
    <t>SPRINGER CARRIER 42LNA36226QL8 220V</t>
  </si>
  <si>
    <t>0602B27742</t>
  </si>
  <si>
    <t>ACAT-000-FCL-22274</t>
  </si>
  <si>
    <t>TCYE30A3M</t>
  </si>
  <si>
    <t>TCY1606033939</t>
  </si>
  <si>
    <t>RPI24A3M</t>
  </si>
  <si>
    <t>ACAT-000-SPL-24035</t>
  </si>
  <si>
    <t>SPLIT HI WALL USNQ242CSG3</t>
  </si>
  <si>
    <t>710AZMG38107</t>
  </si>
  <si>
    <t>ACAT-000-SPL-47945</t>
  </si>
  <si>
    <t>RKP010B</t>
  </si>
  <si>
    <t>C101037760708407150046</t>
  </si>
  <si>
    <t>ACAT-000-SPL-47943</t>
  </si>
  <si>
    <t>RPI1612060226</t>
  </si>
  <si>
    <t>ACAT-000-SPL-47939</t>
  </si>
  <si>
    <t>38KCD/24515MC</t>
  </si>
  <si>
    <t>1413B58544</t>
  </si>
  <si>
    <t>ACAT-000-FCL-22267</t>
  </si>
  <si>
    <t>Carrier Built-in Versatile 38KCK024515MC 24000Btu/h 220V</t>
  </si>
  <si>
    <t>2417B10953903</t>
  </si>
  <si>
    <t>ACAT-000-SPL-47413</t>
  </si>
  <si>
    <t>SPLIT DUTADO MOD 42BQAO24510HC CARRIER</t>
  </si>
  <si>
    <t>SO918B00402036</t>
  </si>
  <si>
    <t>ACAT-000-SPL-47414</t>
  </si>
  <si>
    <t>SO918B00402031</t>
  </si>
  <si>
    <t>0601B38941</t>
  </si>
  <si>
    <t>ACAT-000-SPL-47937</t>
  </si>
  <si>
    <t>42DXB24226</t>
  </si>
  <si>
    <t>1898Y5141B</t>
  </si>
  <si>
    <t>ACAT-000-FCL-22263</t>
  </si>
  <si>
    <t>0817B00363160</t>
  </si>
  <si>
    <t>ACAT-000-SPL-47936</t>
  </si>
  <si>
    <t>38MKCA22M5/42MKCA22M5</t>
  </si>
  <si>
    <t>0715B15983585/000001218469</t>
  </si>
  <si>
    <t>ACAT-000-FCL-22262</t>
  </si>
  <si>
    <t>42LSA30226AL 220V CARRIER</t>
  </si>
  <si>
    <t>3500B37855</t>
  </si>
  <si>
    <t>ACAT-000-FCL-22261</t>
  </si>
  <si>
    <t>0817B00363459</t>
  </si>
  <si>
    <t>ACAT-000-SPL-47935</t>
  </si>
  <si>
    <t>42DXD09228</t>
  </si>
  <si>
    <t>4500Y30275 - 220 V</t>
  </si>
  <si>
    <t>ACAT-000-SPL-47412</t>
  </si>
  <si>
    <t>SPLIT DUTADO - 42BQAO24510HC - EVAPORADORA CARRIER</t>
  </si>
  <si>
    <t>SO918B00402029</t>
  </si>
  <si>
    <t>ACAT-000-SPL-00836</t>
  </si>
  <si>
    <t>SPLIT DUTADO - 42BQAO24510HC CARRIER</t>
  </si>
  <si>
    <t>SO918B00402125</t>
  </si>
  <si>
    <t>ACAT-000-SPL-24040</t>
  </si>
  <si>
    <t>RAA12A HITACHI 12000 BTUS</t>
  </si>
  <si>
    <t>RAA 1102694736</t>
  </si>
  <si>
    <t>ACAT-000-SPL-24039</t>
  </si>
  <si>
    <t>RPI24A3M  24000 BTUS HITACHI</t>
  </si>
  <si>
    <t>RPI1612060228</t>
  </si>
  <si>
    <t>ACAT-000-SPL-24038</t>
  </si>
  <si>
    <t>SPLIT HI WALL - USNQ242CSG3 EVAPORADORA 22000 BTUS LG INVERTER</t>
  </si>
  <si>
    <t>710AZBZ38471</t>
  </si>
  <si>
    <t>ACAT-000-SPL-24037</t>
  </si>
  <si>
    <t>42LVCC22C5 CARRIER XPOWER</t>
  </si>
  <si>
    <t>SB918B00402035</t>
  </si>
  <si>
    <t>ACAT-000-FCL-02880</t>
  </si>
  <si>
    <t>FANCOLET DUTADO - 42BCA030A510KEC</t>
  </si>
  <si>
    <t>0918B00402090</t>
  </si>
  <si>
    <t>ACAT-000-SPL-24031</t>
  </si>
  <si>
    <t>Split hi-wall Midea 42MBCA24M5</t>
  </si>
  <si>
    <t>3417B11378371</t>
  </si>
  <si>
    <t xml:space="preserve">ACAT-000-SPL-24031 </t>
  </si>
  <si>
    <t>SPLIT HI WALL - 42MBCA24M5 - CARRIER</t>
  </si>
  <si>
    <t>3517B11387829</t>
  </si>
  <si>
    <t>ACAT-000-FCL-02881</t>
  </si>
  <si>
    <t>FANCOLET DUTADO 2,5 TR CARRIER - 42BCA030A510KEC</t>
  </si>
  <si>
    <t>0918B00402091</t>
  </si>
  <si>
    <t>ACAT-000-SPL-24033</t>
  </si>
  <si>
    <t>SPLIT HI WALL - USNQ242CSG3 EVAPORADORA 22000 BTUS LG</t>
  </si>
  <si>
    <t>710AZKA71253</t>
  </si>
  <si>
    <t>ACAT-000-SPL-24036</t>
  </si>
  <si>
    <t>CBJ22CBBNA CONSUL</t>
  </si>
  <si>
    <t>MB5684592</t>
  </si>
  <si>
    <t>ACAT-000-SPL-24003</t>
  </si>
  <si>
    <t>SPRINGER CARRIER</t>
  </si>
  <si>
    <t>4404B21018</t>
  </si>
  <si>
    <t>ACAT-000-ACJ-03001</t>
  </si>
  <si>
    <t>SPRINGER - RG19ER5S</t>
  </si>
  <si>
    <t>ACAT-000-SPL-24008</t>
  </si>
  <si>
    <t>Mod.: 38KCD024515MC</t>
  </si>
  <si>
    <t>1614B12879986</t>
  </si>
  <si>
    <t>ACAT-000-SPL-24025</t>
  </si>
  <si>
    <t>Hi Wall Carrier Frio 22.000Btu/h 42LVCC22C5/38LVCC22C5 220V X-Power Inverter</t>
  </si>
  <si>
    <t>ACAT-000-FCL-02876</t>
  </si>
  <si>
    <t>FANCOLETE DUTADO CARRIER 2.5TR</t>
  </si>
  <si>
    <t>0817B00363463</t>
  </si>
  <si>
    <t>ACAT-000-FCL-02875</t>
  </si>
  <si>
    <t>ACAT-000-FCL-02217</t>
  </si>
  <si>
    <t xml:space="preserve">Ar Condicionado Fancolete 1,5 Trs 220v Carrier Hw Frio </t>
  </si>
  <si>
    <t>40HP18B-S</t>
  </si>
  <si>
    <t>ACAT-000-FCL-02216</t>
  </si>
  <si>
    <t>Carrier 40HP18B-S 1,5TR 220V</t>
  </si>
  <si>
    <t>ACAT-000-FCL-02874</t>
  </si>
  <si>
    <t>ACAT-000-FCL-22260</t>
  </si>
  <si>
    <t xml:space="preserve">FANCOLETE CARRIER HW 18.000BTUS </t>
  </si>
  <si>
    <t>ACAT-000-SPL-24023</t>
  </si>
  <si>
    <t>Split Hw Inverter 24.000 Btus Frio 220v Springer Midea</t>
  </si>
  <si>
    <t>42MBCA24M5</t>
  </si>
  <si>
    <t>ACAT-000-SPL-24007</t>
  </si>
  <si>
    <t>Mod.: 38KCD024515MC CARRIER</t>
  </si>
  <si>
    <t>ACAT-000-SLF-24006</t>
  </si>
  <si>
    <t>Mod.: CRCB075KB0LA300000000000000000005</t>
  </si>
  <si>
    <t>B071650406</t>
  </si>
  <si>
    <t>ACAT-000-SLF-24005</t>
  </si>
  <si>
    <t>Mod: CRCB075KB0LA300000000000000000005</t>
  </si>
  <si>
    <t>B071650405</t>
  </si>
  <si>
    <t>ACAT-000-SPL-24022</t>
  </si>
  <si>
    <t>ACAT-000-SPL-24021</t>
  </si>
  <si>
    <t>ACAT-000-SPL-24020</t>
  </si>
  <si>
    <t>ACAT-000-SPL-24019</t>
  </si>
  <si>
    <t>ACAT-000-SPL-24018</t>
  </si>
  <si>
    <t>ACAT-000-SPL-47398</t>
  </si>
  <si>
    <t>Carrier Heavy Duty 24.000 BTUs Frio 220V Monofásico</t>
  </si>
  <si>
    <t>42BQA024510HC</t>
  </si>
  <si>
    <t>ACAT-000-SPL-47397</t>
  </si>
  <si>
    <t>ACAT-000-SPL-47396</t>
  </si>
  <si>
    <t>Carrier - Split Dutado 24.000 btu/h - 220V</t>
  </si>
  <si>
    <t>ACAT-000-SPL-47395</t>
  </si>
  <si>
    <t>Carrier / Split Dutado 24.000 Btu/h - 220V</t>
  </si>
  <si>
    <t>042BQA024510HC</t>
  </si>
  <si>
    <t>ACAT-000-SPL-47934</t>
  </si>
  <si>
    <t xml:space="preserve">Carrier / Split 24.000BTU / Unidade Interna 220V </t>
  </si>
  <si>
    <t>ACAT-000-SPL-47393</t>
  </si>
  <si>
    <t xml:space="preserve"> 42BQA24510HC</t>
  </si>
  <si>
    <t>ACAT-000-FCL-02926</t>
  </si>
  <si>
    <t>TRANE/40HP18</t>
  </si>
  <si>
    <t>HP431400514</t>
  </si>
  <si>
    <t>ACAT-000-FCL-02922</t>
  </si>
  <si>
    <t>HITACHI - TCYE30A3M - 30.000BTU/h</t>
  </si>
  <si>
    <t>TCY1609 046430</t>
  </si>
  <si>
    <t>ACAT-000-ACJ-03003</t>
  </si>
  <si>
    <t>SPRINGER MINIMAX 12.000 BTU/H</t>
  </si>
  <si>
    <t>TRACER NUMBER 5000082087</t>
  </si>
  <si>
    <t>ACAT-000-ACJ-03002</t>
  </si>
  <si>
    <t>CARRIER - XCA 18500</t>
  </si>
  <si>
    <t>ACAT-000-SPL-24016</t>
  </si>
  <si>
    <t>42VCA22C5 - 22.000 Btu/h</t>
  </si>
  <si>
    <t>ACAT-000-SPL-47404</t>
  </si>
  <si>
    <t>ACAT-000-SPL-47403</t>
  </si>
  <si>
    <t>ACAT-000-SPL-47402</t>
  </si>
  <si>
    <t>ACAT-000-SPL-47401</t>
  </si>
  <si>
    <t>ACAT-000-SPL-47400</t>
  </si>
  <si>
    <t>ACAT-000-SPL-47399</t>
  </si>
  <si>
    <t>ACAT-000-SPL-24026</t>
  </si>
  <si>
    <t>Unid. Evaporadora USNQ242CSG3 - LG INVERTER V</t>
  </si>
  <si>
    <t xml:space="preserve">R-410, 9,52A,  - 1~ - 220V~ </t>
  </si>
  <si>
    <t>ACAT-000-SPL-02923</t>
  </si>
  <si>
    <t>HITACHI RAA12A - 12.000 BTU/h - Potência: 1.078W - I=5,0A</t>
  </si>
  <si>
    <t>RAA1102 694819</t>
  </si>
  <si>
    <t>ACAT-000-FCL-02218</t>
  </si>
  <si>
    <t>HECA08HNH2NAAB - 00 380/240V - 176W - 60Hz</t>
  </si>
  <si>
    <t>2T0108-01456</t>
  </si>
  <si>
    <t>ACAT-000-EXT-02934</t>
  </si>
  <si>
    <t>ACAT-000-SPL-24024</t>
  </si>
  <si>
    <t>CARRIER / 42BQA024510KC / 24.000 BTU/H</t>
  </si>
  <si>
    <t xml:space="preserve">4314B00256623 - 220V </t>
  </si>
  <si>
    <t>ACAT-000-SPL-47411</t>
  </si>
  <si>
    <t>CARRIER - Mod.:4260A924516KC - 24.000 BTU/h</t>
  </si>
  <si>
    <t>ACAT-000-FCL-01894</t>
  </si>
  <si>
    <t>Carrier Piso-Teto - 38XCDO24515MC - 24.000 Btu/h - 220V</t>
  </si>
  <si>
    <t>ACAT-000-QDR-00073</t>
  </si>
  <si>
    <t>ACAT-000-SPL-02893</t>
  </si>
  <si>
    <t>Carrier / 42XQA018515SKC</t>
  </si>
  <si>
    <t>1406B43988</t>
  </si>
  <si>
    <t>ACAT-000-QDR-00178</t>
  </si>
  <si>
    <t>ACAT-000-QDR-00177</t>
  </si>
  <si>
    <t>ACAT-000-QDR-00161</t>
  </si>
  <si>
    <t>ACAT-000-QDR-00160</t>
  </si>
  <si>
    <t>ACAT-000-QDR-00159</t>
  </si>
  <si>
    <t>1F - 220V</t>
  </si>
  <si>
    <t>ACAT-000-QDR-00158</t>
  </si>
  <si>
    <t>ACAT-000-QDR-00157</t>
  </si>
  <si>
    <t>ACAT-000-QDR-00156</t>
  </si>
  <si>
    <t>ACAT-000-QDR-00155</t>
  </si>
  <si>
    <t>ACAT-000-QDR-00154</t>
  </si>
  <si>
    <t>ACAT-000-FCL-01248</t>
  </si>
  <si>
    <t>Starco FV-08-4C</t>
  </si>
  <si>
    <t>E/80 2727</t>
  </si>
  <si>
    <t>ACAT-000-SPL-02142</t>
  </si>
  <si>
    <t>Carrier - 42XQA030515KC / 38XCB030515MC - 30.000Btu/h - 220V</t>
  </si>
  <si>
    <t>5105B15959 / 1206B25185</t>
  </si>
  <si>
    <t>ACAT-000-SPL-02299</t>
  </si>
  <si>
    <t>Carrier - 42LVCC22C5 - 22.000 Btu/h - 220V</t>
  </si>
  <si>
    <t>ACAT-000-SPL-02325</t>
  </si>
  <si>
    <t>TRANE - 4RVA0024A10R0AA</t>
  </si>
  <si>
    <t>C703077281111054001</t>
  </si>
  <si>
    <t>ACAT-000-FCL-02325</t>
  </si>
  <si>
    <t>TRANE</t>
  </si>
  <si>
    <t>4RVA0024A10R0AA</t>
  </si>
  <si>
    <t>ACAT-000-SPL-02317</t>
  </si>
  <si>
    <t>ACAT-000-SPL-02316</t>
  </si>
  <si>
    <t>ACAT-000-SPL-02303</t>
  </si>
  <si>
    <t>TRANE - 4TVH0096BK000AA</t>
  </si>
  <si>
    <t>C70317471709141184002</t>
  </si>
  <si>
    <t>ACAT-000-SPL-02301</t>
  </si>
  <si>
    <t>C703077281111054007</t>
  </si>
  <si>
    <t>ACAT-000-EXT-02928</t>
  </si>
  <si>
    <t>ACAT-000-EXT-02927</t>
  </si>
  <si>
    <t>ACAT-000-FCL-01913</t>
  </si>
  <si>
    <t>CARRIER - 42LS</t>
  </si>
  <si>
    <t>ACAT-000-SPL-02506</t>
  </si>
  <si>
    <t>Marca: LG / Modelo: LSNC1823RM1 / 18.000 BTUS</t>
  </si>
  <si>
    <t>605KALC00112</t>
  </si>
  <si>
    <t>ACAT-000-SPL-02502</t>
  </si>
  <si>
    <t>Marca: LG / Modelo: TSNC1828RMO / 18.000 BTUS</t>
  </si>
  <si>
    <t>905AZCQY171</t>
  </si>
  <si>
    <t>ACAT-000-SPL-02501</t>
  </si>
  <si>
    <t>905AZTH8Y177</t>
  </si>
  <si>
    <t>ACAT-000-ACJ-01709</t>
  </si>
  <si>
    <t>YCH 1305D</t>
  </si>
  <si>
    <t>2102B19818</t>
  </si>
  <si>
    <t>ACAT-000-SPL-02892</t>
  </si>
  <si>
    <t>LG / USNQ242CSG3</t>
  </si>
  <si>
    <t>503A.ZUJ52342</t>
  </si>
  <si>
    <t>ACAT-000-FCL-02839</t>
  </si>
  <si>
    <t>Hitachi / TCYE30A3M</t>
  </si>
  <si>
    <t>TCY1603 013208</t>
  </si>
  <si>
    <t>ACAT-000-FCL-02838</t>
  </si>
  <si>
    <t>Hitachi / TCYD30A3M</t>
  </si>
  <si>
    <t>TCY1603 014467</t>
  </si>
  <si>
    <t>ACAT-000-FCL-02837</t>
  </si>
  <si>
    <t>TCY1603 013209</t>
  </si>
  <si>
    <t>ACAT-000-FCL-02836</t>
  </si>
  <si>
    <t>TCY1603 014469</t>
  </si>
  <si>
    <t>ACAT-000-FCL-02835</t>
  </si>
  <si>
    <t>TCY1603 014470</t>
  </si>
  <si>
    <t>ACAT-000-FCL-02833</t>
  </si>
  <si>
    <t>Carrier 42BCA030A510KEC 30000Btu/h 220V</t>
  </si>
  <si>
    <t>0316B00318724</t>
  </si>
  <si>
    <t>ACAT-000-FCL-02831</t>
  </si>
  <si>
    <t>Carrier / 42BCA030A510KEC</t>
  </si>
  <si>
    <t>0316B00318722</t>
  </si>
  <si>
    <t>ACAT-000-FCL-02830</t>
  </si>
  <si>
    <t>Carrier / 40HP18</t>
  </si>
  <si>
    <t>HP271500091</t>
  </si>
  <si>
    <t>ACAT-000-FCL-02832</t>
  </si>
  <si>
    <t>Carrier / 42BCA055A510KEC</t>
  </si>
  <si>
    <t>0316B00318780</t>
  </si>
  <si>
    <t>ACAT-000-FCL-02829</t>
  </si>
  <si>
    <t>HP271500075</t>
  </si>
  <si>
    <t>ACAT-000-FCL-02828</t>
  </si>
  <si>
    <t>HP271500102</t>
  </si>
  <si>
    <t>ACAT-000-FCL-02827</t>
  </si>
  <si>
    <t>HP271500104</t>
  </si>
  <si>
    <t>ACAT-000-FCL-02826</t>
  </si>
  <si>
    <t>HP271500119</t>
  </si>
  <si>
    <t>ACAT-000-FCL-02825</t>
  </si>
  <si>
    <t>HP271500082</t>
  </si>
  <si>
    <t>ACAT-000-FCL-02824</t>
  </si>
  <si>
    <t>HP271500098</t>
  </si>
  <si>
    <t>ACAT-000-SPL-02891</t>
  </si>
  <si>
    <t>503A.ZEX52357</t>
  </si>
  <si>
    <t>ACAT-000-SPL-02890</t>
  </si>
  <si>
    <t>503A.ZER52340</t>
  </si>
  <si>
    <t>ACAT-000-SPL-02889</t>
  </si>
  <si>
    <t>503A.ZBZ52229</t>
  </si>
  <si>
    <t>ACAT-000-SPL-02888</t>
  </si>
  <si>
    <t>503A.ZGF52359</t>
  </si>
  <si>
    <t>ACAT-000-SPL-02887</t>
  </si>
  <si>
    <t>LG Libero Inverter USNQ242CSG3/USUQ242CSG3 22.000Btu/h R-410A 220Vac</t>
  </si>
  <si>
    <t>503A,ZJT52348</t>
  </si>
  <si>
    <t>ACAT-000-SPL-02886</t>
  </si>
  <si>
    <t>Carrier / 42BQA024510KC</t>
  </si>
  <si>
    <t>ACAT-000-SPL-02885</t>
  </si>
  <si>
    <t>ACAT-000-SPL-02254</t>
  </si>
  <si>
    <t>Samsung Inverter ASV24PSBTNXAZ 24000Btu/h 220V</t>
  </si>
  <si>
    <t>ACAT-000-SPL-01346</t>
  </si>
  <si>
    <t>Hitachi / RAP075B75</t>
  </si>
  <si>
    <t>RAP0608</t>
  </si>
  <si>
    <t>ACAT-000-FCL-01512</t>
  </si>
  <si>
    <t>CARRIER/426WC0100</t>
  </si>
  <si>
    <t>ACAT-000-FCL-01511</t>
  </si>
  <si>
    <t>CARRIER/426WCO050</t>
  </si>
  <si>
    <t>ACAT-000-SPL-02597</t>
  </si>
  <si>
    <t>Springer Carrier Modelo 42RWCA022515LS 22.000BTU/h</t>
  </si>
  <si>
    <t>3911B75019</t>
  </si>
  <si>
    <t>ACAT-000-SPL-02596</t>
  </si>
  <si>
    <t>3911B75020</t>
  </si>
  <si>
    <t>ACAT-000-FCL-01472</t>
  </si>
  <si>
    <t>CWCS202AB - 1,66 TR (20.000 BTU/h) - TRANE</t>
  </si>
  <si>
    <t>ZT0710-01738</t>
  </si>
  <si>
    <t>ACAT-000-SPL-02538</t>
  </si>
  <si>
    <t>C101004881007A19150181</t>
  </si>
  <si>
    <t>ACAT-000-SPL-02537</t>
  </si>
  <si>
    <t>C101004881007A19150293</t>
  </si>
  <si>
    <t>ACAT-000-SPL-02536</t>
  </si>
  <si>
    <t>PHILCO PH12000IQFM</t>
  </si>
  <si>
    <t>ACAT-000-SPL-02535</t>
  </si>
  <si>
    <t>PHILCO PH12000IFM</t>
  </si>
  <si>
    <t>ACAT-000-SPL-02534</t>
  </si>
  <si>
    <t>ACAT-000-SPL-02533</t>
  </si>
  <si>
    <t>RPK1102699407</t>
  </si>
  <si>
    <t>ACAT-000-FCL-01444</t>
  </si>
  <si>
    <t>2308Y37709</t>
  </si>
  <si>
    <t>ACAT-000-SPL-02348</t>
  </si>
  <si>
    <t>Marca: HITACHI / Modelo: RKP010B / HIWALL 18.000 BTUs</t>
  </si>
  <si>
    <t>ACAT-000-SPL-02347</t>
  </si>
  <si>
    <t>ACAT-000-SPL-02346</t>
  </si>
  <si>
    <t>ACAT-000-SPL-02345</t>
  </si>
  <si>
    <t>Marca: FUJITSU / Modelo: ASB12ASCCW / HIWALL 12.000 BTUs</t>
  </si>
  <si>
    <t>ACAT-000-FCL-01661</t>
  </si>
  <si>
    <t>COLDEX FRIGOR / UNTH-6C0-220V - 2 TR</t>
  </si>
  <si>
    <t>ACAT-000-FCL-02329</t>
  </si>
  <si>
    <t>Trane WDPA06KBH3F00000</t>
  </si>
  <si>
    <t>60906A0198</t>
  </si>
  <si>
    <t>ACAT-000-SPL-02328</t>
  </si>
  <si>
    <t>Splitão Hitachi RVT075 B8P</t>
  </si>
  <si>
    <t>RVT0608 415325</t>
  </si>
  <si>
    <t>ACAT-000-SPL-02737</t>
  </si>
  <si>
    <t>HITACHI RACIVI12B</t>
  </si>
  <si>
    <t>RPK1503921914</t>
  </si>
  <si>
    <t>ACAT-000-SPL-02736</t>
  </si>
  <si>
    <t>HITACHI - RAC1V12B</t>
  </si>
  <si>
    <t>RPK1503922123</t>
  </si>
  <si>
    <t>ACAT-CG1-CHR-01582</t>
  </si>
  <si>
    <t>TRANE/CBAB050 - 50 TR</t>
  </si>
  <si>
    <t>ACAT-CG1-CHR-01581</t>
  </si>
  <si>
    <t>ACAT-000-SPL-02735</t>
  </si>
  <si>
    <t>HITACHI RACIV22B</t>
  </si>
  <si>
    <t>RPK1502912807</t>
  </si>
  <si>
    <t>ACAT-000-SPL-02734</t>
  </si>
  <si>
    <t>ACAT-000-SPL-02733</t>
  </si>
  <si>
    <t>HITACHI RPK010B</t>
  </si>
  <si>
    <t>C101046750885141509</t>
  </si>
  <si>
    <t>ACAT-000-SPL-02732</t>
  </si>
  <si>
    <t>HITACHI INVERTER RACIV18B</t>
  </si>
  <si>
    <t>RPK1408846987</t>
  </si>
  <si>
    <t>ACAT-000-SPL-02730</t>
  </si>
  <si>
    <t xml:space="preserve">HITACHI </t>
  </si>
  <si>
    <t>ACAT-000-SPL-02720</t>
  </si>
  <si>
    <t>1007B02417</t>
  </si>
  <si>
    <t>ACAT-000-SPL-02719</t>
  </si>
  <si>
    <t>RPK1102699334</t>
  </si>
  <si>
    <t>ACAT-000-SPL-02718</t>
  </si>
  <si>
    <t>RPK1103708292</t>
  </si>
  <si>
    <t>ACAT-000-SPL-02717</t>
  </si>
  <si>
    <t>ACAT-000-SPL-02716</t>
  </si>
  <si>
    <t>ACAT-000-SPL-02702</t>
  </si>
  <si>
    <t>Komeco KOS18FC3HX</t>
  </si>
  <si>
    <t>JAAOGBB8077698001366</t>
  </si>
  <si>
    <t>ACAT-000-SPL-02701</t>
  </si>
  <si>
    <t>G50503311100158</t>
  </si>
  <si>
    <t>ACAT-000-SPL-02699</t>
  </si>
  <si>
    <t>G50503311100017</t>
  </si>
  <si>
    <t>ACAT-000-EXT-01428</t>
  </si>
  <si>
    <t>200 m³/h - 5mmca</t>
  </si>
  <si>
    <t>ACAT-000-EXT-01427</t>
  </si>
  <si>
    <t>200 m³/h - 5 mmca</t>
  </si>
  <si>
    <t>ACAT-000-SPL-02647</t>
  </si>
  <si>
    <t>Marca: ELGIN / Modelo: SSFIA12000-2 / 12.000 BTUs HiWall</t>
  </si>
  <si>
    <t>ACAT-000-SPL-02646</t>
  </si>
  <si>
    <t>ACAT-000-SPL-02645</t>
  </si>
  <si>
    <t>ACAT-000-FCL-02013</t>
  </si>
  <si>
    <t>ACAT-000-FCL-02303</t>
  </si>
  <si>
    <t>Carrier Piso/Teto 42LSA25225ALB</t>
  </si>
  <si>
    <t>0304B46255</t>
  </si>
  <si>
    <t>ACAT-000-SPL-02298</t>
  </si>
  <si>
    <t>Hi Wall Inverter X-Power 42LVCC22C5/38LVCC22C5 Frio 22.000 Btu/h R-410A 220V</t>
  </si>
  <si>
    <t>ACAT-000-SPL-02357</t>
  </si>
  <si>
    <t>1519B15197983</t>
  </si>
  <si>
    <t>ACAT-000-SPL-02884</t>
  </si>
  <si>
    <t>Carrier/42KNAN34010</t>
  </si>
  <si>
    <t>NO 1898Y51413</t>
  </si>
  <si>
    <t>ACAT-000-SPL-02101</t>
  </si>
  <si>
    <t>TWE042C140B1 - TRANE</t>
  </si>
  <si>
    <t>K423PKD1V</t>
  </si>
  <si>
    <t>ACAT-000-SPL-02800</t>
  </si>
  <si>
    <t>Springer/42KWCA022515LS</t>
  </si>
  <si>
    <t>22.000 BTUs</t>
  </si>
  <si>
    <t>ACAT-000-SPL-02797</t>
  </si>
  <si>
    <t>ACAT-000-SPL-02796</t>
  </si>
  <si>
    <t>ACAT-000-SPL-02795</t>
  </si>
  <si>
    <t>Hitachi/RKP020B</t>
  </si>
  <si>
    <t>24.000 BTUs</t>
  </si>
  <si>
    <t>ACAT-000-SPL-02794</t>
  </si>
  <si>
    <t>Carrier/40MSC060TCR</t>
  </si>
  <si>
    <t>0808B14297</t>
  </si>
  <si>
    <t>ACAT-000-SPL-02793</t>
  </si>
  <si>
    <t>CARRIER/40MSC060TCR</t>
  </si>
  <si>
    <t>0808B14302</t>
  </si>
  <si>
    <t>ACAT-000-SPL-01978</t>
  </si>
  <si>
    <t>Hitachi Piso/Teto</t>
  </si>
  <si>
    <t>ACAT-000-SPL-01955</t>
  </si>
  <si>
    <t>CARRIER</t>
  </si>
  <si>
    <t>5203B19488</t>
  </si>
  <si>
    <t>ACAT-000-ACJ-01953</t>
  </si>
  <si>
    <t>SPRINGER - 1.75 TR</t>
  </si>
  <si>
    <t>ACAT-000-SPL-02426</t>
  </si>
  <si>
    <t>Marca: SPRINGER / Modelo:</t>
  </si>
  <si>
    <t>3911B75022</t>
  </si>
  <si>
    <t>ACAT-000-SPL-02425</t>
  </si>
  <si>
    <t>ELGIN Modelo: SSFIA-12000-2 | Capacidade: 12.000 BTUs</t>
  </si>
  <si>
    <t>ACAT-000-SPL-02413</t>
  </si>
  <si>
    <t>ACAT-000-SPL-02412</t>
  </si>
  <si>
    <t>ACAT-000-SPL-02411</t>
  </si>
  <si>
    <t>ACAT-000-SPL-02410</t>
  </si>
  <si>
    <t>SPRINGER 42RWCA022515LS</t>
  </si>
  <si>
    <t>3911B75029</t>
  </si>
  <si>
    <t>ACAT-000-SPL-02409</t>
  </si>
  <si>
    <t>ACAT-000-SPL-02402</t>
  </si>
  <si>
    <t>53106Y28402</t>
  </si>
  <si>
    <t>ACAT-000-SPL-02401</t>
  </si>
  <si>
    <t>SPRINGER 42NCA022515L5</t>
  </si>
  <si>
    <t>53106Y28408</t>
  </si>
  <si>
    <t>ACAT-000-ACJ-02400</t>
  </si>
  <si>
    <t>51BXR010-B-761-62</t>
  </si>
  <si>
    <t>62N743739</t>
  </si>
  <si>
    <t>ACAT-000-SPL-02399</t>
  </si>
  <si>
    <t>TEMPSTAR 38XCB012515NF</t>
  </si>
  <si>
    <t>5106D21253</t>
  </si>
  <si>
    <t>ACAT-000-SPL-02397</t>
  </si>
  <si>
    <t>42XQB018515LC</t>
  </si>
  <si>
    <t>0807B37986</t>
  </si>
  <si>
    <t>ACAT-000-SPL-01785</t>
  </si>
  <si>
    <t>CARRIER 42LQA030515KC 30000Btu/h R22 220V</t>
  </si>
  <si>
    <t>ACAT-CG1-BOM-00036</t>
  </si>
  <si>
    <t>Motor Trifásico 7,5cv 1740rpm 5,5kW</t>
  </si>
  <si>
    <t>ACAT-CG1-BOM-00035</t>
  </si>
  <si>
    <t>ACAT-CG1-BOM-00034</t>
  </si>
  <si>
    <t>ACAT-000-CAS-00044</t>
  </si>
  <si>
    <t>ACAT-000-EXT-00768</t>
  </si>
  <si>
    <t>ACAT-000-SPL-00761</t>
  </si>
  <si>
    <t>SAMSUNG ASV24PSBTNXAZ / ASV24PSBTXXAZ</t>
  </si>
  <si>
    <t>0188PXACB00389K</t>
  </si>
  <si>
    <t>ACAT-000-FCL-01018</t>
  </si>
  <si>
    <t>CARRIER/42 PC 1212 E 220 - 2.6 TR</t>
  </si>
  <si>
    <t>ACAT-000-ACJ-00695</t>
  </si>
  <si>
    <t>ACAT-000-SPL-00681</t>
  </si>
  <si>
    <t>Carrier Dutado</t>
  </si>
  <si>
    <t>ACAT-000-SPL-00675</t>
  </si>
  <si>
    <t>Springer Carrier 40KWCA024515LC/38KCD024515MC 24.000Btu/h 220V</t>
  </si>
  <si>
    <t>1614B12880127</t>
  </si>
  <si>
    <t>ACAT-CG1-BOM-00587</t>
  </si>
  <si>
    <t>WEG 3132M</t>
  </si>
  <si>
    <t>ACAT-CG1-CHR-00583</t>
  </si>
  <si>
    <t>TRANE/RTAA100DYB1A0002</t>
  </si>
  <si>
    <t>B0509C0003</t>
  </si>
  <si>
    <t>ACAT-CG1-CHR-00582</t>
  </si>
  <si>
    <t>B0509C0002</t>
  </si>
  <si>
    <t>ACAT-CG1-CHR-00581</t>
  </si>
  <si>
    <t>B0509C0001</t>
  </si>
  <si>
    <t>ACAT-000-FCL-01298</t>
  </si>
  <si>
    <t>CARRIER 42DCB009515LC 9.000Btu/h 220V</t>
  </si>
  <si>
    <t>ACAT-000-SLF-01326</t>
  </si>
  <si>
    <t>CARRIER/50BZE16386S</t>
  </si>
  <si>
    <t>0701B06720</t>
  </si>
  <si>
    <t>ACAT-000-SLF-01325</t>
  </si>
  <si>
    <t>CARRIER/50BZE163865</t>
  </si>
  <si>
    <t>4500B49838</t>
  </si>
  <si>
    <t>ACAT-000-SPL-01324</t>
  </si>
  <si>
    <t>CARRIER/40MSA040236VS</t>
  </si>
  <si>
    <t>4300B12162</t>
  </si>
  <si>
    <t>ACAT-000-SPL-01323</t>
  </si>
  <si>
    <t xml:space="preserve">CARRIER/40MSA040236VS </t>
  </si>
  <si>
    <t>nome</t>
  </si>
  <si>
    <t>subnome</t>
  </si>
  <si>
    <t>lat</t>
  </si>
  <si>
    <t>lon</t>
  </si>
  <si>
    <t>areaconst</t>
  </si>
  <si>
    <t>FALSE</t>
  </si>
  <si>
    <t>TRUE</t>
  </si>
  <si>
    <t>BL07-P01-002</t>
  </si>
  <si>
    <t>text</t>
  </si>
  <si>
    <t>real</t>
  </si>
  <si>
    <t>);</t>
  </si>
  <si>
    <t>NOT NULL PRIMARY KEY,</t>
  </si>
  <si>
    <t>NOT NULL,</t>
  </si>
  <si>
    <t>parent</t>
  </si>
  <si>
    <t>CREATE TABLE</t>
  </si>
  <si>
    <t>assets</t>
  </si>
  <si>
    <t>(</t>
  </si>
  <si>
    <t>,</t>
  </si>
  <si>
    <t>serie</t>
  </si>
  <si>
    <t xml:space="preserve"> </t>
  </si>
  <si>
    <t>tipo</t>
  </si>
  <si>
    <t>A</t>
  </si>
  <si>
    <t>E</t>
  </si>
  <si>
    <t>asset_id</t>
  </si>
  <si>
    <t>name</t>
  </si>
  <si>
    <t>description</t>
  </si>
  <si>
    <t>Nome do equipamento</t>
  </si>
  <si>
    <t>Descrição do ativo</t>
  </si>
  <si>
    <t>category</t>
  </si>
  <si>
    <t>F</t>
  </si>
  <si>
    <t>latitude</t>
  </si>
  <si>
    <t>longitude</t>
  </si>
  <si>
    <t>area</t>
  </si>
  <si>
    <t>manufacturer</t>
  </si>
  <si>
    <t>Fabricante</t>
  </si>
  <si>
    <t>serialnum</t>
  </si>
  <si>
    <t>model</t>
  </si>
  <si>
    <t>price</t>
  </si>
  <si>
    <t>warranty</t>
  </si>
  <si>
    <t>Garantia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</si>
</sst>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stgreSQL-typ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create"/>
    </sheetNames>
    <sheetDataSet>
      <sheetData sheetId="0">
        <row r="1">
          <cell r="A1" t="str">
            <v>asset_category_type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22"/>
  <sheetViews>
    <sheetView topLeftCell="A4164" workbookViewId="0">
      <selection activeCell="K4622" sqref="K4167:K4622"/>
    </sheetView>
  </sheetViews>
  <sheetFormatPr defaultRowHeight="15" x14ac:dyDescent="0.25"/>
  <cols>
    <col min="1" max="1" width="20.85546875" style="1" bestFit="1" customWidth="1"/>
    <col min="2" max="2" width="23.140625" style="1" bestFit="1" customWidth="1"/>
    <col min="3" max="3" width="35.85546875" style="1" bestFit="1" customWidth="1"/>
    <col min="4" max="4" width="8" style="1" bestFit="1" customWidth="1"/>
    <col min="5" max="5" width="10.7109375" style="1" bestFit="1" customWidth="1"/>
    <col min="6" max="7" width="9.140625" style="1"/>
    <col min="8" max="8" width="36.42578125" style="1" customWidth="1"/>
    <col min="9" max="10" width="9.140625" style="1"/>
    <col min="11" max="11" width="14.42578125" style="1" bestFit="1" customWidth="1"/>
    <col min="12" max="16384" width="9.140625" style="1"/>
  </cols>
  <sheetData>
    <row r="1" spans="1:11" x14ac:dyDescent="0.25">
      <c r="A1" s="1" t="s">
        <v>5343</v>
      </c>
      <c r="B1" s="1" t="s">
        <v>5320</v>
      </c>
      <c r="C1" s="1" t="s">
        <v>5321</v>
      </c>
      <c r="D1" s="1" t="s">
        <v>0</v>
      </c>
      <c r="E1" s="1" t="s">
        <v>5322</v>
      </c>
      <c r="F1" s="1" t="s">
        <v>5323</v>
      </c>
      <c r="G1" s="1" t="s">
        <v>5324</v>
      </c>
      <c r="H1" s="1" t="s">
        <v>4341</v>
      </c>
      <c r="I1" s="1" t="s">
        <v>5338</v>
      </c>
      <c r="J1" s="1" t="s">
        <v>5340</v>
      </c>
      <c r="K1" s="1" t="s">
        <v>5333</v>
      </c>
    </row>
    <row r="2" spans="1:11" x14ac:dyDescent="0.25">
      <c r="A2" s="1" t="s">
        <v>1</v>
      </c>
      <c r="B2" s="1" t="s">
        <v>2</v>
      </c>
      <c r="C2" s="1" t="s">
        <v>3</v>
      </c>
      <c r="D2" s="1" t="s">
        <v>5325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 t="s">
        <v>5341</v>
      </c>
      <c r="K2" s="1" t="str">
        <f t="shared" ref="K2" si="0">CONCATENATE(MID(A2,1,8),"-000")</f>
        <v>CASF-000-000</v>
      </c>
    </row>
    <row r="3" spans="1:11" x14ac:dyDescent="0.25">
      <c r="A3" s="1" t="s">
        <v>4</v>
      </c>
      <c r="B3" s="1" t="s">
        <v>5</v>
      </c>
      <c r="C3" s="1" t="s">
        <v>3</v>
      </c>
      <c r="D3" s="1" t="s">
        <v>5326</v>
      </c>
      <c r="E3" s="1">
        <v>-15.799250000000001</v>
      </c>
      <c r="F3" s="1">
        <v>-47.864063000000002</v>
      </c>
      <c r="G3" s="1">
        <v>14942.27</v>
      </c>
      <c r="H3" s="1">
        <v>0</v>
      </c>
      <c r="I3" s="1">
        <v>0</v>
      </c>
      <c r="J3" s="1" t="s">
        <v>5341</v>
      </c>
      <c r="K3" s="1" t="str">
        <f>IF(MID(A3,6,3)="000","CASF-000-000",CONCATENATE(MID(A3,1,8),"-000"))</f>
        <v>CASF-000-000</v>
      </c>
    </row>
    <row r="4" spans="1:11" x14ac:dyDescent="0.25">
      <c r="A4" s="1" t="s">
        <v>6</v>
      </c>
      <c r="B4" s="1" t="s">
        <v>5</v>
      </c>
      <c r="C4" s="1" t="s">
        <v>7</v>
      </c>
      <c r="D4" s="1" t="s">
        <v>5326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 t="s">
        <v>5341</v>
      </c>
      <c r="K4" s="1" t="str">
        <f t="shared" ref="K4:K67" si="1">IF(MID(A4,6,3)="000","CASF-000-000",CONCATENATE(MID(A4,1,8),"-000"))</f>
        <v>EDPR-SS1-000</v>
      </c>
    </row>
    <row r="5" spans="1:11" x14ac:dyDescent="0.25">
      <c r="A5" s="1" t="s">
        <v>8</v>
      </c>
      <c r="B5" s="1" t="s">
        <v>5</v>
      </c>
      <c r="C5" s="1" t="s">
        <v>7</v>
      </c>
      <c r="D5" s="1" t="s">
        <v>5326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 t="s">
        <v>5341</v>
      </c>
      <c r="K5" s="1" t="str">
        <f t="shared" si="1"/>
        <v>EDPR-SS1-000</v>
      </c>
    </row>
    <row r="6" spans="1:11" x14ac:dyDescent="0.25">
      <c r="A6" s="1" t="s">
        <v>9</v>
      </c>
      <c r="B6" s="1" t="s">
        <v>5</v>
      </c>
      <c r="C6" s="1" t="s">
        <v>7</v>
      </c>
      <c r="D6" s="1" t="s">
        <v>5326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 t="s">
        <v>5341</v>
      </c>
      <c r="K6" s="1" t="str">
        <f t="shared" si="1"/>
        <v>EDPR-SS1-000</v>
      </c>
    </row>
    <row r="7" spans="1:11" x14ac:dyDescent="0.25">
      <c r="A7" s="1" t="s">
        <v>10</v>
      </c>
      <c r="B7" s="1" t="s">
        <v>5</v>
      </c>
      <c r="C7" s="1" t="s">
        <v>7</v>
      </c>
      <c r="D7" s="1" t="s">
        <v>5326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 t="s">
        <v>5341</v>
      </c>
      <c r="K7" s="1" t="str">
        <f t="shared" si="1"/>
        <v>EDPR-SS1-000</v>
      </c>
    </row>
    <row r="8" spans="1:11" x14ac:dyDescent="0.25">
      <c r="A8" s="1" t="s">
        <v>11</v>
      </c>
      <c r="B8" s="1" t="s">
        <v>5</v>
      </c>
      <c r="C8" s="1" t="s">
        <v>7</v>
      </c>
      <c r="D8" s="1" t="s">
        <v>5326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 t="s">
        <v>5341</v>
      </c>
      <c r="K8" s="1" t="str">
        <f t="shared" si="1"/>
        <v>EDPR-SS1-000</v>
      </c>
    </row>
    <row r="9" spans="1:11" x14ac:dyDescent="0.25">
      <c r="A9" s="1" t="s">
        <v>12</v>
      </c>
      <c r="B9" s="1" t="s">
        <v>5</v>
      </c>
      <c r="C9" s="1" t="s">
        <v>13</v>
      </c>
      <c r="D9" s="1" t="s">
        <v>5326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 t="s">
        <v>5341</v>
      </c>
      <c r="K9" s="1" t="str">
        <f t="shared" si="1"/>
        <v>EDPR-TER-000</v>
      </c>
    </row>
    <row r="10" spans="1:11" x14ac:dyDescent="0.25">
      <c r="A10" s="1" t="s">
        <v>14</v>
      </c>
      <c r="B10" s="1" t="s">
        <v>5</v>
      </c>
      <c r="C10" s="1" t="s">
        <v>13</v>
      </c>
      <c r="D10" s="1" t="s">
        <v>5326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 t="s">
        <v>5341</v>
      </c>
      <c r="K10" s="1" t="str">
        <f t="shared" si="1"/>
        <v>EDPR-TER-000</v>
      </c>
    </row>
    <row r="11" spans="1:11" x14ac:dyDescent="0.25">
      <c r="A11" s="1" t="s">
        <v>15</v>
      </c>
      <c r="B11" s="1" t="s">
        <v>5</v>
      </c>
      <c r="C11" s="1" t="s">
        <v>13</v>
      </c>
      <c r="D11" s="1" t="s">
        <v>5326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 t="s">
        <v>5341</v>
      </c>
      <c r="K11" s="1" t="str">
        <f t="shared" si="1"/>
        <v>EDPR-TER-000</v>
      </c>
    </row>
    <row r="12" spans="1:11" x14ac:dyDescent="0.25">
      <c r="A12" s="1" t="s">
        <v>16</v>
      </c>
      <c r="B12" s="1" t="s">
        <v>5</v>
      </c>
      <c r="C12" s="1" t="s">
        <v>13</v>
      </c>
      <c r="D12" s="1" t="s">
        <v>5326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 t="s">
        <v>5341</v>
      </c>
      <c r="K12" s="1" t="str">
        <f t="shared" si="1"/>
        <v>EDPR-TER-000</v>
      </c>
    </row>
    <row r="13" spans="1:11" x14ac:dyDescent="0.25">
      <c r="A13" s="1" t="s">
        <v>17</v>
      </c>
      <c r="B13" s="1" t="s">
        <v>5</v>
      </c>
      <c r="C13" s="1" t="s">
        <v>13</v>
      </c>
      <c r="D13" s="1" t="s">
        <v>5326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 t="s">
        <v>5341</v>
      </c>
      <c r="K13" s="1" t="str">
        <f t="shared" si="1"/>
        <v>EDPR-TER-000</v>
      </c>
    </row>
    <row r="14" spans="1:11" x14ac:dyDescent="0.25">
      <c r="A14" s="1" t="s">
        <v>18</v>
      </c>
      <c r="B14" s="1" t="s">
        <v>5</v>
      </c>
      <c r="C14" s="1" t="s">
        <v>13</v>
      </c>
      <c r="D14" s="1" t="s">
        <v>5326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 t="s">
        <v>5341</v>
      </c>
      <c r="K14" s="1" t="str">
        <f t="shared" si="1"/>
        <v>EDPR-TER-000</v>
      </c>
    </row>
    <row r="15" spans="1:11" x14ac:dyDescent="0.25">
      <c r="A15" s="1" t="s">
        <v>19</v>
      </c>
      <c r="B15" s="1" t="s">
        <v>5</v>
      </c>
      <c r="C15" s="1" t="s">
        <v>13</v>
      </c>
      <c r="D15" s="1" t="s">
        <v>5326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 t="s">
        <v>5341</v>
      </c>
      <c r="K15" s="1" t="str">
        <f t="shared" si="1"/>
        <v>EDPR-TER-000</v>
      </c>
    </row>
    <row r="16" spans="1:11" x14ac:dyDescent="0.25">
      <c r="A16" s="1" t="s">
        <v>20</v>
      </c>
      <c r="B16" s="1" t="s">
        <v>5</v>
      </c>
      <c r="C16" s="1" t="s">
        <v>13</v>
      </c>
      <c r="D16" s="1" t="s">
        <v>5326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 t="s">
        <v>5341</v>
      </c>
      <c r="K16" s="1" t="str">
        <f t="shared" si="1"/>
        <v>EDPR-TER-000</v>
      </c>
    </row>
    <row r="17" spans="1:11" x14ac:dyDescent="0.25">
      <c r="A17" s="1" t="s">
        <v>21</v>
      </c>
      <c r="B17" s="1" t="s">
        <v>5</v>
      </c>
      <c r="C17" s="1" t="s">
        <v>13</v>
      </c>
      <c r="D17" s="1" t="s">
        <v>5326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 t="s">
        <v>5341</v>
      </c>
      <c r="K17" s="1" t="str">
        <f t="shared" si="1"/>
        <v>EDPR-TER-000</v>
      </c>
    </row>
    <row r="18" spans="1:11" x14ac:dyDescent="0.25">
      <c r="A18" s="1" t="s">
        <v>22</v>
      </c>
      <c r="B18" s="1" t="s">
        <v>5</v>
      </c>
      <c r="C18" s="1" t="s">
        <v>13</v>
      </c>
      <c r="D18" s="1" t="s">
        <v>5326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 t="s">
        <v>5341</v>
      </c>
      <c r="K18" s="1" t="str">
        <f t="shared" si="1"/>
        <v>EDPR-TER-000</v>
      </c>
    </row>
    <row r="19" spans="1:11" x14ac:dyDescent="0.25">
      <c r="A19" s="1" t="s">
        <v>23</v>
      </c>
      <c r="B19" s="1" t="s">
        <v>5</v>
      </c>
      <c r="C19" s="1" t="s">
        <v>13</v>
      </c>
      <c r="D19" s="1" t="s">
        <v>5326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 t="s">
        <v>5341</v>
      </c>
      <c r="K19" s="1" t="str">
        <f t="shared" si="1"/>
        <v>EDPR-TER-000</v>
      </c>
    </row>
    <row r="20" spans="1:11" x14ac:dyDescent="0.25">
      <c r="A20" s="1" t="s">
        <v>24</v>
      </c>
      <c r="B20" s="1" t="s">
        <v>5</v>
      </c>
      <c r="C20" s="1" t="s">
        <v>13</v>
      </c>
      <c r="D20" s="1" t="s">
        <v>5326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 t="s">
        <v>5341</v>
      </c>
      <c r="K20" s="1" t="str">
        <f t="shared" si="1"/>
        <v>EDPR-TER-000</v>
      </c>
    </row>
    <row r="21" spans="1:11" x14ac:dyDescent="0.25">
      <c r="A21" s="1" t="s">
        <v>25</v>
      </c>
      <c r="B21" s="1" t="s">
        <v>5</v>
      </c>
      <c r="C21" s="1" t="s">
        <v>13</v>
      </c>
      <c r="D21" s="1" t="s">
        <v>5326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 t="s">
        <v>5341</v>
      </c>
      <c r="K21" s="1" t="str">
        <f t="shared" si="1"/>
        <v>EDPR-TER-000</v>
      </c>
    </row>
    <row r="22" spans="1:11" x14ac:dyDescent="0.25">
      <c r="A22" s="1" t="s">
        <v>26</v>
      </c>
      <c r="B22" s="1" t="s">
        <v>5</v>
      </c>
      <c r="C22" s="1" t="s">
        <v>13</v>
      </c>
      <c r="D22" s="1" t="s">
        <v>5326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 t="s">
        <v>5341</v>
      </c>
      <c r="K22" s="1" t="str">
        <f t="shared" si="1"/>
        <v>EDPR-TER-000</v>
      </c>
    </row>
    <row r="23" spans="1:11" x14ac:dyDescent="0.25">
      <c r="A23" s="1" t="s">
        <v>27</v>
      </c>
      <c r="B23" s="1" t="s">
        <v>5</v>
      </c>
      <c r="C23" s="1" t="s">
        <v>13</v>
      </c>
      <c r="D23" s="1" t="s">
        <v>5326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 t="s">
        <v>5341</v>
      </c>
      <c r="K23" s="1" t="str">
        <f t="shared" si="1"/>
        <v>EDPR-TER-000</v>
      </c>
    </row>
    <row r="24" spans="1:11" x14ac:dyDescent="0.25">
      <c r="A24" s="1" t="s">
        <v>28</v>
      </c>
      <c r="B24" s="1" t="s">
        <v>5</v>
      </c>
      <c r="C24" s="1" t="s">
        <v>13</v>
      </c>
      <c r="D24" s="1" t="s">
        <v>5326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 t="s">
        <v>5341</v>
      </c>
      <c r="K24" s="1" t="str">
        <f t="shared" si="1"/>
        <v>EDPR-TER-000</v>
      </c>
    </row>
    <row r="25" spans="1:11" x14ac:dyDescent="0.25">
      <c r="A25" s="1" t="s">
        <v>29</v>
      </c>
      <c r="B25" s="1" t="s">
        <v>5</v>
      </c>
      <c r="C25" s="1" t="s">
        <v>13</v>
      </c>
      <c r="D25" s="1" t="s">
        <v>5326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 t="s">
        <v>5341</v>
      </c>
      <c r="K25" s="1" t="str">
        <f t="shared" si="1"/>
        <v>EDPR-TER-000</v>
      </c>
    </row>
    <row r="26" spans="1:11" x14ac:dyDescent="0.25">
      <c r="A26" s="1" t="s">
        <v>30</v>
      </c>
      <c r="B26" s="1" t="s">
        <v>5</v>
      </c>
      <c r="C26" s="1" t="s">
        <v>13</v>
      </c>
      <c r="D26" s="1" t="s">
        <v>5326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 t="s">
        <v>5341</v>
      </c>
      <c r="K26" s="1" t="str">
        <f t="shared" si="1"/>
        <v>EDPR-TER-000</v>
      </c>
    </row>
    <row r="27" spans="1:11" x14ac:dyDescent="0.25">
      <c r="A27" s="1" t="s">
        <v>31</v>
      </c>
      <c r="B27" s="1" t="s">
        <v>5</v>
      </c>
      <c r="C27" s="1" t="s">
        <v>13</v>
      </c>
      <c r="D27" s="1" t="s">
        <v>5326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 t="s">
        <v>5341</v>
      </c>
      <c r="K27" s="1" t="str">
        <f t="shared" si="1"/>
        <v>EDPR-TER-000</v>
      </c>
    </row>
    <row r="28" spans="1:11" x14ac:dyDescent="0.25">
      <c r="A28" s="1" t="s">
        <v>32</v>
      </c>
      <c r="B28" s="1" t="s">
        <v>5</v>
      </c>
      <c r="C28" s="1" t="s">
        <v>13</v>
      </c>
      <c r="D28" s="1" t="s">
        <v>5326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 t="s">
        <v>5341</v>
      </c>
      <c r="K28" s="1" t="str">
        <f t="shared" si="1"/>
        <v>EDPR-TER-000</v>
      </c>
    </row>
    <row r="29" spans="1:11" x14ac:dyDescent="0.25">
      <c r="A29" s="1" t="s">
        <v>33</v>
      </c>
      <c r="B29" s="1" t="s">
        <v>5</v>
      </c>
      <c r="C29" s="1" t="s">
        <v>13</v>
      </c>
      <c r="D29" s="1" t="s">
        <v>5326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 t="s">
        <v>5341</v>
      </c>
      <c r="K29" s="1" t="str">
        <f t="shared" si="1"/>
        <v>EDPR-TER-000</v>
      </c>
    </row>
    <row r="30" spans="1:11" x14ac:dyDescent="0.25">
      <c r="A30" s="1" t="s">
        <v>34</v>
      </c>
      <c r="B30" s="1" t="s">
        <v>5</v>
      </c>
      <c r="C30" s="1" t="s">
        <v>13</v>
      </c>
      <c r="D30" s="1" t="s">
        <v>5326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 t="s">
        <v>5341</v>
      </c>
      <c r="K30" s="1" t="str">
        <f t="shared" si="1"/>
        <v>EDPR-TER-000</v>
      </c>
    </row>
    <row r="31" spans="1:11" x14ac:dyDescent="0.25">
      <c r="A31" s="1" t="s">
        <v>35</v>
      </c>
      <c r="B31" s="1" t="s">
        <v>5</v>
      </c>
      <c r="C31" s="1" t="s">
        <v>13</v>
      </c>
      <c r="D31" s="1" t="s">
        <v>5326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 t="s">
        <v>5341</v>
      </c>
      <c r="K31" s="1" t="str">
        <f t="shared" si="1"/>
        <v>EDPR-TER-000</v>
      </c>
    </row>
    <row r="32" spans="1:11" x14ac:dyDescent="0.25">
      <c r="A32" s="1" t="s">
        <v>36</v>
      </c>
      <c r="B32" s="1" t="s">
        <v>5</v>
      </c>
      <c r="C32" s="1" t="s">
        <v>13</v>
      </c>
      <c r="D32" s="1" t="s">
        <v>5326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 t="s">
        <v>5341</v>
      </c>
      <c r="K32" s="1" t="str">
        <f t="shared" si="1"/>
        <v>EDPR-TER-000</v>
      </c>
    </row>
    <row r="33" spans="1:11" x14ac:dyDescent="0.25">
      <c r="A33" s="1" t="s">
        <v>37</v>
      </c>
      <c r="B33" s="1" t="s">
        <v>5</v>
      </c>
      <c r="C33" s="1" t="s">
        <v>13</v>
      </c>
      <c r="D33" s="1" t="s">
        <v>5326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 t="s">
        <v>5341</v>
      </c>
      <c r="K33" s="1" t="str">
        <f t="shared" si="1"/>
        <v>EDPR-TER-000</v>
      </c>
    </row>
    <row r="34" spans="1:11" x14ac:dyDescent="0.25">
      <c r="A34" s="1" t="s">
        <v>38</v>
      </c>
      <c r="B34" s="1" t="s">
        <v>5</v>
      </c>
      <c r="C34" s="1" t="s">
        <v>13</v>
      </c>
      <c r="D34" s="1" t="s">
        <v>5326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 t="s">
        <v>5341</v>
      </c>
      <c r="K34" s="1" t="str">
        <f t="shared" si="1"/>
        <v>EDPR-TER-000</v>
      </c>
    </row>
    <row r="35" spans="1:11" x14ac:dyDescent="0.25">
      <c r="A35" s="1" t="s">
        <v>39</v>
      </c>
      <c r="B35" s="1" t="s">
        <v>5</v>
      </c>
      <c r="C35" s="1" t="s">
        <v>13</v>
      </c>
      <c r="D35" s="1" t="s">
        <v>5326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 t="s">
        <v>5341</v>
      </c>
      <c r="K35" s="1" t="str">
        <f t="shared" si="1"/>
        <v>EDPR-TER-000</v>
      </c>
    </row>
    <row r="36" spans="1:11" x14ac:dyDescent="0.25">
      <c r="A36" s="1" t="s">
        <v>40</v>
      </c>
      <c r="B36" s="1" t="s">
        <v>5</v>
      </c>
      <c r="C36" s="1" t="s">
        <v>13</v>
      </c>
      <c r="D36" s="1" t="s">
        <v>5326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 t="s">
        <v>5341</v>
      </c>
      <c r="K36" s="1" t="str">
        <f t="shared" si="1"/>
        <v>EDPR-TER-000</v>
      </c>
    </row>
    <row r="37" spans="1:11" x14ac:dyDescent="0.25">
      <c r="A37" s="1" t="s">
        <v>41</v>
      </c>
      <c r="B37" s="1" t="s">
        <v>5</v>
      </c>
      <c r="C37" s="1" t="s">
        <v>13</v>
      </c>
      <c r="D37" s="1" t="s">
        <v>5326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 t="s">
        <v>5341</v>
      </c>
      <c r="K37" s="1" t="str">
        <f t="shared" si="1"/>
        <v>EDPR-TER-000</v>
      </c>
    </row>
    <row r="38" spans="1:11" x14ac:dyDescent="0.25">
      <c r="A38" s="1" t="s">
        <v>42</v>
      </c>
      <c r="B38" s="1" t="s">
        <v>5</v>
      </c>
      <c r="C38" s="1" t="s">
        <v>13</v>
      </c>
      <c r="D38" s="1" t="s">
        <v>5326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 t="s">
        <v>5341</v>
      </c>
      <c r="K38" s="1" t="str">
        <f t="shared" si="1"/>
        <v>EDPR-TER-000</v>
      </c>
    </row>
    <row r="39" spans="1:11" x14ac:dyDescent="0.25">
      <c r="A39" s="1" t="s">
        <v>43</v>
      </c>
      <c r="B39" s="1" t="s">
        <v>5</v>
      </c>
      <c r="C39" s="1" t="s">
        <v>13</v>
      </c>
      <c r="D39" s="1" t="s">
        <v>5326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 t="s">
        <v>5341</v>
      </c>
      <c r="K39" s="1" t="str">
        <f t="shared" si="1"/>
        <v>EDPR-TER-000</v>
      </c>
    </row>
    <row r="40" spans="1:11" x14ac:dyDescent="0.25">
      <c r="A40" s="1" t="s">
        <v>44</v>
      </c>
      <c r="B40" s="1" t="s">
        <v>5</v>
      </c>
      <c r="C40" s="1" t="s">
        <v>13</v>
      </c>
      <c r="D40" s="1" t="s">
        <v>5326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 t="s">
        <v>5341</v>
      </c>
      <c r="K40" s="1" t="str">
        <f t="shared" si="1"/>
        <v>EDPR-TER-000</v>
      </c>
    </row>
    <row r="41" spans="1:11" x14ac:dyDescent="0.25">
      <c r="A41" s="1" t="s">
        <v>45</v>
      </c>
      <c r="B41" s="1" t="s">
        <v>5</v>
      </c>
      <c r="C41" s="1" t="s">
        <v>13</v>
      </c>
      <c r="D41" s="1" t="s">
        <v>5326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 t="s">
        <v>5341</v>
      </c>
      <c r="K41" s="1" t="str">
        <f t="shared" si="1"/>
        <v>EDPR-TER-000</v>
      </c>
    </row>
    <row r="42" spans="1:11" x14ac:dyDescent="0.25">
      <c r="A42" s="1" t="s">
        <v>46</v>
      </c>
      <c r="B42" s="1" t="s">
        <v>5</v>
      </c>
      <c r="C42" s="1" t="s">
        <v>13</v>
      </c>
      <c r="D42" s="1" t="s">
        <v>5326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 t="s">
        <v>5341</v>
      </c>
      <c r="K42" s="1" t="str">
        <f t="shared" si="1"/>
        <v>EDPR-TER-000</v>
      </c>
    </row>
    <row r="43" spans="1:11" x14ac:dyDescent="0.25">
      <c r="A43" s="1" t="s">
        <v>47</v>
      </c>
      <c r="B43" s="1" t="s">
        <v>5</v>
      </c>
      <c r="C43" s="1" t="s">
        <v>13</v>
      </c>
      <c r="D43" s="1" t="s">
        <v>5326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 t="s">
        <v>5341</v>
      </c>
      <c r="K43" s="1" t="str">
        <f t="shared" si="1"/>
        <v>EDPR-TER-000</v>
      </c>
    </row>
    <row r="44" spans="1:11" x14ac:dyDescent="0.25">
      <c r="A44" s="1" t="s">
        <v>48</v>
      </c>
      <c r="B44" s="1" t="s">
        <v>5</v>
      </c>
      <c r="C44" s="1" t="s">
        <v>49</v>
      </c>
      <c r="D44" s="1" t="s">
        <v>5326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 t="s">
        <v>5341</v>
      </c>
      <c r="K44" s="1" t="str">
        <f t="shared" si="1"/>
        <v>EDPR-ADM-000</v>
      </c>
    </row>
    <row r="45" spans="1:11" x14ac:dyDescent="0.25">
      <c r="A45" s="1" t="s">
        <v>50</v>
      </c>
      <c r="B45" s="1" t="s">
        <v>5</v>
      </c>
      <c r="C45" s="1" t="s">
        <v>49</v>
      </c>
      <c r="D45" s="1" t="s">
        <v>5326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 t="s">
        <v>5341</v>
      </c>
      <c r="K45" s="1" t="str">
        <f t="shared" si="1"/>
        <v>EDPR-ADM-000</v>
      </c>
    </row>
    <row r="46" spans="1:11" x14ac:dyDescent="0.25">
      <c r="A46" s="1" t="s">
        <v>51</v>
      </c>
      <c r="B46" s="1" t="s">
        <v>5</v>
      </c>
      <c r="C46" s="1" t="s">
        <v>49</v>
      </c>
      <c r="D46" s="1" t="s">
        <v>5326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 t="s">
        <v>5341</v>
      </c>
      <c r="K46" s="1" t="str">
        <f t="shared" si="1"/>
        <v>EDPR-ADM-000</v>
      </c>
    </row>
    <row r="47" spans="1:11" x14ac:dyDescent="0.25">
      <c r="A47" s="1" t="s">
        <v>52</v>
      </c>
      <c r="B47" s="1" t="s">
        <v>5</v>
      </c>
      <c r="C47" s="1" t="s">
        <v>49</v>
      </c>
      <c r="D47" s="1" t="s">
        <v>5326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 t="s">
        <v>5341</v>
      </c>
      <c r="K47" s="1" t="str">
        <f t="shared" si="1"/>
        <v>EDPR-ADM-000</v>
      </c>
    </row>
    <row r="48" spans="1:11" x14ac:dyDescent="0.25">
      <c r="A48" s="1" t="s">
        <v>53</v>
      </c>
      <c r="B48" s="1" t="s">
        <v>5</v>
      </c>
      <c r="C48" s="1" t="s">
        <v>49</v>
      </c>
      <c r="D48" s="1" t="s">
        <v>5326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 t="s">
        <v>5341</v>
      </c>
      <c r="K48" s="1" t="str">
        <f t="shared" si="1"/>
        <v>EDPR-ADM-000</v>
      </c>
    </row>
    <row r="49" spans="1:11" x14ac:dyDescent="0.25">
      <c r="A49" s="1" t="s">
        <v>54</v>
      </c>
      <c r="B49" s="1" t="s">
        <v>5</v>
      </c>
      <c r="C49" s="1" t="s">
        <v>49</v>
      </c>
      <c r="D49" s="1" t="s">
        <v>5326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 t="s">
        <v>5341</v>
      </c>
      <c r="K49" s="1" t="str">
        <f t="shared" si="1"/>
        <v>EDPR-ADM-000</v>
      </c>
    </row>
    <row r="50" spans="1:11" x14ac:dyDescent="0.25">
      <c r="A50" s="1" t="s">
        <v>55</v>
      </c>
      <c r="B50" s="1" t="s">
        <v>5</v>
      </c>
      <c r="C50" s="1" t="s">
        <v>49</v>
      </c>
      <c r="D50" s="1" t="s">
        <v>5326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 t="s">
        <v>5341</v>
      </c>
      <c r="K50" s="1" t="str">
        <f t="shared" si="1"/>
        <v>EDPR-ADM-000</v>
      </c>
    </row>
    <row r="51" spans="1:11" x14ac:dyDescent="0.25">
      <c r="A51" s="1" t="s">
        <v>56</v>
      </c>
      <c r="B51" s="1" t="s">
        <v>5</v>
      </c>
      <c r="C51" s="1" t="s">
        <v>49</v>
      </c>
      <c r="D51" s="1" t="s">
        <v>5326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 t="s">
        <v>5341</v>
      </c>
      <c r="K51" s="1" t="str">
        <f t="shared" si="1"/>
        <v>EDPR-ADM-000</v>
      </c>
    </row>
    <row r="52" spans="1:11" x14ac:dyDescent="0.25">
      <c r="A52" s="1" t="s">
        <v>57</v>
      </c>
      <c r="B52" s="1" t="s">
        <v>5</v>
      </c>
      <c r="C52" s="1" t="s">
        <v>49</v>
      </c>
      <c r="D52" s="1" t="s">
        <v>5326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 t="s">
        <v>5341</v>
      </c>
      <c r="K52" s="1" t="str">
        <f t="shared" si="1"/>
        <v>EDPR-ADM-000</v>
      </c>
    </row>
    <row r="53" spans="1:11" x14ac:dyDescent="0.25">
      <c r="A53" s="1" t="s">
        <v>58</v>
      </c>
      <c r="B53" s="1" t="s">
        <v>5</v>
      </c>
      <c r="C53" s="1" t="s">
        <v>49</v>
      </c>
      <c r="D53" s="1" t="s">
        <v>5326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 t="s">
        <v>5341</v>
      </c>
      <c r="K53" s="1" t="str">
        <f t="shared" si="1"/>
        <v>EDPR-ADM-000</v>
      </c>
    </row>
    <row r="54" spans="1:11" x14ac:dyDescent="0.25">
      <c r="A54" s="1" t="s">
        <v>59</v>
      </c>
      <c r="B54" s="1" t="s">
        <v>5</v>
      </c>
      <c r="C54" s="1" t="s">
        <v>49</v>
      </c>
      <c r="D54" s="1" t="s">
        <v>5326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 t="s">
        <v>5341</v>
      </c>
      <c r="K54" s="1" t="str">
        <f t="shared" si="1"/>
        <v>EDPR-ADM-000</v>
      </c>
    </row>
    <row r="55" spans="1:11" x14ac:dyDescent="0.25">
      <c r="A55" s="1" t="s">
        <v>60</v>
      </c>
      <c r="B55" s="1" t="s">
        <v>5</v>
      </c>
      <c r="C55" s="1" t="s">
        <v>49</v>
      </c>
      <c r="D55" s="1" t="s">
        <v>5326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 t="s">
        <v>5341</v>
      </c>
      <c r="K55" s="1" t="str">
        <f t="shared" si="1"/>
        <v>EDPR-ADM-000</v>
      </c>
    </row>
    <row r="56" spans="1:11" x14ac:dyDescent="0.25">
      <c r="A56" s="1" t="s">
        <v>61</v>
      </c>
      <c r="B56" s="1" t="s">
        <v>5</v>
      </c>
      <c r="C56" s="1" t="s">
        <v>49</v>
      </c>
      <c r="D56" s="1" t="s">
        <v>5326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 t="s">
        <v>5341</v>
      </c>
      <c r="K56" s="1" t="str">
        <f t="shared" si="1"/>
        <v>EDPR-ADM-000</v>
      </c>
    </row>
    <row r="57" spans="1:11" x14ac:dyDescent="0.25">
      <c r="A57" s="1" t="s">
        <v>62</v>
      </c>
      <c r="B57" s="1" t="s">
        <v>5</v>
      </c>
      <c r="C57" s="1" t="s">
        <v>49</v>
      </c>
      <c r="D57" s="1" t="s">
        <v>5326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 t="s">
        <v>5341</v>
      </c>
      <c r="K57" s="1" t="str">
        <f t="shared" si="1"/>
        <v>EDPR-ADM-000</v>
      </c>
    </row>
    <row r="58" spans="1:11" x14ac:dyDescent="0.25">
      <c r="A58" s="1" t="s">
        <v>63</v>
      </c>
      <c r="B58" s="1" t="s">
        <v>5</v>
      </c>
      <c r="C58" s="1" t="s">
        <v>49</v>
      </c>
      <c r="D58" s="1" t="s">
        <v>5326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 t="s">
        <v>5341</v>
      </c>
      <c r="K58" s="1" t="str">
        <f t="shared" si="1"/>
        <v>EDPR-ADM-000</v>
      </c>
    </row>
    <row r="59" spans="1:11" x14ac:dyDescent="0.25">
      <c r="A59" s="1" t="s">
        <v>64</v>
      </c>
      <c r="B59" s="1" t="s">
        <v>5</v>
      </c>
      <c r="C59" s="1" t="s">
        <v>49</v>
      </c>
      <c r="D59" s="1" t="s">
        <v>5326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 t="s">
        <v>5341</v>
      </c>
      <c r="K59" s="1" t="str">
        <f t="shared" si="1"/>
        <v>EDPR-ADM-000</v>
      </c>
    </row>
    <row r="60" spans="1:11" x14ac:dyDescent="0.25">
      <c r="A60" s="1" t="s">
        <v>65</v>
      </c>
      <c r="B60" s="1" t="s">
        <v>5</v>
      </c>
      <c r="C60" s="1" t="s">
        <v>49</v>
      </c>
      <c r="D60" s="1" t="s">
        <v>5326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 t="s">
        <v>5341</v>
      </c>
      <c r="K60" s="1" t="str">
        <f t="shared" si="1"/>
        <v>EDPR-ADM-000</v>
      </c>
    </row>
    <row r="61" spans="1:11" x14ac:dyDescent="0.25">
      <c r="A61" s="1" t="s">
        <v>66</v>
      </c>
      <c r="B61" s="1" t="s">
        <v>5</v>
      </c>
      <c r="C61" s="1" t="s">
        <v>49</v>
      </c>
      <c r="D61" s="1" t="s">
        <v>5326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 t="s">
        <v>5341</v>
      </c>
      <c r="K61" s="1" t="str">
        <f t="shared" si="1"/>
        <v>EDPR-ADM-000</v>
      </c>
    </row>
    <row r="62" spans="1:11" x14ac:dyDescent="0.25">
      <c r="A62" s="1" t="s">
        <v>67</v>
      </c>
      <c r="B62" s="1" t="s">
        <v>5</v>
      </c>
      <c r="C62" s="1" t="s">
        <v>49</v>
      </c>
      <c r="D62" s="1" t="s">
        <v>5326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 t="s">
        <v>5341</v>
      </c>
      <c r="K62" s="1" t="str">
        <f t="shared" si="1"/>
        <v>EDPR-ADM-000</v>
      </c>
    </row>
    <row r="63" spans="1:11" x14ac:dyDescent="0.25">
      <c r="A63" s="1" t="s">
        <v>68</v>
      </c>
      <c r="B63" s="1" t="s">
        <v>5</v>
      </c>
      <c r="C63" s="1" t="s">
        <v>49</v>
      </c>
      <c r="D63" s="1" t="s">
        <v>5326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 t="s">
        <v>5341</v>
      </c>
      <c r="K63" s="1" t="str">
        <f t="shared" si="1"/>
        <v>EDPR-ADM-000</v>
      </c>
    </row>
    <row r="64" spans="1:11" x14ac:dyDescent="0.25">
      <c r="A64" s="1" t="s">
        <v>69</v>
      </c>
      <c r="B64" s="1" t="s">
        <v>5</v>
      </c>
      <c r="C64" s="1" t="s">
        <v>49</v>
      </c>
      <c r="D64" s="1" t="s">
        <v>5326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 t="s">
        <v>5341</v>
      </c>
      <c r="K64" s="1" t="str">
        <f t="shared" si="1"/>
        <v>EDPR-ADM-000</v>
      </c>
    </row>
    <row r="65" spans="1:11" x14ac:dyDescent="0.25">
      <c r="A65" s="1" t="s">
        <v>70</v>
      </c>
      <c r="B65" s="1" t="s">
        <v>5</v>
      </c>
      <c r="C65" s="1" t="s">
        <v>49</v>
      </c>
      <c r="D65" s="1" t="s">
        <v>5326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 t="s">
        <v>5341</v>
      </c>
      <c r="K65" s="1" t="str">
        <f t="shared" si="1"/>
        <v>EDPR-ADM-000</v>
      </c>
    </row>
    <row r="66" spans="1:11" x14ac:dyDescent="0.25">
      <c r="A66" s="1" t="s">
        <v>71</v>
      </c>
      <c r="B66" s="1" t="s">
        <v>5</v>
      </c>
      <c r="C66" s="1" t="s">
        <v>49</v>
      </c>
      <c r="D66" s="1" t="s">
        <v>5326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 t="s">
        <v>5341</v>
      </c>
      <c r="K66" s="1" t="str">
        <f t="shared" si="1"/>
        <v>EDPR-ADM-000</v>
      </c>
    </row>
    <row r="67" spans="1:11" x14ac:dyDescent="0.25">
      <c r="A67" s="1" t="s">
        <v>72</v>
      </c>
      <c r="B67" s="1" t="s">
        <v>5</v>
      </c>
      <c r="C67" s="1" t="s">
        <v>73</v>
      </c>
      <c r="D67" s="1" t="s">
        <v>5326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 t="s">
        <v>5341</v>
      </c>
      <c r="K67" s="1" t="str">
        <f t="shared" si="1"/>
        <v>EDPR-P01-000</v>
      </c>
    </row>
    <row r="68" spans="1:11" x14ac:dyDescent="0.25">
      <c r="A68" s="1" t="s">
        <v>74</v>
      </c>
      <c r="B68" s="1" t="s">
        <v>5</v>
      </c>
      <c r="C68" s="1" t="s">
        <v>73</v>
      </c>
      <c r="D68" s="1" t="s">
        <v>5326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 t="s">
        <v>5341</v>
      </c>
      <c r="K68" s="1" t="str">
        <f t="shared" ref="K68:K131" si="2">IF(MID(A68,6,3)="000","CASF-000-000",CONCATENATE(MID(A68,1,8),"-000"))</f>
        <v>EDPR-P01-000</v>
      </c>
    </row>
    <row r="69" spans="1:11" x14ac:dyDescent="0.25">
      <c r="A69" s="1" t="s">
        <v>75</v>
      </c>
      <c r="B69" s="1" t="s">
        <v>5</v>
      </c>
      <c r="C69" s="1" t="s">
        <v>73</v>
      </c>
      <c r="D69" s="1" t="s">
        <v>5326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 t="s">
        <v>5341</v>
      </c>
      <c r="K69" s="1" t="str">
        <f t="shared" si="2"/>
        <v>EDPR-P01-000</v>
      </c>
    </row>
    <row r="70" spans="1:11" x14ac:dyDescent="0.25">
      <c r="A70" s="1" t="s">
        <v>76</v>
      </c>
      <c r="B70" s="1" t="s">
        <v>5</v>
      </c>
      <c r="C70" s="1" t="s">
        <v>73</v>
      </c>
      <c r="D70" s="1" t="s">
        <v>5326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 t="s">
        <v>5341</v>
      </c>
      <c r="K70" s="1" t="str">
        <f t="shared" si="2"/>
        <v>EDPR-P01-000</v>
      </c>
    </row>
    <row r="71" spans="1:11" x14ac:dyDescent="0.25">
      <c r="A71" s="1" t="s">
        <v>77</v>
      </c>
      <c r="B71" s="1" t="s">
        <v>5</v>
      </c>
      <c r="C71" s="1" t="s">
        <v>73</v>
      </c>
      <c r="D71" s="1" t="s">
        <v>5326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 t="s">
        <v>5341</v>
      </c>
      <c r="K71" s="1" t="str">
        <f t="shared" si="2"/>
        <v>EDPR-P01-000</v>
      </c>
    </row>
    <row r="72" spans="1:11" x14ac:dyDescent="0.25">
      <c r="A72" s="1" t="s">
        <v>78</v>
      </c>
      <c r="B72" s="1" t="s">
        <v>5</v>
      </c>
      <c r="C72" s="1" t="s">
        <v>73</v>
      </c>
      <c r="D72" s="1" t="s">
        <v>5326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 t="s">
        <v>5341</v>
      </c>
      <c r="K72" s="1" t="str">
        <f t="shared" si="2"/>
        <v>EDPR-P01-000</v>
      </c>
    </row>
    <row r="73" spans="1:11" x14ac:dyDescent="0.25">
      <c r="A73" s="1" t="s">
        <v>79</v>
      </c>
      <c r="B73" s="1" t="s">
        <v>5</v>
      </c>
      <c r="C73" s="1" t="s">
        <v>73</v>
      </c>
      <c r="D73" s="1" t="s">
        <v>5326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 t="s">
        <v>5341</v>
      </c>
      <c r="K73" s="1" t="str">
        <f t="shared" si="2"/>
        <v>EDPR-P01-000</v>
      </c>
    </row>
    <row r="74" spans="1:11" x14ac:dyDescent="0.25">
      <c r="A74" s="1" t="s">
        <v>80</v>
      </c>
      <c r="B74" s="1" t="s">
        <v>5</v>
      </c>
      <c r="C74" s="1" t="s">
        <v>73</v>
      </c>
      <c r="D74" s="1" t="s">
        <v>5326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 t="s">
        <v>5341</v>
      </c>
      <c r="K74" s="1" t="str">
        <f t="shared" si="2"/>
        <v>EDPR-P01-000</v>
      </c>
    </row>
    <row r="75" spans="1:11" x14ac:dyDescent="0.25">
      <c r="A75" s="1" t="s">
        <v>81</v>
      </c>
      <c r="B75" s="1" t="s">
        <v>5</v>
      </c>
      <c r="C75" s="1" t="s">
        <v>73</v>
      </c>
      <c r="D75" s="1" t="s">
        <v>5326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 t="s">
        <v>5341</v>
      </c>
      <c r="K75" s="1" t="str">
        <f t="shared" si="2"/>
        <v>EDPR-P01-000</v>
      </c>
    </row>
    <row r="76" spans="1:11" x14ac:dyDescent="0.25">
      <c r="A76" s="1" t="s">
        <v>82</v>
      </c>
      <c r="B76" s="1" t="s">
        <v>5</v>
      </c>
      <c r="C76" s="1" t="s">
        <v>73</v>
      </c>
      <c r="D76" s="1" t="s">
        <v>5326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 t="s">
        <v>5341</v>
      </c>
      <c r="K76" s="1" t="str">
        <f t="shared" si="2"/>
        <v>EDPR-P01-000</v>
      </c>
    </row>
    <row r="77" spans="1:11" x14ac:dyDescent="0.25">
      <c r="A77" s="1" t="s">
        <v>83</v>
      </c>
      <c r="B77" s="1" t="s">
        <v>5</v>
      </c>
      <c r="C77" s="1" t="s">
        <v>73</v>
      </c>
      <c r="D77" s="1" t="s">
        <v>5326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 t="s">
        <v>5341</v>
      </c>
      <c r="K77" s="1" t="str">
        <f t="shared" si="2"/>
        <v>EDPR-P01-000</v>
      </c>
    </row>
    <row r="78" spans="1:11" x14ac:dyDescent="0.25">
      <c r="A78" s="1" t="s">
        <v>84</v>
      </c>
      <c r="B78" s="1" t="s">
        <v>5</v>
      </c>
      <c r="C78" s="1" t="s">
        <v>73</v>
      </c>
      <c r="D78" s="1" t="s">
        <v>5326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 t="s">
        <v>5341</v>
      </c>
      <c r="K78" s="1" t="str">
        <f t="shared" si="2"/>
        <v>EDPR-P01-000</v>
      </c>
    </row>
    <row r="79" spans="1:11" x14ac:dyDescent="0.25">
      <c r="A79" s="1" t="s">
        <v>85</v>
      </c>
      <c r="B79" s="1" t="s">
        <v>5</v>
      </c>
      <c r="C79" s="1" t="s">
        <v>73</v>
      </c>
      <c r="D79" s="1" t="s">
        <v>5326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 t="s">
        <v>5341</v>
      </c>
      <c r="K79" s="1" t="str">
        <f t="shared" si="2"/>
        <v>EDPR-P01-000</v>
      </c>
    </row>
    <row r="80" spans="1:11" x14ac:dyDescent="0.25">
      <c r="A80" s="1" t="s">
        <v>86</v>
      </c>
      <c r="B80" s="1" t="s">
        <v>5</v>
      </c>
      <c r="C80" s="1" t="s">
        <v>73</v>
      </c>
      <c r="D80" s="1" t="s">
        <v>5326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 t="s">
        <v>5341</v>
      </c>
      <c r="K80" s="1" t="str">
        <f t="shared" si="2"/>
        <v>EDPR-P01-000</v>
      </c>
    </row>
    <row r="81" spans="1:11" x14ac:dyDescent="0.25">
      <c r="A81" s="1" t="s">
        <v>87</v>
      </c>
      <c r="B81" s="1" t="s">
        <v>5</v>
      </c>
      <c r="C81" s="1" t="s">
        <v>73</v>
      </c>
      <c r="D81" s="1" t="s">
        <v>5326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 t="s">
        <v>5341</v>
      </c>
      <c r="K81" s="1" t="str">
        <f t="shared" si="2"/>
        <v>EDPR-P01-000</v>
      </c>
    </row>
    <row r="82" spans="1:11" x14ac:dyDescent="0.25">
      <c r="A82" s="1" t="s">
        <v>88</v>
      </c>
      <c r="B82" s="1" t="s">
        <v>5</v>
      </c>
      <c r="C82" s="1" t="s">
        <v>73</v>
      </c>
      <c r="D82" s="1" t="s">
        <v>5326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 t="s">
        <v>5341</v>
      </c>
      <c r="K82" s="1" t="str">
        <f t="shared" si="2"/>
        <v>EDPR-P01-000</v>
      </c>
    </row>
    <row r="83" spans="1:11" x14ac:dyDescent="0.25">
      <c r="A83" s="1" t="s">
        <v>89</v>
      </c>
      <c r="B83" s="1" t="s">
        <v>5</v>
      </c>
      <c r="C83" s="1" t="s">
        <v>73</v>
      </c>
      <c r="D83" s="1" t="s">
        <v>5326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 t="s">
        <v>5341</v>
      </c>
      <c r="K83" s="1" t="str">
        <f t="shared" si="2"/>
        <v>EDPR-P01-000</v>
      </c>
    </row>
    <row r="84" spans="1:11" x14ac:dyDescent="0.25">
      <c r="A84" s="1" t="s">
        <v>90</v>
      </c>
      <c r="B84" s="1" t="s">
        <v>5</v>
      </c>
      <c r="C84" s="1" t="s">
        <v>73</v>
      </c>
      <c r="D84" s="1" t="s">
        <v>5326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 t="s">
        <v>5341</v>
      </c>
      <c r="K84" s="1" t="str">
        <f t="shared" si="2"/>
        <v>EDPR-P01-000</v>
      </c>
    </row>
    <row r="85" spans="1:11" x14ac:dyDescent="0.25">
      <c r="A85" s="1" t="s">
        <v>91</v>
      </c>
      <c r="B85" s="1" t="s">
        <v>5</v>
      </c>
      <c r="C85" s="1" t="s">
        <v>73</v>
      </c>
      <c r="D85" s="1" t="s">
        <v>5326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 t="s">
        <v>5341</v>
      </c>
      <c r="K85" s="1" t="str">
        <f t="shared" si="2"/>
        <v>EDPR-P01-000</v>
      </c>
    </row>
    <row r="86" spans="1:11" x14ac:dyDescent="0.25">
      <c r="A86" s="1" t="s">
        <v>92</v>
      </c>
      <c r="B86" s="1" t="s">
        <v>5</v>
      </c>
      <c r="C86" s="1" t="s">
        <v>73</v>
      </c>
      <c r="D86" s="1" t="s">
        <v>5326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 t="s">
        <v>5341</v>
      </c>
      <c r="K86" s="1" t="str">
        <f t="shared" si="2"/>
        <v>EDPR-P01-000</v>
      </c>
    </row>
    <row r="87" spans="1:11" x14ac:dyDescent="0.25">
      <c r="A87" s="1" t="s">
        <v>93</v>
      </c>
      <c r="B87" s="1" t="s">
        <v>5</v>
      </c>
      <c r="C87" s="1" t="s">
        <v>73</v>
      </c>
      <c r="D87" s="1" t="s">
        <v>5326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 t="s">
        <v>5341</v>
      </c>
      <c r="K87" s="1" t="str">
        <f t="shared" si="2"/>
        <v>EDPR-P01-000</v>
      </c>
    </row>
    <row r="88" spans="1:11" x14ac:dyDescent="0.25">
      <c r="A88" s="1" t="s">
        <v>94</v>
      </c>
      <c r="B88" s="1" t="s">
        <v>5</v>
      </c>
      <c r="C88" s="1" t="s">
        <v>73</v>
      </c>
      <c r="D88" s="1" t="s">
        <v>5326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 t="s">
        <v>5341</v>
      </c>
      <c r="K88" s="1" t="str">
        <f t="shared" si="2"/>
        <v>EDPR-P01-000</v>
      </c>
    </row>
    <row r="89" spans="1:11" x14ac:dyDescent="0.25">
      <c r="A89" s="1" t="s">
        <v>95</v>
      </c>
      <c r="B89" s="1" t="s">
        <v>5</v>
      </c>
      <c r="C89" s="1" t="s">
        <v>73</v>
      </c>
      <c r="D89" s="1" t="s">
        <v>5326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 t="s">
        <v>5341</v>
      </c>
      <c r="K89" s="1" t="str">
        <f t="shared" si="2"/>
        <v>EDPR-P01-000</v>
      </c>
    </row>
    <row r="90" spans="1:11" x14ac:dyDescent="0.25">
      <c r="A90" s="1" t="s">
        <v>96</v>
      </c>
      <c r="B90" s="1" t="s">
        <v>5</v>
      </c>
      <c r="C90" s="1" t="s">
        <v>73</v>
      </c>
      <c r="D90" s="1" t="s">
        <v>5326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 t="s">
        <v>5341</v>
      </c>
      <c r="K90" s="1" t="str">
        <f t="shared" si="2"/>
        <v>EDPR-P01-000</v>
      </c>
    </row>
    <row r="91" spans="1:11" x14ac:dyDescent="0.25">
      <c r="A91" s="1" t="s">
        <v>97</v>
      </c>
      <c r="B91" s="1" t="s">
        <v>5</v>
      </c>
      <c r="C91" s="1" t="s">
        <v>73</v>
      </c>
      <c r="D91" s="1" t="s">
        <v>5326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 t="s">
        <v>5341</v>
      </c>
      <c r="K91" s="1" t="str">
        <f t="shared" si="2"/>
        <v>EDPR-P01-000</v>
      </c>
    </row>
    <row r="92" spans="1:11" x14ac:dyDescent="0.25">
      <c r="A92" s="1" t="s">
        <v>98</v>
      </c>
      <c r="B92" s="1" t="s">
        <v>5</v>
      </c>
      <c r="C92" s="1" t="s">
        <v>73</v>
      </c>
      <c r="D92" s="1" t="s">
        <v>5326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 t="s">
        <v>5341</v>
      </c>
      <c r="K92" s="1" t="str">
        <f t="shared" si="2"/>
        <v>EDPR-P01-000</v>
      </c>
    </row>
    <row r="93" spans="1:11" x14ac:dyDescent="0.25">
      <c r="A93" s="1" t="s">
        <v>99</v>
      </c>
      <c r="B93" s="1" t="s">
        <v>5</v>
      </c>
      <c r="C93" s="1" t="s">
        <v>73</v>
      </c>
      <c r="D93" s="1" t="s">
        <v>5326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 t="s">
        <v>5341</v>
      </c>
      <c r="K93" s="1" t="str">
        <f t="shared" si="2"/>
        <v>EDPR-P01-000</v>
      </c>
    </row>
    <row r="94" spans="1:11" x14ac:dyDescent="0.25">
      <c r="A94" s="1" t="s">
        <v>100</v>
      </c>
      <c r="B94" s="1" t="s">
        <v>5</v>
      </c>
      <c r="C94" s="1" t="s">
        <v>73</v>
      </c>
      <c r="D94" s="1" t="s">
        <v>5326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 t="s">
        <v>5341</v>
      </c>
      <c r="K94" s="1" t="str">
        <f t="shared" si="2"/>
        <v>EDPR-P01-000</v>
      </c>
    </row>
    <row r="95" spans="1:11" x14ac:dyDescent="0.25">
      <c r="A95" s="1" t="s">
        <v>101</v>
      </c>
      <c r="B95" s="1" t="s">
        <v>5</v>
      </c>
      <c r="C95" s="1" t="s">
        <v>73</v>
      </c>
      <c r="D95" s="1" t="s">
        <v>5326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 t="s">
        <v>5341</v>
      </c>
      <c r="K95" s="1" t="str">
        <f t="shared" si="2"/>
        <v>EDPR-P01-000</v>
      </c>
    </row>
    <row r="96" spans="1:11" x14ac:dyDescent="0.25">
      <c r="A96" s="1" t="s">
        <v>102</v>
      </c>
      <c r="B96" s="1" t="s">
        <v>5</v>
      </c>
      <c r="C96" s="1" t="s">
        <v>73</v>
      </c>
      <c r="D96" s="1" t="s">
        <v>5326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 t="s">
        <v>5341</v>
      </c>
      <c r="K96" s="1" t="str">
        <f t="shared" si="2"/>
        <v>EDPR-P01-000</v>
      </c>
    </row>
    <row r="97" spans="1:11" x14ac:dyDescent="0.25">
      <c r="A97" s="1" t="s">
        <v>103</v>
      </c>
      <c r="B97" s="1" t="s">
        <v>5</v>
      </c>
      <c r="C97" s="1" t="s">
        <v>73</v>
      </c>
      <c r="D97" s="1" t="s">
        <v>5326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 t="s">
        <v>5341</v>
      </c>
      <c r="K97" s="1" t="str">
        <f t="shared" si="2"/>
        <v>EDPR-P01-000</v>
      </c>
    </row>
    <row r="98" spans="1:11" x14ac:dyDescent="0.25">
      <c r="A98" s="1" t="s">
        <v>104</v>
      </c>
      <c r="B98" s="1" t="s">
        <v>5</v>
      </c>
      <c r="C98" s="1" t="s">
        <v>73</v>
      </c>
      <c r="D98" s="1" t="s">
        <v>5326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 t="s">
        <v>5341</v>
      </c>
      <c r="K98" s="1" t="str">
        <f t="shared" si="2"/>
        <v>EDPR-P01-000</v>
      </c>
    </row>
    <row r="99" spans="1:11" x14ac:dyDescent="0.25">
      <c r="A99" s="1" t="s">
        <v>105</v>
      </c>
      <c r="B99" s="1" t="s">
        <v>5</v>
      </c>
      <c r="C99" s="1" t="s">
        <v>73</v>
      </c>
      <c r="D99" s="1" t="s">
        <v>5326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 t="s">
        <v>5341</v>
      </c>
      <c r="K99" s="1" t="str">
        <f t="shared" si="2"/>
        <v>EDPR-P01-000</v>
      </c>
    </row>
    <row r="100" spans="1:11" x14ac:dyDescent="0.25">
      <c r="A100" s="1" t="s">
        <v>106</v>
      </c>
      <c r="B100" s="1" t="s">
        <v>5</v>
      </c>
      <c r="C100" s="1" t="s">
        <v>73</v>
      </c>
      <c r="D100" s="1" t="s">
        <v>5326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 t="s">
        <v>5341</v>
      </c>
      <c r="K100" s="1" t="str">
        <f t="shared" si="2"/>
        <v>EDPR-P01-000</v>
      </c>
    </row>
    <row r="101" spans="1:11" x14ac:dyDescent="0.25">
      <c r="A101" s="1" t="s">
        <v>107</v>
      </c>
      <c r="B101" s="1" t="s">
        <v>5</v>
      </c>
      <c r="C101" s="1" t="s">
        <v>73</v>
      </c>
      <c r="D101" s="1" t="s">
        <v>5326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 t="s">
        <v>5341</v>
      </c>
      <c r="K101" s="1" t="str">
        <f t="shared" si="2"/>
        <v>EDPR-P01-000</v>
      </c>
    </row>
    <row r="102" spans="1:11" x14ac:dyDescent="0.25">
      <c r="A102" s="1" t="s">
        <v>108</v>
      </c>
      <c r="B102" s="1" t="s">
        <v>5</v>
      </c>
      <c r="C102" s="1" t="s">
        <v>73</v>
      </c>
      <c r="D102" s="1" t="s">
        <v>5326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 t="s">
        <v>5341</v>
      </c>
      <c r="K102" s="1" t="str">
        <f t="shared" si="2"/>
        <v>EDPR-P01-000</v>
      </c>
    </row>
    <row r="103" spans="1:11" x14ac:dyDescent="0.25">
      <c r="A103" s="1" t="s">
        <v>109</v>
      </c>
      <c r="B103" s="1" t="s">
        <v>5</v>
      </c>
      <c r="C103" s="1" t="s">
        <v>73</v>
      </c>
      <c r="D103" s="1" t="s">
        <v>5326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 t="s">
        <v>5341</v>
      </c>
      <c r="K103" s="1" t="str">
        <f t="shared" si="2"/>
        <v>EDPR-P01-000</v>
      </c>
    </row>
    <row r="104" spans="1:11" x14ac:dyDescent="0.25">
      <c r="A104" s="1" t="s">
        <v>110</v>
      </c>
      <c r="B104" s="1" t="s">
        <v>5</v>
      </c>
      <c r="C104" s="1" t="s">
        <v>73</v>
      </c>
      <c r="D104" s="1" t="s">
        <v>5326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 t="s">
        <v>5341</v>
      </c>
      <c r="K104" s="1" t="str">
        <f t="shared" si="2"/>
        <v>EDPR-P01-000</v>
      </c>
    </row>
    <row r="105" spans="1:11" x14ac:dyDescent="0.25">
      <c r="A105" s="1" t="s">
        <v>111</v>
      </c>
      <c r="B105" s="1" t="s">
        <v>5</v>
      </c>
      <c r="C105" s="1" t="s">
        <v>73</v>
      </c>
      <c r="D105" s="1" t="s">
        <v>5326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 t="s">
        <v>5341</v>
      </c>
      <c r="K105" s="1" t="str">
        <f t="shared" si="2"/>
        <v>EDPR-P01-000</v>
      </c>
    </row>
    <row r="106" spans="1:11" x14ac:dyDescent="0.25">
      <c r="A106" s="1" t="s">
        <v>112</v>
      </c>
      <c r="B106" s="1" t="s">
        <v>5</v>
      </c>
      <c r="C106" s="1" t="s">
        <v>73</v>
      </c>
      <c r="D106" s="1" t="s">
        <v>5326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 t="s">
        <v>5341</v>
      </c>
      <c r="K106" s="1" t="str">
        <f t="shared" si="2"/>
        <v>EDPR-P01-000</v>
      </c>
    </row>
    <row r="107" spans="1:11" x14ac:dyDescent="0.25">
      <c r="A107" s="1" t="s">
        <v>113</v>
      </c>
      <c r="B107" s="1" t="s">
        <v>5</v>
      </c>
      <c r="C107" s="1" t="s">
        <v>73</v>
      </c>
      <c r="D107" s="1" t="s">
        <v>5326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 t="s">
        <v>5341</v>
      </c>
      <c r="K107" s="1" t="str">
        <f t="shared" si="2"/>
        <v>EDPR-P01-000</v>
      </c>
    </row>
    <row r="108" spans="1:11" x14ac:dyDescent="0.25">
      <c r="A108" s="1" t="s">
        <v>114</v>
      </c>
      <c r="B108" s="1" t="s">
        <v>5</v>
      </c>
      <c r="C108" s="1" t="s">
        <v>73</v>
      </c>
      <c r="D108" s="1" t="s">
        <v>5326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 t="s">
        <v>5341</v>
      </c>
      <c r="K108" s="1" t="str">
        <f t="shared" si="2"/>
        <v>EDPR-P01-000</v>
      </c>
    </row>
    <row r="109" spans="1:11" x14ac:dyDescent="0.25">
      <c r="A109" s="1" t="s">
        <v>115</v>
      </c>
      <c r="B109" s="1" t="s">
        <v>5</v>
      </c>
      <c r="C109" s="1" t="s">
        <v>73</v>
      </c>
      <c r="D109" s="1" t="s">
        <v>5326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 t="s">
        <v>5341</v>
      </c>
      <c r="K109" s="1" t="str">
        <f t="shared" si="2"/>
        <v>EDPR-P01-000</v>
      </c>
    </row>
    <row r="110" spans="1:11" x14ac:dyDescent="0.25">
      <c r="A110" s="1" t="s">
        <v>116</v>
      </c>
      <c r="B110" s="1" t="s">
        <v>5</v>
      </c>
      <c r="C110" s="1" t="s">
        <v>73</v>
      </c>
      <c r="D110" s="1" t="s">
        <v>5326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 t="s">
        <v>5341</v>
      </c>
      <c r="K110" s="1" t="str">
        <f t="shared" si="2"/>
        <v>EDPR-P01-000</v>
      </c>
    </row>
    <row r="111" spans="1:11" x14ac:dyDescent="0.25">
      <c r="A111" s="1" t="s">
        <v>117</v>
      </c>
      <c r="B111" s="1" t="s">
        <v>5</v>
      </c>
      <c r="C111" s="1" t="s">
        <v>73</v>
      </c>
      <c r="D111" s="1" t="s">
        <v>5326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 t="s">
        <v>5341</v>
      </c>
      <c r="K111" s="1" t="str">
        <f t="shared" si="2"/>
        <v>EDPR-P01-000</v>
      </c>
    </row>
    <row r="112" spans="1:11" x14ac:dyDescent="0.25">
      <c r="A112" s="1" t="s">
        <v>118</v>
      </c>
      <c r="B112" s="1" t="s">
        <v>5</v>
      </c>
      <c r="C112" s="1" t="s">
        <v>73</v>
      </c>
      <c r="D112" s="1" t="s">
        <v>5326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 t="s">
        <v>5341</v>
      </c>
      <c r="K112" s="1" t="str">
        <f t="shared" si="2"/>
        <v>EDPR-P01-000</v>
      </c>
    </row>
    <row r="113" spans="1:11" x14ac:dyDescent="0.25">
      <c r="A113" s="1" t="s">
        <v>119</v>
      </c>
      <c r="B113" s="1" t="s">
        <v>5</v>
      </c>
      <c r="C113" s="1" t="s">
        <v>73</v>
      </c>
      <c r="D113" s="1" t="s">
        <v>5326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 t="s">
        <v>5341</v>
      </c>
      <c r="K113" s="1" t="str">
        <f t="shared" si="2"/>
        <v>EDPR-P01-000</v>
      </c>
    </row>
    <row r="114" spans="1:11" x14ac:dyDescent="0.25">
      <c r="A114" s="1" t="s">
        <v>120</v>
      </c>
      <c r="B114" s="1" t="s">
        <v>5</v>
      </c>
      <c r="C114" s="1" t="s">
        <v>73</v>
      </c>
      <c r="D114" s="1" t="s">
        <v>5326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 t="s">
        <v>5341</v>
      </c>
      <c r="K114" s="1" t="str">
        <f t="shared" si="2"/>
        <v>EDPR-P01-000</v>
      </c>
    </row>
    <row r="115" spans="1:11" x14ac:dyDescent="0.25">
      <c r="A115" s="1" t="s">
        <v>121</v>
      </c>
      <c r="B115" s="1" t="s">
        <v>5</v>
      </c>
      <c r="C115" s="1" t="s">
        <v>73</v>
      </c>
      <c r="D115" s="1" t="s">
        <v>5326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 t="s">
        <v>5341</v>
      </c>
      <c r="K115" s="1" t="str">
        <f t="shared" si="2"/>
        <v>EDPR-P01-000</v>
      </c>
    </row>
    <row r="116" spans="1:11" x14ac:dyDescent="0.25">
      <c r="A116" s="1" t="s">
        <v>122</v>
      </c>
      <c r="B116" s="1" t="s">
        <v>5</v>
      </c>
      <c r="C116" s="1" t="s">
        <v>73</v>
      </c>
      <c r="D116" s="1" t="s">
        <v>5326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 t="s">
        <v>5341</v>
      </c>
      <c r="K116" s="1" t="str">
        <f t="shared" si="2"/>
        <v>EDPR-P01-000</v>
      </c>
    </row>
    <row r="117" spans="1:11" x14ac:dyDescent="0.25">
      <c r="A117" s="1" t="s">
        <v>123</v>
      </c>
      <c r="B117" s="1" t="s">
        <v>5</v>
      </c>
      <c r="C117" s="1" t="s">
        <v>73</v>
      </c>
      <c r="D117" s="1" t="s">
        <v>5326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 t="s">
        <v>5341</v>
      </c>
      <c r="K117" s="1" t="str">
        <f t="shared" si="2"/>
        <v>EDPR-P01-000</v>
      </c>
    </row>
    <row r="118" spans="1:11" x14ac:dyDescent="0.25">
      <c r="A118" s="1" t="s">
        <v>124</v>
      </c>
      <c r="B118" s="1" t="s">
        <v>5</v>
      </c>
      <c r="C118" s="1" t="s">
        <v>125</v>
      </c>
      <c r="D118" s="1" t="s">
        <v>5326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 t="s">
        <v>5341</v>
      </c>
      <c r="K118" s="1" t="str">
        <f t="shared" si="2"/>
        <v>EDPR-ACM-000</v>
      </c>
    </row>
    <row r="119" spans="1:11" x14ac:dyDescent="0.25">
      <c r="A119" s="1" t="s">
        <v>126</v>
      </c>
      <c r="B119" s="1" t="s">
        <v>5</v>
      </c>
      <c r="C119" s="1" t="s">
        <v>125</v>
      </c>
      <c r="D119" s="1" t="s">
        <v>5326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 t="s">
        <v>5341</v>
      </c>
      <c r="K119" s="1" t="str">
        <f t="shared" si="2"/>
        <v>EDPR-ACM-000</v>
      </c>
    </row>
    <row r="120" spans="1:11" x14ac:dyDescent="0.25">
      <c r="A120" s="1" t="s">
        <v>127</v>
      </c>
      <c r="B120" s="1" t="s">
        <v>5</v>
      </c>
      <c r="C120" s="1" t="s">
        <v>125</v>
      </c>
      <c r="D120" s="1" t="s">
        <v>5326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 t="s">
        <v>5341</v>
      </c>
      <c r="K120" s="1" t="str">
        <f t="shared" si="2"/>
        <v>EDPR-ACM-000</v>
      </c>
    </row>
    <row r="121" spans="1:11" x14ac:dyDescent="0.25">
      <c r="A121" s="1" t="s">
        <v>128</v>
      </c>
      <c r="B121" s="1" t="s">
        <v>5</v>
      </c>
      <c r="C121" s="1" t="s">
        <v>125</v>
      </c>
      <c r="D121" s="1" t="s">
        <v>5326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 t="s">
        <v>5341</v>
      </c>
      <c r="K121" s="1" t="str">
        <f t="shared" si="2"/>
        <v>EDPR-ACM-000</v>
      </c>
    </row>
    <row r="122" spans="1:11" x14ac:dyDescent="0.25">
      <c r="A122" s="1" t="s">
        <v>129</v>
      </c>
      <c r="B122" s="1" t="s">
        <v>5</v>
      </c>
      <c r="C122" s="1" t="s">
        <v>125</v>
      </c>
      <c r="D122" s="1" t="s">
        <v>5326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 t="s">
        <v>5341</v>
      </c>
      <c r="K122" s="1" t="str">
        <f t="shared" si="2"/>
        <v>EDPR-ACM-000</v>
      </c>
    </row>
    <row r="123" spans="1:11" x14ac:dyDescent="0.25">
      <c r="A123" s="1" t="s">
        <v>130</v>
      </c>
      <c r="B123" s="1" t="s">
        <v>5</v>
      </c>
      <c r="C123" s="1" t="s">
        <v>125</v>
      </c>
      <c r="D123" s="1" t="s">
        <v>5326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 t="s">
        <v>5341</v>
      </c>
      <c r="K123" s="1" t="str">
        <f t="shared" si="2"/>
        <v>EDPR-ACM-000</v>
      </c>
    </row>
    <row r="124" spans="1:11" x14ac:dyDescent="0.25">
      <c r="A124" s="1" t="s">
        <v>131</v>
      </c>
      <c r="B124" s="1" t="s">
        <v>5</v>
      </c>
      <c r="C124" s="1" t="s">
        <v>125</v>
      </c>
      <c r="D124" s="1" t="s">
        <v>5326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 t="s">
        <v>5341</v>
      </c>
      <c r="K124" s="1" t="str">
        <f t="shared" si="2"/>
        <v>EDPR-ACM-000</v>
      </c>
    </row>
    <row r="125" spans="1:11" x14ac:dyDescent="0.25">
      <c r="A125" s="1" t="s">
        <v>132</v>
      </c>
      <c r="B125" s="1" t="s">
        <v>5</v>
      </c>
      <c r="C125" s="1" t="s">
        <v>125</v>
      </c>
      <c r="D125" s="1" t="s">
        <v>5326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 t="s">
        <v>5341</v>
      </c>
      <c r="K125" s="1" t="str">
        <f t="shared" si="2"/>
        <v>EDPR-ACM-000</v>
      </c>
    </row>
    <row r="126" spans="1:11" x14ac:dyDescent="0.25">
      <c r="A126" s="1" t="s">
        <v>133</v>
      </c>
      <c r="B126" s="1" t="s">
        <v>5</v>
      </c>
      <c r="C126" s="1" t="s">
        <v>125</v>
      </c>
      <c r="D126" s="1" t="s">
        <v>5326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 t="s">
        <v>5341</v>
      </c>
      <c r="K126" s="1" t="str">
        <f t="shared" si="2"/>
        <v>EDPR-ACM-000</v>
      </c>
    </row>
    <row r="127" spans="1:11" x14ac:dyDescent="0.25">
      <c r="A127" s="1" t="s">
        <v>134</v>
      </c>
      <c r="B127" s="1" t="s">
        <v>5</v>
      </c>
      <c r="C127" s="1" t="s">
        <v>125</v>
      </c>
      <c r="D127" s="1" t="s">
        <v>5326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 t="s">
        <v>5341</v>
      </c>
      <c r="K127" s="1" t="str">
        <f t="shared" si="2"/>
        <v>EDPR-ACM-000</v>
      </c>
    </row>
    <row r="128" spans="1:11" x14ac:dyDescent="0.25">
      <c r="A128" s="1" t="s">
        <v>135</v>
      </c>
      <c r="B128" s="1" t="s">
        <v>5</v>
      </c>
      <c r="C128" s="1" t="s">
        <v>125</v>
      </c>
      <c r="D128" s="1" t="s">
        <v>5326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 t="s">
        <v>5341</v>
      </c>
      <c r="K128" s="1" t="str">
        <f t="shared" si="2"/>
        <v>EDPR-ACM-000</v>
      </c>
    </row>
    <row r="129" spans="1:11" x14ac:dyDescent="0.25">
      <c r="A129" s="1" t="s">
        <v>136</v>
      </c>
      <c r="B129" s="1" t="s">
        <v>5</v>
      </c>
      <c r="C129" s="1" t="s">
        <v>125</v>
      </c>
      <c r="D129" s="1" t="s">
        <v>5326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 t="s">
        <v>5341</v>
      </c>
      <c r="K129" s="1" t="str">
        <f t="shared" si="2"/>
        <v>EDPR-ACM-000</v>
      </c>
    </row>
    <row r="130" spans="1:11" x14ac:dyDescent="0.25">
      <c r="A130" s="1" t="s">
        <v>137</v>
      </c>
      <c r="B130" s="1" t="s">
        <v>5</v>
      </c>
      <c r="C130" s="1" t="s">
        <v>125</v>
      </c>
      <c r="D130" s="1" t="s">
        <v>5326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 t="s">
        <v>5341</v>
      </c>
      <c r="K130" s="1" t="str">
        <f t="shared" si="2"/>
        <v>EDPR-ACM-000</v>
      </c>
    </row>
    <row r="131" spans="1:11" x14ac:dyDescent="0.25">
      <c r="A131" s="1" t="s">
        <v>138</v>
      </c>
      <c r="B131" s="1" t="s">
        <v>5</v>
      </c>
      <c r="C131" s="1" t="s">
        <v>125</v>
      </c>
      <c r="D131" s="1" t="s">
        <v>5326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 t="s">
        <v>5341</v>
      </c>
      <c r="K131" s="1" t="str">
        <f t="shared" si="2"/>
        <v>EDPR-ACM-000</v>
      </c>
    </row>
    <row r="132" spans="1:11" x14ac:dyDescent="0.25">
      <c r="A132" s="1" t="s">
        <v>139</v>
      </c>
      <c r="B132" s="1" t="s">
        <v>5</v>
      </c>
      <c r="C132" s="1" t="s">
        <v>140</v>
      </c>
      <c r="D132" s="1" t="s">
        <v>5326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 t="s">
        <v>5341</v>
      </c>
      <c r="K132" s="1" t="str">
        <f t="shared" ref="K132:K195" si="3">IF(MID(A132,6,3)="000","CASF-000-000",CONCATENATE(MID(A132,1,8),"-000"))</f>
        <v>EDPR-P02-000</v>
      </c>
    </row>
    <row r="133" spans="1:11" x14ac:dyDescent="0.25">
      <c r="A133" s="1" t="s">
        <v>141</v>
      </c>
      <c r="B133" s="1" t="s">
        <v>5</v>
      </c>
      <c r="C133" s="1" t="s">
        <v>140</v>
      </c>
      <c r="D133" s="1" t="s">
        <v>5326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 t="s">
        <v>5341</v>
      </c>
      <c r="K133" s="1" t="str">
        <f t="shared" si="3"/>
        <v>EDPR-P02-000</v>
      </c>
    </row>
    <row r="134" spans="1:11" x14ac:dyDescent="0.25">
      <c r="A134" s="1" t="s">
        <v>142</v>
      </c>
      <c r="B134" s="1" t="s">
        <v>5</v>
      </c>
      <c r="C134" s="1" t="s">
        <v>140</v>
      </c>
      <c r="D134" s="1" t="s">
        <v>5326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 t="s">
        <v>5341</v>
      </c>
      <c r="K134" s="1" t="str">
        <f t="shared" si="3"/>
        <v>EDPR-P02-000</v>
      </c>
    </row>
    <row r="135" spans="1:11" x14ac:dyDescent="0.25">
      <c r="A135" s="1" t="s">
        <v>143</v>
      </c>
      <c r="B135" s="1" t="s">
        <v>5</v>
      </c>
      <c r="C135" s="1" t="s">
        <v>140</v>
      </c>
      <c r="D135" s="1" t="s">
        <v>5326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 t="s">
        <v>5341</v>
      </c>
      <c r="K135" s="1" t="str">
        <f t="shared" si="3"/>
        <v>EDPR-P02-000</v>
      </c>
    </row>
    <row r="136" spans="1:11" x14ac:dyDescent="0.25">
      <c r="A136" s="1" t="s">
        <v>144</v>
      </c>
      <c r="B136" s="1" t="s">
        <v>5</v>
      </c>
      <c r="C136" s="1" t="s">
        <v>140</v>
      </c>
      <c r="D136" s="1" t="s">
        <v>5326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 t="s">
        <v>5341</v>
      </c>
      <c r="K136" s="1" t="str">
        <f t="shared" si="3"/>
        <v>EDPR-P02-000</v>
      </c>
    </row>
    <row r="137" spans="1:11" x14ac:dyDescent="0.25">
      <c r="A137" s="1" t="s">
        <v>145</v>
      </c>
      <c r="B137" s="1" t="s">
        <v>5</v>
      </c>
      <c r="C137" s="1" t="s">
        <v>140</v>
      </c>
      <c r="D137" s="1" t="s">
        <v>5326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 t="s">
        <v>5341</v>
      </c>
      <c r="K137" s="1" t="str">
        <f t="shared" si="3"/>
        <v>EDPR-P02-000</v>
      </c>
    </row>
    <row r="138" spans="1:11" x14ac:dyDescent="0.25">
      <c r="A138" s="1" t="s">
        <v>146</v>
      </c>
      <c r="B138" s="1" t="s">
        <v>5</v>
      </c>
      <c r="C138" s="1" t="s">
        <v>140</v>
      </c>
      <c r="D138" s="1" t="s">
        <v>5326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 t="s">
        <v>5341</v>
      </c>
      <c r="K138" s="1" t="str">
        <f t="shared" si="3"/>
        <v>EDPR-P02-000</v>
      </c>
    </row>
    <row r="139" spans="1:11" x14ac:dyDescent="0.25">
      <c r="A139" s="1" t="s">
        <v>147</v>
      </c>
      <c r="B139" s="1" t="s">
        <v>5</v>
      </c>
      <c r="C139" s="1" t="s">
        <v>140</v>
      </c>
      <c r="D139" s="1" t="s">
        <v>5326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 t="s">
        <v>5341</v>
      </c>
      <c r="K139" s="1" t="str">
        <f t="shared" si="3"/>
        <v>EDPR-P02-000</v>
      </c>
    </row>
    <row r="140" spans="1:11" x14ac:dyDescent="0.25">
      <c r="A140" s="1" t="s">
        <v>148</v>
      </c>
      <c r="B140" s="1" t="s">
        <v>5</v>
      </c>
      <c r="C140" s="1" t="s">
        <v>140</v>
      </c>
      <c r="D140" s="1" t="s">
        <v>5326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 t="s">
        <v>5341</v>
      </c>
      <c r="K140" s="1" t="str">
        <f t="shared" si="3"/>
        <v>EDPR-P02-000</v>
      </c>
    </row>
    <row r="141" spans="1:11" x14ac:dyDescent="0.25">
      <c r="A141" s="1" t="s">
        <v>149</v>
      </c>
      <c r="B141" s="1" t="s">
        <v>5</v>
      </c>
      <c r="C141" s="1" t="s">
        <v>140</v>
      </c>
      <c r="D141" s="1" t="s">
        <v>5326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 t="s">
        <v>5341</v>
      </c>
      <c r="K141" s="1" t="str">
        <f t="shared" si="3"/>
        <v>EDPR-P02-000</v>
      </c>
    </row>
    <row r="142" spans="1:11" x14ac:dyDescent="0.25">
      <c r="A142" s="1" t="s">
        <v>150</v>
      </c>
      <c r="B142" s="1" t="s">
        <v>5</v>
      </c>
      <c r="C142" s="1" t="s">
        <v>140</v>
      </c>
      <c r="D142" s="1" t="s">
        <v>5326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 t="s">
        <v>5341</v>
      </c>
      <c r="K142" s="1" t="str">
        <f t="shared" si="3"/>
        <v>EDPR-P02-000</v>
      </c>
    </row>
    <row r="143" spans="1:11" x14ac:dyDescent="0.25">
      <c r="A143" s="1" t="s">
        <v>151</v>
      </c>
      <c r="B143" s="1" t="s">
        <v>5</v>
      </c>
      <c r="C143" s="1" t="s">
        <v>140</v>
      </c>
      <c r="D143" s="1" t="s">
        <v>5326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 t="s">
        <v>5341</v>
      </c>
      <c r="K143" s="1" t="str">
        <f t="shared" si="3"/>
        <v>EDPR-P02-000</v>
      </c>
    </row>
    <row r="144" spans="1:11" x14ac:dyDescent="0.25">
      <c r="A144" s="1" t="s">
        <v>152</v>
      </c>
      <c r="B144" s="1" t="s">
        <v>5</v>
      </c>
      <c r="C144" s="1" t="s">
        <v>140</v>
      </c>
      <c r="D144" s="1" t="s">
        <v>5326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 t="s">
        <v>5341</v>
      </c>
      <c r="K144" s="1" t="str">
        <f t="shared" si="3"/>
        <v>EDPR-P02-000</v>
      </c>
    </row>
    <row r="145" spans="1:11" x14ac:dyDescent="0.25">
      <c r="A145" s="1" t="s">
        <v>153</v>
      </c>
      <c r="B145" s="1" t="s">
        <v>5</v>
      </c>
      <c r="C145" s="1" t="s">
        <v>140</v>
      </c>
      <c r="D145" s="1" t="s">
        <v>5326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 t="s">
        <v>5341</v>
      </c>
      <c r="K145" s="1" t="str">
        <f t="shared" si="3"/>
        <v>EDPR-P02-000</v>
      </c>
    </row>
    <row r="146" spans="1:11" x14ac:dyDescent="0.25">
      <c r="A146" s="1" t="s">
        <v>154</v>
      </c>
      <c r="B146" s="1" t="s">
        <v>5</v>
      </c>
      <c r="C146" s="1" t="s">
        <v>155</v>
      </c>
      <c r="D146" s="1" t="s">
        <v>5326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 t="s">
        <v>5341</v>
      </c>
      <c r="K146" s="1" t="str">
        <f t="shared" si="3"/>
        <v>EDPR-COB-000</v>
      </c>
    </row>
    <row r="147" spans="1:11" x14ac:dyDescent="0.25">
      <c r="A147" s="1" t="s">
        <v>156</v>
      </c>
      <c r="B147" s="1" t="s">
        <v>5</v>
      </c>
      <c r="C147" s="1" t="s">
        <v>155</v>
      </c>
      <c r="D147" s="1" t="s">
        <v>5326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 t="s">
        <v>5341</v>
      </c>
      <c r="K147" s="1" t="str">
        <f t="shared" si="3"/>
        <v>EDPR-COB-000</v>
      </c>
    </row>
    <row r="148" spans="1:11" x14ac:dyDescent="0.25">
      <c r="A148" s="1" t="s">
        <v>157</v>
      </c>
      <c r="B148" s="1" t="s">
        <v>5</v>
      </c>
      <c r="C148" s="1" t="s">
        <v>155</v>
      </c>
      <c r="D148" s="1" t="s">
        <v>5326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 t="s">
        <v>5341</v>
      </c>
      <c r="K148" s="1" t="str">
        <f t="shared" si="3"/>
        <v>EDPR-COB-000</v>
      </c>
    </row>
    <row r="149" spans="1:11" x14ac:dyDescent="0.25">
      <c r="A149" s="1" t="s">
        <v>158</v>
      </c>
      <c r="B149" s="1" t="s">
        <v>5</v>
      </c>
      <c r="C149" s="1" t="s">
        <v>155</v>
      </c>
      <c r="D149" s="1" t="s">
        <v>5326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 t="s">
        <v>5341</v>
      </c>
      <c r="K149" s="1" t="str">
        <f t="shared" si="3"/>
        <v>EDPR-COB-000</v>
      </c>
    </row>
    <row r="150" spans="1:11" x14ac:dyDescent="0.25">
      <c r="A150" s="1" t="s">
        <v>159</v>
      </c>
      <c r="B150" s="1" t="s">
        <v>5</v>
      </c>
      <c r="C150" s="1" t="s">
        <v>155</v>
      </c>
      <c r="D150" s="1" t="s">
        <v>5326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 t="s">
        <v>5341</v>
      </c>
      <c r="K150" s="1" t="str">
        <f t="shared" si="3"/>
        <v>EDPR-COB-000</v>
      </c>
    </row>
    <row r="151" spans="1:11" x14ac:dyDescent="0.25">
      <c r="A151" s="1" t="s">
        <v>160</v>
      </c>
      <c r="B151" s="1" t="s">
        <v>5</v>
      </c>
      <c r="C151" s="1" t="s">
        <v>155</v>
      </c>
      <c r="D151" s="1" t="s">
        <v>5326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 t="s">
        <v>5341</v>
      </c>
      <c r="K151" s="1" t="str">
        <f t="shared" si="3"/>
        <v>EDPR-COB-000</v>
      </c>
    </row>
    <row r="152" spans="1:11" x14ac:dyDescent="0.25">
      <c r="A152" s="1" t="s">
        <v>161</v>
      </c>
      <c r="B152" s="1" t="s">
        <v>5</v>
      </c>
      <c r="C152" s="1" t="s">
        <v>155</v>
      </c>
      <c r="D152" s="1" t="s">
        <v>5326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 t="s">
        <v>5341</v>
      </c>
      <c r="K152" s="1" t="str">
        <f t="shared" si="3"/>
        <v>EDPR-COB-000</v>
      </c>
    </row>
    <row r="153" spans="1:11" x14ac:dyDescent="0.25">
      <c r="A153" s="1" t="s">
        <v>162</v>
      </c>
      <c r="B153" s="1" t="s">
        <v>5</v>
      </c>
      <c r="C153" s="1" t="s">
        <v>155</v>
      </c>
      <c r="D153" s="1" t="s">
        <v>5326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 t="s">
        <v>5341</v>
      </c>
      <c r="K153" s="1" t="str">
        <f t="shared" si="3"/>
        <v>EDPR-COB-000</v>
      </c>
    </row>
    <row r="154" spans="1:11" x14ac:dyDescent="0.25">
      <c r="A154" s="1" t="s">
        <v>163</v>
      </c>
      <c r="B154" s="1" t="s">
        <v>5</v>
      </c>
      <c r="C154" s="1" t="s">
        <v>155</v>
      </c>
      <c r="D154" s="1" t="s">
        <v>5326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 t="s">
        <v>5341</v>
      </c>
      <c r="K154" s="1" t="str">
        <f t="shared" si="3"/>
        <v>EDPR-COB-000</v>
      </c>
    </row>
    <row r="155" spans="1:11" x14ac:dyDescent="0.25">
      <c r="A155" s="1" t="s">
        <v>164</v>
      </c>
      <c r="B155" s="1" t="s">
        <v>5</v>
      </c>
      <c r="C155" s="1" t="s">
        <v>155</v>
      </c>
      <c r="D155" s="1" t="s">
        <v>5326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 t="s">
        <v>5341</v>
      </c>
      <c r="K155" s="1" t="str">
        <f t="shared" si="3"/>
        <v>EDPR-COB-000</v>
      </c>
    </row>
    <row r="156" spans="1:11" x14ac:dyDescent="0.25">
      <c r="A156" s="1" t="s">
        <v>165</v>
      </c>
      <c r="B156" s="1" t="s">
        <v>5</v>
      </c>
      <c r="C156" s="1" t="s">
        <v>155</v>
      </c>
      <c r="D156" s="1" t="s">
        <v>5326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 t="s">
        <v>5341</v>
      </c>
      <c r="K156" s="1" t="str">
        <f t="shared" si="3"/>
        <v>EDPR-COB-000</v>
      </c>
    </row>
    <row r="157" spans="1:11" x14ac:dyDescent="0.25">
      <c r="A157" s="1" t="s">
        <v>166</v>
      </c>
      <c r="B157" s="1" t="s">
        <v>5</v>
      </c>
      <c r="C157" s="1" t="s">
        <v>155</v>
      </c>
      <c r="D157" s="1" t="s">
        <v>5326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 t="s">
        <v>5341</v>
      </c>
      <c r="K157" s="1" t="str">
        <f t="shared" si="3"/>
        <v>EDPR-COB-000</v>
      </c>
    </row>
    <row r="158" spans="1:11" x14ac:dyDescent="0.25">
      <c r="A158" s="1" t="s">
        <v>167</v>
      </c>
      <c r="B158" s="1" t="s">
        <v>5</v>
      </c>
      <c r="C158" s="1" t="s">
        <v>155</v>
      </c>
      <c r="D158" s="1" t="s">
        <v>5326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 t="s">
        <v>5341</v>
      </c>
      <c r="K158" s="1" t="str">
        <f t="shared" si="3"/>
        <v>EDPR-COB-000</v>
      </c>
    </row>
    <row r="159" spans="1:11" x14ac:dyDescent="0.25">
      <c r="A159" s="1" t="s">
        <v>168</v>
      </c>
      <c r="B159" s="1" t="s">
        <v>5</v>
      </c>
      <c r="C159" s="1" t="s">
        <v>155</v>
      </c>
      <c r="D159" s="1" t="s">
        <v>5326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 t="s">
        <v>5341</v>
      </c>
      <c r="K159" s="1" t="str">
        <f t="shared" si="3"/>
        <v>EDPR-COB-000</v>
      </c>
    </row>
    <row r="160" spans="1:11" x14ac:dyDescent="0.25">
      <c r="A160" s="1" t="s">
        <v>169</v>
      </c>
      <c r="B160" s="1" t="s">
        <v>5</v>
      </c>
      <c r="C160" s="1" t="s">
        <v>155</v>
      </c>
      <c r="D160" s="1" t="s">
        <v>5326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 t="s">
        <v>5341</v>
      </c>
      <c r="K160" s="1" t="str">
        <f t="shared" si="3"/>
        <v>EDPR-COB-000</v>
      </c>
    </row>
    <row r="161" spans="1:11" x14ac:dyDescent="0.25">
      <c r="A161" s="1" t="s">
        <v>170</v>
      </c>
      <c r="B161" s="1" t="s">
        <v>171</v>
      </c>
      <c r="C161" s="1" t="s">
        <v>3</v>
      </c>
      <c r="D161" s="1" t="s">
        <v>5325</v>
      </c>
      <c r="E161" s="1">
        <v>-15.799637000000001</v>
      </c>
      <c r="F161" s="1">
        <v>-47.863348999999999</v>
      </c>
      <c r="G161" s="1">
        <v>14891.06</v>
      </c>
      <c r="H161" s="1">
        <v>0</v>
      </c>
      <c r="I161" s="1">
        <v>0</v>
      </c>
      <c r="J161" s="1" t="s">
        <v>5341</v>
      </c>
      <c r="K161" s="1" t="str">
        <f t="shared" si="3"/>
        <v>CASF-000-000</v>
      </c>
    </row>
    <row r="162" spans="1:11" x14ac:dyDescent="0.25">
      <c r="A162" s="1" t="s">
        <v>172</v>
      </c>
      <c r="B162" s="1" t="s">
        <v>171</v>
      </c>
      <c r="C162" s="1" t="s">
        <v>173</v>
      </c>
      <c r="D162" s="1" t="s">
        <v>5325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 t="s">
        <v>5341</v>
      </c>
      <c r="K162" s="1" t="str">
        <f t="shared" si="3"/>
        <v>AX01-SS2-000</v>
      </c>
    </row>
    <row r="163" spans="1:11" x14ac:dyDescent="0.25">
      <c r="A163" s="1" t="s">
        <v>174</v>
      </c>
      <c r="B163" s="1" t="s">
        <v>171</v>
      </c>
      <c r="C163" s="1" t="s">
        <v>173</v>
      </c>
      <c r="D163" s="1" t="s">
        <v>5325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 t="s">
        <v>5341</v>
      </c>
      <c r="K163" s="1" t="str">
        <f t="shared" si="3"/>
        <v>AX01-SS2-000</v>
      </c>
    </row>
    <row r="164" spans="1:11" x14ac:dyDescent="0.25">
      <c r="A164" s="1" t="s">
        <v>175</v>
      </c>
      <c r="B164" s="1" t="s">
        <v>171</v>
      </c>
      <c r="C164" s="1" t="s">
        <v>173</v>
      </c>
      <c r="D164" s="1" t="s">
        <v>5325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 t="s">
        <v>5341</v>
      </c>
      <c r="K164" s="1" t="str">
        <f t="shared" si="3"/>
        <v>AX01-SS2-000</v>
      </c>
    </row>
    <row r="165" spans="1:11" x14ac:dyDescent="0.25">
      <c r="A165" s="1" t="s">
        <v>176</v>
      </c>
      <c r="B165" s="1" t="s">
        <v>171</v>
      </c>
      <c r="C165" s="1" t="s">
        <v>173</v>
      </c>
      <c r="D165" s="1" t="s">
        <v>5325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 t="s">
        <v>5341</v>
      </c>
      <c r="K165" s="1" t="str">
        <f t="shared" si="3"/>
        <v>AX01-SS2-000</v>
      </c>
    </row>
    <row r="166" spans="1:11" x14ac:dyDescent="0.25">
      <c r="A166" s="1" t="s">
        <v>177</v>
      </c>
      <c r="B166" s="1" t="s">
        <v>171</v>
      </c>
      <c r="C166" s="1" t="s">
        <v>7</v>
      </c>
      <c r="D166" s="1" t="s">
        <v>5325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 t="s">
        <v>5341</v>
      </c>
      <c r="K166" s="1" t="str">
        <f t="shared" si="3"/>
        <v>AX01-SS1-000</v>
      </c>
    </row>
    <row r="167" spans="1:11" x14ac:dyDescent="0.25">
      <c r="A167" s="1" t="s">
        <v>178</v>
      </c>
      <c r="B167" s="1" t="s">
        <v>171</v>
      </c>
      <c r="C167" s="1" t="s">
        <v>7</v>
      </c>
      <c r="D167" s="1" t="s">
        <v>5325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 t="s">
        <v>5341</v>
      </c>
      <c r="K167" s="1" t="str">
        <f t="shared" si="3"/>
        <v>AX01-SS1-000</v>
      </c>
    </row>
    <row r="168" spans="1:11" x14ac:dyDescent="0.25">
      <c r="A168" s="1" t="s">
        <v>179</v>
      </c>
      <c r="B168" s="1" t="s">
        <v>171</v>
      </c>
      <c r="C168" s="1" t="s">
        <v>7</v>
      </c>
      <c r="D168" s="1" t="s">
        <v>5325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 t="s">
        <v>5341</v>
      </c>
      <c r="K168" s="1" t="str">
        <f t="shared" si="3"/>
        <v>AX01-SS1-000</v>
      </c>
    </row>
    <row r="169" spans="1:11" x14ac:dyDescent="0.25">
      <c r="A169" s="1" t="s">
        <v>180</v>
      </c>
      <c r="B169" s="1" t="s">
        <v>171</v>
      </c>
      <c r="C169" s="1" t="s">
        <v>7</v>
      </c>
      <c r="D169" s="1" t="s">
        <v>5325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 t="s">
        <v>5341</v>
      </c>
      <c r="K169" s="1" t="str">
        <f t="shared" si="3"/>
        <v>AX01-SS1-000</v>
      </c>
    </row>
    <row r="170" spans="1:11" x14ac:dyDescent="0.25">
      <c r="A170" s="1" t="s">
        <v>181</v>
      </c>
      <c r="B170" s="1" t="s">
        <v>171</v>
      </c>
      <c r="C170" s="1" t="s">
        <v>7</v>
      </c>
      <c r="D170" s="1" t="s">
        <v>5325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 t="s">
        <v>5341</v>
      </c>
      <c r="K170" s="1" t="str">
        <f t="shared" si="3"/>
        <v>AX01-SS1-000</v>
      </c>
    </row>
    <row r="171" spans="1:11" x14ac:dyDescent="0.25">
      <c r="A171" s="1" t="s">
        <v>182</v>
      </c>
      <c r="B171" s="1" t="s">
        <v>171</v>
      </c>
      <c r="C171" s="1" t="s">
        <v>7</v>
      </c>
      <c r="D171" s="1" t="s">
        <v>5325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 t="s">
        <v>5341</v>
      </c>
      <c r="K171" s="1" t="str">
        <f t="shared" si="3"/>
        <v>AX01-SS1-000</v>
      </c>
    </row>
    <row r="172" spans="1:11" x14ac:dyDescent="0.25">
      <c r="A172" s="1" t="s">
        <v>183</v>
      </c>
      <c r="B172" s="1" t="s">
        <v>171</v>
      </c>
      <c r="C172" s="1" t="s">
        <v>7</v>
      </c>
      <c r="D172" s="1" t="s">
        <v>5325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 t="s">
        <v>5341</v>
      </c>
      <c r="K172" s="1" t="str">
        <f t="shared" si="3"/>
        <v>AX01-SS1-000</v>
      </c>
    </row>
    <row r="173" spans="1:11" x14ac:dyDescent="0.25">
      <c r="A173" s="1" t="s">
        <v>184</v>
      </c>
      <c r="B173" s="1" t="s">
        <v>171</v>
      </c>
      <c r="C173" s="1" t="s">
        <v>7</v>
      </c>
      <c r="D173" s="1" t="s">
        <v>5325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 t="s">
        <v>5341</v>
      </c>
      <c r="K173" s="1" t="str">
        <f t="shared" si="3"/>
        <v>AX01-SS1-000</v>
      </c>
    </row>
    <row r="174" spans="1:11" x14ac:dyDescent="0.25">
      <c r="A174" s="1" t="s">
        <v>185</v>
      </c>
      <c r="B174" s="1" t="s">
        <v>171</v>
      </c>
      <c r="C174" s="1" t="s">
        <v>7</v>
      </c>
      <c r="D174" s="1" t="s">
        <v>5325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 t="s">
        <v>5341</v>
      </c>
      <c r="K174" s="1" t="str">
        <f t="shared" si="3"/>
        <v>AX01-SS1-000</v>
      </c>
    </row>
    <row r="175" spans="1:11" x14ac:dyDescent="0.25">
      <c r="A175" s="1" t="s">
        <v>186</v>
      </c>
      <c r="B175" s="1" t="s">
        <v>171</v>
      </c>
      <c r="C175" s="1" t="s">
        <v>7</v>
      </c>
      <c r="D175" s="1" t="s">
        <v>5325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 t="s">
        <v>5341</v>
      </c>
      <c r="K175" s="1" t="str">
        <f t="shared" si="3"/>
        <v>AX01-SS1-000</v>
      </c>
    </row>
    <row r="176" spans="1:11" x14ac:dyDescent="0.25">
      <c r="A176" s="1" t="s">
        <v>187</v>
      </c>
      <c r="B176" s="1" t="s">
        <v>171</v>
      </c>
      <c r="C176" s="1" t="s">
        <v>7</v>
      </c>
      <c r="D176" s="1" t="s">
        <v>5325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 t="s">
        <v>5341</v>
      </c>
      <c r="K176" s="1" t="str">
        <f t="shared" si="3"/>
        <v>AX01-SS1-000</v>
      </c>
    </row>
    <row r="177" spans="1:11" x14ac:dyDescent="0.25">
      <c r="A177" s="1" t="s">
        <v>188</v>
      </c>
      <c r="B177" s="1" t="s">
        <v>171</v>
      </c>
      <c r="C177" s="1" t="s">
        <v>7</v>
      </c>
      <c r="D177" s="1" t="s">
        <v>5325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 t="s">
        <v>5341</v>
      </c>
      <c r="K177" s="1" t="str">
        <f t="shared" si="3"/>
        <v>AX01-SS1-000</v>
      </c>
    </row>
    <row r="178" spans="1:11" x14ac:dyDescent="0.25">
      <c r="A178" s="1" t="s">
        <v>189</v>
      </c>
      <c r="B178" s="1" t="s">
        <v>171</v>
      </c>
      <c r="C178" s="1" t="s">
        <v>7</v>
      </c>
      <c r="D178" s="1" t="s">
        <v>5325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 t="s">
        <v>5341</v>
      </c>
      <c r="K178" s="1" t="str">
        <f t="shared" si="3"/>
        <v>AX01-SS1-000</v>
      </c>
    </row>
    <row r="179" spans="1:11" x14ac:dyDescent="0.25">
      <c r="A179" s="1" t="s">
        <v>190</v>
      </c>
      <c r="B179" s="1" t="s">
        <v>171</v>
      </c>
      <c r="C179" s="1" t="s">
        <v>7</v>
      </c>
      <c r="D179" s="1" t="s">
        <v>5325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 t="s">
        <v>5341</v>
      </c>
      <c r="K179" s="1" t="str">
        <f t="shared" si="3"/>
        <v>AX01-SS1-000</v>
      </c>
    </row>
    <row r="180" spans="1:11" x14ac:dyDescent="0.25">
      <c r="A180" s="1" t="s">
        <v>191</v>
      </c>
      <c r="B180" s="1" t="s">
        <v>171</v>
      </c>
      <c r="C180" s="1" t="s">
        <v>7</v>
      </c>
      <c r="D180" s="1" t="s">
        <v>5325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 t="s">
        <v>5341</v>
      </c>
      <c r="K180" s="1" t="str">
        <f t="shared" si="3"/>
        <v>AX01-SS1-000</v>
      </c>
    </row>
    <row r="181" spans="1:11" x14ac:dyDescent="0.25">
      <c r="A181" s="1" t="s">
        <v>192</v>
      </c>
      <c r="B181" s="1" t="s">
        <v>171</v>
      </c>
      <c r="C181" s="1" t="s">
        <v>7</v>
      </c>
      <c r="D181" s="1" t="s">
        <v>5325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 t="s">
        <v>5341</v>
      </c>
      <c r="K181" s="1" t="str">
        <f t="shared" si="3"/>
        <v>AX01-SS1-000</v>
      </c>
    </row>
    <row r="182" spans="1:11" x14ac:dyDescent="0.25">
      <c r="A182" s="1" t="s">
        <v>193</v>
      </c>
      <c r="B182" s="1" t="s">
        <v>171</v>
      </c>
      <c r="C182" s="1" t="s">
        <v>7</v>
      </c>
      <c r="D182" s="1" t="s">
        <v>5325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 t="s">
        <v>5341</v>
      </c>
      <c r="K182" s="1" t="str">
        <f t="shared" si="3"/>
        <v>AX01-SS1-000</v>
      </c>
    </row>
    <row r="183" spans="1:11" x14ac:dyDescent="0.25">
      <c r="A183" s="1" t="s">
        <v>194</v>
      </c>
      <c r="B183" s="1" t="s">
        <v>171</v>
      </c>
      <c r="C183" s="1" t="s">
        <v>7</v>
      </c>
      <c r="D183" s="1" t="s">
        <v>5325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 t="s">
        <v>5341</v>
      </c>
      <c r="K183" s="1" t="str">
        <f t="shared" si="3"/>
        <v>AX01-SS1-000</v>
      </c>
    </row>
    <row r="184" spans="1:11" x14ac:dyDescent="0.25">
      <c r="A184" s="1" t="s">
        <v>195</v>
      </c>
      <c r="B184" s="1" t="s">
        <v>171</v>
      </c>
      <c r="C184" s="1" t="s">
        <v>7</v>
      </c>
      <c r="D184" s="1" t="s">
        <v>5325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 t="s">
        <v>5341</v>
      </c>
      <c r="K184" s="1" t="str">
        <f t="shared" si="3"/>
        <v>AX01-SS1-000</v>
      </c>
    </row>
    <row r="185" spans="1:11" x14ac:dyDescent="0.25">
      <c r="A185" s="1" t="s">
        <v>196</v>
      </c>
      <c r="B185" s="1" t="s">
        <v>171</v>
      </c>
      <c r="C185" s="1" t="s">
        <v>7</v>
      </c>
      <c r="D185" s="1" t="s">
        <v>5325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 t="s">
        <v>5341</v>
      </c>
      <c r="K185" s="1" t="str">
        <f t="shared" si="3"/>
        <v>AX01-SS1-000</v>
      </c>
    </row>
    <row r="186" spans="1:11" x14ac:dyDescent="0.25">
      <c r="A186" s="1" t="s">
        <v>197</v>
      </c>
      <c r="B186" s="1" t="s">
        <v>171</v>
      </c>
      <c r="C186" s="1" t="s">
        <v>7</v>
      </c>
      <c r="D186" s="1" t="s">
        <v>5325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 t="s">
        <v>5341</v>
      </c>
      <c r="K186" s="1" t="str">
        <f t="shared" si="3"/>
        <v>AX01-SS1-000</v>
      </c>
    </row>
    <row r="187" spans="1:11" x14ac:dyDescent="0.25">
      <c r="A187" s="1" t="s">
        <v>198</v>
      </c>
      <c r="B187" s="1" t="s">
        <v>171</v>
      </c>
      <c r="C187" s="1" t="s">
        <v>7</v>
      </c>
      <c r="D187" s="1" t="s">
        <v>5325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 t="s">
        <v>5341</v>
      </c>
      <c r="K187" s="1" t="str">
        <f t="shared" si="3"/>
        <v>AX01-SS1-000</v>
      </c>
    </row>
    <row r="188" spans="1:11" x14ac:dyDescent="0.25">
      <c r="A188" s="1" t="s">
        <v>199</v>
      </c>
      <c r="B188" s="1" t="s">
        <v>171</v>
      </c>
      <c r="C188" s="1" t="s">
        <v>7</v>
      </c>
      <c r="D188" s="1" t="s">
        <v>5325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 t="s">
        <v>5341</v>
      </c>
      <c r="K188" s="1" t="str">
        <f t="shared" si="3"/>
        <v>AX01-SS1-000</v>
      </c>
    </row>
    <row r="189" spans="1:11" x14ac:dyDescent="0.25">
      <c r="A189" s="1" t="s">
        <v>200</v>
      </c>
      <c r="B189" s="1" t="s">
        <v>171</v>
      </c>
      <c r="C189" s="1" t="s">
        <v>7</v>
      </c>
      <c r="D189" s="1" t="s">
        <v>5325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 t="s">
        <v>5341</v>
      </c>
      <c r="K189" s="1" t="str">
        <f t="shared" si="3"/>
        <v>AX01-SS1-000</v>
      </c>
    </row>
    <row r="190" spans="1:11" x14ac:dyDescent="0.25">
      <c r="A190" s="1" t="s">
        <v>201</v>
      </c>
      <c r="B190" s="1" t="s">
        <v>171</v>
      </c>
      <c r="C190" s="1" t="s">
        <v>7</v>
      </c>
      <c r="D190" s="1" t="s">
        <v>5325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 t="s">
        <v>5341</v>
      </c>
      <c r="K190" s="1" t="str">
        <f t="shared" si="3"/>
        <v>AX01-SS1-000</v>
      </c>
    </row>
    <row r="191" spans="1:11" x14ac:dyDescent="0.25">
      <c r="A191" s="1" t="s">
        <v>202</v>
      </c>
      <c r="B191" s="1" t="s">
        <v>171</v>
      </c>
      <c r="C191" s="1" t="s">
        <v>73</v>
      </c>
      <c r="D191" s="1" t="s">
        <v>5325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 t="s">
        <v>5341</v>
      </c>
      <c r="K191" s="1" t="str">
        <f t="shared" si="3"/>
        <v>AX01-P01-000</v>
      </c>
    </row>
    <row r="192" spans="1:11" x14ac:dyDescent="0.25">
      <c r="A192" s="1" t="s">
        <v>203</v>
      </c>
      <c r="B192" s="1" t="s">
        <v>171</v>
      </c>
      <c r="C192" s="1" t="s">
        <v>73</v>
      </c>
      <c r="D192" s="1" t="s">
        <v>5325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 t="s">
        <v>5341</v>
      </c>
      <c r="K192" s="1" t="str">
        <f t="shared" si="3"/>
        <v>AX01-P01-000</v>
      </c>
    </row>
    <row r="193" spans="1:11" x14ac:dyDescent="0.25">
      <c r="A193" s="1" t="s">
        <v>204</v>
      </c>
      <c r="B193" s="1" t="s">
        <v>171</v>
      </c>
      <c r="C193" s="1" t="s">
        <v>73</v>
      </c>
      <c r="D193" s="1" t="s">
        <v>5325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 t="s">
        <v>5341</v>
      </c>
      <c r="K193" s="1" t="str">
        <f t="shared" si="3"/>
        <v>AX01-P01-000</v>
      </c>
    </row>
    <row r="194" spans="1:11" x14ac:dyDescent="0.25">
      <c r="A194" s="1" t="s">
        <v>205</v>
      </c>
      <c r="B194" s="1" t="s">
        <v>171</v>
      </c>
      <c r="C194" s="1" t="s">
        <v>73</v>
      </c>
      <c r="D194" s="1" t="s">
        <v>5325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 t="s">
        <v>5341</v>
      </c>
      <c r="K194" s="1" t="str">
        <f t="shared" si="3"/>
        <v>AX01-P01-000</v>
      </c>
    </row>
    <row r="195" spans="1:11" x14ac:dyDescent="0.25">
      <c r="A195" s="1" t="s">
        <v>206</v>
      </c>
      <c r="B195" s="1" t="s">
        <v>171</v>
      </c>
      <c r="C195" s="1" t="s">
        <v>73</v>
      </c>
      <c r="D195" s="1" t="s">
        <v>5325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 t="s">
        <v>5341</v>
      </c>
      <c r="K195" s="1" t="str">
        <f t="shared" si="3"/>
        <v>AX01-P01-000</v>
      </c>
    </row>
    <row r="196" spans="1:11" x14ac:dyDescent="0.25">
      <c r="A196" s="1" t="s">
        <v>207</v>
      </c>
      <c r="B196" s="1" t="s">
        <v>171</v>
      </c>
      <c r="C196" s="1" t="s">
        <v>73</v>
      </c>
      <c r="D196" s="1" t="s">
        <v>5325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 t="s">
        <v>5341</v>
      </c>
      <c r="K196" s="1" t="str">
        <f t="shared" ref="K196:K259" si="4">IF(MID(A196,6,3)="000","CASF-000-000",CONCATENATE(MID(A196,1,8),"-000"))</f>
        <v>AX01-P01-000</v>
      </c>
    </row>
    <row r="197" spans="1:11" x14ac:dyDescent="0.25">
      <c r="A197" s="1" t="s">
        <v>208</v>
      </c>
      <c r="B197" s="1" t="s">
        <v>171</v>
      </c>
      <c r="C197" s="1" t="s">
        <v>73</v>
      </c>
      <c r="D197" s="1" t="s">
        <v>5325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 t="s">
        <v>5341</v>
      </c>
      <c r="K197" s="1" t="str">
        <f t="shared" si="4"/>
        <v>AX01-P01-000</v>
      </c>
    </row>
    <row r="198" spans="1:11" x14ac:dyDescent="0.25">
      <c r="A198" s="1" t="s">
        <v>209</v>
      </c>
      <c r="B198" s="1" t="s">
        <v>171</v>
      </c>
      <c r="C198" s="1" t="s">
        <v>73</v>
      </c>
      <c r="D198" s="1" t="s">
        <v>5325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 t="s">
        <v>5341</v>
      </c>
      <c r="K198" s="1" t="str">
        <f t="shared" si="4"/>
        <v>AX01-P01-000</v>
      </c>
    </row>
    <row r="199" spans="1:11" x14ac:dyDescent="0.25">
      <c r="A199" s="1" t="s">
        <v>210</v>
      </c>
      <c r="B199" s="1" t="s">
        <v>171</v>
      </c>
      <c r="C199" s="1" t="s">
        <v>73</v>
      </c>
      <c r="D199" s="1" t="s">
        <v>5325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 t="s">
        <v>5341</v>
      </c>
      <c r="K199" s="1" t="str">
        <f t="shared" si="4"/>
        <v>AX01-P01-000</v>
      </c>
    </row>
    <row r="200" spans="1:11" x14ac:dyDescent="0.25">
      <c r="A200" s="1" t="s">
        <v>211</v>
      </c>
      <c r="B200" s="1" t="s">
        <v>171</v>
      </c>
      <c r="C200" s="1" t="s">
        <v>73</v>
      </c>
      <c r="D200" s="1" t="s">
        <v>5325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 t="s">
        <v>5341</v>
      </c>
      <c r="K200" s="1" t="str">
        <f t="shared" si="4"/>
        <v>AX01-P01-000</v>
      </c>
    </row>
    <row r="201" spans="1:11" x14ac:dyDescent="0.25">
      <c r="A201" s="1" t="s">
        <v>212</v>
      </c>
      <c r="B201" s="1" t="s">
        <v>171</v>
      </c>
      <c r="C201" s="1" t="s">
        <v>73</v>
      </c>
      <c r="D201" s="1" t="s">
        <v>5325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 t="s">
        <v>5341</v>
      </c>
      <c r="K201" s="1" t="str">
        <f t="shared" si="4"/>
        <v>AX01-P01-000</v>
      </c>
    </row>
    <row r="202" spans="1:11" x14ac:dyDescent="0.25">
      <c r="A202" s="1" t="s">
        <v>213</v>
      </c>
      <c r="B202" s="1" t="s">
        <v>171</v>
      </c>
      <c r="C202" s="1" t="s">
        <v>73</v>
      </c>
      <c r="D202" s="1" t="s">
        <v>5325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 t="s">
        <v>5341</v>
      </c>
      <c r="K202" s="1" t="str">
        <f t="shared" si="4"/>
        <v>AX01-P01-000</v>
      </c>
    </row>
    <row r="203" spans="1:11" x14ac:dyDescent="0.25">
      <c r="A203" s="1" t="s">
        <v>214</v>
      </c>
      <c r="B203" s="1" t="s">
        <v>171</v>
      </c>
      <c r="C203" s="1" t="s">
        <v>73</v>
      </c>
      <c r="D203" s="1" t="s">
        <v>5325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 t="s">
        <v>5341</v>
      </c>
      <c r="K203" s="1" t="str">
        <f t="shared" si="4"/>
        <v>AX01-P01-000</v>
      </c>
    </row>
    <row r="204" spans="1:11" x14ac:dyDescent="0.25">
      <c r="A204" s="1" t="s">
        <v>215</v>
      </c>
      <c r="B204" s="1" t="s">
        <v>171</v>
      </c>
      <c r="C204" s="1" t="s">
        <v>73</v>
      </c>
      <c r="D204" s="1" t="s">
        <v>5325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 t="s">
        <v>5341</v>
      </c>
      <c r="K204" s="1" t="str">
        <f t="shared" si="4"/>
        <v>AX01-P01-000</v>
      </c>
    </row>
    <row r="205" spans="1:11" x14ac:dyDescent="0.25">
      <c r="A205" s="1" t="s">
        <v>216</v>
      </c>
      <c r="B205" s="1" t="s">
        <v>171</v>
      </c>
      <c r="C205" s="1" t="s">
        <v>73</v>
      </c>
      <c r="D205" s="1" t="s">
        <v>5325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 t="s">
        <v>5341</v>
      </c>
      <c r="K205" s="1" t="str">
        <f t="shared" si="4"/>
        <v>AX01-P01-000</v>
      </c>
    </row>
    <row r="206" spans="1:11" x14ac:dyDescent="0.25">
      <c r="A206" s="1" t="s">
        <v>217</v>
      </c>
      <c r="B206" s="1" t="s">
        <v>171</v>
      </c>
      <c r="C206" s="1" t="s">
        <v>73</v>
      </c>
      <c r="D206" s="1" t="s">
        <v>5325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 t="s">
        <v>5341</v>
      </c>
      <c r="K206" s="1" t="str">
        <f t="shared" si="4"/>
        <v>AX01-P01-000</v>
      </c>
    </row>
    <row r="207" spans="1:11" x14ac:dyDescent="0.25">
      <c r="A207" s="1" t="s">
        <v>218</v>
      </c>
      <c r="B207" s="1" t="s">
        <v>171</v>
      </c>
      <c r="C207" s="1" t="s">
        <v>73</v>
      </c>
      <c r="D207" s="1" t="s">
        <v>5325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 t="s">
        <v>5341</v>
      </c>
      <c r="K207" s="1" t="str">
        <f t="shared" si="4"/>
        <v>AX01-P01-000</v>
      </c>
    </row>
    <row r="208" spans="1:11" x14ac:dyDescent="0.25">
      <c r="A208" s="1" t="s">
        <v>219</v>
      </c>
      <c r="B208" s="1" t="s">
        <v>171</v>
      </c>
      <c r="C208" s="1" t="s">
        <v>73</v>
      </c>
      <c r="D208" s="1" t="s">
        <v>5325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 t="s">
        <v>5341</v>
      </c>
      <c r="K208" s="1" t="str">
        <f t="shared" si="4"/>
        <v>AX01-P01-000</v>
      </c>
    </row>
    <row r="209" spans="1:11" x14ac:dyDescent="0.25">
      <c r="A209" s="1" t="s">
        <v>220</v>
      </c>
      <c r="B209" s="1" t="s">
        <v>171</v>
      </c>
      <c r="C209" s="1" t="s">
        <v>73</v>
      </c>
      <c r="D209" s="1" t="s">
        <v>5325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 t="s">
        <v>5341</v>
      </c>
      <c r="K209" s="1" t="str">
        <f t="shared" si="4"/>
        <v>AX01-P01-000</v>
      </c>
    </row>
    <row r="210" spans="1:11" x14ac:dyDescent="0.25">
      <c r="A210" s="1" t="s">
        <v>221</v>
      </c>
      <c r="B210" s="1" t="s">
        <v>171</v>
      </c>
      <c r="C210" s="1" t="s">
        <v>73</v>
      </c>
      <c r="D210" s="1" t="s">
        <v>5325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 t="s">
        <v>5341</v>
      </c>
      <c r="K210" s="1" t="str">
        <f t="shared" si="4"/>
        <v>AX01-P01-000</v>
      </c>
    </row>
    <row r="211" spans="1:11" x14ac:dyDescent="0.25">
      <c r="A211" s="1" t="s">
        <v>222</v>
      </c>
      <c r="B211" s="1" t="s">
        <v>171</v>
      </c>
      <c r="C211" s="1" t="s">
        <v>73</v>
      </c>
      <c r="D211" s="1" t="s">
        <v>5325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 t="s">
        <v>5341</v>
      </c>
      <c r="K211" s="1" t="str">
        <f t="shared" si="4"/>
        <v>AX01-P01-000</v>
      </c>
    </row>
    <row r="212" spans="1:11" x14ac:dyDescent="0.25">
      <c r="A212" s="1" t="s">
        <v>223</v>
      </c>
      <c r="B212" s="1" t="s">
        <v>171</v>
      </c>
      <c r="C212" s="1" t="s">
        <v>73</v>
      </c>
      <c r="D212" s="1" t="s">
        <v>5325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 t="s">
        <v>5341</v>
      </c>
      <c r="K212" s="1" t="str">
        <f t="shared" si="4"/>
        <v>AX01-P01-000</v>
      </c>
    </row>
    <row r="213" spans="1:11" x14ac:dyDescent="0.25">
      <c r="A213" s="1" t="s">
        <v>224</v>
      </c>
      <c r="B213" s="1" t="s">
        <v>171</v>
      </c>
      <c r="C213" s="1" t="s">
        <v>73</v>
      </c>
      <c r="D213" s="1" t="s">
        <v>5325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 t="s">
        <v>5341</v>
      </c>
      <c r="K213" s="1" t="str">
        <f t="shared" si="4"/>
        <v>AX01-P01-000</v>
      </c>
    </row>
    <row r="214" spans="1:11" x14ac:dyDescent="0.25">
      <c r="A214" s="1" t="s">
        <v>225</v>
      </c>
      <c r="B214" s="1" t="s">
        <v>171</v>
      </c>
      <c r="C214" s="1" t="s">
        <v>73</v>
      </c>
      <c r="D214" s="1" t="s">
        <v>5325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 t="s">
        <v>5341</v>
      </c>
      <c r="K214" s="1" t="str">
        <f t="shared" si="4"/>
        <v>AX01-P01-000</v>
      </c>
    </row>
    <row r="215" spans="1:11" x14ac:dyDescent="0.25">
      <c r="A215" s="1" t="s">
        <v>226</v>
      </c>
      <c r="B215" s="1" t="s">
        <v>171</v>
      </c>
      <c r="C215" s="1" t="s">
        <v>73</v>
      </c>
      <c r="D215" s="1" t="s">
        <v>5325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 t="s">
        <v>5341</v>
      </c>
      <c r="K215" s="1" t="str">
        <f t="shared" si="4"/>
        <v>AX01-P01-000</v>
      </c>
    </row>
    <row r="216" spans="1:11" x14ac:dyDescent="0.25">
      <c r="A216" s="1" t="s">
        <v>227</v>
      </c>
      <c r="B216" s="1" t="s">
        <v>171</v>
      </c>
      <c r="C216" s="1" t="s">
        <v>73</v>
      </c>
      <c r="D216" s="1" t="s">
        <v>5325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 t="s">
        <v>5341</v>
      </c>
      <c r="K216" s="1" t="str">
        <f t="shared" si="4"/>
        <v>AX01-P01-000</v>
      </c>
    </row>
    <row r="217" spans="1:11" x14ac:dyDescent="0.25">
      <c r="A217" s="1" t="s">
        <v>228</v>
      </c>
      <c r="B217" s="1" t="s">
        <v>171</v>
      </c>
      <c r="C217" s="1" t="s">
        <v>73</v>
      </c>
      <c r="D217" s="1" t="s">
        <v>5325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 t="s">
        <v>5341</v>
      </c>
      <c r="K217" s="1" t="str">
        <f t="shared" si="4"/>
        <v>AX01-P01-000</v>
      </c>
    </row>
    <row r="218" spans="1:11" x14ac:dyDescent="0.25">
      <c r="A218" s="1" t="s">
        <v>229</v>
      </c>
      <c r="B218" s="1" t="s">
        <v>171</v>
      </c>
      <c r="C218" s="1" t="s">
        <v>73</v>
      </c>
      <c r="D218" s="1" t="s">
        <v>5325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 t="s">
        <v>5341</v>
      </c>
      <c r="K218" s="1" t="str">
        <f t="shared" si="4"/>
        <v>AX01-P01-000</v>
      </c>
    </row>
    <row r="219" spans="1:11" x14ac:dyDescent="0.25">
      <c r="A219" s="1" t="s">
        <v>230</v>
      </c>
      <c r="B219" s="1" t="s">
        <v>171</v>
      </c>
      <c r="C219" s="1" t="s">
        <v>73</v>
      </c>
      <c r="D219" s="1" t="s">
        <v>5325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 t="s">
        <v>5341</v>
      </c>
      <c r="K219" s="1" t="str">
        <f t="shared" si="4"/>
        <v>AX01-P01-000</v>
      </c>
    </row>
    <row r="220" spans="1:11" x14ac:dyDescent="0.25">
      <c r="A220" s="1" t="s">
        <v>231</v>
      </c>
      <c r="B220" s="1" t="s">
        <v>171</v>
      </c>
      <c r="C220" s="1" t="s">
        <v>73</v>
      </c>
      <c r="D220" s="1" t="s">
        <v>5325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 t="s">
        <v>5341</v>
      </c>
      <c r="K220" s="1" t="str">
        <f t="shared" si="4"/>
        <v>AX01-P01-000</v>
      </c>
    </row>
    <row r="221" spans="1:11" x14ac:dyDescent="0.25">
      <c r="A221" s="1" t="s">
        <v>232</v>
      </c>
      <c r="B221" s="1" t="s">
        <v>171</v>
      </c>
      <c r="C221" s="1" t="s">
        <v>73</v>
      </c>
      <c r="D221" s="1" t="s">
        <v>5325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 t="s">
        <v>5341</v>
      </c>
      <c r="K221" s="1" t="str">
        <f t="shared" si="4"/>
        <v>AX01-P01-000</v>
      </c>
    </row>
    <row r="222" spans="1:11" x14ac:dyDescent="0.25">
      <c r="A222" s="1" t="s">
        <v>233</v>
      </c>
      <c r="B222" s="1" t="s">
        <v>171</v>
      </c>
      <c r="C222" s="1" t="s">
        <v>73</v>
      </c>
      <c r="D222" s="1" t="s">
        <v>5325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 t="s">
        <v>5341</v>
      </c>
      <c r="K222" s="1" t="str">
        <f t="shared" si="4"/>
        <v>AX01-P01-000</v>
      </c>
    </row>
    <row r="223" spans="1:11" x14ac:dyDescent="0.25">
      <c r="A223" s="1" t="s">
        <v>234</v>
      </c>
      <c r="B223" s="1" t="s">
        <v>171</v>
      </c>
      <c r="C223" s="1" t="s">
        <v>140</v>
      </c>
      <c r="D223" s="1" t="s">
        <v>5325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 t="s">
        <v>5341</v>
      </c>
      <c r="K223" s="1" t="str">
        <f t="shared" si="4"/>
        <v>AX01-P02-000</v>
      </c>
    </row>
    <row r="224" spans="1:11" x14ac:dyDescent="0.25">
      <c r="A224" s="1" t="s">
        <v>235</v>
      </c>
      <c r="B224" s="1" t="s">
        <v>171</v>
      </c>
      <c r="C224" s="1" t="s">
        <v>140</v>
      </c>
      <c r="D224" s="1" t="s">
        <v>5325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 t="s">
        <v>5341</v>
      </c>
      <c r="K224" s="1" t="str">
        <f t="shared" si="4"/>
        <v>AX01-P02-000</v>
      </c>
    </row>
    <row r="225" spans="1:11" x14ac:dyDescent="0.25">
      <c r="A225" s="1" t="s">
        <v>236</v>
      </c>
      <c r="B225" s="1" t="s">
        <v>171</v>
      </c>
      <c r="C225" s="1" t="s">
        <v>140</v>
      </c>
      <c r="D225" s="1" t="s">
        <v>5325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 t="s">
        <v>5341</v>
      </c>
      <c r="K225" s="1" t="str">
        <f t="shared" si="4"/>
        <v>AX01-P02-000</v>
      </c>
    </row>
    <row r="226" spans="1:11" x14ac:dyDescent="0.25">
      <c r="A226" s="1" t="s">
        <v>237</v>
      </c>
      <c r="B226" s="1" t="s">
        <v>171</v>
      </c>
      <c r="C226" s="1" t="s">
        <v>140</v>
      </c>
      <c r="D226" s="1" t="s">
        <v>5325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 t="s">
        <v>5341</v>
      </c>
      <c r="K226" s="1" t="str">
        <f t="shared" si="4"/>
        <v>AX01-P02-000</v>
      </c>
    </row>
    <row r="227" spans="1:11" x14ac:dyDescent="0.25">
      <c r="A227" s="1" t="s">
        <v>238</v>
      </c>
      <c r="B227" s="1" t="s">
        <v>171</v>
      </c>
      <c r="C227" s="1" t="s">
        <v>140</v>
      </c>
      <c r="D227" s="1" t="s">
        <v>5325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 t="s">
        <v>5341</v>
      </c>
      <c r="K227" s="1" t="str">
        <f t="shared" si="4"/>
        <v>AX01-P02-000</v>
      </c>
    </row>
    <row r="228" spans="1:11" x14ac:dyDescent="0.25">
      <c r="A228" s="1" t="s">
        <v>239</v>
      </c>
      <c r="B228" s="1" t="s">
        <v>171</v>
      </c>
      <c r="C228" s="1" t="s">
        <v>140</v>
      </c>
      <c r="D228" s="1" t="s">
        <v>5325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 t="s">
        <v>5341</v>
      </c>
      <c r="K228" s="1" t="str">
        <f t="shared" si="4"/>
        <v>AX01-P02-000</v>
      </c>
    </row>
    <row r="229" spans="1:11" x14ac:dyDescent="0.25">
      <c r="A229" s="1" t="s">
        <v>240</v>
      </c>
      <c r="B229" s="1" t="s">
        <v>171</v>
      </c>
      <c r="C229" s="1" t="s">
        <v>140</v>
      </c>
      <c r="D229" s="1" t="s">
        <v>5325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 t="s">
        <v>5341</v>
      </c>
      <c r="K229" s="1" t="str">
        <f t="shared" si="4"/>
        <v>AX01-P02-000</v>
      </c>
    </row>
    <row r="230" spans="1:11" x14ac:dyDescent="0.25">
      <c r="A230" s="1" t="s">
        <v>241</v>
      </c>
      <c r="B230" s="1" t="s">
        <v>171</v>
      </c>
      <c r="C230" s="1" t="s">
        <v>140</v>
      </c>
      <c r="D230" s="1" t="s">
        <v>5325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 t="s">
        <v>5341</v>
      </c>
      <c r="K230" s="1" t="str">
        <f t="shared" si="4"/>
        <v>AX01-P02-000</v>
      </c>
    </row>
    <row r="231" spans="1:11" x14ac:dyDescent="0.25">
      <c r="A231" s="1" t="s">
        <v>242</v>
      </c>
      <c r="B231" s="1" t="s">
        <v>171</v>
      </c>
      <c r="C231" s="1" t="s">
        <v>140</v>
      </c>
      <c r="D231" s="1" t="s">
        <v>5325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 t="s">
        <v>5341</v>
      </c>
      <c r="K231" s="1" t="str">
        <f t="shared" si="4"/>
        <v>AX01-P02-000</v>
      </c>
    </row>
    <row r="232" spans="1:11" x14ac:dyDescent="0.25">
      <c r="A232" s="1" t="s">
        <v>243</v>
      </c>
      <c r="B232" s="1" t="s">
        <v>171</v>
      </c>
      <c r="C232" s="1" t="s">
        <v>140</v>
      </c>
      <c r="D232" s="1" t="s">
        <v>5325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 t="s">
        <v>5341</v>
      </c>
      <c r="K232" s="1" t="str">
        <f t="shared" si="4"/>
        <v>AX01-P02-000</v>
      </c>
    </row>
    <row r="233" spans="1:11" x14ac:dyDescent="0.25">
      <c r="A233" s="1" t="s">
        <v>244</v>
      </c>
      <c r="B233" s="1" t="s">
        <v>171</v>
      </c>
      <c r="C233" s="1" t="s">
        <v>140</v>
      </c>
      <c r="D233" s="1" t="s">
        <v>5325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 t="s">
        <v>5341</v>
      </c>
      <c r="K233" s="1" t="str">
        <f t="shared" si="4"/>
        <v>AX01-P02-000</v>
      </c>
    </row>
    <row r="234" spans="1:11" x14ac:dyDescent="0.25">
      <c r="A234" s="1" t="s">
        <v>245</v>
      </c>
      <c r="B234" s="1" t="s">
        <v>171</v>
      </c>
      <c r="C234" s="1" t="s">
        <v>140</v>
      </c>
      <c r="D234" s="1" t="s">
        <v>5325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 t="s">
        <v>5341</v>
      </c>
      <c r="K234" s="1" t="str">
        <f t="shared" si="4"/>
        <v>AX01-P02-000</v>
      </c>
    </row>
    <row r="235" spans="1:11" x14ac:dyDescent="0.25">
      <c r="A235" s="1" t="s">
        <v>246</v>
      </c>
      <c r="B235" s="1" t="s">
        <v>171</v>
      </c>
      <c r="C235" s="1" t="s">
        <v>140</v>
      </c>
      <c r="D235" s="1" t="s">
        <v>5325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 t="s">
        <v>5341</v>
      </c>
      <c r="K235" s="1" t="str">
        <f t="shared" si="4"/>
        <v>AX01-P02-000</v>
      </c>
    </row>
    <row r="236" spans="1:11" x14ac:dyDescent="0.25">
      <c r="A236" s="1" t="s">
        <v>247</v>
      </c>
      <c r="B236" s="1" t="s">
        <v>171</v>
      </c>
      <c r="C236" s="1" t="s">
        <v>140</v>
      </c>
      <c r="D236" s="1" t="s">
        <v>5325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 t="s">
        <v>5341</v>
      </c>
      <c r="K236" s="1" t="str">
        <f t="shared" si="4"/>
        <v>AX01-P02-000</v>
      </c>
    </row>
    <row r="237" spans="1:11" x14ac:dyDescent="0.25">
      <c r="A237" s="1" t="s">
        <v>248</v>
      </c>
      <c r="B237" s="1" t="s">
        <v>171</v>
      </c>
      <c r="C237" s="1" t="s">
        <v>140</v>
      </c>
      <c r="D237" s="1" t="s">
        <v>5325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 t="s">
        <v>5341</v>
      </c>
      <c r="K237" s="1" t="str">
        <f t="shared" si="4"/>
        <v>AX01-P02-000</v>
      </c>
    </row>
    <row r="238" spans="1:11" x14ac:dyDescent="0.25">
      <c r="A238" s="1" t="s">
        <v>249</v>
      </c>
      <c r="B238" s="1" t="s">
        <v>171</v>
      </c>
      <c r="C238" s="1" t="s">
        <v>140</v>
      </c>
      <c r="D238" s="1" t="s">
        <v>5325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 t="s">
        <v>5341</v>
      </c>
      <c r="K238" s="1" t="str">
        <f t="shared" si="4"/>
        <v>AX01-P02-000</v>
      </c>
    </row>
    <row r="239" spans="1:11" x14ac:dyDescent="0.25">
      <c r="A239" s="1" t="s">
        <v>250</v>
      </c>
      <c r="B239" s="1" t="s">
        <v>171</v>
      </c>
      <c r="C239" s="1" t="s">
        <v>140</v>
      </c>
      <c r="D239" s="1" t="s">
        <v>5325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 t="s">
        <v>5341</v>
      </c>
      <c r="K239" s="1" t="str">
        <f t="shared" si="4"/>
        <v>AX01-P02-000</v>
      </c>
    </row>
    <row r="240" spans="1:11" x14ac:dyDescent="0.25">
      <c r="A240" s="1" t="s">
        <v>251</v>
      </c>
      <c r="B240" s="1" t="s">
        <v>171</v>
      </c>
      <c r="C240" s="1" t="s">
        <v>140</v>
      </c>
      <c r="D240" s="1" t="s">
        <v>5325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 t="s">
        <v>5341</v>
      </c>
      <c r="K240" s="1" t="str">
        <f t="shared" si="4"/>
        <v>AX01-P02-000</v>
      </c>
    </row>
    <row r="241" spans="1:11" x14ac:dyDescent="0.25">
      <c r="A241" s="1" t="s">
        <v>252</v>
      </c>
      <c r="B241" s="1" t="s">
        <v>171</v>
      </c>
      <c r="C241" s="1" t="s">
        <v>140</v>
      </c>
      <c r="D241" s="1" t="s">
        <v>5325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 t="s">
        <v>5341</v>
      </c>
      <c r="K241" s="1" t="str">
        <f t="shared" si="4"/>
        <v>AX01-P02-000</v>
      </c>
    </row>
    <row r="242" spans="1:11" x14ac:dyDescent="0.25">
      <c r="A242" s="1" t="s">
        <v>253</v>
      </c>
      <c r="B242" s="1" t="s">
        <v>171</v>
      </c>
      <c r="C242" s="1" t="s">
        <v>140</v>
      </c>
      <c r="D242" s="1" t="s">
        <v>5325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 t="s">
        <v>5341</v>
      </c>
      <c r="K242" s="1" t="str">
        <f t="shared" si="4"/>
        <v>AX01-P02-000</v>
      </c>
    </row>
    <row r="243" spans="1:11" x14ac:dyDescent="0.25">
      <c r="A243" s="1" t="s">
        <v>254</v>
      </c>
      <c r="B243" s="1" t="s">
        <v>171</v>
      </c>
      <c r="C243" s="1" t="s">
        <v>255</v>
      </c>
      <c r="D243" s="1" t="s">
        <v>5325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 t="s">
        <v>5341</v>
      </c>
      <c r="K243" s="1" t="str">
        <f t="shared" si="4"/>
        <v>AX01-P03-000</v>
      </c>
    </row>
    <row r="244" spans="1:11" x14ac:dyDescent="0.25">
      <c r="A244" s="1" t="s">
        <v>256</v>
      </c>
      <c r="B244" s="1" t="s">
        <v>171</v>
      </c>
      <c r="C244" s="1" t="s">
        <v>255</v>
      </c>
      <c r="D244" s="1" t="s">
        <v>5325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 t="s">
        <v>5341</v>
      </c>
      <c r="K244" s="1" t="str">
        <f t="shared" si="4"/>
        <v>AX01-P03-000</v>
      </c>
    </row>
    <row r="245" spans="1:11" x14ac:dyDescent="0.25">
      <c r="A245" s="1" t="s">
        <v>257</v>
      </c>
      <c r="B245" s="1" t="s">
        <v>171</v>
      </c>
      <c r="C245" s="1" t="s">
        <v>255</v>
      </c>
      <c r="D245" s="1" t="s">
        <v>5325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 t="s">
        <v>5341</v>
      </c>
      <c r="K245" s="1" t="str">
        <f t="shared" si="4"/>
        <v>AX01-P03-000</v>
      </c>
    </row>
    <row r="246" spans="1:11" x14ac:dyDescent="0.25">
      <c r="A246" s="1" t="s">
        <v>258</v>
      </c>
      <c r="B246" s="1" t="s">
        <v>171</v>
      </c>
      <c r="C246" s="1" t="s">
        <v>255</v>
      </c>
      <c r="D246" s="1" t="s">
        <v>5325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 t="s">
        <v>5341</v>
      </c>
      <c r="K246" s="1" t="str">
        <f t="shared" si="4"/>
        <v>AX01-P03-000</v>
      </c>
    </row>
    <row r="247" spans="1:11" x14ac:dyDescent="0.25">
      <c r="A247" s="1" t="s">
        <v>259</v>
      </c>
      <c r="B247" s="1" t="s">
        <v>171</v>
      </c>
      <c r="C247" s="1" t="s">
        <v>255</v>
      </c>
      <c r="D247" s="1" t="s">
        <v>5325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 t="s">
        <v>5341</v>
      </c>
      <c r="K247" s="1" t="str">
        <f t="shared" si="4"/>
        <v>AX01-P03-000</v>
      </c>
    </row>
    <row r="248" spans="1:11" x14ac:dyDescent="0.25">
      <c r="A248" s="1" t="s">
        <v>260</v>
      </c>
      <c r="B248" s="1" t="s">
        <v>171</v>
      </c>
      <c r="C248" s="1" t="s">
        <v>255</v>
      </c>
      <c r="D248" s="1" t="s">
        <v>5325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 t="s">
        <v>5341</v>
      </c>
      <c r="K248" s="1" t="str">
        <f t="shared" si="4"/>
        <v>AX01-P03-000</v>
      </c>
    </row>
    <row r="249" spans="1:11" x14ac:dyDescent="0.25">
      <c r="A249" s="1" t="s">
        <v>261</v>
      </c>
      <c r="B249" s="1" t="s">
        <v>171</v>
      </c>
      <c r="C249" s="1" t="s">
        <v>255</v>
      </c>
      <c r="D249" s="1" t="s">
        <v>5325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 t="s">
        <v>5341</v>
      </c>
      <c r="K249" s="1" t="str">
        <f t="shared" si="4"/>
        <v>AX01-P03-000</v>
      </c>
    </row>
    <row r="250" spans="1:11" x14ac:dyDescent="0.25">
      <c r="A250" s="1" t="s">
        <v>262</v>
      </c>
      <c r="B250" s="1" t="s">
        <v>171</v>
      </c>
      <c r="C250" s="1" t="s">
        <v>255</v>
      </c>
      <c r="D250" s="1" t="s">
        <v>5325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 t="s">
        <v>5341</v>
      </c>
      <c r="K250" s="1" t="str">
        <f t="shared" si="4"/>
        <v>AX01-P03-000</v>
      </c>
    </row>
    <row r="251" spans="1:11" x14ac:dyDescent="0.25">
      <c r="A251" s="1" t="s">
        <v>263</v>
      </c>
      <c r="B251" s="1" t="s">
        <v>171</v>
      </c>
      <c r="C251" s="1" t="s">
        <v>255</v>
      </c>
      <c r="D251" s="1" t="s">
        <v>5325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 t="s">
        <v>5341</v>
      </c>
      <c r="K251" s="1" t="str">
        <f t="shared" si="4"/>
        <v>AX01-P03-000</v>
      </c>
    </row>
    <row r="252" spans="1:11" x14ac:dyDescent="0.25">
      <c r="A252" s="1" t="s">
        <v>264</v>
      </c>
      <c r="B252" s="1" t="s">
        <v>171</v>
      </c>
      <c r="C252" s="1" t="s">
        <v>255</v>
      </c>
      <c r="D252" s="1" t="s">
        <v>5325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 t="s">
        <v>5341</v>
      </c>
      <c r="K252" s="1" t="str">
        <f t="shared" si="4"/>
        <v>AX01-P03-000</v>
      </c>
    </row>
    <row r="253" spans="1:11" x14ac:dyDescent="0.25">
      <c r="A253" s="1" t="s">
        <v>265</v>
      </c>
      <c r="B253" s="1" t="s">
        <v>171</v>
      </c>
      <c r="C253" s="1" t="s">
        <v>255</v>
      </c>
      <c r="D253" s="1" t="s">
        <v>5325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 t="s">
        <v>5341</v>
      </c>
      <c r="K253" s="1" t="str">
        <f t="shared" si="4"/>
        <v>AX01-P03-000</v>
      </c>
    </row>
    <row r="254" spans="1:11" x14ac:dyDescent="0.25">
      <c r="A254" s="1" t="s">
        <v>266</v>
      </c>
      <c r="B254" s="1" t="s">
        <v>171</v>
      </c>
      <c r="C254" s="1" t="s">
        <v>255</v>
      </c>
      <c r="D254" s="1" t="s">
        <v>5325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 t="s">
        <v>5341</v>
      </c>
      <c r="K254" s="1" t="str">
        <f t="shared" si="4"/>
        <v>AX01-P03-000</v>
      </c>
    </row>
    <row r="255" spans="1:11" x14ac:dyDescent="0.25">
      <c r="A255" s="1" t="s">
        <v>267</v>
      </c>
      <c r="B255" s="1" t="s">
        <v>171</v>
      </c>
      <c r="C255" s="1" t="s">
        <v>255</v>
      </c>
      <c r="D255" s="1" t="s">
        <v>5325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 t="s">
        <v>5341</v>
      </c>
      <c r="K255" s="1" t="str">
        <f t="shared" si="4"/>
        <v>AX01-P03-000</v>
      </c>
    </row>
    <row r="256" spans="1:11" x14ac:dyDescent="0.25">
      <c r="A256" s="1" t="s">
        <v>268</v>
      </c>
      <c r="B256" s="1" t="s">
        <v>171</v>
      </c>
      <c r="C256" s="1" t="s">
        <v>255</v>
      </c>
      <c r="D256" s="1" t="s">
        <v>5325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 t="s">
        <v>5341</v>
      </c>
      <c r="K256" s="1" t="str">
        <f t="shared" si="4"/>
        <v>AX01-P03-000</v>
      </c>
    </row>
    <row r="257" spans="1:11" x14ac:dyDescent="0.25">
      <c r="A257" s="1" t="s">
        <v>269</v>
      </c>
      <c r="B257" s="1" t="s">
        <v>171</v>
      </c>
      <c r="C257" s="1" t="s">
        <v>255</v>
      </c>
      <c r="D257" s="1" t="s">
        <v>5325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 t="s">
        <v>5341</v>
      </c>
      <c r="K257" s="1" t="str">
        <f t="shared" si="4"/>
        <v>AX01-P03-000</v>
      </c>
    </row>
    <row r="258" spans="1:11" x14ac:dyDescent="0.25">
      <c r="A258" s="1" t="s">
        <v>270</v>
      </c>
      <c r="B258" s="1" t="s">
        <v>171</v>
      </c>
      <c r="C258" s="1" t="s">
        <v>255</v>
      </c>
      <c r="D258" s="1" t="s">
        <v>5325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 t="s">
        <v>5341</v>
      </c>
      <c r="K258" s="1" t="str">
        <f t="shared" si="4"/>
        <v>AX01-P03-000</v>
      </c>
    </row>
    <row r="259" spans="1:11" x14ac:dyDescent="0.25">
      <c r="A259" s="1" t="s">
        <v>271</v>
      </c>
      <c r="B259" s="1" t="s">
        <v>171</v>
      </c>
      <c r="C259" s="1" t="s">
        <v>255</v>
      </c>
      <c r="D259" s="1" t="s">
        <v>5325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 t="s">
        <v>5341</v>
      </c>
      <c r="K259" s="1" t="str">
        <f t="shared" si="4"/>
        <v>AX01-P03-000</v>
      </c>
    </row>
    <row r="260" spans="1:11" x14ac:dyDescent="0.25">
      <c r="A260" s="1" t="s">
        <v>272</v>
      </c>
      <c r="B260" s="1" t="s">
        <v>171</v>
      </c>
      <c r="C260" s="1" t="s">
        <v>255</v>
      </c>
      <c r="D260" s="1" t="s">
        <v>5325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 t="s">
        <v>5341</v>
      </c>
      <c r="K260" s="1" t="str">
        <f t="shared" ref="K260:K323" si="5">IF(MID(A260,6,3)="000","CASF-000-000",CONCATENATE(MID(A260,1,8),"-000"))</f>
        <v>AX01-P03-000</v>
      </c>
    </row>
    <row r="261" spans="1:11" x14ac:dyDescent="0.25">
      <c r="A261" s="1" t="s">
        <v>273</v>
      </c>
      <c r="B261" s="1" t="s">
        <v>171</v>
      </c>
      <c r="C261" s="1" t="s">
        <v>255</v>
      </c>
      <c r="D261" s="1" t="s">
        <v>5325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 t="s">
        <v>5341</v>
      </c>
      <c r="K261" s="1" t="str">
        <f t="shared" si="5"/>
        <v>AX01-P03-000</v>
      </c>
    </row>
    <row r="262" spans="1:11" x14ac:dyDescent="0.25">
      <c r="A262" s="1" t="s">
        <v>274</v>
      </c>
      <c r="B262" s="1" t="s">
        <v>171</v>
      </c>
      <c r="C262" s="1" t="s">
        <v>255</v>
      </c>
      <c r="D262" s="1" t="s">
        <v>5325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 t="s">
        <v>5341</v>
      </c>
      <c r="K262" s="1" t="str">
        <f t="shared" si="5"/>
        <v>AX01-P03-000</v>
      </c>
    </row>
    <row r="263" spans="1:11" x14ac:dyDescent="0.25">
      <c r="A263" s="1" t="s">
        <v>275</v>
      </c>
      <c r="B263" s="1" t="s">
        <v>171</v>
      </c>
      <c r="C263" s="1" t="s">
        <v>276</v>
      </c>
      <c r="D263" s="1" t="s">
        <v>5325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 t="s">
        <v>5341</v>
      </c>
      <c r="K263" s="1" t="str">
        <f t="shared" si="5"/>
        <v>AX01-P04-000</v>
      </c>
    </row>
    <row r="264" spans="1:11" x14ac:dyDescent="0.25">
      <c r="A264" s="1" t="s">
        <v>277</v>
      </c>
      <c r="B264" s="1" t="s">
        <v>171</v>
      </c>
      <c r="C264" s="1" t="s">
        <v>276</v>
      </c>
      <c r="D264" s="1" t="s">
        <v>5325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 t="s">
        <v>5341</v>
      </c>
      <c r="K264" s="1" t="str">
        <f t="shared" si="5"/>
        <v>AX01-P04-000</v>
      </c>
    </row>
    <row r="265" spans="1:11" x14ac:dyDescent="0.25">
      <c r="A265" s="1" t="s">
        <v>278</v>
      </c>
      <c r="B265" s="1" t="s">
        <v>171</v>
      </c>
      <c r="C265" s="1" t="s">
        <v>276</v>
      </c>
      <c r="D265" s="1" t="s">
        <v>5325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 t="s">
        <v>5341</v>
      </c>
      <c r="K265" s="1" t="str">
        <f t="shared" si="5"/>
        <v>AX01-P04-000</v>
      </c>
    </row>
    <row r="266" spans="1:11" x14ac:dyDescent="0.25">
      <c r="A266" s="1" t="s">
        <v>279</v>
      </c>
      <c r="B266" s="1" t="s">
        <v>171</v>
      </c>
      <c r="C266" s="1" t="s">
        <v>276</v>
      </c>
      <c r="D266" s="1" t="s">
        <v>5325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 t="s">
        <v>5341</v>
      </c>
      <c r="K266" s="1" t="str">
        <f t="shared" si="5"/>
        <v>AX01-P04-000</v>
      </c>
    </row>
    <row r="267" spans="1:11" x14ac:dyDescent="0.25">
      <c r="A267" s="1" t="s">
        <v>280</v>
      </c>
      <c r="B267" s="1" t="s">
        <v>171</v>
      </c>
      <c r="C267" s="1" t="s">
        <v>276</v>
      </c>
      <c r="D267" s="1" t="s">
        <v>5325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 t="s">
        <v>5341</v>
      </c>
      <c r="K267" s="1" t="str">
        <f t="shared" si="5"/>
        <v>AX01-P04-000</v>
      </c>
    </row>
    <row r="268" spans="1:11" x14ac:dyDescent="0.25">
      <c r="A268" s="1" t="s">
        <v>281</v>
      </c>
      <c r="B268" s="1" t="s">
        <v>171</v>
      </c>
      <c r="C268" s="1" t="s">
        <v>276</v>
      </c>
      <c r="D268" s="1" t="s">
        <v>5325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 t="s">
        <v>5341</v>
      </c>
      <c r="K268" s="1" t="str">
        <f t="shared" si="5"/>
        <v>AX01-P04-000</v>
      </c>
    </row>
    <row r="269" spans="1:11" x14ac:dyDescent="0.25">
      <c r="A269" s="1" t="s">
        <v>282</v>
      </c>
      <c r="B269" s="1" t="s">
        <v>171</v>
      </c>
      <c r="C269" s="1" t="s">
        <v>276</v>
      </c>
      <c r="D269" s="1" t="s">
        <v>5325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 t="s">
        <v>5341</v>
      </c>
      <c r="K269" s="1" t="str">
        <f t="shared" si="5"/>
        <v>AX01-P04-000</v>
      </c>
    </row>
    <row r="270" spans="1:11" x14ac:dyDescent="0.25">
      <c r="A270" s="1" t="s">
        <v>283</v>
      </c>
      <c r="B270" s="1" t="s">
        <v>171</v>
      </c>
      <c r="C270" s="1" t="s">
        <v>276</v>
      </c>
      <c r="D270" s="1" t="s">
        <v>5325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 t="s">
        <v>5341</v>
      </c>
      <c r="K270" s="1" t="str">
        <f t="shared" si="5"/>
        <v>AX01-P04-000</v>
      </c>
    </row>
    <row r="271" spans="1:11" x14ac:dyDescent="0.25">
      <c r="A271" s="1" t="s">
        <v>284</v>
      </c>
      <c r="B271" s="1" t="s">
        <v>171</v>
      </c>
      <c r="C271" s="1" t="s">
        <v>276</v>
      </c>
      <c r="D271" s="1" t="s">
        <v>5325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 t="s">
        <v>5341</v>
      </c>
      <c r="K271" s="1" t="str">
        <f t="shared" si="5"/>
        <v>AX01-P04-000</v>
      </c>
    </row>
    <row r="272" spans="1:11" x14ac:dyDescent="0.25">
      <c r="A272" s="1" t="s">
        <v>285</v>
      </c>
      <c r="B272" s="1" t="s">
        <v>171</v>
      </c>
      <c r="C272" s="1" t="s">
        <v>276</v>
      </c>
      <c r="D272" s="1" t="s">
        <v>5325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 t="s">
        <v>5341</v>
      </c>
      <c r="K272" s="1" t="str">
        <f t="shared" si="5"/>
        <v>AX01-P04-000</v>
      </c>
    </row>
    <row r="273" spans="1:11" x14ac:dyDescent="0.25">
      <c r="A273" s="1" t="s">
        <v>286</v>
      </c>
      <c r="B273" s="1" t="s">
        <v>171</v>
      </c>
      <c r="C273" s="1" t="s">
        <v>276</v>
      </c>
      <c r="D273" s="1" t="s">
        <v>5325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 t="s">
        <v>5341</v>
      </c>
      <c r="K273" s="1" t="str">
        <f t="shared" si="5"/>
        <v>AX01-P04-000</v>
      </c>
    </row>
    <row r="274" spans="1:11" x14ac:dyDescent="0.25">
      <c r="A274" s="1" t="s">
        <v>287</v>
      </c>
      <c r="B274" s="1" t="s">
        <v>171</v>
      </c>
      <c r="C274" s="1" t="s">
        <v>276</v>
      </c>
      <c r="D274" s="1" t="s">
        <v>5325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 t="s">
        <v>5341</v>
      </c>
      <c r="K274" s="1" t="str">
        <f t="shared" si="5"/>
        <v>AX01-P04-000</v>
      </c>
    </row>
    <row r="275" spans="1:11" x14ac:dyDescent="0.25">
      <c r="A275" s="1" t="s">
        <v>288</v>
      </c>
      <c r="B275" s="1" t="s">
        <v>171</v>
      </c>
      <c r="C275" s="1" t="s">
        <v>276</v>
      </c>
      <c r="D275" s="1" t="s">
        <v>5325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 t="s">
        <v>5341</v>
      </c>
      <c r="K275" s="1" t="str">
        <f t="shared" si="5"/>
        <v>AX01-P04-000</v>
      </c>
    </row>
    <row r="276" spans="1:11" x14ac:dyDescent="0.25">
      <c r="A276" s="1" t="s">
        <v>289</v>
      </c>
      <c r="B276" s="1" t="s">
        <v>171</v>
      </c>
      <c r="C276" s="1" t="s">
        <v>276</v>
      </c>
      <c r="D276" s="1" t="s">
        <v>5325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 t="s">
        <v>5341</v>
      </c>
      <c r="K276" s="1" t="str">
        <f t="shared" si="5"/>
        <v>AX01-P04-000</v>
      </c>
    </row>
    <row r="277" spans="1:11" x14ac:dyDescent="0.25">
      <c r="A277" s="1" t="s">
        <v>290</v>
      </c>
      <c r="B277" s="1" t="s">
        <v>171</v>
      </c>
      <c r="C277" s="1" t="s">
        <v>276</v>
      </c>
      <c r="D277" s="1" t="s">
        <v>5325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 t="s">
        <v>5341</v>
      </c>
      <c r="K277" s="1" t="str">
        <f t="shared" si="5"/>
        <v>AX01-P04-000</v>
      </c>
    </row>
    <row r="278" spans="1:11" x14ac:dyDescent="0.25">
      <c r="A278" s="1" t="s">
        <v>291</v>
      </c>
      <c r="B278" s="1" t="s">
        <v>171</v>
      </c>
      <c r="C278" s="1" t="s">
        <v>276</v>
      </c>
      <c r="D278" s="1" t="s">
        <v>5325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 t="s">
        <v>5341</v>
      </c>
      <c r="K278" s="1" t="str">
        <f t="shared" si="5"/>
        <v>AX01-P04-000</v>
      </c>
    </row>
    <row r="279" spans="1:11" x14ac:dyDescent="0.25">
      <c r="A279" s="1" t="s">
        <v>292</v>
      </c>
      <c r="B279" s="1" t="s">
        <v>171</v>
      </c>
      <c r="C279" s="1" t="s">
        <v>276</v>
      </c>
      <c r="D279" s="1" t="s">
        <v>5325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 t="s">
        <v>5341</v>
      </c>
      <c r="K279" s="1" t="str">
        <f t="shared" si="5"/>
        <v>AX01-P04-000</v>
      </c>
    </row>
    <row r="280" spans="1:11" x14ac:dyDescent="0.25">
      <c r="A280" s="1" t="s">
        <v>293</v>
      </c>
      <c r="B280" s="1" t="s">
        <v>171</v>
      </c>
      <c r="C280" s="1" t="s">
        <v>276</v>
      </c>
      <c r="D280" s="1" t="s">
        <v>5325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 t="s">
        <v>5341</v>
      </c>
      <c r="K280" s="1" t="str">
        <f t="shared" si="5"/>
        <v>AX01-P04-000</v>
      </c>
    </row>
    <row r="281" spans="1:11" x14ac:dyDescent="0.25">
      <c r="A281" s="1" t="s">
        <v>294</v>
      </c>
      <c r="B281" s="1" t="s">
        <v>171</v>
      </c>
      <c r="C281" s="1" t="s">
        <v>276</v>
      </c>
      <c r="D281" s="1" t="s">
        <v>5325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 t="s">
        <v>5341</v>
      </c>
      <c r="K281" s="1" t="str">
        <f t="shared" si="5"/>
        <v>AX01-P04-000</v>
      </c>
    </row>
    <row r="282" spans="1:11" x14ac:dyDescent="0.25">
      <c r="A282" s="1" t="s">
        <v>295</v>
      </c>
      <c r="B282" s="1" t="s">
        <v>171</v>
      </c>
      <c r="C282" s="1" t="s">
        <v>276</v>
      </c>
      <c r="D282" s="1" t="s">
        <v>5325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 t="s">
        <v>5341</v>
      </c>
      <c r="K282" s="1" t="str">
        <f t="shared" si="5"/>
        <v>AX01-P04-000</v>
      </c>
    </row>
    <row r="283" spans="1:11" x14ac:dyDescent="0.25">
      <c r="A283" s="1" t="s">
        <v>296</v>
      </c>
      <c r="B283" s="1" t="s">
        <v>171</v>
      </c>
      <c r="C283" s="1" t="s">
        <v>297</v>
      </c>
      <c r="D283" s="1" t="s">
        <v>5325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 t="s">
        <v>5341</v>
      </c>
      <c r="K283" s="1" t="str">
        <f t="shared" si="5"/>
        <v>AX01-P05-000</v>
      </c>
    </row>
    <row r="284" spans="1:11" x14ac:dyDescent="0.25">
      <c r="A284" s="1" t="s">
        <v>298</v>
      </c>
      <c r="B284" s="1" t="s">
        <v>171</v>
      </c>
      <c r="C284" s="1" t="s">
        <v>297</v>
      </c>
      <c r="D284" s="1" t="s">
        <v>5325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 t="s">
        <v>5341</v>
      </c>
      <c r="K284" s="1" t="str">
        <f t="shared" si="5"/>
        <v>AX01-P05-000</v>
      </c>
    </row>
    <row r="285" spans="1:11" x14ac:dyDescent="0.25">
      <c r="A285" s="1" t="s">
        <v>299</v>
      </c>
      <c r="B285" s="1" t="s">
        <v>171</v>
      </c>
      <c r="C285" s="1" t="s">
        <v>297</v>
      </c>
      <c r="D285" s="1" t="s">
        <v>5325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 t="s">
        <v>5341</v>
      </c>
      <c r="K285" s="1" t="str">
        <f t="shared" si="5"/>
        <v>AX01-P05-000</v>
      </c>
    </row>
    <row r="286" spans="1:11" x14ac:dyDescent="0.25">
      <c r="A286" s="1" t="s">
        <v>300</v>
      </c>
      <c r="B286" s="1" t="s">
        <v>171</v>
      </c>
      <c r="C286" s="1" t="s">
        <v>297</v>
      </c>
      <c r="D286" s="1" t="s">
        <v>5325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 t="s">
        <v>5341</v>
      </c>
      <c r="K286" s="1" t="str">
        <f t="shared" si="5"/>
        <v>AX01-P05-000</v>
      </c>
    </row>
    <row r="287" spans="1:11" x14ac:dyDescent="0.25">
      <c r="A287" s="1" t="s">
        <v>301</v>
      </c>
      <c r="B287" s="1" t="s">
        <v>171</v>
      </c>
      <c r="C287" s="1" t="s">
        <v>297</v>
      </c>
      <c r="D287" s="1" t="s">
        <v>5325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 t="s">
        <v>5341</v>
      </c>
      <c r="K287" s="1" t="str">
        <f t="shared" si="5"/>
        <v>AX01-P05-000</v>
      </c>
    </row>
    <row r="288" spans="1:11" x14ac:dyDescent="0.25">
      <c r="A288" s="1" t="s">
        <v>302</v>
      </c>
      <c r="B288" s="1" t="s">
        <v>171</v>
      </c>
      <c r="C288" s="1" t="s">
        <v>297</v>
      </c>
      <c r="D288" s="1" t="s">
        <v>5325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 t="s">
        <v>5341</v>
      </c>
      <c r="K288" s="1" t="str">
        <f t="shared" si="5"/>
        <v>AX01-P05-000</v>
      </c>
    </row>
    <row r="289" spans="1:11" x14ac:dyDescent="0.25">
      <c r="A289" s="1" t="s">
        <v>303</v>
      </c>
      <c r="B289" s="1" t="s">
        <v>171</v>
      </c>
      <c r="C289" s="1" t="s">
        <v>297</v>
      </c>
      <c r="D289" s="1" t="s">
        <v>5325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 t="s">
        <v>5341</v>
      </c>
      <c r="K289" s="1" t="str">
        <f t="shared" si="5"/>
        <v>AX01-P05-000</v>
      </c>
    </row>
    <row r="290" spans="1:11" x14ac:dyDescent="0.25">
      <c r="A290" s="1" t="s">
        <v>304</v>
      </c>
      <c r="B290" s="1" t="s">
        <v>171</v>
      </c>
      <c r="C290" s="1" t="s">
        <v>297</v>
      </c>
      <c r="D290" s="1" t="s">
        <v>5325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 t="s">
        <v>5341</v>
      </c>
      <c r="K290" s="1" t="str">
        <f t="shared" si="5"/>
        <v>AX01-P05-000</v>
      </c>
    </row>
    <row r="291" spans="1:11" x14ac:dyDescent="0.25">
      <c r="A291" s="1" t="s">
        <v>305</v>
      </c>
      <c r="B291" s="1" t="s">
        <v>171</v>
      </c>
      <c r="C291" s="1" t="s">
        <v>297</v>
      </c>
      <c r="D291" s="1" t="s">
        <v>5325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 t="s">
        <v>5341</v>
      </c>
      <c r="K291" s="1" t="str">
        <f t="shared" si="5"/>
        <v>AX01-P05-000</v>
      </c>
    </row>
    <row r="292" spans="1:11" x14ac:dyDescent="0.25">
      <c r="A292" s="1" t="s">
        <v>306</v>
      </c>
      <c r="B292" s="1" t="s">
        <v>171</v>
      </c>
      <c r="C292" s="1" t="s">
        <v>297</v>
      </c>
      <c r="D292" s="1" t="s">
        <v>5325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 t="s">
        <v>5341</v>
      </c>
      <c r="K292" s="1" t="str">
        <f t="shared" si="5"/>
        <v>AX01-P05-000</v>
      </c>
    </row>
    <row r="293" spans="1:11" x14ac:dyDescent="0.25">
      <c r="A293" s="1" t="s">
        <v>307</v>
      </c>
      <c r="B293" s="1" t="s">
        <v>171</v>
      </c>
      <c r="C293" s="1" t="s">
        <v>297</v>
      </c>
      <c r="D293" s="1" t="s">
        <v>5325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 t="s">
        <v>5341</v>
      </c>
      <c r="K293" s="1" t="str">
        <f t="shared" si="5"/>
        <v>AX01-P05-000</v>
      </c>
    </row>
    <row r="294" spans="1:11" x14ac:dyDescent="0.25">
      <c r="A294" s="1" t="s">
        <v>308</v>
      </c>
      <c r="B294" s="1" t="s">
        <v>171</v>
      </c>
      <c r="C294" s="1" t="s">
        <v>297</v>
      </c>
      <c r="D294" s="1" t="s">
        <v>5325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 t="s">
        <v>5341</v>
      </c>
      <c r="K294" s="1" t="str">
        <f t="shared" si="5"/>
        <v>AX01-P05-000</v>
      </c>
    </row>
    <row r="295" spans="1:11" x14ac:dyDescent="0.25">
      <c r="A295" s="1" t="s">
        <v>309</v>
      </c>
      <c r="B295" s="1" t="s">
        <v>171</v>
      </c>
      <c r="C295" s="1" t="s">
        <v>297</v>
      </c>
      <c r="D295" s="1" t="s">
        <v>5325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 t="s">
        <v>5341</v>
      </c>
      <c r="K295" s="1" t="str">
        <f t="shared" si="5"/>
        <v>AX01-P05-000</v>
      </c>
    </row>
    <row r="296" spans="1:11" x14ac:dyDescent="0.25">
      <c r="A296" s="1" t="s">
        <v>310</v>
      </c>
      <c r="B296" s="1" t="s">
        <v>171</v>
      </c>
      <c r="C296" s="1" t="s">
        <v>297</v>
      </c>
      <c r="D296" s="1" t="s">
        <v>5325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 t="s">
        <v>5341</v>
      </c>
      <c r="K296" s="1" t="str">
        <f t="shared" si="5"/>
        <v>AX01-P05-000</v>
      </c>
    </row>
    <row r="297" spans="1:11" x14ac:dyDescent="0.25">
      <c r="A297" s="1" t="s">
        <v>311</v>
      </c>
      <c r="B297" s="1" t="s">
        <v>171</v>
      </c>
      <c r="C297" s="1" t="s">
        <v>297</v>
      </c>
      <c r="D297" s="1" t="s">
        <v>5325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 t="s">
        <v>5341</v>
      </c>
      <c r="K297" s="1" t="str">
        <f t="shared" si="5"/>
        <v>AX01-P05-000</v>
      </c>
    </row>
    <row r="298" spans="1:11" x14ac:dyDescent="0.25">
      <c r="A298" s="1" t="s">
        <v>312</v>
      </c>
      <c r="B298" s="1" t="s">
        <v>171</v>
      </c>
      <c r="C298" s="1" t="s">
        <v>297</v>
      </c>
      <c r="D298" s="1" t="s">
        <v>5325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 t="s">
        <v>5341</v>
      </c>
      <c r="K298" s="1" t="str">
        <f t="shared" si="5"/>
        <v>AX01-P05-000</v>
      </c>
    </row>
    <row r="299" spans="1:11" x14ac:dyDescent="0.25">
      <c r="A299" s="1" t="s">
        <v>313</v>
      </c>
      <c r="B299" s="1" t="s">
        <v>171</v>
      </c>
      <c r="C299" s="1" t="s">
        <v>297</v>
      </c>
      <c r="D299" s="1" t="s">
        <v>5325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 t="s">
        <v>5341</v>
      </c>
      <c r="K299" s="1" t="str">
        <f t="shared" si="5"/>
        <v>AX01-P05-000</v>
      </c>
    </row>
    <row r="300" spans="1:11" x14ac:dyDescent="0.25">
      <c r="A300" s="1" t="s">
        <v>314</v>
      </c>
      <c r="B300" s="1" t="s">
        <v>171</v>
      </c>
      <c r="C300" s="1" t="s">
        <v>297</v>
      </c>
      <c r="D300" s="1" t="s">
        <v>5325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 t="s">
        <v>5341</v>
      </c>
      <c r="K300" s="1" t="str">
        <f t="shared" si="5"/>
        <v>AX01-P05-000</v>
      </c>
    </row>
    <row r="301" spans="1:11" x14ac:dyDescent="0.25">
      <c r="A301" s="1" t="s">
        <v>315</v>
      </c>
      <c r="B301" s="1" t="s">
        <v>171</v>
      </c>
      <c r="C301" s="1" t="s">
        <v>297</v>
      </c>
      <c r="D301" s="1" t="s">
        <v>5325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 t="s">
        <v>5341</v>
      </c>
      <c r="K301" s="1" t="str">
        <f t="shared" si="5"/>
        <v>AX01-P05-000</v>
      </c>
    </row>
    <row r="302" spans="1:11" x14ac:dyDescent="0.25">
      <c r="A302" s="1" t="s">
        <v>316</v>
      </c>
      <c r="B302" s="1" t="s">
        <v>171</v>
      </c>
      <c r="C302" s="1" t="s">
        <v>297</v>
      </c>
      <c r="D302" s="1" t="s">
        <v>5325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 t="s">
        <v>5341</v>
      </c>
      <c r="K302" s="1" t="str">
        <f t="shared" si="5"/>
        <v>AX01-P05-000</v>
      </c>
    </row>
    <row r="303" spans="1:11" x14ac:dyDescent="0.25">
      <c r="A303" s="1" t="s">
        <v>317</v>
      </c>
      <c r="B303" s="1" t="s">
        <v>171</v>
      </c>
      <c r="C303" s="1" t="s">
        <v>318</v>
      </c>
      <c r="D303" s="1" t="s">
        <v>5325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 t="s">
        <v>5341</v>
      </c>
      <c r="K303" s="1" t="str">
        <f t="shared" si="5"/>
        <v>AX01-P06-000</v>
      </c>
    </row>
    <row r="304" spans="1:11" x14ac:dyDescent="0.25">
      <c r="A304" s="1" t="s">
        <v>319</v>
      </c>
      <c r="B304" s="1" t="s">
        <v>171</v>
      </c>
      <c r="C304" s="1" t="s">
        <v>318</v>
      </c>
      <c r="D304" s="1" t="s">
        <v>5325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 t="s">
        <v>5341</v>
      </c>
      <c r="K304" s="1" t="str">
        <f t="shared" si="5"/>
        <v>AX01-P06-000</v>
      </c>
    </row>
    <row r="305" spans="1:11" x14ac:dyDescent="0.25">
      <c r="A305" s="1" t="s">
        <v>320</v>
      </c>
      <c r="B305" s="1" t="s">
        <v>171</v>
      </c>
      <c r="C305" s="1" t="s">
        <v>318</v>
      </c>
      <c r="D305" s="1" t="s">
        <v>5325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 t="s">
        <v>5341</v>
      </c>
      <c r="K305" s="1" t="str">
        <f t="shared" si="5"/>
        <v>AX01-P06-000</v>
      </c>
    </row>
    <row r="306" spans="1:11" x14ac:dyDescent="0.25">
      <c r="A306" s="1" t="s">
        <v>321</v>
      </c>
      <c r="B306" s="1" t="s">
        <v>171</v>
      </c>
      <c r="C306" s="1" t="s">
        <v>318</v>
      </c>
      <c r="D306" s="1" t="s">
        <v>5325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 t="s">
        <v>5341</v>
      </c>
      <c r="K306" s="1" t="str">
        <f t="shared" si="5"/>
        <v>AX01-P06-000</v>
      </c>
    </row>
    <row r="307" spans="1:11" x14ac:dyDescent="0.25">
      <c r="A307" s="1" t="s">
        <v>322</v>
      </c>
      <c r="B307" s="1" t="s">
        <v>171</v>
      </c>
      <c r="C307" s="1" t="s">
        <v>318</v>
      </c>
      <c r="D307" s="1" t="s">
        <v>5325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 t="s">
        <v>5341</v>
      </c>
      <c r="K307" s="1" t="str">
        <f t="shared" si="5"/>
        <v>AX01-P06-000</v>
      </c>
    </row>
    <row r="308" spans="1:11" x14ac:dyDescent="0.25">
      <c r="A308" s="1" t="s">
        <v>323</v>
      </c>
      <c r="B308" s="1" t="s">
        <v>171</v>
      </c>
      <c r="C308" s="1" t="s">
        <v>318</v>
      </c>
      <c r="D308" s="1" t="s">
        <v>5325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 t="s">
        <v>5341</v>
      </c>
      <c r="K308" s="1" t="str">
        <f t="shared" si="5"/>
        <v>AX01-P06-000</v>
      </c>
    </row>
    <row r="309" spans="1:11" x14ac:dyDescent="0.25">
      <c r="A309" s="1" t="s">
        <v>324</v>
      </c>
      <c r="B309" s="1" t="s">
        <v>171</v>
      </c>
      <c r="C309" s="1" t="s">
        <v>318</v>
      </c>
      <c r="D309" s="1" t="s">
        <v>5325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 t="s">
        <v>5341</v>
      </c>
      <c r="K309" s="1" t="str">
        <f t="shared" si="5"/>
        <v>AX01-P06-000</v>
      </c>
    </row>
    <row r="310" spans="1:11" x14ac:dyDescent="0.25">
      <c r="A310" s="1" t="s">
        <v>325</v>
      </c>
      <c r="B310" s="1" t="s">
        <v>171</v>
      </c>
      <c r="C310" s="1" t="s">
        <v>318</v>
      </c>
      <c r="D310" s="1" t="s">
        <v>5325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 t="s">
        <v>5341</v>
      </c>
      <c r="K310" s="1" t="str">
        <f t="shared" si="5"/>
        <v>AX01-P06-000</v>
      </c>
    </row>
    <row r="311" spans="1:11" x14ac:dyDescent="0.25">
      <c r="A311" s="1" t="s">
        <v>326</v>
      </c>
      <c r="B311" s="1" t="s">
        <v>171</v>
      </c>
      <c r="C311" s="1" t="s">
        <v>318</v>
      </c>
      <c r="D311" s="1" t="s">
        <v>5325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 t="s">
        <v>5341</v>
      </c>
      <c r="K311" s="1" t="str">
        <f t="shared" si="5"/>
        <v>AX01-P06-000</v>
      </c>
    </row>
    <row r="312" spans="1:11" x14ac:dyDescent="0.25">
      <c r="A312" s="1" t="s">
        <v>327</v>
      </c>
      <c r="B312" s="1" t="s">
        <v>171</v>
      </c>
      <c r="C312" s="1" t="s">
        <v>318</v>
      </c>
      <c r="D312" s="1" t="s">
        <v>5325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 t="s">
        <v>5341</v>
      </c>
      <c r="K312" s="1" t="str">
        <f t="shared" si="5"/>
        <v>AX01-P06-000</v>
      </c>
    </row>
    <row r="313" spans="1:11" x14ac:dyDescent="0.25">
      <c r="A313" s="1" t="s">
        <v>328</v>
      </c>
      <c r="B313" s="1" t="s">
        <v>171</v>
      </c>
      <c r="C313" s="1" t="s">
        <v>318</v>
      </c>
      <c r="D313" s="1" t="s">
        <v>5325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 t="s">
        <v>5341</v>
      </c>
      <c r="K313" s="1" t="str">
        <f t="shared" si="5"/>
        <v>AX01-P06-000</v>
      </c>
    </row>
    <row r="314" spans="1:11" x14ac:dyDescent="0.25">
      <c r="A314" s="1" t="s">
        <v>329</v>
      </c>
      <c r="B314" s="1" t="s">
        <v>171</v>
      </c>
      <c r="C314" s="1" t="s">
        <v>318</v>
      </c>
      <c r="D314" s="1" t="s">
        <v>5325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 t="s">
        <v>5341</v>
      </c>
      <c r="K314" s="1" t="str">
        <f t="shared" si="5"/>
        <v>AX01-P06-000</v>
      </c>
    </row>
    <row r="315" spans="1:11" x14ac:dyDescent="0.25">
      <c r="A315" s="1" t="s">
        <v>330</v>
      </c>
      <c r="B315" s="1" t="s">
        <v>171</v>
      </c>
      <c r="C315" s="1" t="s">
        <v>318</v>
      </c>
      <c r="D315" s="1" t="s">
        <v>5325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 t="s">
        <v>5341</v>
      </c>
      <c r="K315" s="1" t="str">
        <f t="shared" si="5"/>
        <v>AX01-P06-000</v>
      </c>
    </row>
    <row r="316" spans="1:11" x14ac:dyDescent="0.25">
      <c r="A316" s="1" t="s">
        <v>331</v>
      </c>
      <c r="B316" s="1" t="s">
        <v>171</v>
      </c>
      <c r="C316" s="1" t="s">
        <v>318</v>
      </c>
      <c r="D316" s="1" t="s">
        <v>5325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 t="s">
        <v>5341</v>
      </c>
      <c r="K316" s="1" t="str">
        <f t="shared" si="5"/>
        <v>AX01-P06-000</v>
      </c>
    </row>
    <row r="317" spans="1:11" x14ac:dyDescent="0.25">
      <c r="A317" s="1" t="s">
        <v>332</v>
      </c>
      <c r="B317" s="1" t="s">
        <v>171</v>
      </c>
      <c r="C317" s="1" t="s">
        <v>318</v>
      </c>
      <c r="D317" s="1" t="s">
        <v>5325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 t="s">
        <v>5341</v>
      </c>
      <c r="K317" s="1" t="str">
        <f t="shared" si="5"/>
        <v>AX01-P06-000</v>
      </c>
    </row>
    <row r="318" spans="1:11" x14ac:dyDescent="0.25">
      <c r="A318" s="1" t="s">
        <v>333</v>
      </c>
      <c r="B318" s="1" t="s">
        <v>171</v>
      </c>
      <c r="C318" s="1" t="s">
        <v>318</v>
      </c>
      <c r="D318" s="1" t="s">
        <v>5325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 t="s">
        <v>5341</v>
      </c>
      <c r="K318" s="1" t="str">
        <f t="shared" si="5"/>
        <v>AX01-P06-000</v>
      </c>
    </row>
    <row r="319" spans="1:11" x14ac:dyDescent="0.25">
      <c r="A319" s="1" t="s">
        <v>334</v>
      </c>
      <c r="B319" s="1" t="s">
        <v>171</v>
      </c>
      <c r="C319" s="1" t="s">
        <v>318</v>
      </c>
      <c r="D319" s="1" t="s">
        <v>5325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 t="s">
        <v>5341</v>
      </c>
      <c r="K319" s="1" t="str">
        <f t="shared" si="5"/>
        <v>AX01-P06-000</v>
      </c>
    </row>
    <row r="320" spans="1:11" x14ac:dyDescent="0.25">
      <c r="A320" s="1" t="s">
        <v>335</v>
      </c>
      <c r="B320" s="1" t="s">
        <v>171</v>
      </c>
      <c r="C320" s="1" t="s">
        <v>318</v>
      </c>
      <c r="D320" s="1" t="s">
        <v>5325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 t="s">
        <v>5341</v>
      </c>
      <c r="K320" s="1" t="str">
        <f t="shared" si="5"/>
        <v>AX01-P06-000</v>
      </c>
    </row>
    <row r="321" spans="1:11" x14ac:dyDescent="0.25">
      <c r="A321" s="1" t="s">
        <v>336</v>
      </c>
      <c r="B321" s="1" t="s">
        <v>171</v>
      </c>
      <c r="C321" s="1" t="s">
        <v>318</v>
      </c>
      <c r="D321" s="1" t="s">
        <v>5325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 t="s">
        <v>5341</v>
      </c>
      <c r="K321" s="1" t="str">
        <f t="shared" si="5"/>
        <v>AX01-P06-000</v>
      </c>
    </row>
    <row r="322" spans="1:11" x14ac:dyDescent="0.25">
      <c r="A322" s="1" t="s">
        <v>337</v>
      </c>
      <c r="B322" s="1" t="s">
        <v>171</v>
      </c>
      <c r="C322" s="1" t="s">
        <v>318</v>
      </c>
      <c r="D322" s="1" t="s">
        <v>5325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 t="s">
        <v>5341</v>
      </c>
      <c r="K322" s="1" t="str">
        <f t="shared" si="5"/>
        <v>AX01-P06-000</v>
      </c>
    </row>
    <row r="323" spans="1:11" x14ac:dyDescent="0.25">
      <c r="A323" s="1" t="s">
        <v>338</v>
      </c>
      <c r="B323" s="1" t="s">
        <v>171</v>
      </c>
      <c r="C323" s="1" t="s">
        <v>339</v>
      </c>
      <c r="D323" s="1" t="s">
        <v>5325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 t="s">
        <v>5341</v>
      </c>
      <c r="K323" s="1" t="str">
        <f t="shared" si="5"/>
        <v>AX01-P07-000</v>
      </c>
    </row>
    <row r="324" spans="1:11" x14ac:dyDescent="0.25">
      <c r="A324" s="1" t="s">
        <v>340</v>
      </c>
      <c r="B324" s="1" t="s">
        <v>171</v>
      </c>
      <c r="C324" s="1" t="s">
        <v>339</v>
      </c>
      <c r="D324" s="1" t="s">
        <v>5325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 t="s">
        <v>5341</v>
      </c>
      <c r="K324" s="1" t="str">
        <f t="shared" ref="K324:K387" si="6">IF(MID(A324,6,3)="000","CASF-000-000",CONCATENATE(MID(A324,1,8),"-000"))</f>
        <v>AX01-P07-000</v>
      </c>
    </row>
    <row r="325" spans="1:11" x14ac:dyDescent="0.25">
      <c r="A325" s="1" t="s">
        <v>341</v>
      </c>
      <c r="B325" s="1" t="s">
        <v>171</v>
      </c>
      <c r="C325" s="1" t="s">
        <v>339</v>
      </c>
      <c r="D325" s="1" t="s">
        <v>5325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 t="s">
        <v>5341</v>
      </c>
      <c r="K325" s="1" t="str">
        <f t="shared" si="6"/>
        <v>AX01-P07-000</v>
      </c>
    </row>
    <row r="326" spans="1:11" x14ac:dyDescent="0.25">
      <c r="A326" s="1" t="s">
        <v>342</v>
      </c>
      <c r="B326" s="1" t="s">
        <v>171</v>
      </c>
      <c r="C326" s="1" t="s">
        <v>339</v>
      </c>
      <c r="D326" s="1" t="s">
        <v>5325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 t="s">
        <v>5341</v>
      </c>
      <c r="K326" s="1" t="str">
        <f t="shared" si="6"/>
        <v>AX01-P07-000</v>
      </c>
    </row>
    <row r="327" spans="1:11" x14ac:dyDescent="0.25">
      <c r="A327" s="1" t="s">
        <v>343</v>
      </c>
      <c r="B327" s="1" t="s">
        <v>171</v>
      </c>
      <c r="C327" s="1" t="s">
        <v>339</v>
      </c>
      <c r="D327" s="1" t="s">
        <v>5325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 t="s">
        <v>5341</v>
      </c>
      <c r="K327" s="1" t="str">
        <f t="shared" si="6"/>
        <v>AX01-P07-000</v>
      </c>
    </row>
    <row r="328" spans="1:11" x14ac:dyDescent="0.25">
      <c r="A328" s="1" t="s">
        <v>344</v>
      </c>
      <c r="B328" s="1" t="s">
        <v>171</v>
      </c>
      <c r="C328" s="1" t="s">
        <v>339</v>
      </c>
      <c r="D328" s="1" t="s">
        <v>5325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 t="s">
        <v>5341</v>
      </c>
      <c r="K328" s="1" t="str">
        <f t="shared" si="6"/>
        <v>AX01-P07-000</v>
      </c>
    </row>
    <row r="329" spans="1:11" x14ac:dyDescent="0.25">
      <c r="A329" s="1" t="s">
        <v>345</v>
      </c>
      <c r="B329" s="1" t="s">
        <v>171</v>
      </c>
      <c r="C329" s="1" t="s">
        <v>339</v>
      </c>
      <c r="D329" s="1" t="s">
        <v>5325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 t="s">
        <v>5341</v>
      </c>
      <c r="K329" s="1" t="str">
        <f t="shared" si="6"/>
        <v>AX01-P07-000</v>
      </c>
    </row>
    <row r="330" spans="1:11" x14ac:dyDescent="0.25">
      <c r="A330" s="1" t="s">
        <v>346</v>
      </c>
      <c r="B330" s="1" t="s">
        <v>171</v>
      </c>
      <c r="C330" s="1" t="s">
        <v>339</v>
      </c>
      <c r="D330" s="1" t="s">
        <v>5325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 t="s">
        <v>5341</v>
      </c>
      <c r="K330" s="1" t="str">
        <f t="shared" si="6"/>
        <v>AX01-P07-000</v>
      </c>
    </row>
    <row r="331" spans="1:11" x14ac:dyDescent="0.25">
      <c r="A331" s="1" t="s">
        <v>347</v>
      </c>
      <c r="B331" s="1" t="s">
        <v>171</v>
      </c>
      <c r="C331" s="1" t="s">
        <v>339</v>
      </c>
      <c r="D331" s="1" t="s">
        <v>5325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 t="s">
        <v>5341</v>
      </c>
      <c r="K331" s="1" t="str">
        <f t="shared" si="6"/>
        <v>AX01-P07-000</v>
      </c>
    </row>
    <row r="332" spans="1:11" x14ac:dyDescent="0.25">
      <c r="A332" s="1" t="s">
        <v>348</v>
      </c>
      <c r="B332" s="1" t="s">
        <v>171</v>
      </c>
      <c r="C332" s="1" t="s">
        <v>339</v>
      </c>
      <c r="D332" s="1" t="s">
        <v>5325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 t="s">
        <v>5341</v>
      </c>
      <c r="K332" s="1" t="str">
        <f t="shared" si="6"/>
        <v>AX01-P07-000</v>
      </c>
    </row>
    <row r="333" spans="1:11" x14ac:dyDescent="0.25">
      <c r="A333" s="1" t="s">
        <v>349</v>
      </c>
      <c r="B333" s="1" t="s">
        <v>171</v>
      </c>
      <c r="C333" s="1" t="s">
        <v>339</v>
      </c>
      <c r="D333" s="1" t="s">
        <v>5325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 t="s">
        <v>5341</v>
      </c>
      <c r="K333" s="1" t="str">
        <f t="shared" si="6"/>
        <v>AX01-P07-000</v>
      </c>
    </row>
    <row r="334" spans="1:11" x14ac:dyDescent="0.25">
      <c r="A334" s="1" t="s">
        <v>350</v>
      </c>
      <c r="B334" s="1" t="s">
        <v>171</v>
      </c>
      <c r="C334" s="1" t="s">
        <v>339</v>
      </c>
      <c r="D334" s="1" t="s">
        <v>5325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 t="s">
        <v>5341</v>
      </c>
      <c r="K334" s="1" t="str">
        <f t="shared" si="6"/>
        <v>AX01-P07-000</v>
      </c>
    </row>
    <row r="335" spans="1:11" x14ac:dyDescent="0.25">
      <c r="A335" s="1" t="s">
        <v>351</v>
      </c>
      <c r="B335" s="1" t="s">
        <v>171</v>
      </c>
      <c r="C335" s="1" t="s">
        <v>339</v>
      </c>
      <c r="D335" s="1" t="s">
        <v>5325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 t="s">
        <v>5341</v>
      </c>
      <c r="K335" s="1" t="str">
        <f t="shared" si="6"/>
        <v>AX01-P07-000</v>
      </c>
    </row>
    <row r="336" spans="1:11" x14ac:dyDescent="0.25">
      <c r="A336" s="1" t="s">
        <v>352</v>
      </c>
      <c r="B336" s="1" t="s">
        <v>171</v>
      </c>
      <c r="C336" s="1" t="s">
        <v>339</v>
      </c>
      <c r="D336" s="1" t="s">
        <v>5325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 t="s">
        <v>5341</v>
      </c>
      <c r="K336" s="1" t="str">
        <f t="shared" si="6"/>
        <v>AX01-P07-000</v>
      </c>
    </row>
    <row r="337" spans="1:11" x14ac:dyDescent="0.25">
      <c r="A337" s="1" t="s">
        <v>353</v>
      </c>
      <c r="B337" s="1" t="s">
        <v>171</v>
      </c>
      <c r="C337" s="1" t="s">
        <v>339</v>
      </c>
      <c r="D337" s="1" t="s">
        <v>5325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 t="s">
        <v>5341</v>
      </c>
      <c r="K337" s="1" t="str">
        <f t="shared" si="6"/>
        <v>AX01-P07-000</v>
      </c>
    </row>
    <row r="338" spans="1:11" x14ac:dyDescent="0.25">
      <c r="A338" s="1" t="s">
        <v>354</v>
      </c>
      <c r="B338" s="1" t="s">
        <v>171</v>
      </c>
      <c r="C338" s="1" t="s">
        <v>339</v>
      </c>
      <c r="D338" s="1" t="s">
        <v>5325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 t="s">
        <v>5341</v>
      </c>
      <c r="K338" s="1" t="str">
        <f t="shared" si="6"/>
        <v>AX01-P07-000</v>
      </c>
    </row>
    <row r="339" spans="1:11" x14ac:dyDescent="0.25">
      <c r="A339" s="1" t="s">
        <v>355</v>
      </c>
      <c r="B339" s="1" t="s">
        <v>171</v>
      </c>
      <c r="C339" s="1" t="s">
        <v>339</v>
      </c>
      <c r="D339" s="1" t="s">
        <v>5325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 t="s">
        <v>5341</v>
      </c>
      <c r="K339" s="1" t="str">
        <f t="shared" si="6"/>
        <v>AX01-P07-000</v>
      </c>
    </row>
    <row r="340" spans="1:11" x14ac:dyDescent="0.25">
      <c r="A340" s="1" t="s">
        <v>356</v>
      </c>
      <c r="B340" s="1" t="s">
        <v>171</v>
      </c>
      <c r="C340" s="1" t="s">
        <v>339</v>
      </c>
      <c r="D340" s="1" t="s">
        <v>5325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 t="s">
        <v>5341</v>
      </c>
      <c r="K340" s="1" t="str">
        <f t="shared" si="6"/>
        <v>AX01-P07-000</v>
      </c>
    </row>
    <row r="341" spans="1:11" x14ac:dyDescent="0.25">
      <c r="A341" s="1" t="s">
        <v>357</v>
      </c>
      <c r="B341" s="1" t="s">
        <v>171</v>
      </c>
      <c r="C341" s="1" t="s">
        <v>339</v>
      </c>
      <c r="D341" s="1" t="s">
        <v>5325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 t="s">
        <v>5341</v>
      </c>
      <c r="K341" s="1" t="str">
        <f t="shared" si="6"/>
        <v>AX01-P07-000</v>
      </c>
    </row>
    <row r="342" spans="1:11" x14ac:dyDescent="0.25">
      <c r="A342" s="1" t="s">
        <v>358</v>
      </c>
      <c r="B342" s="1" t="s">
        <v>171</v>
      </c>
      <c r="C342" s="1" t="s">
        <v>339</v>
      </c>
      <c r="D342" s="1" t="s">
        <v>5325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 t="s">
        <v>5341</v>
      </c>
      <c r="K342" s="1" t="str">
        <f t="shared" si="6"/>
        <v>AX01-P07-000</v>
      </c>
    </row>
    <row r="343" spans="1:11" x14ac:dyDescent="0.25">
      <c r="A343" s="1" t="s">
        <v>359</v>
      </c>
      <c r="B343" s="1" t="s">
        <v>171</v>
      </c>
      <c r="C343" s="1" t="s">
        <v>360</v>
      </c>
      <c r="D343" s="1" t="s">
        <v>5325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 t="s">
        <v>5341</v>
      </c>
      <c r="K343" s="1" t="str">
        <f t="shared" si="6"/>
        <v>AX01-P08-000</v>
      </c>
    </row>
    <row r="344" spans="1:11" x14ac:dyDescent="0.25">
      <c r="A344" s="1" t="s">
        <v>361</v>
      </c>
      <c r="B344" s="1" t="s">
        <v>171</v>
      </c>
      <c r="C344" s="1" t="s">
        <v>360</v>
      </c>
      <c r="D344" s="1" t="s">
        <v>5325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 t="s">
        <v>5341</v>
      </c>
      <c r="K344" s="1" t="str">
        <f t="shared" si="6"/>
        <v>AX01-P08-000</v>
      </c>
    </row>
    <row r="345" spans="1:11" x14ac:dyDescent="0.25">
      <c r="A345" s="1" t="s">
        <v>362</v>
      </c>
      <c r="B345" s="1" t="s">
        <v>171</v>
      </c>
      <c r="C345" s="1" t="s">
        <v>360</v>
      </c>
      <c r="D345" s="1" t="s">
        <v>5325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 t="s">
        <v>5341</v>
      </c>
      <c r="K345" s="1" t="str">
        <f t="shared" si="6"/>
        <v>AX01-P08-000</v>
      </c>
    </row>
    <row r="346" spans="1:11" x14ac:dyDescent="0.25">
      <c r="A346" s="1" t="s">
        <v>363</v>
      </c>
      <c r="B346" s="1" t="s">
        <v>171</v>
      </c>
      <c r="C346" s="1" t="s">
        <v>360</v>
      </c>
      <c r="D346" s="1" t="s">
        <v>5325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 t="s">
        <v>5341</v>
      </c>
      <c r="K346" s="1" t="str">
        <f t="shared" si="6"/>
        <v>AX01-P08-000</v>
      </c>
    </row>
    <row r="347" spans="1:11" x14ac:dyDescent="0.25">
      <c r="A347" s="1" t="s">
        <v>364</v>
      </c>
      <c r="B347" s="1" t="s">
        <v>171</v>
      </c>
      <c r="C347" s="1" t="s">
        <v>360</v>
      </c>
      <c r="D347" s="1" t="s">
        <v>5325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 t="s">
        <v>5341</v>
      </c>
      <c r="K347" s="1" t="str">
        <f t="shared" si="6"/>
        <v>AX01-P08-000</v>
      </c>
    </row>
    <row r="348" spans="1:11" x14ac:dyDescent="0.25">
      <c r="A348" s="1" t="s">
        <v>365</v>
      </c>
      <c r="B348" s="1" t="s">
        <v>171</v>
      </c>
      <c r="C348" s="1" t="s">
        <v>360</v>
      </c>
      <c r="D348" s="1" t="s">
        <v>5325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 t="s">
        <v>5341</v>
      </c>
      <c r="K348" s="1" t="str">
        <f t="shared" si="6"/>
        <v>AX01-P08-000</v>
      </c>
    </row>
    <row r="349" spans="1:11" x14ac:dyDescent="0.25">
      <c r="A349" s="1" t="s">
        <v>366</v>
      </c>
      <c r="B349" s="1" t="s">
        <v>171</v>
      </c>
      <c r="C349" s="1" t="s">
        <v>360</v>
      </c>
      <c r="D349" s="1" t="s">
        <v>5325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 t="s">
        <v>5341</v>
      </c>
      <c r="K349" s="1" t="str">
        <f t="shared" si="6"/>
        <v>AX01-P08-000</v>
      </c>
    </row>
    <row r="350" spans="1:11" x14ac:dyDescent="0.25">
      <c r="A350" s="1" t="s">
        <v>367</v>
      </c>
      <c r="B350" s="1" t="s">
        <v>171</v>
      </c>
      <c r="C350" s="1" t="s">
        <v>360</v>
      </c>
      <c r="D350" s="1" t="s">
        <v>5325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 t="s">
        <v>5341</v>
      </c>
      <c r="K350" s="1" t="str">
        <f t="shared" si="6"/>
        <v>AX01-P08-000</v>
      </c>
    </row>
    <row r="351" spans="1:11" x14ac:dyDescent="0.25">
      <c r="A351" s="1" t="s">
        <v>368</v>
      </c>
      <c r="B351" s="1" t="s">
        <v>171</v>
      </c>
      <c r="C351" s="1" t="s">
        <v>360</v>
      </c>
      <c r="D351" s="1" t="s">
        <v>5325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 t="s">
        <v>5341</v>
      </c>
      <c r="K351" s="1" t="str">
        <f t="shared" si="6"/>
        <v>AX01-P08-000</v>
      </c>
    </row>
    <row r="352" spans="1:11" x14ac:dyDescent="0.25">
      <c r="A352" s="1" t="s">
        <v>369</v>
      </c>
      <c r="B352" s="1" t="s">
        <v>171</v>
      </c>
      <c r="C352" s="1" t="s">
        <v>360</v>
      </c>
      <c r="D352" s="1" t="s">
        <v>5325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 t="s">
        <v>5341</v>
      </c>
      <c r="K352" s="1" t="str">
        <f t="shared" si="6"/>
        <v>AX01-P08-000</v>
      </c>
    </row>
    <row r="353" spans="1:11" x14ac:dyDescent="0.25">
      <c r="A353" s="1" t="s">
        <v>370</v>
      </c>
      <c r="B353" s="1" t="s">
        <v>171</v>
      </c>
      <c r="C353" s="1" t="s">
        <v>360</v>
      </c>
      <c r="D353" s="1" t="s">
        <v>5325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 t="s">
        <v>5341</v>
      </c>
      <c r="K353" s="1" t="str">
        <f t="shared" si="6"/>
        <v>AX01-P08-000</v>
      </c>
    </row>
    <row r="354" spans="1:11" x14ac:dyDescent="0.25">
      <c r="A354" s="1" t="s">
        <v>371</v>
      </c>
      <c r="B354" s="1" t="s">
        <v>171</v>
      </c>
      <c r="C354" s="1" t="s">
        <v>360</v>
      </c>
      <c r="D354" s="1" t="s">
        <v>5325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 t="s">
        <v>5341</v>
      </c>
      <c r="K354" s="1" t="str">
        <f t="shared" si="6"/>
        <v>AX01-P08-000</v>
      </c>
    </row>
    <row r="355" spans="1:11" x14ac:dyDescent="0.25">
      <c r="A355" s="1" t="s">
        <v>372</v>
      </c>
      <c r="B355" s="1" t="s">
        <v>171</v>
      </c>
      <c r="C355" s="1" t="s">
        <v>360</v>
      </c>
      <c r="D355" s="1" t="s">
        <v>5325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 t="s">
        <v>5341</v>
      </c>
      <c r="K355" s="1" t="str">
        <f t="shared" si="6"/>
        <v>AX01-P08-000</v>
      </c>
    </row>
    <row r="356" spans="1:11" x14ac:dyDescent="0.25">
      <c r="A356" s="1" t="s">
        <v>373</v>
      </c>
      <c r="B356" s="1" t="s">
        <v>171</v>
      </c>
      <c r="C356" s="1" t="s">
        <v>360</v>
      </c>
      <c r="D356" s="1" t="s">
        <v>5325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 t="s">
        <v>5341</v>
      </c>
      <c r="K356" s="1" t="str">
        <f t="shared" si="6"/>
        <v>AX01-P08-000</v>
      </c>
    </row>
    <row r="357" spans="1:11" x14ac:dyDescent="0.25">
      <c r="A357" s="1" t="s">
        <v>374</v>
      </c>
      <c r="B357" s="1" t="s">
        <v>171</v>
      </c>
      <c r="C357" s="1" t="s">
        <v>360</v>
      </c>
      <c r="D357" s="1" t="s">
        <v>5325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 t="s">
        <v>5341</v>
      </c>
      <c r="K357" s="1" t="str">
        <f t="shared" si="6"/>
        <v>AX01-P08-000</v>
      </c>
    </row>
    <row r="358" spans="1:11" x14ac:dyDescent="0.25">
      <c r="A358" s="1" t="s">
        <v>375</v>
      </c>
      <c r="B358" s="1" t="s">
        <v>171</v>
      </c>
      <c r="C358" s="1" t="s">
        <v>360</v>
      </c>
      <c r="D358" s="1" t="s">
        <v>5325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 t="s">
        <v>5341</v>
      </c>
      <c r="K358" s="1" t="str">
        <f t="shared" si="6"/>
        <v>AX01-P08-000</v>
      </c>
    </row>
    <row r="359" spans="1:11" x14ac:dyDescent="0.25">
      <c r="A359" s="1" t="s">
        <v>376</v>
      </c>
      <c r="B359" s="1" t="s">
        <v>171</v>
      </c>
      <c r="C359" s="1" t="s">
        <v>360</v>
      </c>
      <c r="D359" s="1" t="s">
        <v>5325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 t="s">
        <v>5341</v>
      </c>
      <c r="K359" s="1" t="str">
        <f t="shared" si="6"/>
        <v>AX01-P08-000</v>
      </c>
    </row>
    <row r="360" spans="1:11" x14ac:dyDescent="0.25">
      <c r="A360" s="1" t="s">
        <v>377</v>
      </c>
      <c r="B360" s="1" t="s">
        <v>171</v>
      </c>
      <c r="C360" s="1" t="s">
        <v>360</v>
      </c>
      <c r="D360" s="1" t="s">
        <v>5325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 t="s">
        <v>5341</v>
      </c>
      <c r="K360" s="1" t="str">
        <f t="shared" si="6"/>
        <v>AX01-P08-000</v>
      </c>
    </row>
    <row r="361" spans="1:11" x14ac:dyDescent="0.25">
      <c r="A361" s="1" t="s">
        <v>378</v>
      </c>
      <c r="B361" s="1" t="s">
        <v>171</v>
      </c>
      <c r="C361" s="1" t="s">
        <v>360</v>
      </c>
      <c r="D361" s="1" t="s">
        <v>5325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 t="s">
        <v>5341</v>
      </c>
      <c r="K361" s="1" t="str">
        <f t="shared" si="6"/>
        <v>AX01-P08-000</v>
      </c>
    </row>
    <row r="362" spans="1:11" x14ac:dyDescent="0.25">
      <c r="A362" s="1" t="s">
        <v>379</v>
      </c>
      <c r="B362" s="1" t="s">
        <v>171</v>
      </c>
      <c r="C362" s="1" t="s">
        <v>360</v>
      </c>
      <c r="D362" s="1" t="s">
        <v>5325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 t="s">
        <v>5341</v>
      </c>
      <c r="K362" s="1" t="str">
        <f t="shared" si="6"/>
        <v>AX01-P08-000</v>
      </c>
    </row>
    <row r="363" spans="1:11" x14ac:dyDescent="0.25">
      <c r="A363" s="1" t="s">
        <v>380</v>
      </c>
      <c r="B363" s="1" t="s">
        <v>171</v>
      </c>
      <c r="C363" s="1" t="s">
        <v>381</v>
      </c>
      <c r="D363" s="1" t="s">
        <v>5325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 t="s">
        <v>5341</v>
      </c>
      <c r="K363" s="1" t="str">
        <f t="shared" si="6"/>
        <v>AX01-P09-000</v>
      </c>
    </row>
    <row r="364" spans="1:11" x14ac:dyDescent="0.25">
      <c r="A364" s="1" t="s">
        <v>382</v>
      </c>
      <c r="B364" s="1" t="s">
        <v>171</v>
      </c>
      <c r="C364" s="1" t="s">
        <v>381</v>
      </c>
      <c r="D364" s="1" t="s">
        <v>5325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 t="s">
        <v>5341</v>
      </c>
      <c r="K364" s="1" t="str">
        <f t="shared" si="6"/>
        <v>AX01-P09-000</v>
      </c>
    </row>
    <row r="365" spans="1:11" x14ac:dyDescent="0.25">
      <c r="A365" s="1" t="s">
        <v>383</v>
      </c>
      <c r="B365" s="1" t="s">
        <v>171</v>
      </c>
      <c r="C365" s="1" t="s">
        <v>381</v>
      </c>
      <c r="D365" s="1" t="s">
        <v>5325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 t="s">
        <v>5341</v>
      </c>
      <c r="K365" s="1" t="str">
        <f t="shared" si="6"/>
        <v>AX01-P09-000</v>
      </c>
    </row>
    <row r="366" spans="1:11" x14ac:dyDescent="0.25">
      <c r="A366" s="1" t="s">
        <v>384</v>
      </c>
      <c r="B366" s="1" t="s">
        <v>171</v>
      </c>
      <c r="C366" s="1" t="s">
        <v>381</v>
      </c>
      <c r="D366" s="1" t="s">
        <v>5325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 t="s">
        <v>5341</v>
      </c>
      <c r="K366" s="1" t="str">
        <f t="shared" si="6"/>
        <v>AX01-P09-000</v>
      </c>
    </row>
    <row r="367" spans="1:11" x14ac:dyDescent="0.25">
      <c r="A367" s="1" t="s">
        <v>385</v>
      </c>
      <c r="B367" s="1" t="s">
        <v>171</v>
      </c>
      <c r="C367" s="1" t="s">
        <v>381</v>
      </c>
      <c r="D367" s="1" t="s">
        <v>5325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 t="s">
        <v>5341</v>
      </c>
      <c r="K367" s="1" t="str">
        <f t="shared" si="6"/>
        <v>AX01-P09-000</v>
      </c>
    </row>
    <row r="368" spans="1:11" x14ac:dyDescent="0.25">
      <c r="A368" s="1" t="s">
        <v>386</v>
      </c>
      <c r="B368" s="1" t="s">
        <v>171</v>
      </c>
      <c r="C368" s="1" t="s">
        <v>381</v>
      </c>
      <c r="D368" s="1" t="s">
        <v>5325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 t="s">
        <v>5341</v>
      </c>
      <c r="K368" s="1" t="str">
        <f t="shared" si="6"/>
        <v>AX01-P09-000</v>
      </c>
    </row>
    <row r="369" spans="1:11" x14ac:dyDescent="0.25">
      <c r="A369" s="1" t="s">
        <v>387</v>
      </c>
      <c r="B369" s="1" t="s">
        <v>171</v>
      </c>
      <c r="C369" s="1" t="s">
        <v>381</v>
      </c>
      <c r="D369" s="1" t="s">
        <v>5325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 t="s">
        <v>5341</v>
      </c>
      <c r="K369" s="1" t="str">
        <f t="shared" si="6"/>
        <v>AX01-P09-000</v>
      </c>
    </row>
    <row r="370" spans="1:11" x14ac:dyDescent="0.25">
      <c r="A370" s="1" t="s">
        <v>388</v>
      </c>
      <c r="B370" s="1" t="s">
        <v>171</v>
      </c>
      <c r="C370" s="1" t="s">
        <v>381</v>
      </c>
      <c r="D370" s="1" t="s">
        <v>5325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 t="s">
        <v>5341</v>
      </c>
      <c r="K370" s="1" t="str">
        <f t="shared" si="6"/>
        <v>AX01-P09-000</v>
      </c>
    </row>
    <row r="371" spans="1:11" x14ac:dyDescent="0.25">
      <c r="A371" s="1" t="s">
        <v>389</v>
      </c>
      <c r="B371" s="1" t="s">
        <v>171</v>
      </c>
      <c r="C371" s="1" t="s">
        <v>381</v>
      </c>
      <c r="D371" s="1" t="s">
        <v>5325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 t="s">
        <v>5341</v>
      </c>
      <c r="K371" s="1" t="str">
        <f t="shared" si="6"/>
        <v>AX01-P09-000</v>
      </c>
    </row>
    <row r="372" spans="1:11" x14ac:dyDescent="0.25">
      <c r="A372" s="1" t="s">
        <v>390</v>
      </c>
      <c r="B372" s="1" t="s">
        <v>171</v>
      </c>
      <c r="C372" s="1" t="s">
        <v>381</v>
      </c>
      <c r="D372" s="1" t="s">
        <v>5325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 t="s">
        <v>5341</v>
      </c>
      <c r="K372" s="1" t="str">
        <f t="shared" si="6"/>
        <v>AX01-P09-000</v>
      </c>
    </row>
    <row r="373" spans="1:11" x14ac:dyDescent="0.25">
      <c r="A373" s="1" t="s">
        <v>391</v>
      </c>
      <c r="B373" s="1" t="s">
        <v>171</v>
      </c>
      <c r="C373" s="1" t="s">
        <v>381</v>
      </c>
      <c r="D373" s="1" t="s">
        <v>5325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 t="s">
        <v>5341</v>
      </c>
      <c r="K373" s="1" t="str">
        <f t="shared" si="6"/>
        <v>AX01-P09-000</v>
      </c>
    </row>
    <row r="374" spans="1:11" x14ac:dyDescent="0.25">
      <c r="A374" s="1" t="s">
        <v>392</v>
      </c>
      <c r="B374" s="1" t="s">
        <v>171</v>
      </c>
      <c r="C374" s="1" t="s">
        <v>381</v>
      </c>
      <c r="D374" s="1" t="s">
        <v>5325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 t="s">
        <v>5341</v>
      </c>
      <c r="K374" s="1" t="str">
        <f t="shared" si="6"/>
        <v>AX01-P09-000</v>
      </c>
    </row>
    <row r="375" spans="1:11" x14ac:dyDescent="0.25">
      <c r="A375" s="1" t="s">
        <v>393</v>
      </c>
      <c r="B375" s="1" t="s">
        <v>171</v>
      </c>
      <c r="C375" s="1" t="s">
        <v>381</v>
      </c>
      <c r="D375" s="1" t="s">
        <v>5325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 t="s">
        <v>5341</v>
      </c>
      <c r="K375" s="1" t="str">
        <f t="shared" si="6"/>
        <v>AX01-P09-000</v>
      </c>
    </row>
    <row r="376" spans="1:11" x14ac:dyDescent="0.25">
      <c r="A376" s="1" t="s">
        <v>394</v>
      </c>
      <c r="B376" s="1" t="s">
        <v>171</v>
      </c>
      <c r="C376" s="1" t="s">
        <v>381</v>
      </c>
      <c r="D376" s="1" t="s">
        <v>5325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 t="s">
        <v>5341</v>
      </c>
      <c r="K376" s="1" t="str">
        <f t="shared" si="6"/>
        <v>AX01-P09-000</v>
      </c>
    </row>
    <row r="377" spans="1:11" x14ac:dyDescent="0.25">
      <c r="A377" s="1" t="s">
        <v>395</v>
      </c>
      <c r="B377" s="1" t="s">
        <v>171</v>
      </c>
      <c r="C377" s="1" t="s">
        <v>381</v>
      </c>
      <c r="D377" s="1" t="s">
        <v>5325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 t="s">
        <v>5341</v>
      </c>
      <c r="K377" s="1" t="str">
        <f t="shared" si="6"/>
        <v>AX01-P09-000</v>
      </c>
    </row>
    <row r="378" spans="1:11" x14ac:dyDescent="0.25">
      <c r="A378" s="1" t="s">
        <v>396</v>
      </c>
      <c r="B378" s="1" t="s">
        <v>171</v>
      </c>
      <c r="C378" s="1" t="s">
        <v>381</v>
      </c>
      <c r="D378" s="1" t="s">
        <v>5325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 t="s">
        <v>5341</v>
      </c>
      <c r="K378" s="1" t="str">
        <f t="shared" si="6"/>
        <v>AX01-P09-000</v>
      </c>
    </row>
    <row r="379" spans="1:11" x14ac:dyDescent="0.25">
      <c r="A379" s="1" t="s">
        <v>397</v>
      </c>
      <c r="B379" s="1" t="s">
        <v>171</v>
      </c>
      <c r="C379" s="1" t="s">
        <v>381</v>
      </c>
      <c r="D379" s="1" t="s">
        <v>5325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 t="s">
        <v>5341</v>
      </c>
      <c r="K379" s="1" t="str">
        <f t="shared" si="6"/>
        <v>AX01-P09-000</v>
      </c>
    </row>
    <row r="380" spans="1:11" x14ac:dyDescent="0.25">
      <c r="A380" s="1" t="s">
        <v>398</v>
      </c>
      <c r="B380" s="1" t="s">
        <v>171</v>
      </c>
      <c r="C380" s="1" t="s">
        <v>381</v>
      </c>
      <c r="D380" s="1" t="s">
        <v>5325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 t="s">
        <v>5341</v>
      </c>
      <c r="K380" s="1" t="str">
        <f t="shared" si="6"/>
        <v>AX01-P09-000</v>
      </c>
    </row>
    <row r="381" spans="1:11" x14ac:dyDescent="0.25">
      <c r="A381" s="1" t="s">
        <v>399</v>
      </c>
      <c r="B381" s="1" t="s">
        <v>171</v>
      </c>
      <c r="C381" s="1" t="s">
        <v>381</v>
      </c>
      <c r="D381" s="1" t="s">
        <v>5325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 t="s">
        <v>5341</v>
      </c>
      <c r="K381" s="1" t="str">
        <f t="shared" si="6"/>
        <v>AX01-P09-000</v>
      </c>
    </row>
    <row r="382" spans="1:11" x14ac:dyDescent="0.25">
      <c r="A382" s="1" t="s">
        <v>400</v>
      </c>
      <c r="B382" s="1" t="s">
        <v>171</v>
      </c>
      <c r="C382" s="1" t="s">
        <v>381</v>
      </c>
      <c r="D382" s="1" t="s">
        <v>5325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 t="s">
        <v>5341</v>
      </c>
      <c r="K382" s="1" t="str">
        <f t="shared" si="6"/>
        <v>AX01-P09-000</v>
      </c>
    </row>
    <row r="383" spans="1:11" x14ac:dyDescent="0.25">
      <c r="A383" s="1" t="s">
        <v>401</v>
      </c>
      <c r="B383" s="1" t="s">
        <v>171</v>
      </c>
      <c r="C383" s="1" t="s">
        <v>402</v>
      </c>
      <c r="D383" s="1" t="s">
        <v>5325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 t="s">
        <v>5341</v>
      </c>
      <c r="K383" s="1" t="str">
        <f t="shared" si="6"/>
        <v>AX01-P10-000</v>
      </c>
    </row>
    <row r="384" spans="1:11" x14ac:dyDescent="0.25">
      <c r="A384" s="1" t="s">
        <v>403</v>
      </c>
      <c r="B384" s="1" t="s">
        <v>171</v>
      </c>
      <c r="C384" s="1" t="s">
        <v>402</v>
      </c>
      <c r="D384" s="1" t="s">
        <v>5325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 t="s">
        <v>5341</v>
      </c>
      <c r="K384" s="1" t="str">
        <f t="shared" si="6"/>
        <v>AX01-P10-000</v>
      </c>
    </row>
    <row r="385" spans="1:11" x14ac:dyDescent="0.25">
      <c r="A385" s="1" t="s">
        <v>404</v>
      </c>
      <c r="B385" s="1" t="s">
        <v>171</v>
      </c>
      <c r="C385" s="1" t="s">
        <v>402</v>
      </c>
      <c r="D385" s="1" t="s">
        <v>5325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 t="s">
        <v>5341</v>
      </c>
      <c r="K385" s="1" t="str">
        <f t="shared" si="6"/>
        <v>AX01-P10-000</v>
      </c>
    </row>
    <row r="386" spans="1:11" x14ac:dyDescent="0.25">
      <c r="A386" s="1" t="s">
        <v>405</v>
      </c>
      <c r="B386" s="1" t="s">
        <v>171</v>
      </c>
      <c r="C386" s="1" t="s">
        <v>402</v>
      </c>
      <c r="D386" s="1" t="s">
        <v>5325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 t="s">
        <v>5341</v>
      </c>
      <c r="K386" s="1" t="str">
        <f t="shared" si="6"/>
        <v>AX01-P10-000</v>
      </c>
    </row>
    <row r="387" spans="1:11" x14ac:dyDescent="0.25">
      <c r="A387" s="1" t="s">
        <v>406</v>
      </c>
      <c r="B387" s="1" t="s">
        <v>171</v>
      </c>
      <c r="C387" s="1" t="s">
        <v>402</v>
      </c>
      <c r="D387" s="1" t="s">
        <v>5325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 t="s">
        <v>5341</v>
      </c>
      <c r="K387" s="1" t="str">
        <f t="shared" si="6"/>
        <v>AX01-P10-000</v>
      </c>
    </row>
    <row r="388" spans="1:11" x14ac:dyDescent="0.25">
      <c r="A388" s="1" t="s">
        <v>407</v>
      </c>
      <c r="B388" s="1" t="s">
        <v>171</v>
      </c>
      <c r="C388" s="1" t="s">
        <v>402</v>
      </c>
      <c r="D388" s="1" t="s">
        <v>5325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 t="s">
        <v>5341</v>
      </c>
      <c r="K388" s="1" t="str">
        <f t="shared" ref="K388:K451" si="7">IF(MID(A388,6,3)="000","CASF-000-000",CONCATENATE(MID(A388,1,8),"-000"))</f>
        <v>AX01-P10-000</v>
      </c>
    </row>
    <row r="389" spans="1:11" x14ac:dyDescent="0.25">
      <c r="A389" s="1" t="s">
        <v>408</v>
      </c>
      <c r="B389" s="1" t="s">
        <v>171</v>
      </c>
      <c r="C389" s="1" t="s">
        <v>402</v>
      </c>
      <c r="D389" s="1" t="s">
        <v>5325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 t="s">
        <v>5341</v>
      </c>
      <c r="K389" s="1" t="str">
        <f t="shared" si="7"/>
        <v>AX01-P10-000</v>
      </c>
    </row>
    <row r="390" spans="1:11" x14ac:dyDescent="0.25">
      <c r="A390" s="1" t="s">
        <v>409</v>
      </c>
      <c r="B390" s="1" t="s">
        <v>171</v>
      </c>
      <c r="C390" s="1" t="s">
        <v>402</v>
      </c>
      <c r="D390" s="1" t="s">
        <v>5325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 t="s">
        <v>5341</v>
      </c>
      <c r="K390" s="1" t="str">
        <f t="shared" si="7"/>
        <v>AX01-P10-000</v>
      </c>
    </row>
    <row r="391" spans="1:11" x14ac:dyDescent="0.25">
      <c r="A391" s="1" t="s">
        <v>410</v>
      </c>
      <c r="B391" s="1" t="s">
        <v>171</v>
      </c>
      <c r="C391" s="1" t="s">
        <v>402</v>
      </c>
      <c r="D391" s="1" t="s">
        <v>5325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 t="s">
        <v>5341</v>
      </c>
      <c r="K391" s="1" t="str">
        <f t="shared" si="7"/>
        <v>AX01-P10-000</v>
      </c>
    </row>
    <row r="392" spans="1:11" x14ac:dyDescent="0.25">
      <c r="A392" s="1" t="s">
        <v>411</v>
      </c>
      <c r="B392" s="1" t="s">
        <v>171</v>
      </c>
      <c r="C392" s="1" t="s">
        <v>402</v>
      </c>
      <c r="D392" s="1" t="s">
        <v>5325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 t="s">
        <v>5341</v>
      </c>
      <c r="K392" s="1" t="str">
        <f t="shared" si="7"/>
        <v>AX01-P10-000</v>
      </c>
    </row>
    <row r="393" spans="1:11" x14ac:dyDescent="0.25">
      <c r="A393" s="1" t="s">
        <v>412</v>
      </c>
      <c r="B393" s="1" t="s">
        <v>171</v>
      </c>
      <c r="C393" s="1" t="s">
        <v>402</v>
      </c>
      <c r="D393" s="1" t="s">
        <v>5325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 t="s">
        <v>5341</v>
      </c>
      <c r="K393" s="1" t="str">
        <f t="shared" si="7"/>
        <v>AX01-P10-000</v>
      </c>
    </row>
    <row r="394" spans="1:11" x14ac:dyDescent="0.25">
      <c r="A394" s="1" t="s">
        <v>413</v>
      </c>
      <c r="B394" s="1" t="s">
        <v>171</v>
      </c>
      <c r="C394" s="1" t="s">
        <v>402</v>
      </c>
      <c r="D394" s="1" t="s">
        <v>5325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 t="s">
        <v>5341</v>
      </c>
      <c r="K394" s="1" t="str">
        <f t="shared" si="7"/>
        <v>AX01-P10-000</v>
      </c>
    </row>
    <row r="395" spans="1:11" x14ac:dyDescent="0.25">
      <c r="A395" s="1" t="s">
        <v>414</v>
      </c>
      <c r="B395" s="1" t="s">
        <v>171</v>
      </c>
      <c r="C395" s="1" t="s">
        <v>402</v>
      </c>
      <c r="D395" s="1" t="s">
        <v>5325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 t="s">
        <v>5341</v>
      </c>
      <c r="K395" s="1" t="str">
        <f t="shared" si="7"/>
        <v>AX01-P10-000</v>
      </c>
    </row>
    <row r="396" spans="1:11" x14ac:dyDescent="0.25">
      <c r="A396" s="1" t="s">
        <v>415</v>
      </c>
      <c r="B396" s="1" t="s">
        <v>171</v>
      </c>
      <c r="C396" s="1" t="s">
        <v>402</v>
      </c>
      <c r="D396" s="1" t="s">
        <v>5325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 t="s">
        <v>5341</v>
      </c>
      <c r="K396" s="1" t="str">
        <f t="shared" si="7"/>
        <v>AX01-P10-000</v>
      </c>
    </row>
    <row r="397" spans="1:11" x14ac:dyDescent="0.25">
      <c r="A397" s="1" t="s">
        <v>416</v>
      </c>
      <c r="B397" s="1" t="s">
        <v>171</v>
      </c>
      <c r="C397" s="1" t="s">
        <v>402</v>
      </c>
      <c r="D397" s="1" t="s">
        <v>5325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 t="s">
        <v>5341</v>
      </c>
      <c r="K397" s="1" t="str">
        <f t="shared" si="7"/>
        <v>AX01-P10-000</v>
      </c>
    </row>
    <row r="398" spans="1:11" x14ac:dyDescent="0.25">
      <c r="A398" s="1" t="s">
        <v>417</v>
      </c>
      <c r="B398" s="1" t="s">
        <v>171</v>
      </c>
      <c r="C398" s="1" t="s">
        <v>402</v>
      </c>
      <c r="D398" s="1" t="s">
        <v>5325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 t="s">
        <v>5341</v>
      </c>
      <c r="K398" s="1" t="str">
        <f t="shared" si="7"/>
        <v>AX01-P10-000</v>
      </c>
    </row>
    <row r="399" spans="1:11" x14ac:dyDescent="0.25">
      <c r="A399" s="1" t="s">
        <v>418</v>
      </c>
      <c r="B399" s="1" t="s">
        <v>171</v>
      </c>
      <c r="C399" s="1" t="s">
        <v>402</v>
      </c>
      <c r="D399" s="1" t="s">
        <v>5325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 t="s">
        <v>5341</v>
      </c>
      <c r="K399" s="1" t="str">
        <f t="shared" si="7"/>
        <v>AX01-P10-000</v>
      </c>
    </row>
    <row r="400" spans="1:11" x14ac:dyDescent="0.25">
      <c r="A400" s="1" t="s">
        <v>419</v>
      </c>
      <c r="B400" s="1" t="s">
        <v>171</v>
      </c>
      <c r="C400" s="1" t="s">
        <v>402</v>
      </c>
      <c r="D400" s="1" t="s">
        <v>5325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 t="s">
        <v>5341</v>
      </c>
      <c r="K400" s="1" t="str">
        <f t="shared" si="7"/>
        <v>AX01-P10-000</v>
      </c>
    </row>
    <row r="401" spans="1:11" x14ac:dyDescent="0.25">
      <c r="A401" s="1" t="s">
        <v>420</v>
      </c>
      <c r="B401" s="1" t="s">
        <v>171</v>
      </c>
      <c r="C401" s="1" t="s">
        <v>402</v>
      </c>
      <c r="D401" s="1" t="s">
        <v>5325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 t="s">
        <v>5341</v>
      </c>
      <c r="K401" s="1" t="str">
        <f t="shared" si="7"/>
        <v>AX01-P10-000</v>
      </c>
    </row>
    <row r="402" spans="1:11" x14ac:dyDescent="0.25">
      <c r="A402" s="1" t="s">
        <v>421</v>
      </c>
      <c r="B402" s="1" t="s">
        <v>171</v>
      </c>
      <c r="C402" s="1" t="s">
        <v>402</v>
      </c>
      <c r="D402" s="1" t="s">
        <v>5325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 t="s">
        <v>5341</v>
      </c>
      <c r="K402" s="1" t="str">
        <f t="shared" si="7"/>
        <v>AX01-P10-000</v>
      </c>
    </row>
    <row r="403" spans="1:11" x14ac:dyDescent="0.25">
      <c r="A403" s="1" t="s">
        <v>422</v>
      </c>
      <c r="B403" s="1" t="s">
        <v>171</v>
      </c>
      <c r="C403" s="1" t="s">
        <v>423</v>
      </c>
      <c r="D403" s="1" t="s">
        <v>5325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 t="s">
        <v>5341</v>
      </c>
      <c r="K403" s="1" t="str">
        <f t="shared" si="7"/>
        <v>AX01-P11-000</v>
      </c>
    </row>
    <row r="404" spans="1:11" x14ac:dyDescent="0.25">
      <c r="A404" s="1" t="s">
        <v>424</v>
      </c>
      <c r="B404" s="1" t="s">
        <v>171</v>
      </c>
      <c r="C404" s="1" t="s">
        <v>423</v>
      </c>
      <c r="D404" s="1" t="s">
        <v>5325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 t="s">
        <v>5341</v>
      </c>
      <c r="K404" s="1" t="str">
        <f t="shared" si="7"/>
        <v>AX01-P11-000</v>
      </c>
    </row>
    <row r="405" spans="1:11" x14ac:dyDescent="0.25">
      <c r="A405" s="1" t="s">
        <v>425</v>
      </c>
      <c r="B405" s="1" t="s">
        <v>171</v>
      </c>
      <c r="C405" s="1" t="s">
        <v>423</v>
      </c>
      <c r="D405" s="1" t="s">
        <v>5325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 t="s">
        <v>5341</v>
      </c>
      <c r="K405" s="1" t="str">
        <f t="shared" si="7"/>
        <v>AX01-P11-000</v>
      </c>
    </row>
    <row r="406" spans="1:11" x14ac:dyDescent="0.25">
      <c r="A406" s="1" t="s">
        <v>426</v>
      </c>
      <c r="B406" s="1" t="s">
        <v>171</v>
      </c>
      <c r="C406" s="1" t="s">
        <v>423</v>
      </c>
      <c r="D406" s="1" t="s">
        <v>5325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 t="s">
        <v>5341</v>
      </c>
      <c r="K406" s="1" t="str">
        <f t="shared" si="7"/>
        <v>AX01-P11-000</v>
      </c>
    </row>
    <row r="407" spans="1:11" x14ac:dyDescent="0.25">
      <c r="A407" s="1" t="s">
        <v>427</v>
      </c>
      <c r="B407" s="1" t="s">
        <v>171</v>
      </c>
      <c r="C407" s="1" t="s">
        <v>423</v>
      </c>
      <c r="D407" s="1" t="s">
        <v>5325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 t="s">
        <v>5341</v>
      </c>
      <c r="K407" s="1" t="str">
        <f t="shared" si="7"/>
        <v>AX01-P11-000</v>
      </c>
    </row>
    <row r="408" spans="1:11" x14ac:dyDescent="0.25">
      <c r="A408" s="1" t="s">
        <v>428</v>
      </c>
      <c r="B408" s="1" t="s">
        <v>171</v>
      </c>
      <c r="C408" s="1" t="s">
        <v>423</v>
      </c>
      <c r="D408" s="1" t="s">
        <v>5325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 t="s">
        <v>5341</v>
      </c>
      <c r="K408" s="1" t="str">
        <f t="shared" si="7"/>
        <v>AX01-P11-000</v>
      </c>
    </row>
    <row r="409" spans="1:11" x14ac:dyDescent="0.25">
      <c r="A409" s="1" t="s">
        <v>429</v>
      </c>
      <c r="B409" s="1" t="s">
        <v>171</v>
      </c>
      <c r="C409" s="1" t="s">
        <v>423</v>
      </c>
      <c r="D409" s="1" t="s">
        <v>5325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 t="s">
        <v>5341</v>
      </c>
      <c r="K409" s="1" t="str">
        <f t="shared" si="7"/>
        <v>AX01-P11-000</v>
      </c>
    </row>
    <row r="410" spans="1:11" x14ac:dyDescent="0.25">
      <c r="A410" s="1" t="s">
        <v>430</v>
      </c>
      <c r="B410" s="1" t="s">
        <v>171</v>
      </c>
      <c r="C410" s="1" t="s">
        <v>423</v>
      </c>
      <c r="D410" s="1" t="s">
        <v>5325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 t="s">
        <v>5341</v>
      </c>
      <c r="K410" s="1" t="str">
        <f t="shared" si="7"/>
        <v>AX01-P11-000</v>
      </c>
    </row>
    <row r="411" spans="1:11" x14ac:dyDescent="0.25">
      <c r="A411" s="1" t="s">
        <v>431</v>
      </c>
      <c r="B411" s="1" t="s">
        <v>171</v>
      </c>
      <c r="C411" s="1" t="s">
        <v>423</v>
      </c>
      <c r="D411" s="1" t="s">
        <v>5325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 t="s">
        <v>5341</v>
      </c>
      <c r="K411" s="1" t="str">
        <f t="shared" si="7"/>
        <v>AX01-P11-000</v>
      </c>
    </row>
    <row r="412" spans="1:11" x14ac:dyDescent="0.25">
      <c r="A412" s="1" t="s">
        <v>432</v>
      </c>
      <c r="B412" s="1" t="s">
        <v>171</v>
      </c>
      <c r="C412" s="1" t="s">
        <v>423</v>
      </c>
      <c r="D412" s="1" t="s">
        <v>5325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 t="s">
        <v>5341</v>
      </c>
      <c r="K412" s="1" t="str">
        <f t="shared" si="7"/>
        <v>AX01-P11-000</v>
      </c>
    </row>
    <row r="413" spans="1:11" x14ac:dyDescent="0.25">
      <c r="A413" s="1" t="s">
        <v>433</v>
      </c>
      <c r="B413" s="1" t="s">
        <v>171</v>
      </c>
      <c r="C413" s="1" t="s">
        <v>423</v>
      </c>
      <c r="D413" s="1" t="s">
        <v>5325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 t="s">
        <v>5341</v>
      </c>
      <c r="K413" s="1" t="str">
        <f t="shared" si="7"/>
        <v>AX01-P11-000</v>
      </c>
    </row>
    <row r="414" spans="1:11" x14ac:dyDescent="0.25">
      <c r="A414" s="1" t="s">
        <v>434</v>
      </c>
      <c r="B414" s="1" t="s">
        <v>171</v>
      </c>
      <c r="C414" s="1" t="s">
        <v>423</v>
      </c>
      <c r="D414" s="1" t="s">
        <v>5325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 t="s">
        <v>5341</v>
      </c>
      <c r="K414" s="1" t="str">
        <f t="shared" si="7"/>
        <v>AX01-P11-000</v>
      </c>
    </row>
    <row r="415" spans="1:11" x14ac:dyDescent="0.25">
      <c r="A415" s="1" t="s">
        <v>435</v>
      </c>
      <c r="B415" s="1" t="s">
        <v>171</v>
      </c>
      <c r="C415" s="1" t="s">
        <v>423</v>
      </c>
      <c r="D415" s="1" t="s">
        <v>5325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 t="s">
        <v>5341</v>
      </c>
      <c r="K415" s="1" t="str">
        <f t="shared" si="7"/>
        <v>AX01-P11-000</v>
      </c>
    </row>
    <row r="416" spans="1:11" x14ac:dyDescent="0.25">
      <c r="A416" s="1" t="s">
        <v>436</v>
      </c>
      <c r="B416" s="1" t="s">
        <v>171</v>
      </c>
      <c r="C416" s="1" t="s">
        <v>423</v>
      </c>
      <c r="D416" s="1" t="s">
        <v>5325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 t="s">
        <v>5341</v>
      </c>
      <c r="K416" s="1" t="str">
        <f t="shared" si="7"/>
        <v>AX01-P11-000</v>
      </c>
    </row>
    <row r="417" spans="1:11" x14ac:dyDescent="0.25">
      <c r="A417" s="1" t="s">
        <v>437</v>
      </c>
      <c r="B417" s="1" t="s">
        <v>171</v>
      </c>
      <c r="C417" s="1" t="s">
        <v>423</v>
      </c>
      <c r="D417" s="1" t="s">
        <v>5325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 t="s">
        <v>5341</v>
      </c>
      <c r="K417" s="1" t="str">
        <f t="shared" si="7"/>
        <v>AX01-P11-000</v>
      </c>
    </row>
    <row r="418" spans="1:11" x14ac:dyDescent="0.25">
      <c r="A418" s="1" t="s">
        <v>438</v>
      </c>
      <c r="B418" s="1" t="s">
        <v>171</v>
      </c>
      <c r="C418" s="1" t="s">
        <v>423</v>
      </c>
      <c r="D418" s="1" t="s">
        <v>5325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 t="s">
        <v>5341</v>
      </c>
      <c r="K418" s="1" t="str">
        <f t="shared" si="7"/>
        <v>AX01-P11-000</v>
      </c>
    </row>
    <row r="419" spans="1:11" x14ac:dyDescent="0.25">
      <c r="A419" s="1" t="s">
        <v>439</v>
      </c>
      <c r="B419" s="1" t="s">
        <v>171</v>
      </c>
      <c r="C419" s="1" t="s">
        <v>423</v>
      </c>
      <c r="D419" s="1" t="s">
        <v>5325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 t="s">
        <v>5341</v>
      </c>
      <c r="K419" s="1" t="str">
        <f t="shared" si="7"/>
        <v>AX01-P11-000</v>
      </c>
    </row>
    <row r="420" spans="1:11" x14ac:dyDescent="0.25">
      <c r="A420" s="1" t="s">
        <v>440</v>
      </c>
      <c r="B420" s="1" t="s">
        <v>171</v>
      </c>
      <c r="C420" s="1" t="s">
        <v>423</v>
      </c>
      <c r="D420" s="1" t="s">
        <v>5325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 t="s">
        <v>5341</v>
      </c>
      <c r="K420" s="1" t="str">
        <f t="shared" si="7"/>
        <v>AX01-P11-000</v>
      </c>
    </row>
    <row r="421" spans="1:11" x14ac:dyDescent="0.25">
      <c r="A421" s="1" t="s">
        <v>441</v>
      </c>
      <c r="B421" s="1" t="s">
        <v>171</v>
      </c>
      <c r="C421" s="1" t="s">
        <v>423</v>
      </c>
      <c r="D421" s="1" t="s">
        <v>5325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 t="s">
        <v>5341</v>
      </c>
      <c r="K421" s="1" t="str">
        <f t="shared" si="7"/>
        <v>AX01-P11-000</v>
      </c>
    </row>
    <row r="422" spans="1:11" x14ac:dyDescent="0.25">
      <c r="A422" s="1" t="s">
        <v>442</v>
      </c>
      <c r="B422" s="1" t="s">
        <v>171</v>
      </c>
      <c r="C422" s="1" t="s">
        <v>423</v>
      </c>
      <c r="D422" s="1" t="s">
        <v>5325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 t="s">
        <v>5341</v>
      </c>
      <c r="K422" s="1" t="str">
        <f t="shared" si="7"/>
        <v>AX01-P11-000</v>
      </c>
    </row>
    <row r="423" spans="1:11" x14ac:dyDescent="0.25">
      <c r="A423" s="1" t="s">
        <v>443</v>
      </c>
      <c r="B423" s="1" t="s">
        <v>171</v>
      </c>
      <c r="C423" s="1" t="s">
        <v>444</v>
      </c>
      <c r="D423" s="1" t="s">
        <v>5325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 t="s">
        <v>5341</v>
      </c>
      <c r="K423" s="1" t="str">
        <f t="shared" si="7"/>
        <v>AX01-P12-000</v>
      </c>
    </row>
    <row r="424" spans="1:11" x14ac:dyDescent="0.25">
      <c r="A424" s="1" t="s">
        <v>445</v>
      </c>
      <c r="B424" s="1" t="s">
        <v>171</v>
      </c>
      <c r="C424" s="1" t="s">
        <v>444</v>
      </c>
      <c r="D424" s="1" t="s">
        <v>5325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 t="s">
        <v>5341</v>
      </c>
      <c r="K424" s="1" t="str">
        <f t="shared" si="7"/>
        <v>AX01-P12-000</v>
      </c>
    </row>
    <row r="425" spans="1:11" x14ac:dyDescent="0.25">
      <c r="A425" s="1" t="s">
        <v>446</v>
      </c>
      <c r="B425" s="1" t="s">
        <v>171</v>
      </c>
      <c r="C425" s="1" t="s">
        <v>444</v>
      </c>
      <c r="D425" s="1" t="s">
        <v>5325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 t="s">
        <v>5341</v>
      </c>
      <c r="K425" s="1" t="str">
        <f t="shared" si="7"/>
        <v>AX01-P12-000</v>
      </c>
    </row>
    <row r="426" spans="1:11" x14ac:dyDescent="0.25">
      <c r="A426" s="1" t="s">
        <v>447</v>
      </c>
      <c r="B426" s="1" t="s">
        <v>171</v>
      </c>
      <c r="C426" s="1" t="s">
        <v>444</v>
      </c>
      <c r="D426" s="1" t="s">
        <v>5325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 t="s">
        <v>5341</v>
      </c>
      <c r="K426" s="1" t="str">
        <f t="shared" si="7"/>
        <v>AX01-P12-000</v>
      </c>
    </row>
    <row r="427" spans="1:11" x14ac:dyDescent="0.25">
      <c r="A427" s="1" t="s">
        <v>448</v>
      </c>
      <c r="B427" s="1" t="s">
        <v>171</v>
      </c>
      <c r="C427" s="1" t="s">
        <v>444</v>
      </c>
      <c r="D427" s="1" t="s">
        <v>5325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 t="s">
        <v>5341</v>
      </c>
      <c r="K427" s="1" t="str">
        <f t="shared" si="7"/>
        <v>AX01-P12-000</v>
      </c>
    </row>
    <row r="428" spans="1:11" x14ac:dyDescent="0.25">
      <c r="A428" s="1" t="s">
        <v>449</v>
      </c>
      <c r="B428" s="1" t="s">
        <v>171</v>
      </c>
      <c r="C428" s="1" t="s">
        <v>444</v>
      </c>
      <c r="D428" s="1" t="s">
        <v>5325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 t="s">
        <v>5341</v>
      </c>
      <c r="K428" s="1" t="str">
        <f t="shared" si="7"/>
        <v>AX01-P12-000</v>
      </c>
    </row>
    <row r="429" spans="1:11" x14ac:dyDescent="0.25">
      <c r="A429" s="1" t="s">
        <v>450</v>
      </c>
      <c r="B429" s="1" t="s">
        <v>171</v>
      </c>
      <c r="C429" s="1" t="s">
        <v>444</v>
      </c>
      <c r="D429" s="1" t="s">
        <v>5325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 t="s">
        <v>5341</v>
      </c>
      <c r="K429" s="1" t="str">
        <f t="shared" si="7"/>
        <v>AX01-P12-000</v>
      </c>
    </row>
    <row r="430" spans="1:11" x14ac:dyDescent="0.25">
      <c r="A430" s="1" t="s">
        <v>451</v>
      </c>
      <c r="B430" s="1" t="s">
        <v>171</v>
      </c>
      <c r="C430" s="1" t="s">
        <v>444</v>
      </c>
      <c r="D430" s="1" t="s">
        <v>5325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 t="s">
        <v>5341</v>
      </c>
      <c r="K430" s="1" t="str">
        <f t="shared" si="7"/>
        <v>AX01-P12-000</v>
      </c>
    </row>
    <row r="431" spans="1:11" x14ac:dyDescent="0.25">
      <c r="A431" s="1" t="s">
        <v>452</v>
      </c>
      <c r="B431" s="1" t="s">
        <v>171</v>
      </c>
      <c r="C431" s="1" t="s">
        <v>444</v>
      </c>
      <c r="D431" s="1" t="s">
        <v>5325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 t="s">
        <v>5341</v>
      </c>
      <c r="K431" s="1" t="str">
        <f t="shared" si="7"/>
        <v>AX01-P12-000</v>
      </c>
    </row>
    <row r="432" spans="1:11" x14ac:dyDescent="0.25">
      <c r="A432" s="1" t="s">
        <v>453</v>
      </c>
      <c r="B432" s="1" t="s">
        <v>171</v>
      </c>
      <c r="C432" s="1" t="s">
        <v>444</v>
      </c>
      <c r="D432" s="1" t="s">
        <v>5325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 t="s">
        <v>5341</v>
      </c>
      <c r="K432" s="1" t="str">
        <f t="shared" si="7"/>
        <v>AX01-P12-000</v>
      </c>
    </row>
    <row r="433" spans="1:11" x14ac:dyDescent="0.25">
      <c r="A433" s="1" t="s">
        <v>454</v>
      </c>
      <c r="B433" s="1" t="s">
        <v>171</v>
      </c>
      <c r="C433" s="1" t="s">
        <v>444</v>
      </c>
      <c r="D433" s="1" t="s">
        <v>5325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 t="s">
        <v>5341</v>
      </c>
      <c r="K433" s="1" t="str">
        <f t="shared" si="7"/>
        <v>AX01-P12-000</v>
      </c>
    </row>
    <row r="434" spans="1:11" x14ac:dyDescent="0.25">
      <c r="A434" s="1" t="s">
        <v>455</v>
      </c>
      <c r="B434" s="1" t="s">
        <v>171</v>
      </c>
      <c r="C434" s="1" t="s">
        <v>444</v>
      </c>
      <c r="D434" s="1" t="s">
        <v>5325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 t="s">
        <v>5341</v>
      </c>
      <c r="K434" s="1" t="str">
        <f t="shared" si="7"/>
        <v>AX01-P12-000</v>
      </c>
    </row>
    <row r="435" spans="1:11" x14ac:dyDescent="0.25">
      <c r="A435" s="1" t="s">
        <v>456</v>
      </c>
      <c r="B435" s="1" t="s">
        <v>171</v>
      </c>
      <c r="C435" s="1" t="s">
        <v>444</v>
      </c>
      <c r="D435" s="1" t="s">
        <v>5325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 t="s">
        <v>5341</v>
      </c>
      <c r="K435" s="1" t="str">
        <f t="shared" si="7"/>
        <v>AX01-P12-000</v>
      </c>
    </row>
    <row r="436" spans="1:11" x14ac:dyDescent="0.25">
      <c r="A436" s="1" t="s">
        <v>457</v>
      </c>
      <c r="B436" s="1" t="s">
        <v>171</v>
      </c>
      <c r="C436" s="1" t="s">
        <v>444</v>
      </c>
      <c r="D436" s="1" t="s">
        <v>5325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 t="s">
        <v>5341</v>
      </c>
      <c r="K436" s="1" t="str">
        <f t="shared" si="7"/>
        <v>AX01-P12-000</v>
      </c>
    </row>
    <row r="437" spans="1:11" x14ac:dyDescent="0.25">
      <c r="A437" s="1" t="s">
        <v>458</v>
      </c>
      <c r="B437" s="1" t="s">
        <v>171</v>
      </c>
      <c r="C437" s="1" t="s">
        <v>444</v>
      </c>
      <c r="D437" s="1" t="s">
        <v>5325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 t="s">
        <v>5341</v>
      </c>
      <c r="K437" s="1" t="str">
        <f t="shared" si="7"/>
        <v>AX01-P12-000</v>
      </c>
    </row>
    <row r="438" spans="1:11" x14ac:dyDescent="0.25">
      <c r="A438" s="1" t="s">
        <v>459</v>
      </c>
      <c r="B438" s="1" t="s">
        <v>171</v>
      </c>
      <c r="C438" s="1" t="s">
        <v>444</v>
      </c>
      <c r="D438" s="1" t="s">
        <v>5325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 t="s">
        <v>5341</v>
      </c>
      <c r="K438" s="1" t="str">
        <f t="shared" si="7"/>
        <v>AX01-P12-000</v>
      </c>
    </row>
    <row r="439" spans="1:11" x14ac:dyDescent="0.25">
      <c r="A439" s="1" t="s">
        <v>460</v>
      </c>
      <c r="B439" s="1" t="s">
        <v>171</v>
      </c>
      <c r="C439" s="1" t="s">
        <v>444</v>
      </c>
      <c r="D439" s="1" t="s">
        <v>5325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 t="s">
        <v>5341</v>
      </c>
      <c r="K439" s="1" t="str">
        <f t="shared" si="7"/>
        <v>AX01-P12-000</v>
      </c>
    </row>
    <row r="440" spans="1:11" x14ac:dyDescent="0.25">
      <c r="A440" s="1" t="s">
        <v>461</v>
      </c>
      <c r="B440" s="1" t="s">
        <v>171</v>
      </c>
      <c r="C440" s="1" t="s">
        <v>444</v>
      </c>
      <c r="D440" s="1" t="s">
        <v>5325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 t="s">
        <v>5341</v>
      </c>
      <c r="K440" s="1" t="str">
        <f t="shared" si="7"/>
        <v>AX01-P12-000</v>
      </c>
    </row>
    <row r="441" spans="1:11" x14ac:dyDescent="0.25">
      <c r="A441" s="1" t="s">
        <v>462</v>
      </c>
      <c r="B441" s="1" t="s">
        <v>171</v>
      </c>
      <c r="C441" s="1" t="s">
        <v>444</v>
      </c>
      <c r="D441" s="1" t="s">
        <v>5325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 t="s">
        <v>5341</v>
      </c>
      <c r="K441" s="1" t="str">
        <f t="shared" si="7"/>
        <v>AX01-P12-000</v>
      </c>
    </row>
    <row r="442" spans="1:11" x14ac:dyDescent="0.25">
      <c r="A442" s="1" t="s">
        <v>463</v>
      </c>
      <c r="B442" s="1" t="s">
        <v>171</v>
      </c>
      <c r="C442" s="1" t="s">
        <v>444</v>
      </c>
      <c r="D442" s="1" t="s">
        <v>5325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 t="s">
        <v>5341</v>
      </c>
      <c r="K442" s="1" t="str">
        <f t="shared" si="7"/>
        <v>AX01-P12-000</v>
      </c>
    </row>
    <row r="443" spans="1:11" x14ac:dyDescent="0.25">
      <c r="A443" s="1" t="s">
        <v>464</v>
      </c>
      <c r="B443" s="1" t="s">
        <v>171</v>
      </c>
      <c r="C443" s="1" t="s">
        <v>465</v>
      </c>
      <c r="D443" s="1" t="s">
        <v>5325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 t="s">
        <v>5341</v>
      </c>
      <c r="K443" s="1" t="str">
        <f t="shared" si="7"/>
        <v>AX01-P13-000</v>
      </c>
    </row>
    <row r="444" spans="1:11" x14ac:dyDescent="0.25">
      <c r="A444" s="1" t="s">
        <v>466</v>
      </c>
      <c r="B444" s="1" t="s">
        <v>171</v>
      </c>
      <c r="C444" s="1" t="s">
        <v>465</v>
      </c>
      <c r="D444" s="1" t="s">
        <v>5325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 t="s">
        <v>5341</v>
      </c>
      <c r="K444" s="1" t="str">
        <f t="shared" si="7"/>
        <v>AX01-P13-000</v>
      </c>
    </row>
    <row r="445" spans="1:11" x14ac:dyDescent="0.25">
      <c r="A445" s="1" t="s">
        <v>467</v>
      </c>
      <c r="B445" s="1" t="s">
        <v>171</v>
      </c>
      <c r="C445" s="1" t="s">
        <v>465</v>
      </c>
      <c r="D445" s="1" t="s">
        <v>5325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 t="s">
        <v>5341</v>
      </c>
      <c r="K445" s="1" t="str">
        <f t="shared" si="7"/>
        <v>AX01-P13-000</v>
      </c>
    </row>
    <row r="446" spans="1:11" x14ac:dyDescent="0.25">
      <c r="A446" s="1" t="s">
        <v>468</v>
      </c>
      <c r="B446" s="1" t="s">
        <v>171</v>
      </c>
      <c r="C446" s="1" t="s">
        <v>465</v>
      </c>
      <c r="D446" s="1" t="s">
        <v>5325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 t="s">
        <v>5341</v>
      </c>
      <c r="K446" s="1" t="str">
        <f t="shared" si="7"/>
        <v>AX01-P13-000</v>
      </c>
    </row>
    <row r="447" spans="1:11" x14ac:dyDescent="0.25">
      <c r="A447" s="1" t="s">
        <v>469</v>
      </c>
      <c r="B447" s="1" t="s">
        <v>171</v>
      </c>
      <c r="C447" s="1" t="s">
        <v>465</v>
      </c>
      <c r="D447" s="1" t="s">
        <v>5325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 t="s">
        <v>5341</v>
      </c>
      <c r="K447" s="1" t="str">
        <f t="shared" si="7"/>
        <v>AX01-P13-000</v>
      </c>
    </row>
    <row r="448" spans="1:11" x14ac:dyDescent="0.25">
      <c r="A448" s="1" t="s">
        <v>470</v>
      </c>
      <c r="B448" s="1" t="s">
        <v>171</v>
      </c>
      <c r="C448" s="1" t="s">
        <v>465</v>
      </c>
      <c r="D448" s="1" t="s">
        <v>5325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 t="s">
        <v>5341</v>
      </c>
      <c r="K448" s="1" t="str">
        <f t="shared" si="7"/>
        <v>AX01-P13-000</v>
      </c>
    </row>
    <row r="449" spans="1:11" x14ac:dyDescent="0.25">
      <c r="A449" s="1" t="s">
        <v>471</v>
      </c>
      <c r="B449" s="1" t="s">
        <v>171</v>
      </c>
      <c r="C449" s="1" t="s">
        <v>465</v>
      </c>
      <c r="D449" s="1" t="s">
        <v>5325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 t="s">
        <v>5341</v>
      </c>
      <c r="K449" s="1" t="str">
        <f t="shared" si="7"/>
        <v>AX01-P13-000</v>
      </c>
    </row>
    <row r="450" spans="1:11" x14ac:dyDescent="0.25">
      <c r="A450" s="1" t="s">
        <v>472</v>
      </c>
      <c r="B450" s="1" t="s">
        <v>171</v>
      </c>
      <c r="C450" s="1" t="s">
        <v>465</v>
      </c>
      <c r="D450" s="1" t="s">
        <v>5325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 t="s">
        <v>5341</v>
      </c>
      <c r="K450" s="1" t="str">
        <f t="shared" si="7"/>
        <v>AX01-P13-000</v>
      </c>
    </row>
    <row r="451" spans="1:11" x14ac:dyDescent="0.25">
      <c r="A451" s="1" t="s">
        <v>473</v>
      </c>
      <c r="B451" s="1" t="s">
        <v>171</v>
      </c>
      <c r="C451" s="1" t="s">
        <v>465</v>
      </c>
      <c r="D451" s="1" t="s">
        <v>5325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 t="s">
        <v>5341</v>
      </c>
      <c r="K451" s="1" t="str">
        <f t="shared" si="7"/>
        <v>AX01-P13-000</v>
      </c>
    </row>
    <row r="452" spans="1:11" x14ac:dyDescent="0.25">
      <c r="A452" s="1" t="s">
        <v>474</v>
      </c>
      <c r="B452" s="1" t="s">
        <v>171</v>
      </c>
      <c r="C452" s="1" t="s">
        <v>465</v>
      </c>
      <c r="D452" s="1" t="s">
        <v>5325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 t="s">
        <v>5341</v>
      </c>
      <c r="K452" s="1" t="str">
        <f t="shared" ref="K452:K515" si="8">IF(MID(A452,6,3)="000","CASF-000-000",CONCATENATE(MID(A452,1,8),"-000"))</f>
        <v>AX01-P13-000</v>
      </c>
    </row>
    <row r="453" spans="1:11" x14ac:dyDescent="0.25">
      <c r="A453" s="1" t="s">
        <v>475</v>
      </c>
      <c r="B453" s="1" t="s">
        <v>171</v>
      </c>
      <c r="C453" s="1" t="s">
        <v>465</v>
      </c>
      <c r="D453" s="1" t="s">
        <v>5325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 t="s">
        <v>5341</v>
      </c>
      <c r="K453" s="1" t="str">
        <f t="shared" si="8"/>
        <v>AX01-P13-000</v>
      </c>
    </row>
    <row r="454" spans="1:11" x14ac:dyDescent="0.25">
      <c r="A454" s="1" t="s">
        <v>476</v>
      </c>
      <c r="B454" s="1" t="s">
        <v>171</v>
      </c>
      <c r="C454" s="1" t="s">
        <v>465</v>
      </c>
      <c r="D454" s="1" t="s">
        <v>5325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 t="s">
        <v>5341</v>
      </c>
      <c r="K454" s="1" t="str">
        <f t="shared" si="8"/>
        <v>AX01-P13-000</v>
      </c>
    </row>
    <row r="455" spans="1:11" x14ac:dyDescent="0.25">
      <c r="A455" s="1" t="s">
        <v>477</v>
      </c>
      <c r="B455" s="1" t="s">
        <v>171</v>
      </c>
      <c r="C455" s="1" t="s">
        <v>465</v>
      </c>
      <c r="D455" s="1" t="s">
        <v>5325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 t="s">
        <v>5341</v>
      </c>
      <c r="K455" s="1" t="str">
        <f t="shared" si="8"/>
        <v>AX01-P13-000</v>
      </c>
    </row>
    <row r="456" spans="1:11" x14ac:dyDescent="0.25">
      <c r="A456" s="1" t="s">
        <v>478</v>
      </c>
      <c r="B456" s="1" t="s">
        <v>171</v>
      </c>
      <c r="C456" s="1" t="s">
        <v>465</v>
      </c>
      <c r="D456" s="1" t="s">
        <v>5325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 t="s">
        <v>5341</v>
      </c>
      <c r="K456" s="1" t="str">
        <f t="shared" si="8"/>
        <v>AX01-P13-000</v>
      </c>
    </row>
    <row r="457" spans="1:11" x14ac:dyDescent="0.25">
      <c r="A457" s="1" t="s">
        <v>479</v>
      </c>
      <c r="B457" s="1" t="s">
        <v>171</v>
      </c>
      <c r="C457" s="1" t="s">
        <v>465</v>
      </c>
      <c r="D457" s="1" t="s">
        <v>5325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 t="s">
        <v>5341</v>
      </c>
      <c r="K457" s="1" t="str">
        <f t="shared" si="8"/>
        <v>AX01-P13-000</v>
      </c>
    </row>
    <row r="458" spans="1:11" x14ac:dyDescent="0.25">
      <c r="A458" s="1" t="s">
        <v>480</v>
      </c>
      <c r="B458" s="1" t="s">
        <v>171</v>
      </c>
      <c r="C458" s="1" t="s">
        <v>465</v>
      </c>
      <c r="D458" s="1" t="s">
        <v>5325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 t="s">
        <v>5341</v>
      </c>
      <c r="K458" s="1" t="str">
        <f t="shared" si="8"/>
        <v>AX01-P13-000</v>
      </c>
    </row>
    <row r="459" spans="1:11" x14ac:dyDescent="0.25">
      <c r="A459" s="1" t="s">
        <v>481</v>
      </c>
      <c r="B459" s="1" t="s">
        <v>171</v>
      </c>
      <c r="C459" s="1" t="s">
        <v>465</v>
      </c>
      <c r="D459" s="1" t="s">
        <v>5325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 t="s">
        <v>5341</v>
      </c>
      <c r="K459" s="1" t="str">
        <f t="shared" si="8"/>
        <v>AX01-P13-000</v>
      </c>
    </row>
    <row r="460" spans="1:11" x14ac:dyDescent="0.25">
      <c r="A460" s="1" t="s">
        <v>482</v>
      </c>
      <c r="B460" s="1" t="s">
        <v>171</v>
      </c>
      <c r="C460" s="1" t="s">
        <v>465</v>
      </c>
      <c r="D460" s="1" t="s">
        <v>5325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 t="s">
        <v>5341</v>
      </c>
      <c r="K460" s="1" t="str">
        <f t="shared" si="8"/>
        <v>AX01-P13-000</v>
      </c>
    </row>
    <row r="461" spans="1:11" x14ac:dyDescent="0.25">
      <c r="A461" s="1" t="s">
        <v>483</v>
      </c>
      <c r="B461" s="1" t="s">
        <v>171</v>
      </c>
      <c r="C461" s="1" t="s">
        <v>465</v>
      </c>
      <c r="D461" s="1" t="s">
        <v>5325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 t="s">
        <v>5341</v>
      </c>
      <c r="K461" s="1" t="str">
        <f t="shared" si="8"/>
        <v>AX01-P13-000</v>
      </c>
    </row>
    <row r="462" spans="1:11" x14ac:dyDescent="0.25">
      <c r="A462" s="1" t="s">
        <v>484</v>
      </c>
      <c r="B462" s="1" t="s">
        <v>171</v>
      </c>
      <c r="C462" s="1" t="s">
        <v>465</v>
      </c>
      <c r="D462" s="1" t="s">
        <v>5325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 t="s">
        <v>5341</v>
      </c>
      <c r="K462" s="1" t="str">
        <f t="shared" si="8"/>
        <v>AX01-P13-000</v>
      </c>
    </row>
    <row r="463" spans="1:11" x14ac:dyDescent="0.25">
      <c r="A463" s="1" t="s">
        <v>485</v>
      </c>
      <c r="B463" s="1" t="s">
        <v>171</v>
      </c>
      <c r="C463" s="1" t="s">
        <v>486</v>
      </c>
      <c r="D463" s="1" t="s">
        <v>5325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 t="s">
        <v>5341</v>
      </c>
      <c r="K463" s="1" t="str">
        <f t="shared" si="8"/>
        <v>AX01-P14-000</v>
      </c>
    </row>
    <row r="464" spans="1:11" x14ac:dyDescent="0.25">
      <c r="A464" s="1" t="s">
        <v>487</v>
      </c>
      <c r="B464" s="1" t="s">
        <v>171</v>
      </c>
      <c r="C464" s="1" t="s">
        <v>486</v>
      </c>
      <c r="D464" s="1" t="s">
        <v>5325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 t="s">
        <v>5341</v>
      </c>
      <c r="K464" s="1" t="str">
        <f t="shared" si="8"/>
        <v>AX01-P14-000</v>
      </c>
    </row>
    <row r="465" spans="1:11" x14ac:dyDescent="0.25">
      <c r="A465" s="1" t="s">
        <v>488</v>
      </c>
      <c r="B465" s="1" t="s">
        <v>171</v>
      </c>
      <c r="C465" s="1" t="s">
        <v>486</v>
      </c>
      <c r="D465" s="1" t="s">
        <v>5325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 t="s">
        <v>5341</v>
      </c>
      <c r="K465" s="1" t="str">
        <f t="shared" si="8"/>
        <v>AX01-P14-000</v>
      </c>
    </row>
    <row r="466" spans="1:11" x14ac:dyDescent="0.25">
      <c r="A466" s="1" t="s">
        <v>489</v>
      </c>
      <c r="B466" s="1" t="s">
        <v>171</v>
      </c>
      <c r="C466" s="1" t="s">
        <v>486</v>
      </c>
      <c r="D466" s="1" t="s">
        <v>5325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 t="s">
        <v>5341</v>
      </c>
      <c r="K466" s="1" t="str">
        <f t="shared" si="8"/>
        <v>AX01-P14-000</v>
      </c>
    </row>
    <row r="467" spans="1:11" x14ac:dyDescent="0.25">
      <c r="A467" s="1" t="s">
        <v>490</v>
      </c>
      <c r="B467" s="1" t="s">
        <v>171</v>
      </c>
      <c r="C467" s="1" t="s">
        <v>486</v>
      </c>
      <c r="D467" s="1" t="s">
        <v>5325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 t="s">
        <v>5341</v>
      </c>
      <c r="K467" s="1" t="str">
        <f t="shared" si="8"/>
        <v>AX01-P14-000</v>
      </c>
    </row>
    <row r="468" spans="1:11" x14ac:dyDescent="0.25">
      <c r="A468" s="1" t="s">
        <v>491</v>
      </c>
      <c r="B468" s="1" t="s">
        <v>171</v>
      </c>
      <c r="C468" s="1" t="s">
        <v>486</v>
      </c>
      <c r="D468" s="1" t="s">
        <v>5325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 t="s">
        <v>5341</v>
      </c>
      <c r="K468" s="1" t="str">
        <f t="shared" si="8"/>
        <v>AX01-P14-000</v>
      </c>
    </row>
    <row r="469" spans="1:11" x14ac:dyDescent="0.25">
      <c r="A469" s="1" t="s">
        <v>492</v>
      </c>
      <c r="B469" s="1" t="s">
        <v>171</v>
      </c>
      <c r="C469" s="1" t="s">
        <v>486</v>
      </c>
      <c r="D469" s="1" t="s">
        <v>5325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 t="s">
        <v>5341</v>
      </c>
      <c r="K469" s="1" t="str">
        <f t="shared" si="8"/>
        <v>AX01-P14-000</v>
      </c>
    </row>
    <row r="470" spans="1:11" x14ac:dyDescent="0.25">
      <c r="A470" s="1" t="s">
        <v>493</v>
      </c>
      <c r="B470" s="1" t="s">
        <v>171</v>
      </c>
      <c r="C470" s="1" t="s">
        <v>486</v>
      </c>
      <c r="D470" s="1" t="s">
        <v>5325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 t="s">
        <v>5341</v>
      </c>
      <c r="K470" s="1" t="str">
        <f t="shared" si="8"/>
        <v>AX01-P14-000</v>
      </c>
    </row>
    <row r="471" spans="1:11" x14ac:dyDescent="0.25">
      <c r="A471" s="1" t="s">
        <v>494</v>
      </c>
      <c r="B471" s="1" t="s">
        <v>171</v>
      </c>
      <c r="C471" s="1" t="s">
        <v>486</v>
      </c>
      <c r="D471" s="1" t="s">
        <v>5325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 t="s">
        <v>5341</v>
      </c>
      <c r="K471" s="1" t="str">
        <f t="shared" si="8"/>
        <v>AX01-P14-000</v>
      </c>
    </row>
    <row r="472" spans="1:11" x14ac:dyDescent="0.25">
      <c r="A472" s="1" t="s">
        <v>495</v>
      </c>
      <c r="B472" s="1" t="s">
        <v>171</v>
      </c>
      <c r="C472" s="1" t="s">
        <v>486</v>
      </c>
      <c r="D472" s="1" t="s">
        <v>5325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 t="s">
        <v>5341</v>
      </c>
      <c r="K472" s="1" t="str">
        <f t="shared" si="8"/>
        <v>AX01-P14-000</v>
      </c>
    </row>
    <row r="473" spans="1:11" x14ac:dyDescent="0.25">
      <c r="A473" s="1" t="s">
        <v>496</v>
      </c>
      <c r="B473" s="1" t="s">
        <v>171</v>
      </c>
      <c r="C473" s="1" t="s">
        <v>486</v>
      </c>
      <c r="D473" s="1" t="s">
        <v>5325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 t="s">
        <v>5341</v>
      </c>
      <c r="K473" s="1" t="str">
        <f t="shared" si="8"/>
        <v>AX01-P14-000</v>
      </c>
    </row>
    <row r="474" spans="1:11" x14ac:dyDescent="0.25">
      <c r="A474" s="1" t="s">
        <v>497</v>
      </c>
      <c r="B474" s="1" t="s">
        <v>171</v>
      </c>
      <c r="C474" s="1" t="s">
        <v>486</v>
      </c>
      <c r="D474" s="1" t="s">
        <v>5325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 t="s">
        <v>5341</v>
      </c>
      <c r="K474" s="1" t="str">
        <f t="shared" si="8"/>
        <v>AX01-P14-000</v>
      </c>
    </row>
    <row r="475" spans="1:11" x14ac:dyDescent="0.25">
      <c r="A475" s="1" t="s">
        <v>498</v>
      </c>
      <c r="B475" s="1" t="s">
        <v>171</v>
      </c>
      <c r="C475" s="1" t="s">
        <v>486</v>
      </c>
      <c r="D475" s="1" t="s">
        <v>5325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 t="s">
        <v>5341</v>
      </c>
      <c r="K475" s="1" t="str">
        <f t="shared" si="8"/>
        <v>AX01-P14-000</v>
      </c>
    </row>
    <row r="476" spans="1:11" x14ac:dyDescent="0.25">
      <c r="A476" s="1" t="s">
        <v>499</v>
      </c>
      <c r="B476" s="1" t="s">
        <v>171</v>
      </c>
      <c r="C476" s="1" t="s">
        <v>486</v>
      </c>
      <c r="D476" s="1" t="s">
        <v>5325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 t="s">
        <v>5341</v>
      </c>
      <c r="K476" s="1" t="str">
        <f t="shared" si="8"/>
        <v>AX01-P14-000</v>
      </c>
    </row>
    <row r="477" spans="1:11" x14ac:dyDescent="0.25">
      <c r="A477" s="1" t="s">
        <v>500</v>
      </c>
      <c r="B477" s="1" t="s">
        <v>171</v>
      </c>
      <c r="C477" s="1" t="s">
        <v>486</v>
      </c>
      <c r="D477" s="1" t="s">
        <v>5325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 t="s">
        <v>5341</v>
      </c>
      <c r="K477" s="1" t="str">
        <f t="shared" si="8"/>
        <v>AX01-P14-000</v>
      </c>
    </row>
    <row r="478" spans="1:11" x14ac:dyDescent="0.25">
      <c r="A478" s="1" t="s">
        <v>501</v>
      </c>
      <c r="B478" s="1" t="s">
        <v>171</v>
      </c>
      <c r="C478" s="1" t="s">
        <v>486</v>
      </c>
      <c r="D478" s="1" t="s">
        <v>5325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 t="s">
        <v>5341</v>
      </c>
      <c r="K478" s="1" t="str">
        <f t="shared" si="8"/>
        <v>AX01-P14-000</v>
      </c>
    </row>
    <row r="479" spans="1:11" x14ac:dyDescent="0.25">
      <c r="A479" s="1" t="s">
        <v>502</v>
      </c>
      <c r="B479" s="1" t="s">
        <v>171</v>
      </c>
      <c r="C479" s="1" t="s">
        <v>486</v>
      </c>
      <c r="D479" s="1" t="s">
        <v>5325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 t="s">
        <v>5341</v>
      </c>
      <c r="K479" s="1" t="str">
        <f t="shared" si="8"/>
        <v>AX01-P14-000</v>
      </c>
    </row>
    <row r="480" spans="1:11" x14ac:dyDescent="0.25">
      <c r="A480" s="1" t="s">
        <v>503</v>
      </c>
      <c r="B480" s="1" t="s">
        <v>171</v>
      </c>
      <c r="C480" s="1" t="s">
        <v>486</v>
      </c>
      <c r="D480" s="1" t="s">
        <v>5325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 t="s">
        <v>5341</v>
      </c>
      <c r="K480" s="1" t="str">
        <f t="shared" si="8"/>
        <v>AX01-P14-000</v>
      </c>
    </row>
    <row r="481" spans="1:11" x14ac:dyDescent="0.25">
      <c r="A481" s="1" t="s">
        <v>504</v>
      </c>
      <c r="B481" s="1" t="s">
        <v>171</v>
      </c>
      <c r="C481" s="1" t="s">
        <v>486</v>
      </c>
      <c r="D481" s="1" t="s">
        <v>5325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 t="s">
        <v>5341</v>
      </c>
      <c r="K481" s="1" t="str">
        <f t="shared" si="8"/>
        <v>AX01-P14-000</v>
      </c>
    </row>
    <row r="482" spans="1:11" x14ac:dyDescent="0.25">
      <c r="A482" s="1" t="s">
        <v>505</v>
      </c>
      <c r="B482" s="1" t="s">
        <v>171</v>
      </c>
      <c r="C482" s="1" t="s">
        <v>486</v>
      </c>
      <c r="D482" s="1" t="s">
        <v>5325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 t="s">
        <v>5341</v>
      </c>
      <c r="K482" s="1" t="str">
        <f t="shared" si="8"/>
        <v>AX01-P14-000</v>
      </c>
    </row>
    <row r="483" spans="1:11" x14ac:dyDescent="0.25">
      <c r="A483" s="1" t="s">
        <v>506</v>
      </c>
      <c r="B483" s="1" t="s">
        <v>171</v>
      </c>
      <c r="C483" s="1" t="s">
        <v>486</v>
      </c>
      <c r="D483" s="1" t="s">
        <v>5325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 t="s">
        <v>5341</v>
      </c>
      <c r="K483" s="1" t="str">
        <f t="shared" si="8"/>
        <v>AX01-P14-000</v>
      </c>
    </row>
    <row r="484" spans="1:11" x14ac:dyDescent="0.25">
      <c r="A484" s="1" t="s">
        <v>507</v>
      </c>
      <c r="B484" s="1" t="s">
        <v>171</v>
      </c>
      <c r="C484" s="1" t="s">
        <v>508</v>
      </c>
      <c r="D484" s="1" t="s">
        <v>5325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 t="s">
        <v>5341</v>
      </c>
      <c r="K484" s="1" t="str">
        <f t="shared" si="8"/>
        <v>AX01-P15-000</v>
      </c>
    </row>
    <row r="485" spans="1:11" x14ac:dyDescent="0.25">
      <c r="A485" s="1" t="s">
        <v>509</v>
      </c>
      <c r="B485" s="1" t="s">
        <v>171</v>
      </c>
      <c r="C485" s="1" t="s">
        <v>508</v>
      </c>
      <c r="D485" s="1" t="s">
        <v>5325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 t="s">
        <v>5341</v>
      </c>
      <c r="K485" s="1" t="str">
        <f t="shared" si="8"/>
        <v>AX01-P15-000</v>
      </c>
    </row>
    <row r="486" spans="1:11" x14ac:dyDescent="0.25">
      <c r="A486" s="1" t="s">
        <v>510</v>
      </c>
      <c r="B486" s="1" t="s">
        <v>171</v>
      </c>
      <c r="C486" s="1" t="s">
        <v>508</v>
      </c>
      <c r="D486" s="1" t="s">
        <v>5325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 t="s">
        <v>5341</v>
      </c>
      <c r="K486" s="1" t="str">
        <f t="shared" si="8"/>
        <v>AX01-P15-000</v>
      </c>
    </row>
    <row r="487" spans="1:11" x14ac:dyDescent="0.25">
      <c r="A487" s="1" t="s">
        <v>511</v>
      </c>
      <c r="B487" s="1" t="s">
        <v>171</v>
      </c>
      <c r="C487" s="1" t="s">
        <v>508</v>
      </c>
      <c r="D487" s="1" t="s">
        <v>5325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 t="s">
        <v>5341</v>
      </c>
      <c r="K487" s="1" t="str">
        <f t="shared" si="8"/>
        <v>AX01-P15-000</v>
      </c>
    </row>
    <row r="488" spans="1:11" x14ac:dyDescent="0.25">
      <c r="A488" s="1" t="s">
        <v>512</v>
      </c>
      <c r="B488" s="1" t="s">
        <v>171</v>
      </c>
      <c r="C488" s="1" t="s">
        <v>508</v>
      </c>
      <c r="D488" s="1" t="s">
        <v>5325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 t="s">
        <v>5341</v>
      </c>
      <c r="K488" s="1" t="str">
        <f t="shared" si="8"/>
        <v>AX01-P15-000</v>
      </c>
    </row>
    <row r="489" spans="1:11" x14ac:dyDescent="0.25">
      <c r="A489" s="1" t="s">
        <v>513</v>
      </c>
      <c r="B489" s="1" t="s">
        <v>171</v>
      </c>
      <c r="C489" s="1" t="s">
        <v>508</v>
      </c>
      <c r="D489" s="1" t="s">
        <v>5325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 t="s">
        <v>5341</v>
      </c>
      <c r="K489" s="1" t="str">
        <f t="shared" si="8"/>
        <v>AX01-P15-000</v>
      </c>
    </row>
    <row r="490" spans="1:11" x14ac:dyDescent="0.25">
      <c r="A490" s="1" t="s">
        <v>514</v>
      </c>
      <c r="B490" s="1" t="s">
        <v>171</v>
      </c>
      <c r="C490" s="1" t="s">
        <v>508</v>
      </c>
      <c r="D490" s="1" t="s">
        <v>5325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 t="s">
        <v>5341</v>
      </c>
      <c r="K490" s="1" t="str">
        <f t="shared" si="8"/>
        <v>AX01-P15-000</v>
      </c>
    </row>
    <row r="491" spans="1:11" x14ac:dyDescent="0.25">
      <c r="A491" s="1" t="s">
        <v>515</v>
      </c>
      <c r="B491" s="1" t="s">
        <v>171</v>
      </c>
      <c r="C491" s="1" t="s">
        <v>508</v>
      </c>
      <c r="D491" s="1" t="s">
        <v>5325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 t="s">
        <v>5341</v>
      </c>
      <c r="K491" s="1" t="str">
        <f t="shared" si="8"/>
        <v>AX01-P15-000</v>
      </c>
    </row>
    <row r="492" spans="1:11" x14ac:dyDescent="0.25">
      <c r="A492" s="1" t="s">
        <v>516</v>
      </c>
      <c r="B492" s="1" t="s">
        <v>171</v>
      </c>
      <c r="C492" s="1" t="s">
        <v>508</v>
      </c>
      <c r="D492" s="1" t="s">
        <v>5325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 t="s">
        <v>5341</v>
      </c>
      <c r="K492" s="1" t="str">
        <f t="shared" si="8"/>
        <v>AX01-P15-000</v>
      </c>
    </row>
    <row r="493" spans="1:11" x14ac:dyDescent="0.25">
      <c r="A493" s="1" t="s">
        <v>517</v>
      </c>
      <c r="B493" s="1" t="s">
        <v>171</v>
      </c>
      <c r="C493" s="1" t="s">
        <v>508</v>
      </c>
      <c r="D493" s="1" t="s">
        <v>5325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 t="s">
        <v>5341</v>
      </c>
      <c r="K493" s="1" t="str">
        <f t="shared" si="8"/>
        <v>AX01-P15-000</v>
      </c>
    </row>
    <row r="494" spans="1:11" x14ac:dyDescent="0.25">
      <c r="A494" s="1" t="s">
        <v>518</v>
      </c>
      <c r="B494" s="1" t="s">
        <v>171</v>
      </c>
      <c r="C494" s="1" t="s">
        <v>508</v>
      </c>
      <c r="D494" s="1" t="s">
        <v>5325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 t="s">
        <v>5341</v>
      </c>
      <c r="K494" s="1" t="str">
        <f t="shared" si="8"/>
        <v>AX01-P15-000</v>
      </c>
    </row>
    <row r="495" spans="1:11" x14ac:dyDescent="0.25">
      <c r="A495" s="1" t="s">
        <v>519</v>
      </c>
      <c r="B495" s="1" t="s">
        <v>171</v>
      </c>
      <c r="C495" s="1" t="s">
        <v>508</v>
      </c>
      <c r="D495" s="1" t="s">
        <v>5325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 t="s">
        <v>5341</v>
      </c>
      <c r="K495" s="1" t="str">
        <f t="shared" si="8"/>
        <v>AX01-P15-000</v>
      </c>
    </row>
    <row r="496" spans="1:11" x14ac:dyDescent="0.25">
      <c r="A496" s="1" t="s">
        <v>520</v>
      </c>
      <c r="B496" s="1" t="s">
        <v>171</v>
      </c>
      <c r="C496" s="1" t="s">
        <v>508</v>
      </c>
      <c r="D496" s="1" t="s">
        <v>5325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 t="s">
        <v>5341</v>
      </c>
      <c r="K496" s="1" t="str">
        <f t="shared" si="8"/>
        <v>AX01-P15-000</v>
      </c>
    </row>
    <row r="497" spans="1:11" x14ac:dyDescent="0.25">
      <c r="A497" s="1" t="s">
        <v>521</v>
      </c>
      <c r="B497" s="1" t="s">
        <v>171</v>
      </c>
      <c r="C497" s="1" t="s">
        <v>508</v>
      </c>
      <c r="D497" s="1" t="s">
        <v>5325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 t="s">
        <v>5341</v>
      </c>
      <c r="K497" s="1" t="str">
        <f t="shared" si="8"/>
        <v>AX01-P15-000</v>
      </c>
    </row>
    <row r="498" spans="1:11" x14ac:dyDescent="0.25">
      <c r="A498" s="1" t="s">
        <v>522</v>
      </c>
      <c r="B498" s="1" t="s">
        <v>171</v>
      </c>
      <c r="C498" s="1" t="s">
        <v>508</v>
      </c>
      <c r="D498" s="1" t="s">
        <v>5325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 t="s">
        <v>5341</v>
      </c>
      <c r="K498" s="1" t="str">
        <f t="shared" si="8"/>
        <v>AX01-P15-000</v>
      </c>
    </row>
    <row r="499" spans="1:11" x14ac:dyDescent="0.25">
      <c r="A499" s="1" t="s">
        <v>523</v>
      </c>
      <c r="B499" s="1" t="s">
        <v>171</v>
      </c>
      <c r="C499" s="1" t="s">
        <v>508</v>
      </c>
      <c r="D499" s="1" t="s">
        <v>5325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 t="s">
        <v>5341</v>
      </c>
      <c r="K499" s="1" t="str">
        <f t="shared" si="8"/>
        <v>AX01-P15-000</v>
      </c>
    </row>
    <row r="500" spans="1:11" x14ac:dyDescent="0.25">
      <c r="A500" s="1" t="s">
        <v>524</v>
      </c>
      <c r="B500" s="1" t="s">
        <v>171</v>
      </c>
      <c r="C500" s="1" t="s">
        <v>508</v>
      </c>
      <c r="D500" s="1" t="s">
        <v>5325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 t="s">
        <v>5341</v>
      </c>
      <c r="K500" s="1" t="str">
        <f t="shared" si="8"/>
        <v>AX01-P15-000</v>
      </c>
    </row>
    <row r="501" spans="1:11" x14ac:dyDescent="0.25">
      <c r="A501" s="1" t="s">
        <v>525</v>
      </c>
      <c r="B501" s="1" t="s">
        <v>171</v>
      </c>
      <c r="C501" s="1" t="s">
        <v>508</v>
      </c>
      <c r="D501" s="1" t="s">
        <v>5325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 t="s">
        <v>5341</v>
      </c>
      <c r="K501" s="1" t="str">
        <f t="shared" si="8"/>
        <v>AX01-P15-000</v>
      </c>
    </row>
    <row r="502" spans="1:11" x14ac:dyDescent="0.25">
      <c r="A502" s="1" t="s">
        <v>526</v>
      </c>
      <c r="B502" s="1" t="s">
        <v>171</v>
      </c>
      <c r="C502" s="1" t="s">
        <v>508</v>
      </c>
      <c r="D502" s="1" t="s">
        <v>5325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 t="s">
        <v>5341</v>
      </c>
      <c r="K502" s="1" t="str">
        <f t="shared" si="8"/>
        <v>AX01-P15-000</v>
      </c>
    </row>
    <row r="503" spans="1:11" x14ac:dyDescent="0.25">
      <c r="A503" s="1" t="s">
        <v>527</v>
      </c>
      <c r="B503" s="1" t="s">
        <v>171</v>
      </c>
      <c r="C503" s="1" t="s">
        <v>508</v>
      </c>
      <c r="D503" s="1" t="s">
        <v>5325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 t="s">
        <v>5341</v>
      </c>
      <c r="K503" s="1" t="str">
        <f t="shared" si="8"/>
        <v>AX01-P15-000</v>
      </c>
    </row>
    <row r="504" spans="1:11" x14ac:dyDescent="0.25">
      <c r="A504" s="1" t="s">
        <v>528</v>
      </c>
      <c r="B504" s="1" t="s">
        <v>171</v>
      </c>
      <c r="C504" s="1" t="s">
        <v>508</v>
      </c>
      <c r="D504" s="1" t="s">
        <v>5325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 t="s">
        <v>5341</v>
      </c>
      <c r="K504" s="1" t="str">
        <f t="shared" si="8"/>
        <v>AX01-P15-000</v>
      </c>
    </row>
    <row r="505" spans="1:11" x14ac:dyDescent="0.25">
      <c r="A505" s="1" t="s">
        <v>529</v>
      </c>
      <c r="B505" s="1" t="s">
        <v>171</v>
      </c>
      <c r="C505" s="1" t="s">
        <v>530</v>
      </c>
      <c r="D505" s="1" t="s">
        <v>5325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 t="s">
        <v>5341</v>
      </c>
      <c r="K505" s="1" t="str">
        <f t="shared" si="8"/>
        <v>AX01-P16-000</v>
      </c>
    </row>
    <row r="506" spans="1:11" x14ac:dyDescent="0.25">
      <c r="A506" s="1" t="s">
        <v>531</v>
      </c>
      <c r="B506" s="1" t="s">
        <v>171</v>
      </c>
      <c r="C506" s="1" t="s">
        <v>530</v>
      </c>
      <c r="D506" s="1" t="s">
        <v>5325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 t="s">
        <v>5341</v>
      </c>
      <c r="K506" s="1" t="str">
        <f t="shared" si="8"/>
        <v>AX01-P16-000</v>
      </c>
    </row>
    <row r="507" spans="1:11" x14ac:dyDescent="0.25">
      <c r="A507" s="1" t="s">
        <v>532</v>
      </c>
      <c r="B507" s="1" t="s">
        <v>171</v>
      </c>
      <c r="C507" s="1" t="s">
        <v>530</v>
      </c>
      <c r="D507" s="1" t="s">
        <v>5325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 t="s">
        <v>5341</v>
      </c>
      <c r="K507" s="1" t="str">
        <f t="shared" si="8"/>
        <v>AX01-P16-000</v>
      </c>
    </row>
    <row r="508" spans="1:11" x14ac:dyDescent="0.25">
      <c r="A508" s="1" t="s">
        <v>533</v>
      </c>
      <c r="B508" s="1" t="s">
        <v>171</v>
      </c>
      <c r="C508" s="1" t="s">
        <v>530</v>
      </c>
      <c r="D508" s="1" t="s">
        <v>5325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 t="s">
        <v>5341</v>
      </c>
      <c r="K508" s="1" t="str">
        <f t="shared" si="8"/>
        <v>AX01-P16-000</v>
      </c>
    </row>
    <row r="509" spans="1:11" x14ac:dyDescent="0.25">
      <c r="A509" s="1" t="s">
        <v>534</v>
      </c>
      <c r="B509" s="1" t="s">
        <v>171</v>
      </c>
      <c r="C509" s="1" t="s">
        <v>530</v>
      </c>
      <c r="D509" s="1" t="s">
        <v>5325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 t="s">
        <v>5341</v>
      </c>
      <c r="K509" s="1" t="str">
        <f t="shared" si="8"/>
        <v>AX01-P16-000</v>
      </c>
    </row>
    <row r="510" spans="1:11" x14ac:dyDescent="0.25">
      <c r="A510" s="1" t="s">
        <v>535</v>
      </c>
      <c r="B510" s="1" t="s">
        <v>171</v>
      </c>
      <c r="C510" s="1" t="s">
        <v>530</v>
      </c>
      <c r="D510" s="1" t="s">
        <v>5325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 t="s">
        <v>5341</v>
      </c>
      <c r="K510" s="1" t="str">
        <f t="shared" si="8"/>
        <v>AX01-P16-000</v>
      </c>
    </row>
    <row r="511" spans="1:11" x14ac:dyDescent="0.25">
      <c r="A511" s="1" t="s">
        <v>536</v>
      </c>
      <c r="B511" s="1" t="s">
        <v>171</v>
      </c>
      <c r="C511" s="1" t="s">
        <v>530</v>
      </c>
      <c r="D511" s="1" t="s">
        <v>5325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 t="s">
        <v>5341</v>
      </c>
      <c r="K511" s="1" t="str">
        <f t="shared" si="8"/>
        <v>AX01-P16-000</v>
      </c>
    </row>
    <row r="512" spans="1:11" x14ac:dyDescent="0.25">
      <c r="A512" s="1" t="s">
        <v>537</v>
      </c>
      <c r="B512" s="1" t="s">
        <v>171</v>
      </c>
      <c r="C512" s="1" t="s">
        <v>530</v>
      </c>
      <c r="D512" s="1" t="s">
        <v>5325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 t="s">
        <v>5341</v>
      </c>
      <c r="K512" s="1" t="str">
        <f t="shared" si="8"/>
        <v>AX01-P16-000</v>
      </c>
    </row>
    <row r="513" spans="1:11" x14ac:dyDescent="0.25">
      <c r="A513" s="1" t="s">
        <v>538</v>
      </c>
      <c r="B513" s="1" t="s">
        <v>171</v>
      </c>
      <c r="C513" s="1" t="s">
        <v>530</v>
      </c>
      <c r="D513" s="1" t="s">
        <v>5325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 t="s">
        <v>5341</v>
      </c>
      <c r="K513" s="1" t="str">
        <f t="shared" si="8"/>
        <v>AX01-P16-000</v>
      </c>
    </row>
    <row r="514" spans="1:11" x14ac:dyDescent="0.25">
      <c r="A514" s="1" t="s">
        <v>539</v>
      </c>
      <c r="B514" s="1" t="s">
        <v>171</v>
      </c>
      <c r="C514" s="1" t="s">
        <v>530</v>
      </c>
      <c r="D514" s="1" t="s">
        <v>5325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 t="s">
        <v>5341</v>
      </c>
      <c r="K514" s="1" t="str">
        <f t="shared" si="8"/>
        <v>AX01-P16-000</v>
      </c>
    </row>
    <row r="515" spans="1:11" x14ac:dyDescent="0.25">
      <c r="A515" s="1" t="s">
        <v>540</v>
      </c>
      <c r="B515" s="1" t="s">
        <v>171</v>
      </c>
      <c r="C515" s="1" t="s">
        <v>530</v>
      </c>
      <c r="D515" s="1" t="s">
        <v>5325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 t="s">
        <v>5341</v>
      </c>
      <c r="K515" s="1" t="str">
        <f t="shared" si="8"/>
        <v>AX01-P16-000</v>
      </c>
    </row>
    <row r="516" spans="1:11" x14ac:dyDescent="0.25">
      <c r="A516" s="1" t="s">
        <v>541</v>
      </c>
      <c r="B516" s="1" t="s">
        <v>171</v>
      </c>
      <c r="C516" s="1" t="s">
        <v>530</v>
      </c>
      <c r="D516" s="1" t="s">
        <v>5325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 t="s">
        <v>5341</v>
      </c>
      <c r="K516" s="1" t="str">
        <f t="shared" ref="K516:K579" si="9">IF(MID(A516,6,3)="000","CASF-000-000",CONCATENATE(MID(A516,1,8),"-000"))</f>
        <v>AX01-P16-000</v>
      </c>
    </row>
    <row r="517" spans="1:11" x14ac:dyDescent="0.25">
      <c r="A517" s="1" t="s">
        <v>542</v>
      </c>
      <c r="B517" s="1" t="s">
        <v>171</v>
      </c>
      <c r="C517" s="1" t="s">
        <v>530</v>
      </c>
      <c r="D517" s="1" t="s">
        <v>5325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 t="s">
        <v>5341</v>
      </c>
      <c r="K517" s="1" t="str">
        <f t="shared" si="9"/>
        <v>AX01-P16-000</v>
      </c>
    </row>
    <row r="518" spans="1:11" x14ac:dyDescent="0.25">
      <c r="A518" s="1" t="s">
        <v>543</v>
      </c>
      <c r="B518" s="1" t="s">
        <v>171</v>
      </c>
      <c r="C518" s="1" t="s">
        <v>530</v>
      </c>
      <c r="D518" s="1" t="s">
        <v>5325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 t="s">
        <v>5341</v>
      </c>
      <c r="K518" s="1" t="str">
        <f t="shared" si="9"/>
        <v>AX01-P16-000</v>
      </c>
    </row>
    <row r="519" spans="1:11" x14ac:dyDescent="0.25">
      <c r="A519" s="1" t="s">
        <v>544</v>
      </c>
      <c r="B519" s="1" t="s">
        <v>171</v>
      </c>
      <c r="C519" s="1" t="s">
        <v>530</v>
      </c>
      <c r="D519" s="1" t="s">
        <v>5325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 t="s">
        <v>5341</v>
      </c>
      <c r="K519" s="1" t="str">
        <f t="shared" si="9"/>
        <v>AX01-P16-000</v>
      </c>
    </row>
    <row r="520" spans="1:11" x14ac:dyDescent="0.25">
      <c r="A520" s="1" t="s">
        <v>545</v>
      </c>
      <c r="B520" s="1" t="s">
        <v>171</v>
      </c>
      <c r="C520" s="1" t="s">
        <v>530</v>
      </c>
      <c r="D520" s="1" t="s">
        <v>5325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 t="s">
        <v>5341</v>
      </c>
      <c r="K520" s="1" t="str">
        <f t="shared" si="9"/>
        <v>AX01-P16-000</v>
      </c>
    </row>
    <row r="521" spans="1:11" x14ac:dyDescent="0.25">
      <c r="A521" s="1" t="s">
        <v>546</v>
      </c>
      <c r="B521" s="1" t="s">
        <v>171</v>
      </c>
      <c r="C521" s="1" t="s">
        <v>530</v>
      </c>
      <c r="D521" s="1" t="s">
        <v>5325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 t="s">
        <v>5341</v>
      </c>
      <c r="K521" s="1" t="str">
        <f t="shared" si="9"/>
        <v>AX01-P16-000</v>
      </c>
    </row>
    <row r="522" spans="1:11" x14ac:dyDescent="0.25">
      <c r="A522" s="1" t="s">
        <v>547</v>
      </c>
      <c r="B522" s="1" t="s">
        <v>171</v>
      </c>
      <c r="C522" s="1" t="s">
        <v>530</v>
      </c>
      <c r="D522" s="1" t="s">
        <v>5325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 t="s">
        <v>5341</v>
      </c>
      <c r="K522" s="1" t="str">
        <f t="shared" si="9"/>
        <v>AX01-P16-000</v>
      </c>
    </row>
    <row r="523" spans="1:11" x14ac:dyDescent="0.25">
      <c r="A523" s="1" t="s">
        <v>548</v>
      </c>
      <c r="B523" s="1" t="s">
        <v>171</v>
      </c>
      <c r="C523" s="1" t="s">
        <v>530</v>
      </c>
      <c r="D523" s="1" t="s">
        <v>5325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 t="s">
        <v>5341</v>
      </c>
      <c r="K523" s="1" t="str">
        <f t="shared" si="9"/>
        <v>AX01-P16-000</v>
      </c>
    </row>
    <row r="524" spans="1:11" x14ac:dyDescent="0.25">
      <c r="A524" s="1" t="s">
        <v>549</v>
      </c>
      <c r="B524" s="1" t="s">
        <v>171</v>
      </c>
      <c r="C524" s="1" t="s">
        <v>530</v>
      </c>
      <c r="D524" s="1" t="s">
        <v>5325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 t="s">
        <v>5341</v>
      </c>
      <c r="K524" s="1" t="str">
        <f t="shared" si="9"/>
        <v>AX01-P16-000</v>
      </c>
    </row>
    <row r="525" spans="1:11" x14ac:dyDescent="0.25">
      <c r="A525" s="1" t="s">
        <v>550</v>
      </c>
      <c r="B525" s="1" t="s">
        <v>171</v>
      </c>
      <c r="C525" s="1" t="s">
        <v>530</v>
      </c>
      <c r="D525" s="1" t="s">
        <v>5325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 t="s">
        <v>5341</v>
      </c>
      <c r="K525" s="1" t="str">
        <f t="shared" si="9"/>
        <v>AX01-P16-000</v>
      </c>
    </row>
    <row r="526" spans="1:11" x14ac:dyDescent="0.25">
      <c r="A526" s="1" t="s">
        <v>551</v>
      </c>
      <c r="B526" s="1" t="s">
        <v>171</v>
      </c>
      <c r="C526" s="1" t="s">
        <v>552</v>
      </c>
      <c r="D526" s="1" t="s">
        <v>5325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 t="s">
        <v>5341</v>
      </c>
      <c r="K526" s="1" t="str">
        <f t="shared" si="9"/>
        <v>AX01-P17-000</v>
      </c>
    </row>
    <row r="527" spans="1:11" x14ac:dyDescent="0.25">
      <c r="A527" s="1" t="s">
        <v>553</v>
      </c>
      <c r="B527" s="1" t="s">
        <v>171</v>
      </c>
      <c r="C527" s="1" t="s">
        <v>552</v>
      </c>
      <c r="D527" s="1" t="s">
        <v>5325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 t="s">
        <v>5341</v>
      </c>
      <c r="K527" s="1" t="str">
        <f t="shared" si="9"/>
        <v>AX01-P17-000</v>
      </c>
    </row>
    <row r="528" spans="1:11" x14ac:dyDescent="0.25">
      <c r="A528" s="1" t="s">
        <v>554</v>
      </c>
      <c r="B528" s="1" t="s">
        <v>171</v>
      </c>
      <c r="C528" s="1" t="s">
        <v>552</v>
      </c>
      <c r="D528" s="1" t="s">
        <v>5325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 t="s">
        <v>5341</v>
      </c>
      <c r="K528" s="1" t="str">
        <f t="shared" si="9"/>
        <v>AX01-P17-000</v>
      </c>
    </row>
    <row r="529" spans="1:11" x14ac:dyDescent="0.25">
      <c r="A529" s="1" t="s">
        <v>555</v>
      </c>
      <c r="B529" s="1" t="s">
        <v>171</v>
      </c>
      <c r="C529" s="1" t="s">
        <v>552</v>
      </c>
      <c r="D529" s="1" t="s">
        <v>5325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 t="s">
        <v>5341</v>
      </c>
      <c r="K529" s="1" t="str">
        <f t="shared" si="9"/>
        <v>AX01-P17-000</v>
      </c>
    </row>
    <row r="530" spans="1:11" x14ac:dyDescent="0.25">
      <c r="A530" s="1" t="s">
        <v>556</v>
      </c>
      <c r="B530" s="1" t="s">
        <v>171</v>
      </c>
      <c r="C530" s="1" t="s">
        <v>552</v>
      </c>
      <c r="D530" s="1" t="s">
        <v>5325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 t="s">
        <v>5341</v>
      </c>
      <c r="K530" s="1" t="str">
        <f t="shared" si="9"/>
        <v>AX01-P17-000</v>
      </c>
    </row>
    <row r="531" spans="1:11" x14ac:dyDescent="0.25">
      <c r="A531" s="1" t="s">
        <v>557</v>
      </c>
      <c r="B531" s="1" t="s">
        <v>171</v>
      </c>
      <c r="C531" s="1" t="s">
        <v>552</v>
      </c>
      <c r="D531" s="1" t="s">
        <v>5325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 t="s">
        <v>5341</v>
      </c>
      <c r="K531" s="1" t="str">
        <f t="shared" si="9"/>
        <v>AX01-P17-000</v>
      </c>
    </row>
    <row r="532" spans="1:11" x14ac:dyDescent="0.25">
      <c r="A532" s="1" t="s">
        <v>558</v>
      </c>
      <c r="B532" s="1" t="s">
        <v>171</v>
      </c>
      <c r="C532" s="1" t="s">
        <v>552</v>
      </c>
      <c r="D532" s="1" t="s">
        <v>5325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 t="s">
        <v>5341</v>
      </c>
      <c r="K532" s="1" t="str">
        <f t="shared" si="9"/>
        <v>AX01-P17-000</v>
      </c>
    </row>
    <row r="533" spans="1:11" x14ac:dyDescent="0.25">
      <c r="A533" s="1" t="s">
        <v>559</v>
      </c>
      <c r="B533" s="1" t="s">
        <v>171</v>
      </c>
      <c r="C533" s="1" t="s">
        <v>552</v>
      </c>
      <c r="D533" s="1" t="s">
        <v>5325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 t="s">
        <v>5341</v>
      </c>
      <c r="K533" s="1" t="str">
        <f t="shared" si="9"/>
        <v>AX01-P17-000</v>
      </c>
    </row>
    <row r="534" spans="1:11" x14ac:dyDescent="0.25">
      <c r="A534" s="1" t="s">
        <v>560</v>
      </c>
      <c r="B534" s="1" t="s">
        <v>171</v>
      </c>
      <c r="C534" s="1" t="s">
        <v>552</v>
      </c>
      <c r="D534" s="1" t="s">
        <v>5325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 t="s">
        <v>5341</v>
      </c>
      <c r="K534" s="1" t="str">
        <f t="shared" si="9"/>
        <v>AX01-P17-000</v>
      </c>
    </row>
    <row r="535" spans="1:11" x14ac:dyDescent="0.25">
      <c r="A535" s="1" t="s">
        <v>561</v>
      </c>
      <c r="B535" s="1" t="s">
        <v>171</v>
      </c>
      <c r="C535" s="1" t="s">
        <v>552</v>
      </c>
      <c r="D535" s="1" t="s">
        <v>5325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 t="s">
        <v>5341</v>
      </c>
      <c r="K535" s="1" t="str">
        <f t="shared" si="9"/>
        <v>AX01-P17-000</v>
      </c>
    </row>
    <row r="536" spans="1:11" x14ac:dyDescent="0.25">
      <c r="A536" s="1" t="s">
        <v>562</v>
      </c>
      <c r="B536" s="1" t="s">
        <v>171</v>
      </c>
      <c r="C536" s="1" t="s">
        <v>552</v>
      </c>
      <c r="D536" s="1" t="s">
        <v>5325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 t="s">
        <v>5341</v>
      </c>
      <c r="K536" s="1" t="str">
        <f t="shared" si="9"/>
        <v>AX01-P17-000</v>
      </c>
    </row>
    <row r="537" spans="1:11" x14ac:dyDescent="0.25">
      <c r="A537" s="1" t="s">
        <v>563</v>
      </c>
      <c r="B537" s="1" t="s">
        <v>171</v>
      </c>
      <c r="C537" s="1" t="s">
        <v>552</v>
      </c>
      <c r="D537" s="1" t="s">
        <v>5325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 t="s">
        <v>5341</v>
      </c>
      <c r="K537" s="1" t="str">
        <f t="shared" si="9"/>
        <v>AX01-P17-000</v>
      </c>
    </row>
    <row r="538" spans="1:11" x14ac:dyDescent="0.25">
      <c r="A538" s="1" t="s">
        <v>564</v>
      </c>
      <c r="B538" s="1" t="s">
        <v>171</v>
      </c>
      <c r="C538" s="1" t="s">
        <v>552</v>
      </c>
      <c r="D538" s="1" t="s">
        <v>5325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 t="s">
        <v>5341</v>
      </c>
      <c r="K538" s="1" t="str">
        <f t="shared" si="9"/>
        <v>AX01-P17-000</v>
      </c>
    </row>
    <row r="539" spans="1:11" x14ac:dyDescent="0.25">
      <c r="A539" s="1" t="s">
        <v>565</v>
      </c>
      <c r="B539" s="1" t="s">
        <v>171</v>
      </c>
      <c r="C539" s="1" t="s">
        <v>552</v>
      </c>
      <c r="D539" s="1" t="s">
        <v>5325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 t="s">
        <v>5341</v>
      </c>
      <c r="K539" s="1" t="str">
        <f t="shared" si="9"/>
        <v>AX01-P17-000</v>
      </c>
    </row>
    <row r="540" spans="1:11" x14ac:dyDescent="0.25">
      <c r="A540" s="1" t="s">
        <v>566</v>
      </c>
      <c r="B540" s="1" t="s">
        <v>171</v>
      </c>
      <c r="C540" s="1" t="s">
        <v>552</v>
      </c>
      <c r="D540" s="1" t="s">
        <v>5325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 t="s">
        <v>5341</v>
      </c>
      <c r="K540" s="1" t="str">
        <f t="shared" si="9"/>
        <v>AX01-P17-000</v>
      </c>
    </row>
    <row r="541" spans="1:11" x14ac:dyDescent="0.25">
      <c r="A541" s="1" t="s">
        <v>567</v>
      </c>
      <c r="B541" s="1" t="s">
        <v>171</v>
      </c>
      <c r="C541" s="1" t="s">
        <v>552</v>
      </c>
      <c r="D541" s="1" t="s">
        <v>5325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 t="s">
        <v>5341</v>
      </c>
      <c r="K541" s="1" t="str">
        <f t="shared" si="9"/>
        <v>AX01-P17-000</v>
      </c>
    </row>
    <row r="542" spans="1:11" x14ac:dyDescent="0.25">
      <c r="A542" s="1" t="s">
        <v>568</v>
      </c>
      <c r="B542" s="1" t="s">
        <v>171</v>
      </c>
      <c r="C542" s="1" t="s">
        <v>552</v>
      </c>
      <c r="D542" s="1" t="s">
        <v>5325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 t="s">
        <v>5341</v>
      </c>
      <c r="K542" s="1" t="str">
        <f t="shared" si="9"/>
        <v>AX01-P17-000</v>
      </c>
    </row>
    <row r="543" spans="1:11" x14ac:dyDescent="0.25">
      <c r="A543" s="1" t="s">
        <v>569</v>
      </c>
      <c r="B543" s="1" t="s">
        <v>171</v>
      </c>
      <c r="C543" s="1" t="s">
        <v>552</v>
      </c>
      <c r="D543" s="1" t="s">
        <v>5325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 t="s">
        <v>5341</v>
      </c>
      <c r="K543" s="1" t="str">
        <f t="shared" si="9"/>
        <v>AX01-P17-000</v>
      </c>
    </row>
    <row r="544" spans="1:11" x14ac:dyDescent="0.25">
      <c r="A544" s="1" t="s">
        <v>570</v>
      </c>
      <c r="B544" s="1" t="s">
        <v>171</v>
      </c>
      <c r="C544" s="1" t="s">
        <v>552</v>
      </c>
      <c r="D544" s="1" t="s">
        <v>5325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 t="s">
        <v>5341</v>
      </c>
      <c r="K544" s="1" t="str">
        <f t="shared" si="9"/>
        <v>AX01-P17-000</v>
      </c>
    </row>
    <row r="545" spans="1:11" x14ac:dyDescent="0.25">
      <c r="A545" s="1" t="s">
        <v>571</v>
      </c>
      <c r="B545" s="1" t="s">
        <v>171</v>
      </c>
      <c r="C545" s="1" t="s">
        <v>552</v>
      </c>
      <c r="D545" s="1" t="s">
        <v>5325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 t="s">
        <v>5341</v>
      </c>
      <c r="K545" s="1" t="str">
        <f t="shared" si="9"/>
        <v>AX01-P17-000</v>
      </c>
    </row>
    <row r="546" spans="1:11" x14ac:dyDescent="0.25">
      <c r="A546" s="1" t="s">
        <v>572</v>
      </c>
      <c r="B546" s="1" t="s">
        <v>171</v>
      </c>
      <c r="C546" s="1" t="s">
        <v>573</v>
      </c>
      <c r="D546" s="1" t="s">
        <v>5325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 t="s">
        <v>5341</v>
      </c>
      <c r="K546" s="1" t="str">
        <f t="shared" si="9"/>
        <v>AX01-P18-000</v>
      </c>
    </row>
    <row r="547" spans="1:11" x14ac:dyDescent="0.25">
      <c r="A547" s="1" t="s">
        <v>574</v>
      </c>
      <c r="B547" s="1" t="s">
        <v>171</v>
      </c>
      <c r="C547" s="1" t="s">
        <v>573</v>
      </c>
      <c r="D547" s="1" t="s">
        <v>5325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 t="s">
        <v>5341</v>
      </c>
      <c r="K547" s="1" t="str">
        <f t="shared" si="9"/>
        <v>AX01-P18-000</v>
      </c>
    </row>
    <row r="548" spans="1:11" x14ac:dyDescent="0.25">
      <c r="A548" s="1" t="s">
        <v>575</v>
      </c>
      <c r="B548" s="1" t="s">
        <v>171</v>
      </c>
      <c r="C548" s="1" t="s">
        <v>573</v>
      </c>
      <c r="D548" s="1" t="s">
        <v>5325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 t="s">
        <v>5341</v>
      </c>
      <c r="K548" s="1" t="str">
        <f t="shared" si="9"/>
        <v>AX01-P18-000</v>
      </c>
    </row>
    <row r="549" spans="1:11" x14ac:dyDescent="0.25">
      <c r="A549" s="1" t="s">
        <v>576</v>
      </c>
      <c r="B549" s="1" t="s">
        <v>171</v>
      </c>
      <c r="C549" s="1" t="s">
        <v>573</v>
      </c>
      <c r="D549" s="1" t="s">
        <v>5325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 t="s">
        <v>5341</v>
      </c>
      <c r="K549" s="1" t="str">
        <f t="shared" si="9"/>
        <v>AX01-P18-000</v>
      </c>
    </row>
    <row r="550" spans="1:11" x14ac:dyDescent="0.25">
      <c r="A550" s="1" t="s">
        <v>577</v>
      </c>
      <c r="B550" s="1" t="s">
        <v>171</v>
      </c>
      <c r="C550" s="1" t="s">
        <v>573</v>
      </c>
      <c r="D550" s="1" t="s">
        <v>5325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 t="s">
        <v>5341</v>
      </c>
      <c r="K550" s="1" t="str">
        <f t="shared" si="9"/>
        <v>AX01-P18-000</v>
      </c>
    </row>
    <row r="551" spans="1:11" x14ac:dyDescent="0.25">
      <c r="A551" s="1" t="s">
        <v>578</v>
      </c>
      <c r="B551" s="1" t="s">
        <v>171</v>
      </c>
      <c r="C551" s="1" t="s">
        <v>573</v>
      </c>
      <c r="D551" s="1" t="s">
        <v>5325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 t="s">
        <v>5341</v>
      </c>
      <c r="K551" s="1" t="str">
        <f t="shared" si="9"/>
        <v>AX01-P18-000</v>
      </c>
    </row>
    <row r="552" spans="1:11" x14ac:dyDescent="0.25">
      <c r="A552" s="1" t="s">
        <v>579</v>
      </c>
      <c r="B552" s="1" t="s">
        <v>171</v>
      </c>
      <c r="C552" s="1" t="s">
        <v>573</v>
      </c>
      <c r="D552" s="1" t="s">
        <v>5325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 t="s">
        <v>5341</v>
      </c>
      <c r="K552" s="1" t="str">
        <f t="shared" si="9"/>
        <v>AX01-P18-000</v>
      </c>
    </row>
    <row r="553" spans="1:11" x14ac:dyDescent="0.25">
      <c r="A553" s="1" t="s">
        <v>580</v>
      </c>
      <c r="B553" s="1" t="s">
        <v>171</v>
      </c>
      <c r="C553" s="1" t="s">
        <v>573</v>
      </c>
      <c r="D553" s="1" t="s">
        <v>5325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 t="s">
        <v>5341</v>
      </c>
      <c r="K553" s="1" t="str">
        <f t="shared" si="9"/>
        <v>AX01-P18-000</v>
      </c>
    </row>
    <row r="554" spans="1:11" x14ac:dyDescent="0.25">
      <c r="A554" s="1" t="s">
        <v>581</v>
      </c>
      <c r="B554" s="1" t="s">
        <v>171</v>
      </c>
      <c r="C554" s="1" t="s">
        <v>573</v>
      </c>
      <c r="D554" s="1" t="s">
        <v>5325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 t="s">
        <v>5341</v>
      </c>
      <c r="K554" s="1" t="str">
        <f t="shared" si="9"/>
        <v>AX01-P18-000</v>
      </c>
    </row>
    <row r="555" spans="1:11" x14ac:dyDescent="0.25">
      <c r="A555" s="1" t="s">
        <v>582</v>
      </c>
      <c r="B555" s="1" t="s">
        <v>171</v>
      </c>
      <c r="C555" s="1" t="s">
        <v>573</v>
      </c>
      <c r="D555" s="1" t="s">
        <v>5325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 t="s">
        <v>5341</v>
      </c>
      <c r="K555" s="1" t="str">
        <f t="shared" si="9"/>
        <v>AX01-P18-000</v>
      </c>
    </row>
    <row r="556" spans="1:11" x14ac:dyDescent="0.25">
      <c r="A556" s="1" t="s">
        <v>583</v>
      </c>
      <c r="B556" s="1" t="s">
        <v>171</v>
      </c>
      <c r="C556" s="1" t="s">
        <v>573</v>
      </c>
      <c r="D556" s="1" t="s">
        <v>5325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 t="s">
        <v>5341</v>
      </c>
      <c r="K556" s="1" t="str">
        <f t="shared" si="9"/>
        <v>AX01-P18-000</v>
      </c>
    </row>
    <row r="557" spans="1:11" x14ac:dyDescent="0.25">
      <c r="A557" s="1" t="s">
        <v>584</v>
      </c>
      <c r="B557" s="1" t="s">
        <v>171</v>
      </c>
      <c r="C557" s="1" t="s">
        <v>573</v>
      </c>
      <c r="D557" s="1" t="s">
        <v>5325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 t="s">
        <v>5341</v>
      </c>
      <c r="K557" s="1" t="str">
        <f t="shared" si="9"/>
        <v>AX01-P18-000</v>
      </c>
    </row>
    <row r="558" spans="1:11" x14ac:dyDescent="0.25">
      <c r="A558" s="1" t="s">
        <v>585</v>
      </c>
      <c r="B558" s="1" t="s">
        <v>171</v>
      </c>
      <c r="C558" s="1" t="s">
        <v>573</v>
      </c>
      <c r="D558" s="1" t="s">
        <v>5325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 t="s">
        <v>5341</v>
      </c>
      <c r="K558" s="1" t="str">
        <f t="shared" si="9"/>
        <v>AX01-P18-000</v>
      </c>
    </row>
    <row r="559" spans="1:11" x14ac:dyDescent="0.25">
      <c r="A559" s="1" t="s">
        <v>586</v>
      </c>
      <c r="B559" s="1" t="s">
        <v>171</v>
      </c>
      <c r="C559" s="1" t="s">
        <v>573</v>
      </c>
      <c r="D559" s="1" t="s">
        <v>5325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 t="s">
        <v>5341</v>
      </c>
      <c r="K559" s="1" t="str">
        <f t="shared" si="9"/>
        <v>AX01-P18-000</v>
      </c>
    </row>
    <row r="560" spans="1:11" x14ac:dyDescent="0.25">
      <c r="A560" s="1" t="s">
        <v>587</v>
      </c>
      <c r="B560" s="1" t="s">
        <v>171</v>
      </c>
      <c r="C560" s="1" t="s">
        <v>573</v>
      </c>
      <c r="D560" s="1" t="s">
        <v>5325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 t="s">
        <v>5341</v>
      </c>
      <c r="K560" s="1" t="str">
        <f t="shared" si="9"/>
        <v>AX01-P18-000</v>
      </c>
    </row>
    <row r="561" spans="1:11" x14ac:dyDescent="0.25">
      <c r="A561" s="1" t="s">
        <v>588</v>
      </c>
      <c r="B561" s="1" t="s">
        <v>171</v>
      </c>
      <c r="C561" s="1" t="s">
        <v>573</v>
      </c>
      <c r="D561" s="1" t="s">
        <v>5325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 t="s">
        <v>5341</v>
      </c>
      <c r="K561" s="1" t="str">
        <f t="shared" si="9"/>
        <v>AX01-P18-000</v>
      </c>
    </row>
    <row r="562" spans="1:11" x14ac:dyDescent="0.25">
      <c r="A562" s="1" t="s">
        <v>589</v>
      </c>
      <c r="B562" s="1" t="s">
        <v>171</v>
      </c>
      <c r="C562" s="1" t="s">
        <v>573</v>
      </c>
      <c r="D562" s="1" t="s">
        <v>5325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 t="s">
        <v>5341</v>
      </c>
      <c r="K562" s="1" t="str">
        <f t="shared" si="9"/>
        <v>AX01-P18-000</v>
      </c>
    </row>
    <row r="563" spans="1:11" x14ac:dyDescent="0.25">
      <c r="A563" s="1" t="s">
        <v>590</v>
      </c>
      <c r="B563" s="1" t="s">
        <v>171</v>
      </c>
      <c r="C563" s="1" t="s">
        <v>573</v>
      </c>
      <c r="D563" s="1" t="s">
        <v>5325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 t="s">
        <v>5341</v>
      </c>
      <c r="K563" s="1" t="str">
        <f t="shared" si="9"/>
        <v>AX01-P18-000</v>
      </c>
    </row>
    <row r="564" spans="1:11" x14ac:dyDescent="0.25">
      <c r="A564" s="1" t="s">
        <v>591</v>
      </c>
      <c r="B564" s="1" t="s">
        <v>171</v>
      </c>
      <c r="C564" s="1" t="s">
        <v>573</v>
      </c>
      <c r="D564" s="1" t="s">
        <v>5325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 t="s">
        <v>5341</v>
      </c>
      <c r="K564" s="1" t="str">
        <f t="shared" si="9"/>
        <v>AX01-P18-000</v>
      </c>
    </row>
    <row r="565" spans="1:11" x14ac:dyDescent="0.25">
      <c r="A565" s="1" t="s">
        <v>592</v>
      </c>
      <c r="B565" s="1" t="s">
        <v>171</v>
      </c>
      <c r="C565" s="1" t="s">
        <v>573</v>
      </c>
      <c r="D565" s="1" t="s">
        <v>5325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 t="s">
        <v>5341</v>
      </c>
      <c r="K565" s="1" t="str">
        <f t="shared" si="9"/>
        <v>AX01-P18-000</v>
      </c>
    </row>
    <row r="566" spans="1:11" x14ac:dyDescent="0.25">
      <c r="A566" s="1" t="s">
        <v>593</v>
      </c>
      <c r="B566" s="1" t="s">
        <v>171</v>
      </c>
      <c r="C566" s="1" t="s">
        <v>594</v>
      </c>
      <c r="D566" s="1" t="s">
        <v>5325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 t="s">
        <v>5341</v>
      </c>
      <c r="K566" s="1" t="str">
        <f t="shared" si="9"/>
        <v>AX01-P19-000</v>
      </c>
    </row>
    <row r="567" spans="1:11" x14ac:dyDescent="0.25">
      <c r="A567" s="1" t="s">
        <v>595</v>
      </c>
      <c r="B567" s="1" t="s">
        <v>171</v>
      </c>
      <c r="C567" s="1" t="s">
        <v>594</v>
      </c>
      <c r="D567" s="1" t="s">
        <v>5325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 t="s">
        <v>5341</v>
      </c>
      <c r="K567" s="1" t="str">
        <f t="shared" si="9"/>
        <v>AX01-P19-000</v>
      </c>
    </row>
    <row r="568" spans="1:11" x14ac:dyDescent="0.25">
      <c r="A568" s="1" t="s">
        <v>596</v>
      </c>
      <c r="B568" s="1" t="s">
        <v>171</v>
      </c>
      <c r="C568" s="1" t="s">
        <v>594</v>
      </c>
      <c r="D568" s="1" t="s">
        <v>5325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 t="s">
        <v>5341</v>
      </c>
      <c r="K568" s="1" t="str">
        <f t="shared" si="9"/>
        <v>AX01-P19-000</v>
      </c>
    </row>
    <row r="569" spans="1:11" x14ac:dyDescent="0.25">
      <c r="A569" s="1" t="s">
        <v>597</v>
      </c>
      <c r="B569" s="1" t="s">
        <v>171</v>
      </c>
      <c r="C569" s="1" t="s">
        <v>594</v>
      </c>
      <c r="D569" s="1" t="s">
        <v>5325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 t="s">
        <v>5341</v>
      </c>
      <c r="K569" s="1" t="str">
        <f t="shared" si="9"/>
        <v>AX01-P19-000</v>
      </c>
    </row>
    <row r="570" spans="1:11" x14ac:dyDescent="0.25">
      <c r="A570" s="1" t="s">
        <v>598</v>
      </c>
      <c r="B570" s="1" t="s">
        <v>171</v>
      </c>
      <c r="C570" s="1" t="s">
        <v>594</v>
      </c>
      <c r="D570" s="1" t="s">
        <v>5325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 t="s">
        <v>5341</v>
      </c>
      <c r="K570" s="1" t="str">
        <f t="shared" si="9"/>
        <v>AX01-P19-000</v>
      </c>
    </row>
    <row r="571" spans="1:11" x14ac:dyDescent="0.25">
      <c r="A571" s="1" t="s">
        <v>599</v>
      </c>
      <c r="B571" s="1" t="s">
        <v>171</v>
      </c>
      <c r="C571" s="1" t="s">
        <v>594</v>
      </c>
      <c r="D571" s="1" t="s">
        <v>5325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 t="s">
        <v>5341</v>
      </c>
      <c r="K571" s="1" t="str">
        <f t="shared" si="9"/>
        <v>AX01-P19-000</v>
      </c>
    </row>
    <row r="572" spans="1:11" x14ac:dyDescent="0.25">
      <c r="A572" s="1" t="s">
        <v>600</v>
      </c>
      <c r="B572" s="1" t="s">
        <v>171</v>
      </c>
      <c r="C572" s="1" t="s">
        <v>594</v>
      </c>
      <c r="D572" s="1" t="s">
        <v>5325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 t="s">
        <v>5341</v>
      </c>
      <c r="K572" s="1" t="str">
        <f t="shared" si="9"/>
        <v>AX01-P19-000</v>
      </c>
    </row>
    <row r="573" spans="1:11" x14ac:dyDescent="0.25">
      <c r="A573" s="1" t="s">
        <v>601</v>
      </c>
      <c r="B573" s="1" t="s">
        <v>171</v>
      </c>
      <c r="C573" s="1" t="s">
        <v>594</v>
      </c>
      <c r="D573" s="1" t="s">
        <v>5325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 t="s">
        <v>5341</v>
      </c>
      <c r="K573" s="1" t="str">
        <f t="shared" si="9"/>
        <v>AX01-P19-000</v>
      </c>
    </row>
    <row r="574" spans="1:11" x14ac:dyDescent="0.25">
      <c r="A574" s="1" t="s">
        <v>602</v>
      </c>
      <c r="B574" s="1" t="s">
        <v>171</v>
      </c>
      <c r="C574" s="1" t="s">
        <v>594</v>
      </c>
      <c r="D574" s="1" t="s">
        <v>5325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 t="s">
        <v>5341</v>
      </c>
      <c r="K574" s="1" t="str">
        <f t="shared" si="9"/>
        <v>AX01-P19-000</v>
      </c>
    </row>
    <row r="575" spans="1:11" x14ac:dyDescent="0.25">
      <c r="A575" s="1" t="s">
        <v>603</v>
      </c>
      <c r="B575" s="1" t="s">
        <v>171</v>
      </c>
      <c r="C575" s="1" t="s">
        <v>594</v>
      </c>
      <c r="D575" s="1" t="s">
        <v>5325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 t="s">
        <v>5341</v>
      </c>
      <c r="K575" s="1" t="str">
        <f t="shared" si="9"/>
        <v>AX01-P19-000</v>
      </c>
    </row>
    <row r="576" spans="1:11" x14ac:dyDescent="0.25">
      <c r="A576" s="1" t="s">
        <v>604</v>
      </c>
      <c r="B576" s="1" t="s">
        <v>171</v>
      </c>
      <c r="C576" s="1" t="s">
        <v>594</v>
      </c>
      <c r="D576" s="1" t="s">
        <v>5325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 t="s">
        <v>5341</v>
      </c>
      <c r="K576" s="1" t="str">
        <f t="shared" si="9"/>
        <v>AX01-P19-000</v>
      </c>
    </row>
    <row r="577" spans="1:11" x14ac:dyDescent="0.25">
      <c r="A577" s="1" t="s">
        <v>605</v>
      </c>
      <c r="B577" s="1" t="s">
        <v>171</v>
      </c>
      <c r="C577" s="1" t="s">
        <v>594</v>
      </c>
      <c r="D577" s="1" t="s">
        <v>5325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 t="s">
        <v>5341</v>
      </c>
      <c r="K577" s="1" t="str">
        <f t="shared" si="9"/>
        <v>AX01-P19-000</v>
      </c>
    </row>
    <row r="578" spans="1:11" x14ac:dyDescent="0.25">
      <c r="A578" s="1" t="s">
        <v>606</v>
      </c>
      <c r="B578" s="1" t="s">
        <v>171</v>
      </c>
      <c r="C578" s="1" t="s">
        <v>594</v>
      </c>
      <c r="D578" s="1" t="s">
        <v>5325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 t="s">
        <v>5341</v>
      </c>
      <c r="K578" s="1" t="str">
        <f t="shared" si="9"/>
        <v>AX01-P19-000</v>
      </c>
    </row>
    <row r="579" spans="1:11" x14ac:dyDescent="0.25">
      <c r="A579" s="1" t="s">
        <v>607</v>
      </c>
      <c r="B579" s="1" t="s">
        <v>171</v>
      </c>
      <c r="C579" s="1" t="s">
        <v>594</v>
      </c>
      <c r="D579" s="1" t="s">
        <v>5325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 t="s">
        <v>5341</v>
      </c>
      <c r="K579" s="1" t="str">
        <f t="shared" si="9"/>
        <v>AX01-P19-000</v>
      </c>
    </row>
    <row r="580" spans="1:11" x14ac:dyDescent="0.25">
      <c r="A580" s="1" t="s">
        <v>608</v>
      </c>
      <c r="B580" s="1" t="s">
        <v>171</v>
      </c>
      <c r="C580" s="1" t="s">
        <v>594</v>
      </c>
      <c r="D580" s="1" t="s">
        <v>5325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 t="s">
        <v>5341</v>
      </c>
      <c r="K580" s="1" t="str">
        <f t="shared" ref="K580:K643" si="10">IF(MID(A580,6,3)="000","CASF-000-000",CONCATENATE(MID(A580,1,8),"-000"))</f>
        <v>AX01-P19-000</v>
      </c>
    </row>
    <row r="581" spans="1:11" x14ac:dyDescent="0.25">
      <c r="A581" s="1" t="s">
        <v>609</v>
      </c>
      <c r="B581" s="1" t="s">
        <v>171</v>
      </c>
      <c r="C581" s="1" t="s">
        <v>594</v>
      </c>
      <c r="D581" s="1" t="s">
        <v>5325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 t="s">
        <v>5341</v>
      </c>
      <c r="K581" s="1" t="str">
        <f t="shared" si="10"/>
        <v>AX01-P19-000</v>
      </c>
    </row>
    <row r="582" spans="1:11" x14ac:dyDescent="0.25">
      <c r="A582" s="1" t="s">
        <v>610</v>
      </c>
      <c r="B582" s="1" t="s">
        <v>171</v>
      </c>
      <c r="C582" s="1" t="s">
        <v>594</v>
      </c>
      <c r="D582" s="1" t="s">
        <v>5325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 t="s">
        <v>5341</v>
      </c>
      <c r="K582" s="1" t="str">
        <f t="shared" si="10"/>
        <v>AX01-P19-000</v>
      </c>
    </row>
    <row r="583" spans="1:11" x14ac:dyDescent="0.25">
      <c r="A583" s="1" t="s">
        <v>611</v>
      </c>
      <c r="B583" s="1" t="s">
        <v>171</v>
      </c>
      <c r="C583" s="1" t="s">
        <v>594</v>
      </c>
      <c r="D583" s="1" t="s">
        <v>5325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 t="s">
        <v>5341</v>
      </c>
      <c r="K583" s="1" t="str">
        <f t="shared" si="10"/>
        <v>AX01-P19-000</v>
      </c>
    </row>
    <row r="584" spans="1:11" x14ac:dyDescent="0.25">
      <c r="A584" s="1" t="s">
        <v>612</v>
      </c>
      <c r="B584" s="1" t="s">
        <v>171</v>
      </c>
      <c r="C584" s="1" t="s">
        <v>594</v>
      </c>
      <c r="D584" s="1" t="s">
        <v>5325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 t="s">
        <v>5341</v>
      </c>
      <c r="K584" s="1" t="str">
        <f t="shared" si="10"/>
        <v>AX01-P19-000</v>
      </c>
    </row>
    <row r="585" spans="1:11" x14ac:dyDescent="0.25">
      <c r="A585" s="1" t="s">
        <v>613</v>
      </c>
      <c r="B585" s="1" t="s">
        <v>171</v>
      </c>
      <c r="C585" s="1" t="s">
        <v>594</v>
      </c>
      <c r="D585" s="1" t="s">
        <v>5325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 t="s">
        <v>5341</v>
      </c>
      <c r="K585" s="1" t="str">
        <f t="shared" si="10"/>
        <v>AX01-P19-000</v>
      </c>
    </row>
    <row r="586" spans="1:11" x14ac:dyDescent="0.25">
      <c r="A586" s="1" t="s">
        <v>614</v>
      </c>
      <c r="B586" s="1" t="s">
        <v>171</v>
      </c>
      <c r="C586" s="1" t="s">
        <v>615</v>
      </c>
      <c r="D586" s="1" t="s">
        <v>5325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 t="s">
        <v>5341</v>
      </c>
      <c r="K586" s="1" t="str">
        <f t="shared" si="10"/>
        <v>AX01-P20-000</v>
      </c>
    </row>
    <row r="587" spans="1:11" x14ac:dyDescent="0.25">
      <c r="A587" s="1" t="s">
        <v>616</v>
      </c>
      <c r="B587" s="1" t="s">
        <v>171</v>
      </c>
      <c r="C587" s="1" t="s">
        <v>615</v>
      </c>
      <c r="D587" s="1" t="s">
        <v>5325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 t="s">
        <v>5341</v>
      </c>
      <c r="K587" s="1" t="str">
        <f t="shared" si="10"/>
        <v>AX01-P20-000</v>
      </c>
    </row>
    <row r="588" spans="1:11" x14ac:dyDescent="0.25">
      <c r="A588" s="1" t="s">
        <v>617</v>
      </c>
      <c r="B588" s="1" t="s">
        <v>171</v>
      </c>
      <c r="C588" s="1" t="s">
        <v>615</v>
      </c>
      <c r="D588" s="1" t="s">
        <v>5325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 t="s">
        <v>5341</v>
      </c>
      <c r="K588" s="1" t="str">
        <f t="shared" si="10"/>
        <v>AX01-P20-000</v>
      </c>
    </row>
    <row r="589" spans="1:11" x14ac:dyDescent="0.25">
      <c r="A589" s="1" t="s">
        <v>618</v>
      </c>
      <c r="B589" s="1" t="s">
        <v>171</v>
      </c>
      <c r="C589" s="1" t="s">
        <v>615</v>
      </c>
      <c r="D589" s="1" t="s">
        <v>5325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 t="s">
        <v>5341</v>
      </c>
      <c r="K589" s="1" t="str">
        <f t="shared" si="10"/>
        <v>AX01-P20-000</v>
      </c>
    </row>
    <row r="590" spans="1:11" x14ac:dyDescent="0.25">
      <c r="A590" s="1" t="s">
        <v>619</v>
      </c>
      <c r="B590" s="1" t="s">
        <v>171</v>
      </c>
      <c r="C590" s="1" t="s">
        <v>615</v>
      </c>
      <c r="D590" s="1" t="s">
        <v>5325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 t="s">
        <v>5341</v>
      </c>
      <c r="K590" s="1" t="str">
        <f t="shared" si="10"/>
        <v>AX01-P20-000</v>
      </c>
    </row>
    <row r="591" spans="1:11" x14ac:dyDescent="0.25">
      <c r="A591" s="1" t="s">
        <v>620</v>
      </c>
      <c r="B591" s="1" t="s">
        <v>171</v>
      </c>
      <c r="C591" s="1" t="s">
        <v>615</v>
      </c>
      <c r="D591" s="1" t="s">
        <v>5325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 t="s">
        <v>5341</v>
      </c>
      <c r="K591" s="1" t="str">
        <f t="shared" si="10"/>
        <v>AX01-P20-000</v>
      </c>
    </row>
    <row r="592" spans="1:11" x14ac:dyDescent="0.25">
      <c r="A592" s="1" t="s">
        <v>621</v>
      </c>
      <c r="B592" s="1" t="s">
        <v>171</v>
      </c>
      <c r="C592" s="1" t="s">
        <v>615</v>
      </c>
      <c r="D592" s="1" t="s">
        <v>5325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 t="s">
        <v>5341</v>
      </c>
      <c r="K592" s="1" t="str">
        <f t="shared" si="10"/>
        <v>AX01-P20-000</v>
      </c>
    </row>
    <row r="593" spans="1:11" x14ac:dyDescent="0.25">
      <c r="A593" s="1" t="s">
        <v>622</v>
      </c>
      <c r="B593" s="1" t="s">
        <v>171</v>
      </c>
      <c r="C593" s="1" t="s">
        <v>615</v>
      </c>
      <c r="D593" s="1" t="s">
        <v>5325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 t="s">
        <v>5341</v>
      </c>
      <c r="K593" s="1" t="str">
        <f t="shared" si="10"/>
        <v>AX01-P20-000</v>
      </c>
    </row>
    <row r="594" spans="1:11" x14ac:dyDescent="0.25">
      <c r="A594" s="1" t="s">
        <v>623</v>
      </c>
      <c r="B594" s="1" t="s">
        <v>171</v>
      </c>
      <c r="C594" s="1" t="s">
        <v>615</v>
      </c>
      <c r="D594" s="1" t="s">
        <v>5325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 t="s">
        <v>5341</v>
      </c>
      <c r="K594" s="1" t="str">
        <f t="shared" si="10"/>
        <v>AX01-P20-000</v>
      </c>
    </row>
    <row r="595" spans="1:11" x14ac:dyDescent="0.25">
      <c r="A595" s="1" t="s">
        <v>624</v>
      </c>
      <c r="B595" s="1" t="s">
        <v>171</v>
      </c>
      <c r="C595" s="1" t="s">
        <v>615</v>
      </c>
      <c r="D595" s="1" t="s">
        <v>5325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 t="s">
        <v>5341</v>
      </c>
      <c r="K595" s="1" t="str">
        <f t="shared" si="10"/>
        <v>AX01-P20-000</v>
      </c>
    </row>
    <row r="596" spans="1:11" x14ac:dyDescent="0.25">
      <c r="A596" s="1" t="s">
        <v>625</v>
      </c>
      <c r="B596" s="1" t="s">
        <v>171</v>
      </c>
      <c r="C596" s="1" t="s">
        <v>615</v>
      </c>
      <c r="D596" s="1" t="s">
        <v>5325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 t="s">
        <v>5341</v>
      </c>
      <c r="K596" s="1" t="str">
        <f t="shared" si="10"/>
        <v>AX01-P20-000</v>
      </c>
    </row>
    <row r="597" spans="1:11" x14ac:dyDescent="0.25">
      <c r="A597" s="1" t="s">
        <v>626</v>
      </c>
      <c r="B597" s="1" t="s">
        <v>171</v>
      </c>
      <c r="C597" s="1" t="s">
        <v>615</v>
      </c>
      <c r="D597" s="1" t="s">
        <v>5325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 t="s">
        <v>5341</v>
      </c>
      <c r="K597" s="1" t="str">
        <f t="shared" si="10"/>
        <v>AX01-P20-000</v>
      </c>
    </row>
    <row r="598" spans="1:11" x14ac:dyDescent="0.25">
      <c r="A598" s="1" t="s">
        <v>627</v>
      </c>
      <c r="B598" s="1" t="s">
        <v>171</v>
      </c>
      <c r="C598" s="1" t="s">
        <v>615</v>
      </c>
      <c r="D598" s="1" t="s">
        <v>5325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 t="s">
        <v>5341</v>
      </c>
      <c r="K598" s="1" t="str">
        <f t="shared" si="10"/>
        <v>AX01-P20-000</v>
      </c>
    </row>
    <row r="599" spans="1:11" x14ac:dyDescent="0.25">
      <c r="A599" s="1" t="s">
        <v>628</v>
      </c>
      <c r="B599" s="1" t="s">
        <v>171</v>
      </c>
      <c r="C599" s="1" t="s">
        <v>615</v>
      </c>
      <c r="D599" s="1" t="s">
        <v>5325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 t="s">
        <v>5341</v>
      </c>
      <c r="K599" s="1" t="str">
        <f t="shared" si="10"/>
        <v>AX01-P20-000</v>
      </c>
    </row>
    <row r="600" spans="1:11" x14ac:dyDescent="0.25">
      <c r="A600" s="1" t="s">
        <v>629</v>
      </c>
      <c r="B600" s="1" t="s">
        <v>171</v>
      </c>
      <c r="C600" s="1" t="s">
        <v>615</v>
      </c>
      <c r="D600" s="1" t="s">
        <v>5325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 t="s">
        <v>5341</v>
      </c>
      <c r="K600" s="1" t="str">
        <f t="shared" si="10"/>
        <v>AX01-P20-000</v>
      </c>
    </row>
    <row r="601" spans="1:11" x14ac:dyDescent="0.25">
      <c r="A601" s="1" t="s">
        <v>630</v>
      </c>
      <c r="B601" s="1" t="s">
        <v>171</v>
      </c>
      <c r="C601" s="1" t="s">
        <v>615</v>
      </c>
      <c r="D601" s="1" t="s">
        <v>5325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 t="s">
        <v>5341</v>
      </c>
      <c r="K601" s="1" t="str">
        <f t="shared" si="10"/>
        <v>AX01-P20-000</v>
      </c>
    </row>
    <row r="602" spans="1:11" x14ac:dyDescent="0.25">
      <c r="A602" s="1" t="s">
        <v>631</v>
      </c>
      <c r="B602" s="1" t="s">
        <v>171</v>
      </c>
      <c r="C602" s="1" t="s">
        <v>615</v>
      </c>
      <c r="D602" s="1" t="s">
        <v>5325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 t="s">
        <v>5341</v>
      </c>
      <c r="K602" s="1" t="str">
        <f t="shared" si="10"/>
        <v>AX01-P20-000</v>
      </c>
    </row>
    <row r="603" spans="1:11" x14ac:dyDescent="0.25">
      <c r="A603" s="1" t="s">
        <v>632</v>
      </c>
      <c r="B603" s="1" t="s">
        <v>171</v>
      </c>
      <c r="C603" s="1" t="s">
        <v>615</v>
      </c>
      <c r="D603" s="1" t="s">
        <v>5325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 t="s">
        <v>5341</v>
      </c>
      <c r="K603" s="1" t="str">
        <f t="shared" si="10"/>
        <v>AX01-P20-000</v>
      </c>
    </row>
    <row r="604" spans="1:11" x14ac:dyDescent="0.25">
      <c r="A604" s="1" t="s">
        <v>633</v>
      </c>
      <c r="B604" s="1" t="s">
        <v>171</v>
      </c>
      <c r="C604" s="1" t="s">
        <v>615</v>
      </c>
      <c r="D604" s="1" t="s">
        <v>5325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 t="s">
        <v>5341</v>
      </c>
      <c r="K604" s="1" t="str">
        <f t="shared" si="10"/>
        <v>AX01-P20-000</v>
      </c>
    </row>
    <row r="605" spans="1:11" x14ac:dyDescent="0.25">
      <c r="A605" s="1" t="s">
        <v>634</v>
      </c>
      <c r="B605" s="1" t="s">
        <v>171</v>
      </c>
      <c r="C605" s="1" t="s">
        <v>615</v>
      </c>
      <c r="D605" s="1" t="s">
        <v>5325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 t="s">
        <v>5341</v>
      </c>
      <c r="K605" s="1" t="str">
        <f t="shared" si="10"/>
        <v>AX01-P20-000</v>
      </c>
    </row>
    <row r="606" spans="1:11" x14ac:dyDescent="0.25">
      <c r="A606" s="1" t="s">
        <v>635</v>
      </c>
      <c r="B606" s="1" t="s">
        <v>171</v>
      </c>
      <c r="C606" s="1" t="s">
        <v>636</v>
      </c>
      <c r="D606" s="1" t="s">
        <v>5325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 t="s">
        <v>5341</v>
      </c>
      <c r="K606" s="1" t="str">
        <f t="shared" si="10"/>
        <v>AX01-P21-000</v>
      </c>
    </row>
    <row r="607" spans="1:11" x14ac:dyDescent="0.25">
      <c r="A607" s="1" t="s">
        <v>637</v>
      </c>
      <c r="B607" s="1" t="s">
        <v>171</v>
      </c>
      <c r="C607" s="1" t="s">
        <v>636</v>
      </c>
      <c r="D607" s="1" t="s">
        <v>5325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 t="s">
        <v>5341</v>
      </c>
      <c r="K607" s="1" t="str">
        <f t="shared" si="10"/>
        <v>AX01-P21-000</v>
      </c>
    </row>
    <row r="608" spans="1:11" x14ac:dyDescent="0.25">
      <c r="A608" s="1" t="s">
        <v>638</v>
      </c>
      <c r="B608" s="1" t="s">
        <v>171</v>
      </c>
      <c r="C608" s="1" t="s">
        <v>636</v>
      </c>
      <c r="D608" s="1" t="s">
        <v>5325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 t="s">
        <v>5341</v>
      </c>
      <c r="K608" s="1" t="str">
        <f t="shared" si="10"/>
        <v>AX01-P21-000</v>
      </c>
    </row>
    <row r="609" spans="1:11" x14ac:dyDescent="0.25">
      <c r="A609" s="1" t="s">
        <v>639</v>
      </c>
      <c r="B609" s="1" t="s">
        <v>171</v>
      </c>
      <c r="C609" s="1" t="s">
        <v>636</v>
      </c>
      <c r="D609" s="1" t="s">
        <v>5325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 t="s">
        <v>5341</v>
      </c>
      <c r="K609" s="1" t="str">
        <f t="shared" si="10"/>
        <v>AX01-P21-000</v>
      </c>
    </row>
    <row r="610" spans="1:11" x14ac:dyDescent="0.25">
      <c r="A610" s="1" t="s">
        <v>640</v>
      </c>
      <c r="B610" s="1" t="s">
        <v>171</v>
      </c>
      <c r="C610" s="1" t="s">
        <v>636</v>
      </c>
      <c r="D610" s="1" t="s">
        <v>5325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 t="s">
        <v>5341</v>
      </c>
      <c r="K610" s="1" t="str">
        <f t="shared" si="10"/>
        <v>AX01-P21-000</v>
      </c>
    </row>
    <row r="611" spans="1:11" x14ac:dyDescent="0.25">
      <c r="A611" s="1" t="s">
        <v>641</v>
      </c>
      <c r="B611" s="1" t="s">
        <v>171</v>
      </c>
      <c r="C611" s="1" t="s">
        <v>636</v>
      </c>
      <c r="D611" s="1" t="s">
        <v>5325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 t="s">
        <v>5341</v>
      </c>
      <c r="K611" s="1" t="str">
        <f t="shared" si="10"/>
        <v>AX01-P21-000</v>
      </c>
    </row>
    <row r="612" spans="1:11" x14ac:dyDescent="0.25">
      <c r="A612" s="1" t="s">
        <v>642</v>
      </c>
      <c r="B612" s="1" t="s">
        <v>171</v>
      </c>
      <c r="C612" s="1" t="s">
        <v>636</v>
      </c>
      <c r="D612" s="1" t="s">
        <v>5325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 t="s">
        <v>5341</v>
      </c>
      <c r="K612" s="1" t="str">
        <f t="shared" si="10"/>
        <v>AX01-P21-000</v>
      </c>
    </row>
    <row r="613" spans="1:11" x14ac:dyDescent="0.25">
      <c r="A613" s="1" t="s">
        <v>643</v>
      </c>
      <c r="B613" s="1" t="s">
        <v>171</v>
      </c>
      <c r="C613" s="1" t="s">
        <v>636</v>
      </c>
      <c r="D613" s="1" t="s">
        <v>5325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 t="s">
        <v>5341</v>
      </c>
      <c r="K613" s="1" t="str">
        <f t="shared" si="10"/>
        <v>AX01-P21-000</v>
      </c>
    </row>
    <row r="614" spans="1:11" x14ac:dyDescent="0.25">
      <c r="A614" s="1" t="s">
        <v>644</v>
      </c>
      <c r="B614" s="1" t="s">
        <v>171</v>
      </c>
      <c r="C614" s="1" t="s">
        <v>636</v>
      </c>
      <c r="D614" s="1" t="s">
        <v>5325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 t="s">
        <v>5341</v>
      </c>
      <c r="K614" s="1" t="str">
        <f t="shared" si="10"/>
        <v>AX01-P21-000</v>
      </c>
    </row>
    <row r="615" spans="1:11" x14ac:dyDescent="0.25">
      <c r="A615" s="1" t="s">
        <v>645</v>
      </c>
      <c r="B615" s="1" t="s">
        <v>171</v>
      </c>
      <c r="C615" s="1" t="s">
        <v>636</v>
      </c>
      <c r="D615" s="1" t="s">
        <v>5325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 t="s">
        <v>5341</v>
      </c>
      <c r="K615" s="1" t="str">
        <f t="shared" si="10"/>
        <v>AX01-P21-000</v>
      </c>
    </row>
    <row r="616" spans="1:11" x14ac:dyDescent="0.25">
      <c r="A616" s="1" t="s">
        <v>646</v>
      </c>
      <c r="B616" s="1" t="s">
        <v>171</v>
      </c>
      <c r="C616" s="1" t="s">
        <v>636</v>
      </c>
      <c r="D616" s="1" t="s">
        <v>5325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 t="s">
        <v>5341</v>
      </c>
      <c r="K616" s="1" t="str">
        <f t="shared" si="10"/>
        <v>AX01-P21-000</v>
      </c>
    </row>
    <row r="617" spans="1:11" x14ac:dyDescent="0.25">
      <c r="A617" s="1" t="s">
        <v>647</v>
      </c>
      <c r="B617" s="1" t="s">
        <v>171</v>
      </c>
      <c r="C617" s="1" t="s">
        <v>636</v>
      </c>
      <c r="D617" s="1" t="s">
        <v>5325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 t="s">
        <v>5341</v>
      </c>
      <c r="K617" s="1" t="str">
        <f t="shared" si="10"/>
        <v>AX01-P21-000</v>
      </c>
    </row>
    <row r="618" spans="1:11" x14ac:dyDescent="0.25">
      <c r="A618" s="1" t="s">
        <v>648</v>
      </c>
      <c r="B618" s="1" t="s">
        <v>171</v>
      </c>
      <c r="C618" s="1" t="s">
        <v>636</v>
      </c>
      <c r="D618" s="1" t="s">
        <v>5325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 t="s">
        <v>5341</v>
      </c>
      <c r="K618" s="1" t="str">
        <f t="shared" si="10"/>
        <v>AX01-P21-000</v>
      </c>
    </row>
    <row r="619" spans="1:11" x14ac:dyDescent="0.25">
      <c r="A619" s="1" t="s">
        <v>649</v>
      </c>
      <c r="B619" s="1" t="s">
        <v>171</v>
      </c>
      <c r="C619" s="1" t="s">
        <v>636</v>
      </c>
      <c r="D619" s="1" t="s">
        <v>5325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 t="s">
        <v>5341</v>
      </c>
      <c r="K619" s="1" t="str">
        <f t="shared" si="10"/>
        <v>AX01-P21-000</v>
      </c>
    </row>
    <row r="620" spans="1:11" x14ac:dyDescent="0.25">
      <c r="A620" s="1" t="s">
        <v>650</v>
      </c>
      <c r="B620" s="1" t="s">
        <v>171</v>
      </c>
      <c r="C620" s="1" t="s">
        <v>636</v>
      </c>
      <c r="D620" s="1" t="s">
        <v>5325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 t="s">
        <v>5341</v>
      </c>
      <c r="K620" s="1" t="str">
        <f t="shared" si="10"/>
        <v>AX01-P21-000</v>
      </c>
    </row>
    <row r="621" spans="1:11" x14ac:dyDescent="0.25">
      <c r="A621" s="1" t="s">
        <v>651</v>
      </c>
      <c r="B621" s="1" t="s">
        <v>171</v>
      </c>
      <c r="C621" s="1" t="s">
        <v>636</v>
      </c>
      <c r="D621" s="1" t="s">
        <v>5325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 t="s">
        <v>5341</v>
      </c>
      <c r="K621" s="1" t="str">
        <f t="shared" si="10"/>
        <v>AX01-P21-000</v>
      </c>
    </row>
    <row r="622" spans="1:11" x14ac:dyDescent="0.25">
      <c r="A622" s="1" t="s">
        <v>652</v>
      </c>
      <c r="B622" s="1" t="s">
        <v>171</v>
      </c>
      <c r="C622" s="1" t="s">
        <v>636</v>
      </c>
      <c r="D622" s="1" t="s">
        <v>5325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 t="s">
        <v>5341</v>
      </c>
      <c r="K622" s="1" t="str">
        <f t="shared" si="10"/>
        <v>AX01-P21-000</v>
      </c>
    </row>
    <row r="623" spans="1:11" x14ac:dyDescent="0.25">
      <c r="A623" s="1" t="s">
        <v>653</v>
      </c>
      <c r="B623" s="1" t="s">
        <v>171</v>
      </c>
      <c r="C623" s="1" t="s">
        <v>636</v>
      </c>
      <c r="D623" s="1" t="s">
        <v>5325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 t="s">
        <v>5341</v>
      </c>
      <c r="K623" s="1" t="str">
        <f t="shared" si="10"/>
        <v>AX01-P21-000</v>
      </c>
    </row>
    <row r="624" spans="1:11" x14ac:dyDescent="0.25">
      <c r="A624" s="1" t="s">
        <v>654</v>
      </c>
      <c r="B624" s="1" t="s">
        <v>171</v>
      </c>
      <c r="C624" s="1" t="s">
        <v>636</v>
      </c>
      <c r="D624" s="1" t="s">
        <v>5325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 t="s">
        <v>5341</v>
      </c>
      <c r="K624" s="1" t="str">
        <f t="shared" si="10"/>
        <v>AX01-P21-000</v>
      </c>
    </row>
    <row r="625" spans="1:11" x14ac:dyDescent="0.25">
      <c r="A625" s="1" t="s">
        <v>655</v>
      </c>
      <c r="B625" s="1" t="s">
        <v>171</v>
      </c>
      <c r="C625" s="1" t="s">
        <v>636</v>
      </c>
      <c r="D625" s="1" t="s">
        <v>5325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 t="s">
        <v>5341</v>
      </c>
      <c r="K625" s="1" t="str">
        <f t="shared" si="10"/>
        <v>AX01-P21-000</v>
      </c>
    </row>
    <row r="626" spans="1:11" x14ac:dyDescent="0.25">
      <c r="A626" s="1" t="s">
        <v>656</v>
      </c>
      <c r="B626" s="1" t="s">
        <v>171</v>
      </c>
      <c r="C626" s="1" t="s">
        <v>657</v>
      </c>
      <c r="D626" s="1" t="s">
        <v>5325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 t="s">
        <v>5341</v>
      </c>
      <c r="K626" s="1" t="str">
        <f t="shared" si="10"/>
        <v>AX01-P22-000</v>
      </c>
    </row>
    <row r="627" spans="1:11" x14ac:dyDescent="0.25">
      <c r="A627" s="1" t="s">
        <v>658</v>
      </c>
      <c r="B627" s="1" t="s">
        <v>171</v>
      </c>
      <c r="C627" s="1" t="s">
        <v>657</v>
      </c>
      <c r="D627" s="1" t="s">
        <v>5325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 t="s">
        <v>5341</v>
      </c>
      <c r="K627" s="1" t="str">
        <f t="shared" si="10"/>
        <v>AX01-P22-000</v>
      </c>
    </row>
    <row r="628" spans="1:11" x14ac:dyDescent="0.25">
      <c r="A628" s="1" t="s">
        <v>659</v>
      </c>
      <c r="B628" s="1" t="s">
        <v>171</v>
      </c>
      <c r="C628" s="1" t="s">
        <v>657</v>
      </c>
      <c r="D628" s="1" t="s">
        <v>5325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 t="s">
        <v>5341</v>
      </c>
      <c r="K628" s="1" t="str">
        <f t="shared" si="10"/>
        <v>AX01-P22-000</v>
      </c>
    </row>
    <row r="629" spans="1:11" x14ac:dyDescent="0.25">
      <c r="A629" s="1" t="s">
        <v>660</v>
      </c>
      <c r="B629" s="1" t="s">
        <v>171</v>
      </c>
      <c r="C629" s="1" t="s">
        <v>657</v>
      </c>
      <c r="D629" s="1" t="s">
        <v>5325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 t="s">
        <v>5341</v>
      </c>
      <c r="K629" s="1" t="str">
        <f t="shared" si="10"/>
        <v>AX01-P22-000</v>
      </c>
    </row>
    <row r="630" spans="1:11" x14ac:dyDescent="0.25">
      <c r="A630" s="1" t="s">
        <v>661</v>
      </c>
      <c r="B630" s="1" t="s">
        <v>171</v>
      </c>
      <c r="C630" s="1" t="s">
        <v>657</v>
      </c>
      <c r="D630" s="1" t="s">
        <v>5325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 t="s">
        <v>5341</v>
      </c>
      <c r="K630" s="1" t="str">
        <f t="shared" si="10"/>
        <v>AX01-P22-000</v>
      </c>
    </row>
    <row r="631" spans="1:11" x14ac:dyDescent="0.25">
      <c r="A631" s="1" t="s">
        <v>662</v>
      </c>
      <c r="B631" s="1" t="s">
        <v>171</v>
      </c>
      <c r="C631" s="1" t="s">
        <v>657</v>
      </c>
      <c r="D631" s="1" t="s">
        <v>5325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 t="s">
        <v>5341</v>
      </c>
      <c r="K631" s="1" t="str">
        <f t="shared" si="10"/>
        <v>AX01-P22-000</v>
      </c>
    </row>
    <row r="632" spans="1:11" x14ac:dyDescent="0.25">
      <c r="A632" s="1" t="s">
        <v>663</v>
      </c>
      <c r="B632" s="1" t="s">
        <v>171</v>
      </c>
      <c r="C632" s="1" t="s">
        <v>657</v>
      </c>
      <c r="D632" s="1" t="s">
        <v>5325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 t="s">
        <v>5341</v>
      </c>
      <c r="K632" s="1" t="str">
        <f t="shared" si="10"/>
        <v>AX01-P22-000</v>
      </c>
    </row>
    <row r="633" spans="1:11" x14ac:dyDescent="0.25">
      <c r="A633" s="1" t="s">
        <v>664</v>
      </c>
      <c r="B633" s="1" t="s">
        <v>171</v>
      </c>
      <c r="C633" s="1" t="s">
        <v>657</v>
      </c>
      <c r="D633" s="1" t="s">
        <v>5325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 t="s">
        <v>5341</v>
      </c>
      <c r="K633" s="1" t="str">
        <f t="shared" si="10"/>
        <v>AX01-P22-000</v>
      </c>
    </row>
    <row r="634" spans="1:11" x14ac:dyDescent="0.25">
      <c r="A634" s="1" t="s">
        <v>665</v>
      </c>
      <c r="B634" s="1" t="s">
        <v>171</v>
      </c>
      <c r="C634" s="1" t="s">
        <v>657</v>
      </c>
      <c r="D634" s="1" t="s">
        <v>5325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 t="s">
        <v>5341</v>
      </c>
      <c r="K634" s="1" t="str">
        <f t="shared" si="10"/>
        <v>AX01-P22-000</v>
      </c>
    </row>
    <row r="635" spans="1:11" x14ac:dyDescent="0.25">
      <c r="A635" s="1" t="s">
        <v>666</v>
      </c>
      <c r="B635" s="1" t="s">
        <v>171</v>
      </c>
      <c r="C635" s="1" t="s">
        <v>657</v>
      </c>
      <c r="D635" s="1" t="s">
        <v>5325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 t="s">
        <v>5341</v>
      </c>
      <c r="K635" s="1" t="str">
        <f t="shared" si="10"/>
        <v>AX01-P22-000</v>
      </c>
    </row>
    <row r="636" spans="1:11" x14ac:dyDescent="0.25">
      <c r="A636" s="1" t="s">
        <v>667</v>
      </c>
      <c r="B636" s="1" t="s">
        <v>171</v>
      </c>
      <c r="C636" s="1" t="s">
        <v>657</v>
      </c>
      <c r="D636" s="1" t="s">
        <v>5325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 t="s">
        <v>5341</v>
      </c>
      <c r="K636" s="1" t="str">
        <f t="shared" si="10"/>
        <v>AX01-P22-000</v>
      </c>
    </row>
    <row r="637" spans="1:11" x14ac:dyDescent="0.25">
      <c r="A637" s="1" t="s">
        <v>668</v>
      </c>
      <c r="B637" s="1" t="s">
        <v>171</v>
      </c>
      <c r="C637" s="1" t="s">
        <v>657</v>
      </c>
      <c r="D637" s="1" t="s">
        <v>5325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 t="s">
        <v>5341</v>
      </c>
      <c r="K637" s="1" t="str">
        <f t="shared" si="10"/>
        <v>AX01-P22-000</v>
      </c>
    </row>
    <row r="638" spans="1:11" x14ac:dyDescent="0.25">
      <c r="A638" s="1" t="s">
        <v>669</v>
      </c>
      <c r="B638" s="1" t="s">
        <v>171</v>
      </c>
      <c r="C638" s="1" t="s">
        <v>657</v>
      </c>
      <c r="D638" s="1" t="s">
        <v>5325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 t="s">
        <v>5341</v>
      </c>
      <c r="K638" s="1" t="str">
        <f t="shared" si="10"/>
        <v>AX01-P22-000</v>
      </c>
    </row>
    <row r="639" spans="1:11" x14ac:dyDescent="0.25">
      <c r="A639" s="1" t="s">
        <v>670</v>
      </c>
      <c r="B639" s="1" t="s">
        <v>171</v>
      </c>
      <c r="C639" s="1" t="s">
        <v>657</v>
      </c>
      <c r="D639" s="1" t="s">
        <v>5325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 t="s">
        <v>5341</v>
      </c>
      <c r="K639" s="1" t="str">
        <f t="shared" si="10"/>
        <v>AX01-P22-000</v>
      </c>
    </row>
    <row r="640" spans="1:11" x14ac:dyDescent="0.25">
      <c r="A640" s="1" t="s">
        <v>671</v>
      </c>
      <c r="B640" s="1" t="s">
        <v>171</v>
      </c>
      <c r="C640" s="1" t="s">
        <v>657</v>
      </c>
      <c r="D640" s="1" t="s">
        <v>5325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 t="s">
        <v>5341</v>
      </c>
      <c r="K640" s="1" t="str">
        <f t="shared" si="10"/>
        <v>AX01-P22-000</v>
      </c>
    </row>
    <row r="641" spans="1:11" x14ac:dyDescent="0.25">
      <c r="A641" s="1" t="s">
        <v>672</v>
      </c>
      <c r="B641" s="1" t="s">
        <v>171</v>
      </c>
      <c r="C641" s="1" t="s">
        <v>657</v>
      </c>
      <c r="D641" s="1" t="s">
        <v>5325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 t="s">
        <v>5341</v>
      </c>
      <c r="K641" s="1" t="str">
        <f t="shared" si="10"/>
        <v>AX01-P22-000</v>
      </c>
    </row>
    <row r="642" spans="1:11" x14ac:dyDescent="0.25">
      <c r="A642" s="1" t="s">
        <v>673</v>
      </c>
      <c r="B642" s="1" t="s">
        <v>171</v>
      </c>
      <c r="C642" s="1" t="s">
        <v>657</v>
      </c>
      <c r="D642" s="1" t="s">
        <v>5325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 t="s">
        <v>5341</v>
      </c>
      <c r="K642" s="1" t="str">
        <f t="shared" si="10"/>
        <v>AX01-P22-000</v>
      </c>
    </row>
    <row r="643" spans="1:11" x14ac:dyDescent="0.25">
      <c r="A643" s="1" t="s">
        <v>674</v>
      </c>
      <c r="B643" s="1" t="s">
        <v>171</v>
      </c>
      <c r="C643" s="1" t="s">
        <v>657</v>
      </c>
      <c r="D643" s="1" t="s">
        <v>5325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 t="s">
        <v>5341</v>
      </c>
      <c r="K643" s="1" t="str">
        <f t="shared" si="10"/>
        <v>AX01-P22-000</v>
      </c>
    </row>
    <row r="644" spans="1:11" x14ac:dyDescent="0.25">
      <c r="A644" s="1" t="s">
        <v>675</v>
      </c>
      <c r="B644" s="1" t="s">
        <v>171</v>
      </c>
      <c r="C644" s="1" t="s">
        <v>657</v>
      </c>
      <c r="D644" s="1" t="s">
        <v>5325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 t="s">
        <v>5341</v>
      </c>
      <c r="K644" s="1" t="str">
        <f t="shared" ref="K644:K707" si="11">IF(MID(A644,6,3)="000","CASF-000-000",CONCATENATE(MID(A644,1,8),"-000"))</f>
        <v>AX01-P22-000</v>
      </c>
    </row>
    <row r="645" spans="1:11" x14ac:dyDescent="0.25">
      <c r="A645" s="1" t="s">
        <v>676</v>
      </c>
      <c r="B645" s="1" t="s">
        <v>171</v>
      </c>
      <c r="C645" s="1" t="s">
        <v>657</v>
      </c>
      <c r="D645" s="1" t="s">
        <v>5325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 t="s">
        <v>5341</v>
      </c>
      <c r="K645" s="1" t="str">
        <f t="shared" si="11"/>
        <v>AX01-P22-000</v>
      </c>
    </row>
    <row r="646" spans="1:11" x14ac:dyDescent="0.25">
      <c r="A646" s="1" t="s">
        <v>677</v>
      </c>
      <c r="B646" s="1" t="s">
        <v>171</v>
      </c>
      <c r="C646" s="1" t="s">
        <v>678</v>
      </c>
      <c r="D646" s="1" t="s">
        <v>5325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 t="s">
        <v>5341</v>
      </c>
      <c r="K646" s="1" t="str">
        <f t="shared" si="11"/>
        <v>AX01-P23-000</v>
      </c>
    </row>
    <row r="647" spans="1:11" x14ac:dyDescent="0.25">
      <c r="A647" s="1" t="s">
        <v>679</v>
      </c>
      <c r="B647" s="1" t="s">
        <v>171</v>
      </c>
      <c r="C647" s="1" t="s">
        <v>678</v>
      </c>
      <c r="D647" s="1" t="s">
        <v>5325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 t="s">
        <v>5341</v>
      </c>
      <c r="K647" s="1" t="str">
        <f t="shared" si="11"/>
        <v>AX01-P23-000</v>
      </c>
    </row>
    <row r="648" spans="1:11" x14ac:dyDescent="0.25">
      <c r="A648" s="1" t="s">
        <v>680</v>
      </c>
      <c r="B648" s="1" t="s">
        <v>171</v>
      </c>
      <c r="C648" s="1" t="s">
        <v>678</v>
      </c>
      <c r="D648" s="1" t="s">
        <v>5325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 t="s">
        <v>5341</v>
      </c>
      <c r="K648" s="1" t="str">
        <f t="shared" si="11"/>
        <v>AX01-P23-000</v>
      </c>
    </row>
    <row r="649" spans="1:11" x14ac:dyDescent="0.25">
      <c r="A649" s="1" t="s">
        <v>681</v>
      </c>
      <c r="B649" s="1" t="s">
        <v>171</v>
      </c>
      <c r="C649" s="1" t="s">
        <v>678</v>
      </c>
      <c r="D649" s="1" t="s">
        <v>5325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 t="s">
        <v>5341</v>
      </c>
      <c r="K649" s="1" t="str">
        <f t="shared" si="11"/>
        <v>AX01-P23-000</v>
      </c>
    </row>
    <row r="650" spans="1:11" x14ac:dyDescent="0.25">
      <c r="A650" s="1" t="s">
        <v>682</v>
      </c>
      <c r="B650" s="1" t="s">
        <v>171</v>
      </c>
      <c r="C650" s="1" t="s">
        <v>678</v>
      </c>
      <c r="D650" s="1" t="s">
        <v>5325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 t="s">
        <v>5341</v>
      </c>
      <c r="K650" s="1" t="str">
        <f t="shared" si="11"/>
        <v>AX01-P23-000</v>
      </c>
    </row>
    <row r="651" spans="1:11" x14ac:dyDescent="0.25">
      <c r="A651" s="1" t="s">
        <v>683</v>
      </c>
      <c r="B651" s="1" t="s">
        <v>171</v>
      </c>
      <c r="C651" s="1" t="s">
        <v>678</v>
      </c>
      <c r="D651" s="1" t="s">
        <v>5325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 t="s">
        <v>5341</v>
      </c>
      <c r="K651" s="1" t="str">
        <f t="shared" si="11"/>
        <v>AX01-P23-000</v>
      </c>
    </row>
    <row r="652" spans="1:11" x14ac:dyDescent="0.25">
      <c r="A652" s="1" t="s">
        <v>684</v>
      </c>
      <c r="B652" s="1" t="s">
        <v>171</v>
      </c>
      <c r="C652" s="1" t="s">
        <v>678</v>
      </c>
      <c r="D652" s="1" t="s">
        <v>5325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 t="s">
        <v>5341</v>
      </c>
      <c r="K652" s="1" t="str">
        <f t="shared" si="11"/>
        <v>AX01-P23-000</v>
      </c>
    </row>
    <row r="653" spans="1:11" x14ac:dyDescent="0.25">
      <c r="A653" s="1" t="s">
        <v>685</v>
      </c>
      <c r="B653" s="1" t="s">
        <v>171</v>
      </c>
      <c r="C653" s="1" t="s">
        <v>678</v>
      </c>
      <c r="D653" s="1" t="s">
        <v>5325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 t="s">
        <v>5341</v>
      </c>
      <c r="K653" s="1" t="str">
        <f t="shared" si="11"/>
        <v>AX01-P23-000</v>
      </c>
    </row>
    <row r="654" spans="1:11" x14ac:dyDescent="0.25">
      <c r="A654" s="1" t="s">
        <v>686</v>
      </c>
      <c r="B654" s="1" t="s">
        <v>171</v>
      </c>
      <c r="C654" s="1" t="s">
        <v>678</v>
      </c>
      <c r="D654" s="1" t="s">
        <v>5325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 t="s">
        <v>5341</v>
      </c>
      <c r="K654" s="1" t="str">
        <f t="shared" si="11"/>
        <v>AX01-P23-000</v>
      </c>
    </row>
    <row r="655" spans="1:11" x14ac:dyDescent="0.25">
      <c r="A655" s="1" t="s">
        <v>687</v>
      </c>
      <c r="B655" s="1" t="s">
        <v>171</v>
      </c>
      <c r="C655" s="1" t="s">
        <v>678</v>
      </c>
      <c r="D655" s="1" t="s">
        <v>5325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 t="s">
        <v>5341</v>
      </c>
      <c r="K655" s="1" t="str">
        <f t="shared" si="11"/>
        <v>AX01-P23-000</v>
      </c>
    </row>
    <row r="656" spans="1:11" x14ac:dyDescent="0.25">
      <c r="A656" s="1" t="s">
        <v>688</v>
      </c>
      <c r="B656" s="1" t="s">
        <v>171</v>
      </c>
      <c r="C656" s="1" t="s">
        <v>678</v>
      </c>
      <c r="D656" s="1" t="s">
        <v>5325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 t="s">
        <v>5341</v>
      </c>
      <c r="K656" s="1" t="str">
        <f t="shared" si="11"/>
        <v>AX01-P23-000</v>
      </c>
    </row>
    <row r="657" spans="1:11" x14ac:dyDescent="0.25">
      <c r="A657" s="1" t="s">
        <v>689</v>
      </c>
      <c r="B657" s="1" t="s">
        <v>171</v>
      </c>
      <c r="C657" s="1" t="s">
        <v>678</v>
      </c>
      <c r="D657" s="1" t="s">
        <v>5325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 t="s">
        <v>5341</v>
      </c>
      <c r="K657" s="1" t="str">
        <f t="shared" si="11"/>
        <v>AX01-P23-000</v>
      </c>
    </row>
    <row r="658" spans="1:11" x14ac:dyDescent="0.25">
      <c r="A658" s="1" t="s">
        <v>690</v>
      </c>
      <c r="B658" s="1" t="s">
        <v>171</v>
      </c>
      <c r="C658" s="1" t="s">
        <v>678</v>
      </c>
      <c r="D658" s="1" t="s">
        <v>5325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 t="s">
        <v>5341</v>
      </c>
      <c r="K658" s="1" t="str">
        <f t="shared" si="11"/>
        <v>AX01-P23-000</v>
      </c>
    </row>
    <row r="659" spans="1:11" x14ac:dyDescent="0.25">
      <c r="A659" s="1" t="s">
        <v>691</v>
      </c>
      <c r="B659" s="1" t="s">
        <v>171</v>
      </c>
      <c r="C659" s="1" t="s">
        <v>678</v>
      </c>
      <c r="D659" s="1" t="s">
        <v>5325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 t="s">
        <v>5341</v>
      </c>
      <c r="K659" s="1" t="str">
        <f t="shared" si="11"/>
        <v>AX01-P23-000</v>
      </c>
    </row>
    <row r="660" spans="1:11" x14ac:dyDescent="0.25">
      <c r="A660" s="1" t="s">
        <v>692</v>
      </c>
      <c r="B660" s="1" t="s">
        <v>171</v>
      </c>
      <c r="C660" s="1" t="s">
        <v>678</v>
      </c>
      <c r="D660" s="1" t="s">
        <v>5325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 t="s">
        <v>5341</v>
      </c>
      <c r="K660" s="1" t="str">
        <f t="shared" si="11"/>
        <v>AX01-P23-000</v>
      </c>
    </row>
    <row r="661" spans="1:11" x14ac:dyDescent="0.25">
      <c r="A661" s="1" t="s">
        <v>693</v>
      </c>
      <c r="B661" s="1" t="s">
        <v>171</v>
      </c>
      <c r="C661" s="1" t="s">
        <v>678</v>
      </c>
      <c r="D661" s="1" t="s">
        <v>5325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 t="s">
        <v>5341</v>
      </c>
      <c r="K661" s="1" t="str">
        <f t="shared" si="11"/>
        <v>AX01-P23-000</v>
      </c>
    </row>
    <row r="662" spans="1:11" x14ac:dyDescent="0.25">
      <c r="A662" s="1" t="s">
        <v>694</v>
      </c>
      <c r="B662" s="1" t="s">
        <v>171</v>
      </c>
      <c r="C662" s="1" t="s">
        <v>678</v>
      </c>
      <c r="D662" s="1" t="s">
        <v>5325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 t="s">
        <v>5341</v>
      </c>
      <c r="K662" s="1" t="str">
        <f t="shared" si="11"/>
        <v>AX01-P23-000</v>
      </c>
    </row>
    <row r="663" spans="1:11" x14ac:dyDescent="0.25">
      <c r="A663" s="1" t="s">
        <v>695</v>
      </c>
      <c r="B663" s="1" t="s">
        <v>171</v>
      </c>
      <c r="C663" s="1" t="s">
        <v>678</v>
      </c>
      <c r="D663" s="1" t="s">
        <v>5325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 t="s">
        <v>5341</v>
      </c>
      <c r="K663" s="1" t="str">
        <f t="shared" si="11"/>
        <v>AX01-P23-000</v>
      </c>
    </row>
    <row r="664" spans="1:11" x14ac:dyDescent="0.25">
      <c r="A664" s="1" t="s">
        <v>696</v>
      </c>
      <c r="B664" s="1" t="s">
        <v>171</v>
      </c>
      <c r="C664" s="1" t="s">
        <v>678</v>
      </c>
      <c r="D664" s="1" t="s">
        <v>5325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 t="s">
        <v>5341</v>
      </c>
      <c r="K664" s="1" t="str">
        <f t="shared" si="11"/>
        <v>AX01-P23-000</v>
      </c>
    </row>
    <row r="665" spans="1:11" x14ac:dyDescent="0.25">
      <c r="A665" s="1" t="s">
        <v>697</v>
      </c>
      <c r="B665" s="1" t="s">
        <v>171</v>
      </c>
      <c r="C665" s="1" t="s">
        <v>678</v>
      </c>
      <c r="D665" s="1" t="s">
        <v>5325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 t="s">
        <v>5341</v>
      </c>
      <c r="K665" s="1" t="str">
        <f t="shared" si="11"/>
        <v>AX01-P23-000</v>
      </c>
    </row>
    <row r="666" spans="1:11" x14ac:dyDescent="0.25">
      <c r="A666" s="1" t="s">
        <v>698</v>
      </c>
      <c r="B666" s="1" t="s">
        <v>171</v>
      </c>
      <c r="C666" s="1" t="s">
        <v>699</v>
      </c>
      <c r="D666" s="1" t="s">
        <v>5325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 t="s">
        <v>5341</v>
      </c>
      <c r="K666" s="1" t="str">
        <f t="shared" si="11"/>
        <v>AX01-P24-000</v>
      </c>
    </row>
    <row r="667" spans="1:11" x14ac:dyDescent="0.25">
      <c r="A667" s="1" t="s">
        <v>700</v>
      </c>
      <c r="B667" s="1" t="s">
        <v>171</v>
      </c>
      <c r="C667" s="1" t="s">
        <v>699</v>
      </c>
      <c r="D667" s="1" t="s">
        <v>5325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 t="s">
        <v>5341</v>
      </c>
      <c r="K667" s="1" t="str">
        <f t="shared" si="11"/>
        <v>AX01-P24-000</v>
      </c>
    </row>
    <row r="668" spans="1:11" x14ac:dyDescent="0.25">
      <c r="A668" s="1" t="s">
        <v>701</v>
      </c>
      <c r="B668" s="1" t="s">
        <v>171</v>
      </c>
      <c r="C668" s="1" t="s">
        <v>699</v>
      </c>
      <c r="D668" s="1" t="s">
        <v>5325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 t="s">
        <v>5341</v>
      </c>
      <c r="K668" s="1" t="str">
        <f t="shared" si="11"/>
        <v>AX01-P24-000</v>
      </c>
    </row>
    <row r="669" spans="1:11" x14ac:dyDescent="0.25">
      <c r="A669" s="1" t="s">
        <v>702</v>
      </c>
      <c r="B669" s="1" t="s">
        <v>171</v>
      </c>
      <c r="C669" s="1" t="s">
        <v>699</v>
      </c>
      <c r="D669" s="1" t="s">
        <v>5325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 t="s">
        <v>5341</v>
      </c>
      <c r="K669" s="1" t="str">
        <f t="shared" si="11"/>
        <v>AX01-P24-000</v>
      </c>
    </row>
    <row r="670" spans="1:11" x14ac:dyDescent="0.25">
      <c r="A670" s="1" t="s">
        <v>703</v>
      </c>
      <c r="B670" s="1" t="s">
        <v>171</v>
      </c>
      <c r="C670" s="1" t="s">
        <v>699</v>
      </c>
      <c r="D670" s="1" t="s">
        <v>5325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 t="s">
        <v>5341</v>
      </c>
      <c r="K670" s="1" t="str">
        <f t="shared" si="11"/>
        <v>AX01-P24-000</v>
      </c>
    </row>
    <row r="671" spans="1:11" x14ac:dyDescent="0.25">
      <c r="A671" s="1" t="s">
        <v>704</v>
      </c>
      <c r="B671" s="1" t="s">
        <v>171</v>
      </c>
      <c r="C671" s="1" t="s">
        <v>699</v>
      </c>
      <c r="D671" s="1" t="s">
        <v>5325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 t="s">
        <v>5341</v>
      </c>
      <c r="K671" s="1" t="str">
        <f t="shared" si="11"/>
        <v>AX01-P24-000</v>
      </c>
    </row>
    <row r="672" spans="1:11" x14ac:dyDescent="0.25">
      <c r="A672" s="1" t="s">
        <v>705</v>
      </c>
      <c r="B672" s="1" t="s">
        <v>171</v>
      </c>
      <c r="C672" s="1" t="s">
        <v>699</v>
      </c>
      <c r="D672" s="1" t="s">
        <v>5325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 t="s">
        <v>5341</v>
      </c>
      <c r="K672" s="1" t="str">
        <f t="shared" si="11"/>
        <v>AX01-P24-000</v>
      </c>
    </row>
    <row r="673" spans="1:11" x14ac:dyDescent="0.25">
      <c r="A673" s="1" t="s">
        <v>706</v>
      </c>
      <c r="B673" s="1" t="s">
        <v>171</v>
      </c>
      <c r="C673" s="1" t="s">
        <v>699</v>
      </c>
      <c r="D673" s="1" t="s">
        <v>5325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 t="s">
        <v>5341</v>
      </c>
      <c r="K673" s="1" t="str">
        <f t="shared" si="11"/>
        <v>AX01-P24-000</v>
      </c>
    </row>
    <row r="674" spans="1:11" x14ac:dyDescent="0.25">
      <c r="A674" s="1" t="s">
        <v>707</v>
      </c>
      <c r="B674" s="1" t="s">
        <v>171</v>
      </c>
      <c r="C674" s="1" t="s">
        <v>699</v>
      </c>
      <c r="D674" s="1" t="s">
        <v>5325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 t="s">
        <v>5341</v>
      </c>
      <c r="K674" s="1" t="str">
        <f t="shared" si="11"/>
        <v>AX01-P24-000</v>
      </c>
    </row>
    <row r="675" spans="1:11" x14ac:dyDescent="0.25">
      <c r="A675" s="1" t="s">
        <v>708</v>
      </c>
      <c r="B675" s="1" t="s">
        <v>171</v>
      </c>
      <c r="C675" s="1" t="s">
        <v>699</v>
      </c>
      <c r="D675" s="1" t="s">
        <v>5325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 t="s">
        <v>5341</v>
      </c>
      <c r="K675" s="1" t="str">
        <f t="shared" si="11"/>
        <v>AX01-P24-000</v>
      </c>
    </row>
    <row r="676" spans="1:11" x14ac:dyDescent="0.25">
      <c r="A676" s="1" t="s">
        <v>709</v>
      </c>
      <c r="B676" s="1" t="s">
        <v>171</v>
      </c>
      <c r="C676" s="1" t="s">
        <v>699</v>
      </c>
      <c r="D676" s="1" t="s">
        <v>5325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 t="s">
        <v>5341</v>
      </c>
      <c r="K676" s="1" t="str">
        <f t="shared" si="11"/>
        <v>AX01-P24-000</v>
      </c>
    </row>
    <row r="677" spans="1:11" x14ac:dyDescent="0.25">
      <c r="A677" s="1" t="s">
        <v>710</v>
      </c>
      <c r="B677" s="1" t="s">
        <v>171</v>
      </c>
      <c r="C677" s="1" t="s">
        <v>699</v>
      </c>
      <c r="D677" s="1" t="s">
        <v>5325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 t="s">
        <v>5341</v>
      </c>
      <c r="K677" s="1" t="str">
        <f t="shared" si="11"/>
        <v>AX01-P24-000</v>
      </c>
    </row>
    <row r="678" spans="1:11" x14ac:dyDescent="0.25">
      <c r="A678" s="1" t="s">
        <v>711</v>
      </c>
      <c r="B678" s="1" t="s">
        <v>171</v>
      </c>
      <c r="C678" s="1" t="s">
        <v>699</v>
      </c>
      <c r="D678" s="1" t="s">
        <v>5325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 t="s">
        <v>5341</v>
      </c>
      <c r="K678" s="1" t="str">
        <f t="shared" si="11"/>
        <v>AX01-P24-000</v>
      </c>
    </row>
    <row r="679" spans="1:11" x14ac:dyDescent="0.25">
      <c r="A679" s="1" t="s">
        <v>712</v>
      </c>
      <c r="B679" s="1" t="s">
        <v>171</v>
      </c>
      <c r="C679" s="1" t="s">
        <v>699</v>
      </c>
      <c r="D679" s="1" t="s">
        <v>5325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 t="s">
        <v>5341</v>
      </c>
      <c r="K679" s="1" t="str">
        <f t="shared" si="11"/>
        <v>AX01-P24-000</v>
      </c>
    </row>
    <row r="680" spans="1:11" x14ac:dyDescent="0.25">
      <c r="A680" s="1" t="s">
        <v>713</v>
      </c>
      <c r="B680" s="1" t="s">
        <v>171</v>
      </c>
      <c r="C680" s="1" t="s">
        <v>699</v>
      </c>
      <c r="D680" s="1" t="s">
        <v>5325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 t="s">
        <v>5341</v>
      </c>
      <c r="K680" s="1" t="str">
        <f t="shared" si="11"/>
        <v>AX01-P24-000</v>
      </c>
    </row>
    <row r="681" spans="1:11" x14ac:dyDescent="0.25">
      <c r="A681" s="1" t="s">
        <v>714</v>
      </c>
      <c r="B681" s="1" t="s">
        <v>171</v>
      </c>
      <c r="C681" s="1" t="s">
        <v>699</v>
      </c>
      <c r="D681" s="1" t="s">
        <v>5325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 t="s">
        <v>5341</v>
      </c>
      <c r="K681" s="1" t="str">
        <f t="shared" si="11"/>
        <v>AX01-P24-000</v>
      </c>
    </row>
    <row r="682" spans="1:11" x14ac:dyDescent="0.25">
      <c r="A682" s="1" t="s">
        <v>715</v>
      </c>
      <c r="B682" s="1" t="s">
        <v>171</v>
      </c>
      <c r="C682" s="1" t="s">
        <v>699</v>
      </c>
      <c r="D682" s="1" t="s">
        <v>5325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 t="s">
        <v>5341</v>
      </c>
      <c r="K682" s="1" t="str">
        <f t="shared" si="11"/>
        <v>AX01-P24-000</v>
      </c>
    </row>
    <row r="683" spans="1:11" x14ac:dyDescent="0.25">
      <c r="A683" s="1" t="s">
        <v>716</v>
      </c>
      <c r="B683" s="1" t="s">
        <v>171</v>
      </c>
      <c r="C683" s="1" t="s">
        <v>699</v>
      </c>
      <c r="D683" s="1" t="s">
        <v>5325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 t="s">
        <v>5341</v>
      </c>
      <c r="K683" s="1" t="str">
        <f t="shared" si="11"/>
        <v>AX01-P24-000</v>
      </c>
    </row>
    <row r="684" spans="1:11" x14ac:dyDescent="0.25">
      <c r="A684" s="1" t="s">
        <v>717</v>
      </c>
      <c r="B684" s="1" t="s">
        <v>171</v>
      </c>
      <c r="C684" s="1" t="s">
        <v>699</v>
      </c>
      <c r="D684" s="1" t="s">
        <v>5325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 t="s">
        <v>5341</v>
      </c>
      <c r="K684" s="1" t="str">
        <f t="shared" si="11"/>
        <v>AX01-P24-000</v>
      </c>
    </row>
    <row r="685" spans="1:11" x14ac:dyDescent="0.25">
      <c r="A685" s="1" t="s">
        <v>718</v>
      </c>
      <c r="B685" s="1" t="s">
        <v>171</v>
      </c>
      <c r="C685" s="1" t="s">
        <v>699</v>
      </c>
      <c r="D685" s="1" t="s">
        <v>5325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 t="s">
        <v>5341</v>
      </c>
      <c r="K685" s="1" t="str">
        <f t="shared" si="11"/>
        <v>AX01-P24-000</v>
      </c>
    </row>
    <row r="686" spans="1:11" x14ac:dyDescent="0.25">
      <c r="A686" s="1" t="s">
        <v>719</v>
      </c>
      <c r="B686" s="1" t="s">
        <v>171</v>
      </c>
      <c r="C686" s="1" t="s">
        <v>720</v>
      </c>
      <c r="D686" s="1" t="s">
        <v>5325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 t="s">
        <v>5341</v>
      </c>
      <c r="K686" s="1" t="str">
        <f t="shared" si="11"/>
        <v>AX01-P25-000</v>
      </c>
    </row>
    <row r="687" spans="1:11" x14ac:dyDescent="0.25">
      <c r="A687" s="1" t="s">
        <v>721</v>
      </c>
      <c r="B687" s="1" t="s">
        <v>171</v>
      </c>
      <c r="C687" s="1" t="s">
        <v>720</v>
      </c>
      <c r="D687" s="1" t="s">
        <v>5325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 t="s">
        <v>5341</v>
      </c>
      <c r="K687" s="1" t="str">
        <f t="shared" si="11"/>
        <v>AX01-P25-000</v>
      </c>
    </row>
    <row r="688" spans="1:11" x14ac:dyDescent="0.25">
      <c r="A688" s="1" t="s">
        <v>722</v>
      </c>
      <c r="B688" s="1" t="s">
        <v>171</v>
      </c>
      <c r="C688" s="1" t="s">
        <v>720</v>
      </c>
      <c r="D688" s="1" t="s">
        <v>5325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 t="s">
        <v>5341</v>
      </c>
      <c r="K688" s="1" t="str">
        <f t="shared" si="11"/>
        <v>AX01-P25-000</v>
      </c>
    </row>
    <row r="689" spans="1:11" x14ac:dyDescent="0.25">
      <c r="A689" s="1" t="s">
        <v>723</v>
      </c>
      <c r="B689" s="1" t="s">
        <v>171</v>
      </c>
      <c r="C689" s="1" t="s">
        <v>720</v>
      </c>
      <c r="D689" s="1" t="s">
        <v>5325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 t="s">
        <v>5341</v>
      </c>
      <c r="K689" s="1" t="str">
        <f t="shared" si="11"/>
        <v>AX01-P25-000</v>
      </c>
    </row>
    <row r="690" spans="1:11" x14ac:dyDescent="0.25">
      <c r="A690" s="1" t="s">
        <v>724</v>
      </c>
      <c r="B690" s="1" t="s">
        <v>171</v>
      </c>
      <c r="C690" s="1" t="s">
        <v>720</v>
      </c>
      <c r="D690" s="1" t="s">
        <v>5325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 t="s">
        <v>5341</v>
      </c>
      <c r="K690" s="1" t="str">
        <f t="shared" si="11"/>
        <v>AX01-P25-000</v>
      </c>
    </row>
    <row r="691" spans="1:11" x14ac:dyDescent="0.25">
      <c r="A691" s="1" t="s">
        <v>725</v>
      </c>
      <c r="B691" s="1" t="s">
        <v>171</v>
      </c>
      <c r="C691" s="1" t="s">
        <v>720</v>
      </c>
      <c r="D691" s="1" t="s">
        <v>5325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 t="s">
        <v>5341</v>
      </c>
      <c r="K691" s="1" t="str">
        <f t="shared" si="11"/>
        <v>AX01-P25-000</v>
      </c>
    </row>
    <row r="692" spans="1:11" x14ac:dyDescent="0.25">
      <c r="A692" s="1" t="s">
        <v>726</v>
      </c>
      <c r="B692" s="1" t="s">
        <v>171</v>
      </c>
      <c r="C692" s="1" t="s">
        <v>720</v>
      </c>
      <c r="D692" s="1" t="s">
        <v>5325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 t="s">
        <v>5341</v>
      </c>
      <c r="K692" s="1" t="str">
        <f t="shared" si="11"/>
        <v>AX01-P25-000</v>
      </c>
    </row>
    <row r="693" spans="1:11" x14ac:dyDescent="0.25">
      <c r="A693" s="1" t="s">
        <v>727</v>
      </c>
      <c r="B693" s="1" t="s">
        <v>171</v>
      </c>
      <c r="C693" s="1" t="s">
        <v>720</v>
      </c>
      <c r="D693" s="1" t="s">
        <v>5325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 t="s">
        <v>5341</v>
      </c>
      <c r="K693" s="1" t="str">
        <f t="shared" si="11"/>
        <v>AX01-P25-000</v>
      </c>
    </row>
    <row r="694" spans="1:11" x14ac:dyDescent="0.25">
      <c r="A694" s="1" t="s">
        <v>728</v>
      </c>
      <c r="B694" s="1" t="s">
        <v>171</v>
      </c>
      <c r="C694" s="1" t="s">
        <v>720</v>
      </c>
      <c r="D694" s="1" t="s">
        <v>5325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 t="s">
        <v>5341</v>
      </c>
      <c r="K694" s="1" t="str">
        <f t="shared" si="11"/>
        <v>AX01-P25-000</v>
      </c>
    </row>
    <row r="695" spans="1:11" x14ac:dyDescent="0.25">
      <c r="A695" s="1" t="s">
        <v>729</v>
      </c>
      <c r="B695" s="1" t="s">
        <v>171</v>
      </c>
      <c r="C695" s="1" t="s">
        <v>720</v>
      </c>
      <c r="D695" s="1" t="s">
        <v>5325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 t="s">
        <v>5341</v>
      </c>
      <c r="K695" s="1" t="str">
        <f t="shared" si="11"/>
        <v>AX01-P25-000</v>
      </c>
    </row>
    <row r="696" spans="1:11" x14ac:dyDescent="0.25">
      <c r="A696" s="1" t="s">
        <v>730</v>
      </c>
      <c r="B696" s="1" t="s">
        <v>171</v>
      </c>
      <c r="C696" s="1" t="s">
        <v>720</v>
      </c>
      <c r="D696" s="1" t="s">
        <v>5325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 t="s">
        <v>5341</v>
      </c>
      <c r="K696" s="1" t="str">
        <f t="shared" si="11"/>
        <v>AX01-P25-000</v>
      </c>
    </row>
    <row r="697" spans="1:11" x14ac:dyDescent="0.25">
      <c r="A697" s="1" t="s">
        <v>731</v>
      </c>
      <c r="B697" s="1" t="s">
        <v>171</v>
      </c>
      <c r="C697" s="1" t="s">
        <v>720</v>
      </c>
      <c r="D697" s="1" t="s">
        <v>5325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 t="s">
        <v>5341</v>
      </c>
      <c r="K697" s="1" t="str">
        <f t="shared" si="11"/>
        <v>AX01-P25-000</v>
      </c>
    </row>
    <row r="698" spans="1:11" x14ac:dyDescent="0.25">
      <c r="A698" s="1" t="s">
        <v>732</v>
      </c>
      <c r="B698" s="1" t="s">
        <v>171</v>
      </c>
      <c r="C698" s="1" t="s">
        <v>720</v>
      </c>
      <c r="D698" s="1" t="s">
        <v>5325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 t="s">
        <v>5341</v>
      </c>
      <c r="K698" s="1" t="str">
        <f t="shared" si="11"/>
        <v>AX01-P25-000</v>
      </c>
    </row>
    <row r="699" spans="1:11" x14ac:dyDescent="0.25">
      <c r="A699" s="1" t="s">
        <v>733</v>
      </c>
      <c r="B699" s="1" t="s">
        <v>171</v>
      </c>
      <c r="C699" s="1" t="s">
        <v>720</v>
      </c>
      <c r="D699" s="1" t="s">
        <v>5325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 t="s">
        <v>5341</v>
      </c>
      <c r="K699" s="1" t="str">
        <f t="shared" si="11"/>
        <v>AX01-P25-000</v>
      </c>
    </row>
    <row r="700" spans="1:11" x14ac:dyDescent="0.25">
      <c r="A700" s="1" t="s">
        <v>734</v>
      </c>
      <c r="B700" s="1" t="s">
        <v>171</v>
      </c>
      <c r="C700" s="1" t="s">
        <v>720</v>
      </c>
      <c r="D700" s="1" t="s">
        <v>5325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 t="s">
        <v>5341</v>
      </c>
      <c r="K700" s="1" t="str">
        <f t="shared" si="11"/>
        <v>AX01-P25-000</v>
      </c>
    </row>
    <row r="701" spans="1:11" x14ac:dyDescent="0.25">
      <c r="A701" s="1" t="s">
        <v>735</v>
      </c>
      <c r="B701" s="1" t="s">
        <v>171</v>
      </c>
      <c r="C701" s="1" t="s">
        <v>720</v>
      </c>
      <c r="D701" s="1" t="s">
        <v>5325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 t="s">
        <v>5341</v>
      </c>
      <c r="K701" s="1" t="str">
        <f t="shared" si="11"/>
        <v>AX01-P25-000</v>
      </c>
    </row>
    <row r="702" spans="1:11" x14ac:dyDescent="0.25">
      <c r="A702" s="1" t="s">
        <v>736</v>
      </c>
      <c r="B702" s="1" t="s">
        <v>171</v>
      </c>
      <c r="C702" s="1" t="s">
        <v>720</v>
      </c>
      <c r="D702" s="1" t="s">
        <v>5325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 t="s">
        <v>5341</v>
      </c>
      <c r="K702" s="1" t="str">
        <f t="shared" si="11"/>
        <v>AX01-P25-000</v>
      </c>
    </row>
    <row r="703" spans="1:11" x14ac:dyDescent="0.25">
      <c r="A703" s="1" t="s">
        <v>737</v>
      </c>
      <c r="B703" s="1" t="s">
        <v>171</v>
      </c>
      <c r="C703" s="1" t="s">
        <v>720</v>
      </c>
      <c r="D703" s="1" t="s">
        <v>5325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 t="s">
        <v>5341</v>
      </c>
      <c r="K703" s="1" t="str">
        <f t="shared" si="11"/>
        <v>AX01-P25-000</v>
      </c>
    </row>
    <row r="704" spans="1:11" x14ac:dyDescent="0.25">
      <c r="A704" s="1" t="s">
        <v>738</v>
      </c>
      <c r="B704" s="1" t="s">
        <v>171</v>
      </c>
      <c r="C704" s="1" t="s">
        <v>720</v>
      </c>
      <c r="D704" s="1" t="s">
        <v>5325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 t="s">
        <v>5341</v>
      </c>
      <c r="K704" s="1" t="str">
        <f t="shared" si="11"/>
        <v>AX01-P25-000</v>
      </c>
    </row>
    <row r="705" spans="1:11" x14ac:dyDescent="0.25">
      <c r="A705" s="1" t="s">
        <v>739</v>
      </c>
      <c r="B705" s="1" t="s">
        <v>171</v>
      </c>
      <c r="C705" s="1" t="s">
        <v>720</v>
      </c>
      <c r="D705" s="1" t="s">
        <v>5325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 t="s">
        <v>5341</v>
      </c>
      <c r="K705" s="1" t="str">
        <f t="shared" si="11"/>
        <v>AX01-P25-000</v>
      </c>
    </row>
    <row r="706" spans="1:11" x14ac:dyDescent="0.25">
      <c r="A706" s="1" t="s">
        <v>740</v>
      </c>
      <c r="B706" s="1" t="s">
        <v>171</v>
      </c>
      <c r="C706" s="1" t="s">
        <v>741</v>
      </c>
      <c r="D706" s="1" t="s">
        <v>5325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 t="s">
        <v>5341</v>
      </c>
      <c r="K706" s="1" t="str">
        <f t="shared" si="11"/>
        <v>AX01-P26-000</v>
      </c>
    </row>
    <row r="707" spans="1:11" x14ac:dyDescent="0.25">
      <c r="A707" s="1" t="s">
        <v>742</v>
      </c>
      <c r="B707" s="1" t="s">
        <v>171</v>
      </c>
      <c r="C707" s="1" t="s">
        <v>741</v>
      </c>
      <c r="D707" s="1" t="s">
        <v>5325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 t="s">
        <v>5341</v>
      </c>
      <c r="K707" s="1" t="str">
        <f t="shared" si="11"/>
        <v>AX01-P26-000</v>
      </c>
    </row>
    <row r="708" spans="1:11" x14ac:dyDescent="0.25">
      <c r="A708" s="1" t="s">
        <v>743</v>
      </c>
      <c r="B708" s="1" t="s">
        <v>171</v>
      </c>
      <c r="C708" s="1" t="s">
        <v>741</v>
      </c>
      <c r="D708" s="1" t="s">
        <v>5325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 t="s">
        <v>5341</v>
      </c>
      <c r="K708" s="1" t="str">
        <f t="shared" ref="K708:K771" si="12">IF(MID(A708,6,3)="000","CASF-000-000",CONCATENATE(MID(A708,1,8),"-000"))</f>
        <v>AX01-P26-000</v>
      </c>
    </row>
    <row r="709" spans="1:11" x14ac:dyDescent="0.25">
      <c r="A709" s="1" t="s">
        <v>744</v>
      </c>
      <c r="B709" s="1" t="s">
        <v>171</v>
      </c>
      <c r="C709" s="1" t="s">
        <v>741</v>
      </c>
      <c r="D709" s="1" t="s">
        <v>5325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 t="s">
        <v>5341</v>
      </c>
      <c r="K709" s="1" t="str">
        <f t="shared" si="12"/>
        <v>AX01-P26-000</v>
      </c>
    </row>
    <row r="710" spans="1:11" x14ac:dyDescent="0.25">
      <c r="A710" s="1" t="s">
        <v>745</v>
      </c>
      <c r="B710" s="1" t="s">
        <v>171</v>
      </c>
      <c r="C710" s="1" t="s">
        <v>741</v>
      </c>
      <c r="D710" s="1" t="s">
        <v>5325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 t="s">
        <v>5341</v>
      </c>
      <c r="K710" s="1" t="str">
        <f t="shared" si="12"/>
        <v>AX01-P26-000</v>
      </c>
    </row>
    <row r="711" spans="1:11" x14ac:dyDescent="0.25">
      <c r="A711" s="1" t="s">
        <v>746</v>
      </c>
      <c r="B711" s="1" t="s">
        <v>171</v>
      </c>
      <c r="C711" s="1" t="s">
        <v>741</v>
      </c>
      <c r="D711" s="1" t="s">
        <v>5325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 t="s">
        <v>5341</v>
      </c>
      <c r="K711" s="1" t="str">
        <f t="shared" si="12"/>
        <v>AX01-P26-000</v>
      </c>
    </row>
    <row r="712" spans="1:11" x14ac:dyDescent="0.25">
      <c r="A712" s="1" t="s">
        <v>747</v>
      </c>
      <c r="B712" s="1" t="s">
        <v>171</v>
      </c>
      <c r="C712" s="1" t="s">
        <v>741</v>
      </c>
      <c r="D712" s="1" t="s">
        <v>5325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 t="s">
        <v>5341</v>
      </c>
      <c r="K712" s="1" t="str">
        <f t="shared" si="12"/>
        <v>AX01-P26-000</v>
      </c>
    </row>
    <row r="713" spans="1:11" x14ac:dyDescent="0.25">
      <c r="A713" s="1" t="s">
        <v>748</v>
      </c>
      <c r="B713" s="1" t="s">
        <v>171</v>
      </c>
      <c r="C713" s="1" t="s">
        <v>741</v>
      </c>
      <c r="D713" s="1" t="s">
        <v>5325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 t="s">
        <v>5341</v>
      </c>
      <c r="K713" s="1" t="str">
        <f t="shared" si="12"/>
        <v>AX01-P26-000</v>
      </c>
    </row>
    <row r="714" spans="1:11" x14ac:dyDescent="0.25">
      <c r="A714" s="1" t="s">
        <v>749</v>
      </c>
      <c r="B714" s="1" t="s">
        <v>171</v>
      </c>
      <c r="C714" s="1" t="s">
        <v>741</v>
      </c>
      <c r="D714" s="1" t="s">
        <v>5325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 t="s">
        <v>5341</v>
      </c>
      <c r="K714" s="1" t="str">
        <f t="shared" si="12"/>
        <v>AX01-P26-000</v>
      </c>
    </row>
    <row r="715" spans="1:11" x14ac:dyDescent="0.25">
      <c r="A715" s="1" t="s">
        <v>750</v>
      </c>
      <c r="B715" s="1" t="s">
        <v>171</v>
      </c>
      <c r="C715" s="1" t="s">
        <v>741</v>
      </c>
      <c r="D715" s="1" t="s">
        <v>5325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 t="s">
        <v>5341</v>
      </c>
      <c r="K715" s="1" t="str">
        <f t="shared" si="12"/>
        <v>AX01-P26-000</v>
      </c>
    </row>
    <row r="716" spans="1:11" x14ac:dyDescent="0.25">
      <c r="A716" s="1" t="s">
        <v>751</v>
      </c>
      <c r="B716" s="1" t="s">
        <v>171</v>
      </c>
      <c r="C716" s="1" t="s">
        <v>741</v>
      </c>
      <c r="D716" s="1" t="s">
        <v>5325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 t="s">
        <v>5341</v>
      </c>
      <c r="K716" s="1" t="str">
        <f t="shared" si="12"/>
        <v>AX01-P26-000</v>
      </c>
    </row>
    <row r="717" spans="1:11" x14ac:dyDescent="0.25">
      <c r="A717" s="1" t="s">
        <v>752</v>
      </c>
      <c r="B717" s="1" t="s">
        <v>171</v>
      </c>
      <c r="C717" s="1" t="s">
        <v>741</v>
      </c>
      <c r="D717" s="1" t="s">
        <v>5325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 t="s">
        <v>5341</v>
      </c>
      <c r="K717" s="1" t="str">
        <f t="shared" si="12"/>
        <v>AX01-P26-000</v>
      </c>
    </row>
    <row r="718" spans="1:11" x14ac:dyDescent="0.25">
      <c r="A718" s="1" t="s">
        <v>753</v>
      </c>
      <c r="B718" s="1" t="s">
        <v>171</v>
      </c>
      <c r="C718" s="1" t="s">
        <v>741</v>
      </c>
      <c r="D718" s="1" t="s">
        <v>5325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 t="s">
        <v>5341</v>
      </c>
      <c r="K718" s="1" t="str">
        <f t="shared" si="12"/>
        <v>AX01-P26-000</v>
      </c>
    </row>
    <row r="719" spans="1:11" x14ac:dyDescent="0.25">
      <c r="A719" s="1" t="s">
        <v>754</v>
      </c>
      <c r="B719" s="1" t="s">
        <v>171</v>
      </c>
      <c r="C719" s="1" t="s">
        <v>741</v>
      </c>
      <c r="D719" s="1" t="s">
        <v>5325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 t="s">
        <v>5341</v>
      </c>
      <c r="K719" s="1" t="str">
        <f t="shared" si="12"/>
        <v>AX01-P26-000</v>
      </c>
    </row>
    <row r="720" spans="1:11" x14ac:dyDescent="0.25">
      <c r="A720" s="1" t="s">
        <v>755</v>
      </c>
      <c r="B720" s="1" t="s">
        <v>171</v>
      </c>
      <c r="C720" s="1" t="s">
        <v>741</v>
      </c>
      <c r="D720" s="1" t="s">
        <v>5325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 t="s">
        <v>5341</v>
      </c>
      <c r="K720" s="1" t="str">
        <f t="shared" si="12"/>
        <v>AX01-P26-000</v>
      </c>
    </row>
    <row r="721" spans="1:11" x14ac:dyDescent="0.25">
      <c r="A721" s="1" t="s">
        <v>756</v>
      </c>
      <c r="B721" s="1" t="s">
        <v>171</v>
      </c>
      <c r="C721" s="1" t="s">
        <v>741</v>
      </c>
      <c r="D721" s="1" t="s">
        <v>5325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 t="s">
        <v>5341</v>
      </c>
      <c r="K721" s="1" t="str">
        <f t="shared" si="12"/>
        <v>AX01-P26-000</v>
      </c>
    </row>
    <row r="722" spans="1:11" x14ac:dyDescent="0.25">
      <c r="A722" s="1" t="s">
        <v>757</v>
      </c>
      <c r="B722" s="1" t="s">
        <v>171</v>
      </c>
      <c r="C722" s="1" t="s">
        <v>741</v>
      </c>
      <c r="D722" s="1" t="s">
        <v>5325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 t="s">
        <v>5341</v>
      </c>
      <c r="K722" s="1" t="str">
        <f t="shared" si="12"/>
        <v>AX01-P26-000</v>
      </c>
    </row>
    <row r="723" spans="1:11" x14ac:dyDescent="0.25">
      <c r="A723" s="1" t="s">
        <v>758</v>
      </c>
      <c r="B723" s="1" t="s">
        <v>171</v>
      </c>
      <c r="C723" s="1" t="s">
        <v>741</v>
      </c>
      <c r="D723" s="1" t="s">
        <v>5325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 t="s">
        <v>5341</v>
      </c>
      <c r="K723" s="1" t="str">
        <f t="shared" si="12"/>
        <v>AX01-P26-000</v>
      </c>
    </row>
    <row r="724" spans="1:11" x14ac:dyDescent="0.25">
      <c r="A724" s="1" t="s">
        <v>759</v>
      </c>
      <c r="B724" s="1" t="s">
        <v>171</v>
      </c>
      <c r="C724" s="1" t="s">
        <v>741</v>
      </c>
      <c r="D724" s="1" t="s">
        <v>5325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 t="s">
        <v>5341</v>
      </c>
      <c r="K724" s="1" t="str">
        <f t="shared" si="12"/>
        <v>AX01-P26-000</v>
      </c>
    </row>
    <row r="725" spans="1:11" x14ac:dyDescent="0.25">
      <c r="A725" s="1" t="s">
        <v>760</v>
      </c>
      <c r="B725" s="1" t="s">
        <v>171</v>
      </c>
      <c r="C725" s="1" t="s">
        <v>741</v>
      </c>
      <c r="D725" s="1" t="s">
        <v>5325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 t="s">
        <v>5341</v>
      </c>
      <c r="K725" s="1" t="str">
        <f t="shared" si="12"/>
        <v>AX01-P26-000</v>
      </c>
    </row>
    <row r="726" spans="1:11" x14ac:dyDescent="0.25">
      <c r="A726" s="1" t="s">
        <v>761</v>
      </c>
      <c r="B726" s="1" t="s">
        <v>171</v>
      </c>
      <c r="C726" s="1" t="s">
        <v>762</v>
      </c>
      <c r="D726" s="1" t="s">
        <v>5325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 t="s">
        <v>5341</v>
      </c>
      <c r="K726" s="1" t="str">
        <f t="shared" si="12"/>
        <v>AX01-P27-000</v>
      </c>
    </row>
    <row r="727" spans="1:11" x14ac:dyDescent="0.25">
      <c r="A727" s="1" t="s">
        <v>763</v>
      </c>
      <c r="B727" s="1" t="s">
        <v>171</v>
      </c>
      <c r="C727" s="1" t="s">
        <v>762</v>
      </c>
      <c r="D727" s="1" t="s">
        <v>5325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 t="s">
        <v>5341</v>
      </c>
      <c r="K727" s="1" t="str">
        <f t="shared" si="12"/>
        <v>AX01-P27-000</v>
      </c>
    </row>
    <row r="728" spans="1:11" x14ac:dyDescent="0.25">
      <c r="A728" s="1" t="s">
        <v>764</v>
      </c>
      <c r="B728" s="1" t="s">
        <v>171</v>
      </c>
      <c r="C728" s="1" t="s">
        <v>762</v>
      </c>
      <c r="D728" s="1" t="s">
        <v>5325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 t="s">
        <v>5341</v>
      </c>
      <c r="K728" s="1" t="str">
        <f t="shared" si="12"/>
        <v>AX01-P27-000</v>
      </c>
    </row>
    <row r="729" spans="1:11" x14ac:dyDescent="0.25">
      <c r="A729" s="1" t="s">
        <v>765</v>
      </c>
      <c r="B729" s="1" t="s">
        <v>171</v>
      </c>
      <c r="C729" s="1" t="s">
        <v>762</v>
      </c>
      <c r="D729" s="1" t="s">
        <v>5325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 t="s">
        <v>5341</v>
      </c>
      <c r="K729" s="1" t="str">
        <f t="shared" si="12"/>
        <v>AX01-P27-000</v>
      </c>
    </row>
    <row r="730" spans="1:11" x14ac:dyDescent="0.25">
      <c r="A730" s="1" t="s">
        <v>766</v>
      </c>
      <c r="B730" s="1" t="s">
        <v>171</v>
      </c>
      <c r="C730" s="1" t="s">
        <v>762</v>
      </c>
      <c r="D730" s="1" t="s">
        <v>5325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 t="s">
        <v>5341</v>
      </c>
      <c r="K730" s="1" t="str">
        <f t="shared" si="12"/>
        <v>AX01-P27-000</v>
      </c>
    </row>
    <row r="731" spans="1:11" x14ac:dyDescent="0.25">
      <c r="A731" s="1" t="s">
        <v>767</v>
      </c>
      <c r="B731" s="1" t="s">
        <v>171</v>
      </c>
      <c r="C731" s="1" t="s">
        <v>762</v>
      </c>
      <c r="D731" s="1" t="s">
        <v>5325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 t="s">
        <v>5341</v>
      </c>
      <c r="K731" s="1" t="str">
        <f t="shared" si="12"/>
        <v>AX01-P27-000</v>
      </c>
    </row>
    <row r="732" spans="1:11" x14ac:dyDescent="0.25">
      <c r="A732" s="1" t="s">
        <v>768</v>
      </c>
      <c r="B732" s="1" t="s">
        <v>171</v>
      </c>
      <c r="C732" s="1" t="s">
        <v>762</v>
      </c>
      <c r="D732" s="1" t="s">
        <v>5325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 t="s">
        <v>5341</v>
      </c>
      <c r="K732" s="1" t="str">
        <f t="shared" si="12"/>
        <v>AX01-P27-000</v>
      </c>
    </row>
    <row r="733" spans="1:11" x14ac:dyDescent="0.25">
      <c r="A733" s="1" t="s">
        <v>769</v>
      </c>
      <c r="B733" s="1" t="s">
        <v>171</v>
      </c>
      <c r="C733" s="1" t="s">
        <v>762</v>
      </c>
      <c r="D733" s="1" t="s">
        <v>5325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 t="s">
        <v>5341</v>
      </c>
      <c r="K733" s="1" t="str">
        <f t="shared" si="12"/>
        <v>AX01-P27-000</v>
      </c>
    </row>
    <row r="734" spans="1:11" x14ac:dyDescent="0.25">
      <c r="A734" s="1" t="s">
        <v>770</v>
      </c>
      <c r="B734" s="1" t="s">
        <v>171</v>
      </c>
      <c r="C734" s="1" t="s">
        <v>762</v>
      </c>
      <c r="D734" s="1" t="s">
        <v>5325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 t="s">
        <v>5341</v>
      </c>
      <c r="K734" s="1" t="str">
        <f t="shared" si="12"/>
        <v>AX01-P27-000</v>
      </c>
    </row>
    <row r="735" spans="1:11" x14ac:dyDescent="0.25">
      <c r="A735" s="1" t="s">
        <v>771</v>
      </c>
      <c r="B735" s="1" t="s">
        <v>171</v>
      </c>
      <c r="C735" s="1" t="s">
        <v>762</v>
      </c>
      <c r="D735" s="1" t="s">
        <v>5325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 t="s">
        <v>5341</v>
      </c>
      <c r="K735" s="1" t="str">
        <f t="shared" si="12"/>
        <v>AX01-P27-000</v>
      </c>
    </row>
    <row r="736" spans="1:11" x14ac:dyDescent="0.25">
      <c r="A736" s="1" t="s">
        <v>772</v>
      </c>
      <c r="B736" s="1" t="s">
        <v>171</v>
      </c>
      <c r="C736" s="1" t="s">
        <v>762</v>
      </c>
      <c r="D736" s="1" t="s">
        <v>5325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 t="s">
        <v>5341</v>
      </c>
      <c r="K736" s="1" t="str">
        <f t="shared" si="12"/>
        <v>AX01-P27-000</v>
      </c>
    </row>
    <row r="737" spans="1:11" x14ac:dyDescent="0.25">
      <c r="A737" s="1" t="s">
        <v>773</v>
      </c>
      <c r="B737" s="1" t="s">
        <v>171</v>
      </c>
      <c r="C737" s="1" t="s">
        <v>762</v>
      </c>
      <c r="D737" s="1" t="s">
        <v>5325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 t="s">
        <v>5341</v>
      </c>
      <c r="K737" s="1" t="str">
        <f t="shared" si="12"/>
        <v>AX01-P27-000</v>
      </c>
    </row>
    <row r="738" spans="1:11" x14ac:dyDescent="0.25">
      <c r="A738" s="1" t="s">
        <v>774</v>
      </c>
      <c r="B738" s="1" t="s">
        <v>171</v>
      </c>
      <c r="C738" s="1" t="s">
        <v>762</v>
      </c>
      <c r="D738" s="1" t="s">
        <v>5325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 t="s">
        <v>5341</v>
      </c>
      <c r="K738" s="1" t="str">
        <f t="shared" si="12"/>
        <v>AX01-P27-000</v>
      </c>
    </row>
    <row r="739" spans="1:11" x14ac:dyDescent="0.25">
      <c r="A739" s="1" t="s">
        <v>775</v>
      </c>
      <c r="B739" s="1" t="s">
        <v>171</v>
      </c>
      <c r="C739" s="1" t="s">
        <v>762</v>
      </c>
      <c r="D739" s="1" t="s">
        <v>5325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 t="s">
        <v>5341</v>
      </c>
      <c r="K739" s="1" t="str">
        <f t="shared" si="12"/>
        <v>AX01-P27-000</v>
      </c>
    </row>
    <row r="740" spans="1:11" x14ac:dyDescent="0.25">
      <c r="A740" s="1" t="s">
        <v>776</v>
      </c>
      <c r="B740" s="1" t="s">
        <v>171</v>
      </c>
      <c r="C740" s="1" t="s">
        <v>762</v>
      </c>
      <c r="D740" s="1" t="s">
        <v>5325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 t="s">
        <v>5341</v>
      </c>
      <c r="K740" s="1" t="str">
        <f t="shared" si="12"/>
        <v>AX01-P27-000</v>
      </c>
    </row>
    <row r="741" spans="1:11" x14ac:dyDescent="0.25">
      <c r="A741" s="1" t="s">
        <v>777</v>
      </c>
      <c r="B741" s="1" t="s">
        <v>171</v>
      </c>
      <c r="C741" s="1" t="s">
        <v>762</v>
      </c>
      <c r="D741" s="1" t="s">
        <v>5325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 t="s">
        <v>5341</v>
      </c>
      <c r="K741" s="1" t="str">
        <f t="shared" si="12"/>
        <v>AX01-P27-000</v>
      </c>
    </row>
    <row r="742" spans="1:11" x14ac:dyDescent="0.25">
      <c r="A742" s="1" t="s">
        <v>778</v>
      </c>
      <c r="B742" s="1" t="s">
        <v>171</v>
      </c>
      <c r="C742" s="1" t="s">
        <v>762</v>
      </c>
      <c r="D742" s="1" t="s">
        <v>5325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 t="s">
        <v>5341</v>
      </c>
      <c r="K742" s="1" t="str">
        <f t="shared" si="12"/>
        <v>AX01-P27-000</v>
      </c>
    </row>
    <row r="743" spans="1:11" x14ac:dyDescent="0.25">
      <c r="A743" s="1" t="s">
        <v>779</v>
      </c>
      <c r="B743" s="1" t="s">
        <v>171</v>
      </c>
      <c r="C743" s="1" t="s">
        <v>762</v>
      </c>
      <c r="D743" s="1" t="s">
        <v>5325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 t="s">
        <v>5341</v>
      </c>
      <c r="K743" s="1" t="str">
        <f t="shared" si="12"/>
        <v>AX01-P27-000</v>
      </c>
    </row>
    <row r="744" spans="1:11" x14ac:dyDescent="0.25">
      <c r="A744" s="1" t="s">
        <v>780</v>
      </c>
      <c r="B744" s="1" t="s">
        <v>171</v>
      </c>
      <c r="C744" s="1" t="s">
        <v>762</v>
      </c>
      <c r="D744" s="1" t="s">
        <v>5325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 t="s">
        <v>5341</v>
      </c>
      <c r="K744" s="1" t="str">
        <f t="shared" si="12"/>
        <v>AX01-P27-000</v>
      </c>
    </row>
    <row r="745" spans="1:11" x14ac:dyDescent="0.25">
      <c r="A745" s="1" t="s">
        <v>781</v>
      </c>
      <c r="B745" s="1" t="s">
        <v>171</v>
      </c>
      <c r="C745" s="1" t="s">
        <v>762</v>
      </c>
      <c r="D745" s="1" t="s">
        <v>5325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 t="s">
        <v>5341</v>
      </c>
      <c r="K745" s="1" t="str">
        <f t="shared" si="12"/>
        <v>AX01-P27-000</v>
      </c>
    </row>
    <row r="746" spans="1:11" x14ac:dyDescent="0.25">
      <c r="A746" s="1" t="s">
        <v>782</v>
      </c>
      <c r="B746" s="1" t="s">
        <v>171</v>
      </c>
      <c r="C746" s="1" t="s">
        <v>783</v>
      </c>
      <c r="D746" s="1" t="s">
        <v>5325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 t="s">
        <v>5341</v>
      </c>
      <c r="K746" s="1" t="str">
        <f t="shared" si="12"/>
        <v>AX01-P28-000</v>
      </c>
    </row>
    <row r="747" spans="1:11" x14ac:dyDescent="0.25">
      <c r="A747" s="1" t="s">
        <v>784</v>
      </c>
      <c r="B747" s="1" t="s">
        <v>171</v>
      </c>
      <c r="C747" s="1" t="s">
        <v>783</v>
      </c>
      <c r="D747" s="1" t="s">
        <v>5325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 t="s">
        <v>5341</v>
      </c>
      <c r="K747" s="1" t="str">
        <f t="shared" si="12"/>
        <v>AX01-P28-000</v>
      </c>
    </row>
    <row r="748" spans="1:11" x14ac:dyDescent="0.25">
      <c r="A748" s="1" t="s">
        <v>785</v>
      </c>
      <c r="B748" s="1" t="s">
        <v>171</v>
      </c>
      <c r="C748" s="1" t="s">
        <v>783</v>
      </c>
      <c r="D748" s="1" t="s">
        <v>5325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 t="s">
        <v>5341</v>
      </c>
      <c r="K748" s="1" t="str">
        <f t="shared" si="12"/>
        <v>AX01-P28-000</v>
      </c>
    </row>
    <row r="749" spans="1:11" x14ac:dyDescent="0.25">
      <c r="A749" s="1" t="s">
        <v>786</v>
      </c>
      <c r="B749" s="1" t="s">
        <v>171</v>
      </c>
      <c r="C749" s="1" t="s">
        <v>783</v>
      </c>
      <c r="D749" s="1" t="s">
        <v>5325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 t="s">
        <v>5341</v>
      </c>
      <c r="K749" s="1" t="str">
        <f t="shared" si="12"/>
        <v>AX01-P28-000</v>
      </c>
    </row>
    <row r="750" spans="1:11" x14ac:dyDescent="0.25">
      <c r="A750" s="1" t="s">
        <v>787</v>
      </c>
      <c r="B750" s="1" t="s">
        <v>171</v>
      </c>
      <c r="C750" s="1" t="s">
        <v>783</v>
      </c>
      <c r="D750" s="1" t="s">
        <v>5325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 t="s">
        <v>5341</v>
      </c>
      <c r="K750" s="1" t="str">
        <f t="shared" si="12"/>
        <v>AX01-P28-000</v>
      </c>
    </row>
    <row r="751" spans="1:11" x14ac:dyDescent="0.25">
      <c r="A751" s="1" t="s">
        <v>788</v>
      </c>
      <c r="B751" s="1" t="s">
        <v>171</v>
      </c>
      <c r="C751" s="1" t="s">
        <v>783</v>
      </c>
      <c r="D751" s="1" t="s">
        <v>5325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 t="s">
        <v>5341</v>
      </c>
      <c r="K751" s="1" t="str">
        <f t="shared" si="12"/>
        <v>AX01-P28-000</v>
      </c>
    </row>
    <row r="752" spans="1:11" x14ac:dyDescent="0.25">
      <c r="A752" s="1" t="s">
        <v>789</v>
      </c>
      <c r="B752" s="1" t="s">
        <v>171</v>
      </c>
      <c r="C752" s="1" t="s">
        <v>783</v>
      </c>
      <c r="D752" s="1" t="s">
        <v>5325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 t="s">
        <v>5341</v>
      </c>
      <c r="K752" s="1" t="str">
        <f t="shared" si="12"/>
        <v>AX01-P28-000</v>
      </c>
    </row>
    <row r="753" spans="1:11" x14ac:dyDescent="0.25">
      <c r="A753" s="1" t="s">
        <v>790</v>
      </c>
      <c r="B753" s="1" t="s">
        <v>171</v>
      </c>
      <c r="C753" s="1" t="s">
        <v>783</v>
      </c>
      <c r="D753" s="1" t="s">
        <v>5325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 t="s">
        <v>5341</v>
      </c>
      <c r="K753" s="1" t="str">
        <f t="shared" si="12"/>
        <v>AX01-P28-000</v>
      </c>
    </row>
    <row r="754" spans="1:11" x14ac:dyDescent="0.25">
      <c r="A754" s="1" t="s">
        <v>791</v>
      </c>
      <c r="B754" s="1" t="s">
        <v>171</v>
      </c>
      <c r="C754" s="1" t="s">
        <v>783</v>
      </c>
      <c r="D754" s="1" t="s">
        <v>5325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 t="s">
        <v>5341</v>
      </c>
      <c r="K754" s="1" t="str">
        <f t="shared" si="12"/>
        <v>AX01-P28-000</v>
      </c>
    </row>
    <row r="755" spans="1:11" x14ac:dyDescent="0.25">
      <c r="A755" s="1" t="s">
        <v>792</v>
      </c>
      <c r="B755" s="1" t="s">
        <v>171</v>
      </c>
      <c r="C755" s="1" t="s">
        <v>783</v>
      </c>
      <c r="D755" s="1" t="s">
        <v>5325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 t="s">
        <v>5341</v>
      </c>
      <c r="K755" s="1" t="str">
        <f t="shared" si="12"/>
        <v>AX01-P28-000</v>
      </c>
    </row>
    <row r="756" spans="1:11" x14ac:dyDescent="0.25">
      <c r="A756" s="1" t="s">
        <v>793</v>
      </c>
      <c r="B756" s="1" t="s">
        <v>171</v>
      </c>
      <c r="C756" s="1" t="s">
        <v>783</v>
      </c>
      <c r="D756" s="1" t="s">
        <v>5325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 t="s">
        <v>5341</v>
      </c>
      <c r="K756" s="1" t="str">
        <f t="shared" si="12"/>
        <v>AX01-P28-000</v>
      </c>
    </row>
    <row r="757" spans="1:11" x14ac:dyDescent="0.25">
      <c r="A757" s="1" t="s">
        <v>794</v>
      </c>
      <c r="B757" s="1" t="s">
        <v>171</v>
      </c>
      <c r="C757" s="1" t="s">
        <v>783</v>
      </c>
      <c r="D757" s="1" t="s">
        <v>5325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 t="s">
        <v>5341</v>
      </c>
      <c r="K757" s="1" t="str">
        <f t="shared" si="12"/>
        <v>AX01-P28-000</v>
      </c>
    </row>
    <row r="758" spans="1:11" x14ac:dyDescent="0.25">
      <c r="A758" s="1" t="s">
        <v>795</v>
      </c>
      <c r="B758" s="1" t="s">
        <v>171</v>
      </c>
      <c r="C758" s="1" t="s">
        <v>783</v>
      </c>
      <c r="D758" s="1" t="s">
        <v>5325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 t="s">
        <v>5341</v>
      </c>
      <c r="K758" s="1" t="str">
        <f t="shared" si="12"/>
        <v>AX01-P28-000</v>
      </c>
    </row>
    <row r="759" spans="1:11" x14ac:dyDescent="0.25">
      <c r="A759" s="1" t="s">
        <v>796</v>
      </c>
      <c r="B759" s="1" t="s">
        <v>171</v>
      </c>
      <c r="C759" s="1" t="s">
        <v>783</v>
      </c>
      <c r="D759" s="1" t="s">
        <v>5325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 t="s">
        <v>5341</v>
      </c>
      <c r="K759" s="1" t="str">
        <f t="shared" si="12"/>
        <v>AX01-P28-000</v>
      </c>
    </row>
    <row r="760" spans="1:11" x14ac:dyDescent="0.25">
      <c r="A760" s="1" t="s">
        <v>797</v>
      </c>
      <c r="B760" s="1" t="s">
        <v>171</v>
      </c>
      <c r="C760" s="1" t="s">
        <v>783</v>
      </c>
      <c r="D760" s="1" t="s">
        <v>5325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 t="s">
        <v>5341</v>
      </c>
      <c r="K760" s="1" t="str">
        <f t="shared" si="12"/>
        <v>AX01-P28-000</v>
      </c>
    </row>
    <row r="761" spans="1:11" x14ac:dyDescent="0.25">
      <c r="A761" s="1" t="s">
        <v>798</v>
      </c>
      <c r="B761" s="1" t="s">
        <v>171</v>
      </c>
      <c r="C761" s="1" t="s">
        <v>783</v>
      </c>
      <c r="D761" s="1" t="s">
        <v>5325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 t="s">
        <v>5341</v>
      </c>
      <c r="K761" s="1" t="str">
        <f t="shared" si="12"/>
        <v>AX01-P28-000</v>
      </c>
    </row>
    <row r="762" spans="1:11" x14ac:dyDescent="0.25">
      <c r="A762" s="1" t="s">
        <v>799</v>
      </c>
      <c r="B762" s="1" t="s">
        <v>171</v>
      </c>
      <c r="C762" s="1" t="s">
        <v>783</v>
      </c>
      <c r="D762" s="1" t="s">
        <v>5325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 t="s">
        <v>5341</v>
      </c>
      <c r="K762" s="1" t="str">
        <f t="shared" si="12"/>
        <v>AX01-P28-000</v>
      </c>
    </row>
    <row r="763" spans="1:11" x14ac:dyDescent="0.25">
      <c r="A763" s="1" t="s">
        <v>800</v>
      </c>
      <c r="B763" s="1" t="s">
        <v>171</v>
      </c>
      <c r="C763" s="1" t="s">
        <v>783</v>
      </c>
      <c r="D763" s="1" t="s">
        <v>5325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 t="s">
        <v>5341</v>
      </c>
      <c r="K763" s="1" t="str">
        <f t="shared" si="12"/>
        <v>AX01-P28-000</v>
      </c>
    </row>
    <row r="764" spans="1:11" x14ac:dyDescent="0.25">
      <c r="A764" s="1" t="s">
        <v>801</v>
      </c>
      <c r="B764" s="1" t="s">
        <v>171</v>
      </c>
      <c r="C764" s="1" t="s">
        <v>155</v>
      </c>
      <c r="D764" s="1" t="s">
        <v>5325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 t="s">
        <v>5341</v>
      </c>
      <c r="K764" s="1" t="str">
        <f t="shared" si="12"/>
        <v>AX01-COB-000</v>
      </c>
    </row>
    <row r="765" spans="1:11" x14ac:dyDescent="0.25">
      <c r="A765" s="1" t="s">
        <v>802</v>
      </c>
      <c r="B765" s="1" t="s">
        <v>171</v>
      </c>
      <c r="C765" s="1" t="s">
        <v>155</v>
      </c>
      <c r="D765" s="1" t="s">
        <v>5325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 t="s">
        <v>5341</v>
      </c>
      <c r="K765" s="1" t="str">
        <f t="shared" si="12"/>
        <v>AX01-COB-000</v>
      </c>
    </row>
    <row r="766" spans="1:11" x14ac:dyDescent="0.25">
      <c r="A766" s="1" t="s">
        <v>803</v>
      </c>
      <c r="B766" s="1" t="s">
        <v>171</v>
      </c>
      <c r="C766" s="1" t="s">
        <v>155</v>
      </c>
      <c r="D766" s="1" t="s">
        <v>5325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 t="s">
        <v>5341</v>
      </c>
      <c r="K766" s="1" t="str">
        <f t="shared" si="12"/>
        <v>AX01-COB-000</v>
      </c>
    </row>
    <row r="767" spans="1:11" x14ac:dyDescent="0.25">
      <c r="A767" s="1" t="s">
        <v>804</v>
      </c>
      <c r="B767" s="1" t="s">
        <v>171</v>
      </c>
      <c r="C767" s="1" t="s">
        <v>155</v>
      </c>
      <c r="D767" s="1" t="s">
        <v>5325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 t="s">
        <v>5341</v>
      </c>
      <c r="K767" s="1" t="str">
        <f t="shared" si="12"/>
        <v>AX01-COB-000</v>
      </c>
    </row>
    <row r="768" spans="1:11" x14ac:dyDescent="0.25">
      <c r="A768" s="1" t="s">
        <v>805</v>
      </c>
      <c r="B768" s="1" t="s">
        <v>171</v>
      </c>
      <c r="C768" s="1" t="s">
        <v>155</v>
      </c>
      <c r="D768" s="1" t="s">
        <v>5325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 t="s">
        <v>5341</v>
      </c>
      <c r="K768" s="1" t="str">
        <f t="shared" si="12"/>
        <v>AX01-COB-000</v>
      </c>
    </row>
    <row r="769" spans="1:11" x14ac:dyDescent="0.25">
      <c r="A769" s="1" t="s">
        <v>806</v>
      </c>
      <c r="B769" s="1" t="s">
        <v>171</v>
      </c>
      <c r="C769" s="1" t="s">
        <v>155</v>
      </c>
      <c r="D769" s="1" t="s">
        <v>5325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 t="s">
        <v>5341</v>
      </c>
      <c r="K769" s="1" t="str">
        <f t="shared" si="12"/>
        <v>AX01-COB-000</v>
      </c>
    </row>
    <row r="770" spans="1:11" x14ac:dyDescent="0.25">
      <c r="A770" s="1" t="s">
        <v>807</v>
      </c>
      <c r="B770" s="1" t="s">
        <v>171</v>
      </c>
      <c r="C770" s="1" t="s">
        <v>155</v>
      </c>
      <c r="D770" s="1" t="s">
        <v>5325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 t="s">
        <v>5341</v>
      </c>
      <c r="K770" s="1" t="str">
        <f t="shared" si="12"/>
        <v>AX01-COB-000</v>
      </c>
    </row>
    <row r="771" spans="1:11" x14ac:dyDescent="0.25">
      <c r="A771" s="1" t="s">
        <v>808</v>
      </c>
      <c r="B771" s="1" t="s">
        <v>171</v>
      </c>
      <c r="C771" s="1" t="s">
        <v>155</v>
      </c>
      <c r="D771" s="1" t="s">
        <v>5325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 t="s">
        <v>5341</v>
      </c>
      <c r="K771" s="1" t="str">
        <f t="shared" si="12"/>
        <v>AX01-COB-000</v>
      </c>
    </row>
    <row r="772" spans="1:11" x14ac:dyDescent="0.25">
      <c r="A772" s="1" t="s">
        <v>809</v>
      </c>
      <c r="B772" s="1" t="s">
        <v>171</v>
      </c>
      <c r="C772" s="1" t="s">
        <v>155</v>
      </c>
      <c r="D772" s="1" t="s">
        <v>5325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 t="s">
        <v>5341</v>
      </c>
      <c r="K772" s="1" t="str">
        <f t="shared" ref="K772:K835" si="13">IF(MID(A772,6,3)="000","CASF-000-000",CONCATENATE(MID(A772,1,8),"-000"))</f>
        <v>AX01-COB-000</v>
      </c>
    </row>
    <row r="773" spans="1:11" x14ac:dyDescent="0.25">
      <c r="A773" s="1" t="s">
        <v>810</v>
      </c>
      <c r="B773" s="1" t="s">
        <v>171</v>
      </c>
      <c r="C773" s="1" t="s">
        <v>155</v>
      </c>
      <c r="D773" s="1" t="s">
        <v>5325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 t="s">
        <v>5341</v>
      </c>
      <c r="K773" s="1" t="str">
        <f t="shared" si="13"/>
        <v>AX01-COB-000</v>
      </c>
    </row>
    <row r="774" spans="1:11" x14ac:dyDescent="0.25">
      <c r="A774" s="1" t="s">
        <v>811</v>
      </c>
      <c r="B774" s="1" t="s">
        <v>171</v>
      </c>
      <c r="C774" s="1" t="s">
        <v>155</v>
      </c>
      <c r="D774" s="1" t="s">
        <v>5325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 t="s">
        <v>5341</v>
      </c>
      <c r="K774" s="1" t="str">
        <f t="shared" si="13"/>
        <v>AX01-COB-000</v>
      </c>
    </row>
    <row r="775" spans="1:11" x14ac:dyDescent="0.25">
      <c r="A775" s="1" t="s">
        <v>812</v>
      </c>
      <c r="B775" s="1" t="s">
        <v>171</v>
      </c>
      <c r="C775" s="1" t="s">
        <v>155</v>
      </c>
      <c r="D775" s="1" t="s">
        <v>5325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 t="s">
        <v>5341</v>
      </c>
      <c r="K775" s="1" t="str">
        <f t="shared" si="13"/>
        <v>AX01-COB-000</v>
      </c>
    </row>
    <row r="776" spans="1:11" x14ac:dyDescent="0.25">
      <c r="A776" s="1" t="s">
        <v>813</v>
      </c>
      <c r="B776" s="1" t="s">
        <v>171</v>
      </c>
      <c r="C776" s="1" t="s">
        <v>155</v>
      </c>
      <c r="D776" s="1" t="s">
        <v>5325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 t="s">
        <v>5341</v>
      </c>
      <c r="K776" s="1" t="str">
        <f t="shared" si="13"/>
        <v>AX01-COB-000</v>
      </c>
    </row>
    <row r="777" spans="1:11" x14ac:dyDescent="0.25">
      <c r="A777" s="1" t="s">
        <v>814</v>
      </c>
      <c r="B777" s="1" t="s">
        <v>171</v>
      </c>
      <c r="C777" s="1" t="s">
        <v>155</v>
      </c>
      <c r="D777" s="1" t="s">
        <v>5325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 t="s">
        <v>5341</v>
      </c>
      <c r="K777" s="1" t="str">
        <f t="shared" si="13"/>
        <v>AX01-COB-000</v>
      </c>
    </row>
    <row r="778" spans="1:11" x14ac:dyDescent="0.25">
      <c r="A778" s="1" t="s">
        <v>815</v>
      </c>
      <c r="B778" s="1" t="s">
        <v>171</v>
      </c>
      <c r="C778" s="1" t="s">
        <v>155</v>
      </c>
      <c r="D778" s="1" t="s">
        <v>5325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 t="s">
        <v>5341</v>
      </c>
      <c r="K778" s="1" t="str">
        <f t="shared" si="13"/>
        <v>AX01-COB-000</v>
      </c>
    </row>
    <row r="779" spans="1:11" x14ac:dyDescent="0.25">
      <c r="A779" s="1" t="s">
        <v>816</v>
      </c>
      <c r="B779" s="1" t="s">
        <v>171</v>
      </c>
      <c r="C779" s="1" t="s">
        <v>155</v>
      </c>
      <c r="D779" s="1" t="s">
        <v>5325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 t="s">
        <v>5341</v>
      </c>
      <c r="K779" s="1" t="str">
        <f t="shared" si="13"/>
        <v>AX01-COB-000</v>
      </c>
    </row>
    <row r="780" spans="1:11" x14ac:dyDescent="0.25">
      <c r="A780" s="1" t="s">
        <v>817</v>
      </c>
      <c r="B780" s="1" t="s">
        <v>171</v>
      </c>
      <c r="C780" s="1" t="s">
        <v>155</v>
      </c>
      <c r="D780" s="1" t="s">
        <v>5325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 t="s">
        <v>5341</v>
      </c>
      <c r="K780" s="1" t="str">
        <f t="shared" si="13"/>
        <v>AX01-COB-000</v>
      </c>
    </row>
    <row r="781" spans="1:11" x14ac:dyDescent="0.25">
      <c r="A781" s="1" t="s">
        <v>818</v>
      </c>
      <c r="B781" s="1" t="s">
        <v>171</v>
      </c>
      <c r="C781" s="1" t="s">
        <v>155</v>
      </c>
      <c r="D781" s="1" t="s">
        <v>5325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 t="s">
        <v>5341</v>
      </c>
      <c r="K781" s="1" t="str">
        <f t="shared" si="13"/>
        <v>AX01-COB-000</v>
      </c>
    </row>
    <row r="782" spans="1:11" x14ac:dyDescent="0.25">
      <c r="A782" s="1" t="s">
        <v>819</v>
      </c>
      <c r="B782" s="1" t="s">
        <v>820</v>
      </c>
      <c r="C782" s="1" t="s">
        <v>3</v>
      </c>
      <c r="D782" s="1" t="s">
        <v>5325</v>
      </c>
      <c r="E782" s="1">
        <v>-15.798156000000001</v>
      </c>
      <c r="F782" s="1">
        <v>-47.864237000000003</v>
      </c>
      <c r="G782" s="1">
        <v>43788.02</v>
      </c>
      <c r="H782" s="1">
        <v>0</v>
      </c>
      <c r="I782" s="1">
        <v>0</v>
      </c>
      <c r="J782" s="1" t="s">
        <v>5341</v>
      </c>
      <c r="K782" s="1" t="str">
        <f t="shared" si="13"/>
        <v>CASF-000-000</v>
      </c>
    </row>
    <row r="783" spans="1:11" x14ac:dyDescent="0.25">
      <c r="A783" s="1" t="s">
        <v>821</v>
      </c>
      <c r="B783" s="1" t="s">
        <v>820</v>
      </c>
      <c r="C783" s="1" t="s">
        <v>173</v>
      </c>
      <c r="D783" s="1" t="s">
        <v>5325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 t="s">
        <v>5341</v>
      </c>
      <c r="K783" s="1" t="str">
        <f t="shared" si="13"/>
        <v>AX02-SS2-000</v>
      </c>
    </row>
    <row r="784" spans="1:11" x14ac:dyDescent="0.25">
      <c r="A784" s="1" t="s">
        <v>822</v>
      </c>
      <c r="B784" s="1" t="s">
        <v>820</v>
      </c>
      <c r="C784" s="1" t="s">
        <v>173</v>
      </c>
      <c r="D784" s="1" t="s">
        <v>5325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 t="s">
        <v>5341</v>
      </c>
      <c r="K784" s="1" t="str">
        <f t="shared" si="13"/>
        <v>AX02-SS2-000</v>
      </c>
    </row>
    <row r="785" spans="1:11" x14ac:dyDescent="0.25">
      <c r="A785" s="1" t="s">
        <v>823</v>
      </c>
      <c r="B785" s="1" t="s">
        <v>820</v>
      </c>
      <c r="C785" s="1" t="s">
        <v>173</v>
      </c>
      <c r="D785" s="1" t="s">
        <v>5325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 t="s">
        <v>5341</v>
      </c>
      <c r="K785" s="1" t="str">
        <f t="shared" si="13"/>
        <v>AX02-SS2-000</v>
      </c>
    </row>
    <row r="786" spans="1:11" x14ac:dyDescent="0.25">
      <c r="A786" s="1" t="s">
        <v>824</v>
      </c>
      <c r="B786" s="1" t="s">
        <v>820</v>
      </c>
      <c r="C786" s="1" t="s">
        <v>173</v>
      </c>
      <c r="D786" s="1" t="s">
        <v>5325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 t="s">
        <v>5341</v>
      </c>
      <c r="K786" s="1" t="str">
        <f t="shared" si="13"/>
        <v>AX02-SS2-000</v>
      </c>
    </row>
    <row r="787" spans="1:11" x14ac:dyDescent="0.25">
      <c r="A787" s="1" t="s">
        <v>825</v>
      </c>
      <c r="B787" s="1" t="s">
        <v>820</v>
      </c>
      <c r="C787" s="1" t="s">
        <v>173</v>
      </c>
      <c r="D787" s="1" t="s">
        <v>5325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 t="s">
        <v>5341</v>
      </c>
      <c r="K787" s="1" t="str">
        <f t="shared" si="13"/>
        <v>AX02-SS2-000</v>
      </c>
    </row>
    <row r="788" spans="1:11" x14ac:dyDescent="0.25">
      <c r="A788" s="1" t="s">
        <v>826</v>
      </c>
      <c r="B788" s="1" t="s">
        <v>820</v>
      </c>
      <c r="C788" s="1" t="s">
        <v>173</v>
      </c>
      <c r="D788" s="1" t="s">
        <v>5325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 t="s">
        <v>5341</v>
      </c>
      <c r="K788" s="1" t="str">
        <f t="shared" si="13"/>
        <v>AX02-SS2-000</v>
      </c>
    </row>
    <row r="789" spans="1:11" x14ac:dyDescent="0.25">
      <c r="A789" s="1" t="s">
        <v>827</v>
      </c>
      <c r="B789" s="1" t="s">
        <v>820</v>
      </c>
      <c r="C789" s="1" t="s">
        <v>173</v>
      </c>
      <c r="D789" s="1" t="s">
        <v>5325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 t="s">
        <v>5341</v>
      </c>
      <c r="K789" s="1" t="str">
        <f t="shared" si="13"/>
        <v>AX02-SS2-000</v>
      </c>
    </row>
    <row r="790" spans="1:11" x14ac:dyDescent="0.25">
      <c r="A790" s="1" t="s">
        <v>828</v>
      </c>
      <c r="B790" s="1" t="s">
        <v>820</v>
      </c>
      <c r="C790" s="1" t="s">
        <v>173</v>
      </c>
      <c r="D790" s="1" t="s">
        <v>5325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 t="s">
        <v>5341</v>
      </c>
      <c r="K790" s="1" t="str">
        <f t="shared" si="13"/>
        <v>AX02-SS2-000</v>
      </c>
    </row>
    <row r="791" spans="1:11" x14ac:dyDescent="0.25">
      <c r="A791" s="1" t="s">
        <v>829</v>
      </c>
      <c r="B791" s="1" t="s">
        <v>820</v>
      </c>
      <c r="C791" s="1" t="s">
        <v>7</v>
      </c>
      <c r="D791" s="1" t="s">
        <v>5325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 t="s">
        <v>5341</v>
      </c>
      <c r="K791" s="1" t="str">
        <f t="shared" si="13"/>
        <v>AX02-SS1-000</v>
      </c>
    </row>
    <row r="792" spans="1:11" x14ac:dyDescent="0.25">
      <c r="A792" s="1" t="s">
        <v>830</v>
      </c>
      <c r="B792" s="1" t="s">
        <v>820</v>
      </c>
      <c r="C792" s="1" t="s">
        <v>7</v>
      </c>
      <c r="D792" s="1" t="s">
        <v>5325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 t="s">
        <v>5341</v>
      </c>
      <c r="K792" s="1" t="str">
        <f t="shared" si="13"/>
        <v>AX02-SS1-000</v>
      </c>
    </row>
    <row r="793" spans="1:11" x14ac:dyDescent="0.25">
      <c r="A793" s="1" t="s">
        <v>831</v>
      </c>
      <c r="B793" s="1" t="s">
        <v>820</v>
      </c>
      <c r="C793" s="1" t="s">
        <v>7</v>
      </c>
      <c r="D793" s="1" t="s">
        <v>5325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 t="s">
        <v>5341</v>
      </c>
      <c r="K793" s="1" t="str">
        <f t="shared" si="13"/>
        <v>AX02-SS1-000</v>
      </c>
    </row>
    <row r="794" spans="1:11" x14ac:dyDescent="0.25">
      <c r="A794" s="1" t="s">
        <v>832</v>
      </c>
      <c r="B794" s="1" t="s">
        <v>820</v>
      </c>
      <c r="C794" s="1" t="s">
        <v>7</v>
      </c>
      <c r="D794" s="1" t="s">
        <v>5325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 t="s">
        <v>5341</v>
      </c>
      <c r="K794" s="1" t="str">
        <f t="shared" si="13"/>
        <v>AX02-SS1-000</v>
      </c>
    </row>
    <row r="795" spans="1:11" x14ac:dyDescent="0.25">
      <c r="A795" s="1" t="s">
        <v>833</v>
      </c>
      <c r="B795" s="1" t="s">
        <v>820</v>
      </c>
      <c r="C795" s="1" t="s">
        <v>7</v>
      </c>
      <c r="D795" s="1" t="s">
        <v>5325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 t="s">
        <v>5341</v>
      </c>
      <c r="K795" s="1" t="str">
        <f t="shared" si="13"/>
        <v>AX02-SS1-000</v>
      </c>
    </row>
    <row r="796" spans="1:11" x14ac:dyDescent="0.25">
      <c r="A796" s="1" t="s">
        <v>834</v>
      </c>
      <c r="B796" s="1" t="s">
        <v>820</v>
      </c>
      <c r="C796" s="1" t="s">
        <v>7</v>
      </c>
      <c r="D796" s="1" t="s">
        <v>5325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 t="s">
        <v>5341</v>
      </c>
      <c r="K796" s="1" t="str">
        <f t="shared" si="13"/>
        <v>AX02-SS1-000</v>
      </c>
    </row>
    <row r="797" spans="1:11" x14ac:dyDescent="0.25">
      <c r="A797" s="1" t="s">
        <v>835</v>
      </c>
      <c r="B797" s="1" t="s">
        <v>820</v>
      </c>
      <c r="C797" s="1" t="s">
        <v>7</v>
      </c>
      <c r="D797" s="1" t="s">
        <v>5325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 t="s">
        <v>5341</v>
      </c>
      <c r="K797" s="1" t="str">
        <f t="shared" si="13"/>
        <v>AX02-SS1-000</v>
      </c>
    </row>
    <row r="798" spans="1:11" x14ac:dyDescent="0.25">
      <c r="A798" s="1" t="s">
        <v>836</v>
      </c>
      <c r="B798" s="1" t="s">
        <v>820</v>
      </c>
      <c r="C798" s="1" t="s">
        <v>7</v>
      </c>
      <c r="D798" s="1" t="s">
        <v>5325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 t="s">
        <v>5341</v>
      </c>
      <c r="K798" s="1" t="str">
        <f t="shared" si="13"/>
        <v>AX02-SS1-000</v>
      </c>
    </row>
    <row r="799" spans="1:11" x14ac:dyDescent="0.25">
      <c r="A799" s="1" t="s">
        <v>837</v>
      </c>
      <c r="B799" s="1" t="s">
        <v>820</v>
      </c>
      <c r="C799" s="1" t="s">
        <v>7</v>
      </c>
      <c r="D799" s="1" t="s">
        <v>5325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 t="s">
        <v>5341</v>
      </c>
      <c r="K799" s="1" t="str">
        <f t="shared" si="13"/>
        <v>AX02-SS1-000</v>
      </c>
    </row>
    <row r="800" spans="1:11" x14ac:dyDescent="0.25">
      <c r="A800" s="1" t="s">
        <v>838</v>
      </c>
      <c r="B800" s="1" t="s">
        <v>820</v>
      </c>
      <c r="C800" s="1" t="s">
        <v>7</v>
      </c>
      <c r="D800" s="1" t="s">
        <v>5325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 t="s">
        <v>5341</v>
      </c>
      <c r="K800" s="1" t="str">
        <f t="shared" si="13"/>
        <v>AX02-SS1-000</v>
      </c>
    </row>
    <row r="801" spans="1:11" x14ac:dyDescent="0.25">
      <c r="A801" s="1" t="s">
        <v>839</v>
      </c>
      <c r="B801" s="1" t="s">
        <v>820</v>
      </c>
      <c r="C801" s="1" t="s">
        <v>7</v>
      </c>
      <c r="D801" s="1" t="s">
        <v>5325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 t="s">
        <v>5341</v>
      </c>
      <c r="K801" s="1" t="str">
        <f t="shared" si="13"/>
        <v>AX02-SS1-000</v>
      </c>
    </row>
    <row r="802" spans="1:11" x14ac:dyDescent="0.25">
      <c r="A802" s="1" t="s">
        <v>840</v>
      </c>
      <c r="B802" s="1" t="s">
        <v>820</v>
      </c>
      <c r="C802" s="1" t="s">
        <v>7</v>
      </c>
      <c r="D802" s="1" t="s">
        <v>5325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 t="s">
        <v>5341</v>
      </c>
      <c r="K802" s="1" t="str">
        <f t="shared" si="13"/>
        <v>AX02-SS1-000</v>
      </c>
    </row>
    <row r="803" spans="1:11" x14ac:dyDescent="0.25">
      <c r="A803" s="1" t="s">
        <v>841</v>
      </c>
      <c r="B803" s="1" t="s">
        <v>820</v>
      </c>
      <c r="C803" s="1" t="s">
        <v>7</v>
      </c>
      <c r="D803" s="1" t="s">
        <v>5325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 t="s">
        <v>5341</v>
      </c>
      <c r="K803" s="1" t="str">
        <f t="shared" si="13"/>
        <v>AX02-SS1-000</v>
      </c>
    </row>
    <row r="804" spans="1:11" x14ac:dyDescent="0.25">
      <c r="A804" s="1" t="s">
        <v>842</v>
      </c>
      <c r="B804" s="1" t="s">
        <v>820</v>
      </c>
      <c r="C804" s="1" t="s">
        <v>7</v>
      </c>
      <c r="D804" s="1" t="s">
        <v>5325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 t="s">
        <v>5341</v>
      </c>
      <c r="K804" s="1" t="str">
        <f t="shared" si="13"/>
        <v>AX02-SS1-000</v>
      </c>
    </row>
    <row r="805" spans="1:11" x14ac:dyDescent="0.25">
      <c r="A805" s="1" t="s">
        <v>843</v>
      </c>
      <c r="B805" s="1" t="s">
        <v>820</v>
      </c>
      <c r="C805" s="1" t="s">
        <v>7</v>
      </c>
      <c r="D805" s="1" t="s">
        <v>5325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 t="s">
        <v>5341</v>
      </c>
      <c r="K805" s="1" t="str">
        <f t="shared" si="13"/>
        <v>AX02-SS1-000</v>
      </c>
    </row>
    <row r="806" spans="1:11" x14ac:dyDescent="0.25">
      <c r="A806" s="1" t="s">
        <v>844</v>
      </c>
      <c r="B806" s="1" t="s">
        <v>820</v>
      </c>
      <c r="C806" s="1" t="s">
        <v>7</v>
      </c>
      <c r="D806" s="1" t="s">
        <v>5325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 t="s">
        <v>5341</v>
      </c>
      <c r="K806" s="1" t="str">
        <f t="shared" si="13"/>
        <v>AX02-SS1-000</v>
      </c>
    </row>
    <row r="807" spans="1:11" x14ac:dyDescent="0.25">
      <c r="A807" s="1" t="s">
        <v>845</v>
      </c>
      <c r="B807" s="1" t="s">
        <v>820</v>
      </c>
      <c r="C807" s="1" t="s">
        <v>7</v>
      </c>
      <c r="D807" s="1" t="s">
        <v>5325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 t="s">
        <v>5341</v>
      </c>
      <c r="K807" s="1" t="str">
        <f t="shared" si="13"/>
        <v>AX02-SS1-000</v>
      </c>
    </row>
    <row r="808" spans="1:11" x14ac:dyDescent="0.25">
      <c r="A808" s="1" t="s">
        <v>846</v>
      </c>
      <c r="B808" s="1" t="s">
        <v>820</v>
      </c>
      <c r="C808" s="1" t="s">
        <v>7</v>
      </c>
      <c r="D808" s="1" t="s">
        <v>5325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 t="s">
        <v>5341</v>
      </c>
      <c r="K808" s="1" t="str">
        <f t="shared" si="13"/>
        <v>AX02-SS1-000</v>
      </c>
    </row>
    <row r="809" spans="1:11" x14ac:dyDescent="0.25">
      <c r="A809" s="1" t="s">
        <v>847</v>
      </c>
      <c r="B809" s="1" t="s">
        <v>820</v>
      </c>
      <c r="C809" s="1" t="s">
        <v>7</v>
      </c>
      <c r="D809" s="1" t="s">
        <v>5325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 t="s">
        <v>5341</v>
      </c>
      <c r="K809" s="1" t="str">
        <f t="shared" si="13"/>
        <v>AX02-SS1-000</v>
      </c>
    </row>
    <row r="810" spans="1:11" x14ac:dyDescent="0.25">
      <c r="A810" s="1" t="s">
        <v>848</v>
      </c>
      <c r="B810" s="1" t="s">
        <v>820</v>
      </c>
      <c r="C810" s="1" t="s">
        <v>7</v>
      </c>
      <c r="D810" s="1" t="s">
        <v>5325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 t="s">
        <v>5341</v>
      </c>
      <c r="K810" s="1" t="str">
        <f t="shared" si="13"/>
        <v>AX02-SS1-000</v>
      </c>
    </row>
    <row r="811" spans="1:11" x14ac:dyDescent="0.25">
      <c r="A811" s="1" t="s">
        <v>849</v>
      </c>
      <c r="B811" s="1" t="s">
        <v>820</v>
      </c>
      <c r="C811" s="1" t="s">
        <v>7</v>
      </c>
      <c r="D811" s="1" t="s">
        <v>5325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 t="s">
        <v>5341</v>
      </c>
      <c r="K811" s="1" t="str">
        <f t="shared" si="13"/>
        <v>AX02-SS1-000</v>
      </c>
    </row>
    <row r="812" spans="1:11" x14ac:dyDescent="0.25">
      <c r="A812" s="1" t="s">
        <v>850</v>
      </c>
      <c r="B812" s="1" t="s">
        <v>820</v>
      </c>
      <c r="C812" s="1" t="s">
        <v>7</v>
      </c>
      <c r="D812" s="1" t="s">
        <v>5325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 t="s">
        <v>5341</v>
      </c>
      <c r="K812" s="1" t="str">
        <f t="shared" si="13"/>
        <v>AX02-SS1-000</v>
      </c>
    </row>
    <row r="813" spans="1:11" x14ac:dyDescent="0.25">
      <c r="A813" s="1" t="s">
        <v>851</v>
      </c>
      <c r="B813" s="1" t="s">
        <v>820</v>
      </c>
      <c r="C813" s="1" t="s">
        <v>7</v>
      </c>
      <c r="D813" s="1" t="s">
        <v>5325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 t="s">
        <v>5341</v>
      </c>
      <c r="K813" s="1" t="str">
        <f t="shared" si="13"/>
        <v>AX02-SS1-000</v>
      </c>
    </row>
    <row r="814" spans="1:11" x14ac:dyDescent="0.25">
      <c r="A814" s="1" t="s">
        <v>852</v>
      </c>
      <c r="B814" s="1" t="s">
        <v>820</v>
      </c>
      <c r="C814" s="1" t="s">
        <v>7</v>
      </c>
      <c r="D814" s="1" t="s">
        <v>5325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 t="s">
        <v>5341</v>
      </c>
      <c r="K814" s="1" t="str">
        <f t="shared" si="13"/>
        <v>AX02-SS1-000</v>
      </c>
    </row>
    <row r="815" spans="1:11" x14ac:dyDescent="0.25">
      <c r="A815" s="1" t="s">
        <v>853</v>
      </c>
      <c r="B815" s="1" t="s">
        <v>820</v>
      </c>
      <c r="C815" s="1" t="s">
        <v>7</v>
      </c>
      <c r="D815" s="1" t="s">
        <v>5325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 t="s">
        <v>5341</v>
      </c>
      <c r="K815" s="1" t="str">
        <f t="shared" si="13"/>
        <v>AX02-SS1-000</v>
      </c>
    </row>
    <row r="816" spans="1:11" x14ac:dyDescent="0.25">
      <c r="A816" s="1" t="s">
        <v>854</v>
      </c>
      <c r="B816" s="1" t="s">
        <v>820</v>
      </c>
      <c r="C816" s="1" t="s">
        <v>7</v>
      </c>
      <c r="D816" s="1" t="s">
        <v>5325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 t="s">
        <v>5341</v>
      </c>
      <c r="K816" s="1" t="str">
        <f t="shared" si="13"/>
        <v>AX02-SS1-000</v>
      </c>
    </row>
    <row r="817" spans="1:11" x14ac:dyDescent="0.25">
      <c r="A817" s="1" t="s">
        <v>855</v>
      </c>
      <c r="B817" s="1" t="s">
        <v>820</v>
      </c>
      <c r="C817" s="1" t="s">
        <v>7</v>
      </c>
      <c r="D817" s="1" t="s">
        <v>5325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 t="s">
        <v>5341</v>
      </c>
      <c r="K817" s="1" t="str">
        <f t="shared" si="13"/>
        <v>AX02-SS1-000</v>
      </c>
    </row>
    <row r="818" spans="1:11" x14ac:dyDescent="0.25">
      <c r="A818" s="1" t="s">
        <v>856</v>
      </c>
      <c r="B818" s="1" t="s">
        <v>820</v>
      </c>
      <c r="C818" s="1" t="s">
        <v>7</v>
      </c>
      <c r="D818" s="1" t="s">
        <v>5325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 t="s">
        <v>5341</v>
      </c>
      <c r="K818" s="1" t="str">
        <f t="shared" si="13"/>
        <v>AX02-SS1-000</v>
      </c>
    </row>
    <row r="819" spans="1:11" x14ac:dyDescent="0.25">
      <c r="A819" s="1" t="s">
        <v>857</v>
      </c>
      <c r="B819" s="1" t="s">
        <v>820</v>
      </c>
      <c r="C819" s="1" t="s">
        <v>7</v>
      </c>
      <c r="D819" s="1" t="s">
        <v>5325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 t="s">
        <v>5341</v>
      </c>
      <c r="K819" s="1" t="str">
        <f t="shared" si="13"/>
        <v>AX02-SS1-000</v>
      </c>
    </row>
    <row r="820" spans="1:11" x14ac:dyDescent="0.25">
      <c r="A820" s="1" t="s">
        <v>858</v>
      </c>
      <c r="B820" s="1" t="s">
        <v>820</v>
      </c>
      <c r="C820" s="1" t="s">
        <v>7</v>
      </c>
      <c r="D820" s="1" t="s">
        <v>5325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 t="s">
        <v>5341</v>
      </c>
      <c r="K820" s="1" t="str">
        <f t="shared" si="13"/>
        <v>AX02-SS1-000</v>
      </c>
    </row>
    <row r="821" spans="1:11" x14ac:dyDescent="0.25">
      <c r="A821" s="1" t="s">
        <v>859</v>
      </c>
      <c r="B821" s="1" t="s">
        <v>820</v>
      </c>
      <c r="C821" s="1" t="s">
        <v>7</v>
      </c>
      <c r="D821" s="1" t="s">
        <v>5325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 t="s">
        <v>5341</v>
      </c>
      <c r="K821" s="1" t="str">
        <f t="shared" si="13"/>
        <v>AX02-SS1-000</v>
      </c>
    </row>
    <row r="822" spans="1:11" x14ac:dyDescent="0.25">
      <c r="A822" s="1" t="s">
        <v>860</v>
      </c>
      <c r="B822" s="1" t="s">
        <v>820</v>
      </c>
      <c r="C822" s="1" t="s">
        <v>7</v>
      </c>
      <c r="D822" s="1" t="s">
        <v>5325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 t="s">
        <v>5341</v>
      </c>
      <c r="K822" s="1" t="str">
        <f t="shared" si="13"/>
        <v>AX02-SS1-000</v>
      </c>
    </row>
    <row r="823" spans="1:11" x14ac:dyDescent="0.25">
      <c r="A823" s="1" t="s">
        <v>861</v>
      </c>
      <c r="B823" s="1" t="s">
        <v>820</v>
      </c>
      <c r="C823" s="1" t="s">
        <v>7</v>
      </c>
      <c r="D823" s="1" t="s">
        <v>5325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 t="s">
        <v>5341</v>
      </c>
      <c r="K823" s="1" t="str">
        <f t="shared" si="13"/>
        <v>AX02-SS1-000</v>
      </c>
    </row>
    <row r="824" spans="1:11" x14ac:dyDescent="0.25">
      <c r="A824" s="1" t="s">
        <v>862</v>
      </c>
      <c r="B824" s="1" t="s">
        <v>820</v>
      </c>
      <c r="C824" s="1" t="s">
        <v>7</v>
      </c>
      <c r="D824" s="1" t="s">
        <v>5325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 t="s">
        <v>5341</v>
      </c>
      <c r="K824" s="1" t="str">
        <f t="shared" si="13"/>
        <v>AX02-SS1-000</v>
      </c>
    </row>
    <row r="825" spans="1:11" x14ac:dyDescent="0.25">
      <c r="A825" s="1" t="s">
        <v>863</v>
      </c>
      <c r="B825" s="1" t="s">
        <v>820</v>
      </c>
      <c r="C825" s="1" t="s">
        <v>7</v>
      </c>
      <c r="D825" s="1" t="s">
        <v>5325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 t="s">
        <v>5341</v>
      </c>
      <c r="K825" s="1" t="str">
        <f t="shared" si="13"/>
        <v>AX02-SS1-000</v>
      </c>
    </row>
    <row r="826" spans="1:11" x14ac:dyDescent="0.25">
      <c r="A826" s="1" t="s">
        <v>864</v>
      </c>
      <c r="B826" s="1" t="s">
        <v>820</v>
      </c>
      <c r="C826" s="1" t="s">
        <v>7</v>
      </c>
      <c r="D826" s="1" t="s">
        <v>5325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 t="s">
        <v>5341</v>
      </c>
      <c r="K826" s="1" t="str">
        <f t="shared" si="13"/>
        <v>AX02-SS1-000</v>
      </c>
    </row>
    <row r="827" spans="1:11" x14ac:dyDescent="0.25">
      <c r="A827" s="1" t="s">
        <v>865</v>
      </c>
      <c r="B827" s="1" t="s">
        <v>820</v>
      </c>
      <c r="C827" s="1" t="s">
        <v>7</v>
      </c>
      <c r="D827" s="1" t="s">
        <v>5325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 t="s">
        <v>5341</v>
      </c>
      <c r="K827" s="1" t="str">
        <f t="shared" si="13"/>
        <v>AX02-SS1-000</v>
      </c>
    </row>
    <row r="828" spans="1:11" x14ac:dyDescent="0.25">
      <c r="A828" s="1" t="s">
        <v>866</v>
      </c>
      <c r="B828" s="1" t="s">
        <v>820</v>
      </c>
      <c r="C828" s="1" t="s">
        <v>7</v>
      </c>
      <c r="D828" s="1" t="s">
        <v>5325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 t="s">
        <v>5341</v>
      </c>
      <c r="K828" s="1" t="str">
        <f t="shared" si="13"/>
        <v>AX02-SS1-000</v>
      </c>
    </row>
    <row r="829" spans="1:11" x14ac:dyDescent="0.25">
      <c r="A829" s="1" t="s">
        <v>867</v>
      </c>
      <c r="B829" s="1" t="s">
        <v>820</v>
      </c>
      <c r="C829" s="1" t="s">
        <v>7</v>
      </c>
      <c r="D829" s="1" t="s">
        <v>5325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 t="s">
        <v>5341</v>
      </c>
      <c r="K829" s="1" t="str">
        <f t="shared" si="13"/>
        <v>AX02-SS1-000</v>
      </c>
    </row>
    <row r="830" spans="1:11" x14ac:dyDescent="0.25">
      <c r="A830" s="1" t="s">
        <v>868</v>
      </c>
      <c r="B830" s="1" t="s">
        <v>820</v>
      </c>
      <c r="C830" s="1" t="s">
        <v>7</v>
      </c>
      <c r="D830" s="1" t="s">
        <v>5325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 t="s">
        <v>5341</v>
      </c>
      <c r="K830" s="1" t="str">
        <f t="shared" si="13"/>
        <v>AX02-SS1-000</v>
      </c>
    </row>
    <row r="831" spans="1:11" x14ac:dyDescent="0.25">
      <c r="A831" s="1" t="s">
        <v>869</v>
      </c>
      <c r="B831" s="1" t="s">
        <v>820</v>
      </c>
      <c r="C831" s="1" t="s">
        <v>7</v>
      </c>
      <c r="D831" s="1" t="s">
        <v>5325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 t="s">
        <v>5341</v>
      </c>
      <c r="K831" s="1" t="str">
        <f t="shared" si="13"/>
        <v>AX02-SS1-000</v>
      </c>
    </row>
    <row r="832" spans="1:11" x14ac:dyDescent="0.25">
      <c r="A832" s="1" t="s">
        <v>870</v>
      </c>
      <c r="B832" s="1" t="s">
        <v>820</v>
      </c>
      <c r="C832" s="1" t="s">
        <v>7</v>
      </c>
      <c r="D832" s="1" t="s">
        <v>5325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 t="s">
        <v>5341</v>
      </c>
      <c r="K832" s="1" t="str">
        <f t="shared" si="13"/>
        <v>AX02-SS1-000</v>
      </c>
    </row>
    <row r="833" spans="1:11" x14ac:dyDescent="0.25">
      <c r="A833" s="1" t="s">
        <v>871</v>
      </c>
      <c r="B833" s="1" t="s">
        <v>820</v>
      </c>
      <c r="C833" s="1" t="s">
        <v>7</v>
      </c>
      <c r="D833" s="1" t="s">
        <v>5325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 t="s">
        <v>5341</v>
      </c>
      <c r="K833" s="1" t="str">
        <f t="shared" si="13"/>
        <v>AX02-SS1-000</v>
      </c>
    </row>
    <row r="834" spans="1:11" x14ac:dyDescent="0.25">
      <c r="A834" s="1" t="s">
        <v>872</v>
      </c>
      <c r="B834" s="1" t="s">
        <v>820</v>
      </c>
      <c r="C834" s="1" t="s">
        <v>7</v>
      </c>
      <c r="D834" s="1" t="s">
        <v>5325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 t="s">
        <v>5341</v>
      </c>
      <c r="K834" s="1" t="str">
        <f t="shared" si="13"/>
        <v>AX02-SS1-000</v>
      </c>
    </row>
    <row r="835" spans="1:11" x14ac:dyDescent="0.25">
      <c r="A835" s="1" t="s">
        <v>873</v>
      </c>
      <c r="B835" s="1" t="s">
        <v>820</v>
      </c>
      <c r="C835" s="1" t="s">
        <v>7</v>
      </c>
      <c r="D835" s="1" t="s">
        <v>5325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 t="s">
        <v>5341</v>
      </c>
      <c r="K835" s="1" t="str">
        <f t="shared" si="13"/>
        <v>AX02-SS1-000</v>
      </c>
    </row>
    <row r="836" spans="1:11" x14ac:dyDescent="0.25">
      <c r="A836" s="1" t="s">
        <v>874</v>
      </c>
      <c r="B836" s="1" t="s">
        <v>820</v>
      </c>
      <c r="C836" s="1" t="s">
        <v>7</v>
      </c>
      <c r="D836" s="1" t="s">
        <v>5325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 t="s">
        <v>5341</v>
      </c>
      <c r="K836" s="1" t="str">
        <f t="shared" ref="K836:K899" si="14">IF(MID(A836,6,3)="000","CASF-000-000",CONCATENATE(MID(A836,1,8),"-000"))</f>
        <v>AX02-SS1-000</v>
      </c>
    </row>
    <row r="837" spans="1:11" x14ac:dyDescent="0.25">
      <c r="A837" s="1" t="s">
        <v>875</v>
      </c>
      <c r="B837" s="1" t="s">
        <v>820</v>
      </c>
      <c r="C837" s="1" t="s">
        <v>7</v>
      </c>
      <c r="D837" s="1" t="s">
        <v>5325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 t="s">
        <v>5341</v>
      </c>
      <c r="K837" s="1" t="str">
        <f t="shared" si="14"/>
        <v>AX02-SS1-000</v>
      </c>
    </row>
    <row r="838" spans="1:11" x14ac:dyDescent="0.25">
      <c r="A838" s="1" t="s">
        <v>876</v>
      </c>
      <c r="B838" s="1" t="s">
        <v>820</v>
      </c>
      <c r="C838" s="1" t="s">
        <v>7</v>
      </c>
      <c r="D838" s="1" t="s">
        <v>5325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 t="s">
        <v>5341</v>
      </c>
      <c r="K838" s="1" t="str">
        <f t="shared" si="14"/>
        <v>AX02-SS1-000</v>
      </c>
    </row>
    <row r="839" spans="1:11" x14ac:dyDescent="0.25">
      <c r="A839" s="1" t="s">
        <v>877</v>
      </c>
      <c r="B839" s="1" t="s">
        <v>820</v>
      </c>
      <c r="C839" s="1" t="s">
        <v>7</v>
      </c>
      <c r="D839" s="1" t="s">
        <v>5325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 t="s">
        <v>5341</v>
      </c>
      <c r="K839" s="1" t="str">
        <f t="shared" si="14"/>
        <v>AX02-SS1-000</v>
      </c>
    </row>
    <row r="840" spans="1:11" x14ac:dyDescent="0.25">
      <c r="A840" s="1" t="s">
        <v>878</v>
      </c>
      <c r="B840" s="1" t="s">
        <v>820</v>
      </c>
      <c r="C840" s="1" t="s">
        <v>7</v>
      </c>
      <c r="D840" s="1" t="s">
        <v>5325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 t="s">
        <v>5341</v>
      </c>
      <c r="K840" s="1" t="str">
        <f t="shared" si="14"/>
        <v>AX02-SS1-000</v>
      </c>
    </row>
    <row r="841" spans="1:11" x14ac:dyDescent="0.25">
      <c r="A841" s="1" t="s">
        <v>879</v>
      </c>
      <c r="B841" s="1" t="s">
        <v>820</v>
      </c>
      <c r="C841" s="1" t="s">
        <v>7</v>
      </c>
      <c r="D841" s="1" t="s">
        <v>5325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 t="s">
        <v>5341</v>
      </c>
      <c r="K841" s="1" t="str">
        <f t="shared" si="14"/>
        <v>AX02-SS1-000</v>
      </c>
    </row>
    <row r="842" spans="1:11" x14ac:dyDescent="0.25">
      <c r="A842" s="1" t="s">
        <v>880</v>
      </c>
      <c r="B842" s="1" t="s">
        <v>820</v>
      </c>
      <c r="C842" s="1" t="s">
        <v>7</v>
      </c>
      <c r="D842" s="1" t="s">
        <v>5325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 t="s">
        <v>5341</v>
      </c>
      <c r="K842" s="1" t="str">
        <f t="shared" si="14"/>
        <v>AX02-SS1-000</v>
      </c>
    </row>
    <row r="843" spans="1:11" x14ac:dyDescent="0.25">
      <c r="A843" s="1" t="s">
        <v>881</v>
      </c>
      <c r="B843" s="1" t="s">
        <v>820</v>
      </c>
      <c r="C843" s="1" t="s">
        <v>7</v>
      </c>
      <c r="D843" s="1" t="s">
        <v>5325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 t="s">
        <v>5341</v>
      </c>
      <c r="K843" s="1" t="str">
        <f t="shared" si="14"/>
        <v>AX02-SS1-000</v>
      </c>
    </row>
    <row r="844" spans="1:11" x14ac:dyDescent="0.25">
      <c r="A844" s="1" t="s">
        <v>882</v>
      </c>
      <c r="B844" s="1" t="s">
        <v>820</v>
      </c>
      <c r="C844" s="1" t="s">
        <v>7</v>
      </c>
      <c r="D844" s="1" t="s">
        <v>5325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 t="s">
        <v>5341</v>
      </c>
      <c r="K844" s="1" t="str">
        <f t="shared" si="14"/>
        <v>AX02-SS1-000</v>
      </c>
    </row>
    <row r="845" spans="1:11" x14ac:dyDescent="0.25">
      <c r="A845" s="1" t="s">
        <v>883</v>
      </c>
      <c r="B845" s="1" t="s">
        <v>820</v>
      </c>
      <c r="C845" s="1" t="s">
        <v>7</v>
      </c>
      <c r="D845" s="1" t="s">
        <v>5325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 t="s">
        <v>5341</v>
      </c>
      <c r="K845" s="1" t="str">
        <f t="shared" si="14"/>
        <v>AX02-SS1-000</v>
      </c>
    </row>
    <row r="846" spans="1:11" x14ac:dyDescent="0.25">
      <c r="A846" s="1" t="s">
        <v>884</v>
      </c>
      <c r="B846" s="1" t="s">
        <v>820</v>
      </c>
      <c r="C846" s="1" t="s">
        <v>7</v>
      </c>
      <c r="D846" s="1" t="s">
        <v>5325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 t="s">
        <v>5341</v>
      </c>
      <c r="K846" s="1" t="str">
        <f t="shared" si="14"/>
        <v>AX02-SS1-000</v>
      </c>
    </row>
    <row r="847" spans="1:11" x14ac:dyDescent="0.25">
      <c r="A847" s="1" t="s">
        <v>885</v>
      </c>
      <c r="B847" s="1" t="s">
        <v>820</v>
      </c>
      <c r="C847" s="1" t="s">
        <v>7</v>
      </c>
      <c r="D847" s="1" t="s">
        <v>5325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 t="s">
        <v>5341</v>
      </c>
      <c r="K847" s="1" t="str">
        <f t="shared" si="14"/>
        <v>AX02-SS1-000</v>
      </c>
    </row>
    <row r="848" spans="1:11" x14ac:dyDescent="0.25">
      <c r="A848" s="1" t="s">
        <v>886</v>
      </c>
      <c r="B848" s="1" t="s">
        <v>820</v>
      </c>
      <c r="C848" s="1" t="s">
        <v>7</v>
      </c>
      <c r="D848" s="1" t="s">
        <v>5325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 t="s">
        <v>5341</v>
      </c>
      <c r="K848" s="1" t="str">
        <f t="shared" si="14"/>
        <v>AX02-SS1-000</v>
      </c>
    </row>
    <row r="849" spans="1:11" x14ac:dyDescent="0.25">
      <c r="A849" s="1" t="s">
        <v>887</v>
      </c>
      <c r="B849" s="1" t="s">
        <v>820</v>
      </c>
      <c r="C849" s="1" t="s">
        <v>7</v>
      </c>
      <c r="D849" s="1" t="s">
        <v>5325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 t="s">
        <v>5341</v>
      </c>
      <c r="K849" s="1" t="str">
        <f t="shared" si="14"/>
        <v>AX02-SS1-000</v>
      </c>
    </row>
    <row r="850" spans="1:11" x14ac:dyDescent="0.25">
      <c r="A850" s="1" t="s">
        <v>888</v>
      </c>
      <c r="B850" s="1" t="s">
        <v>820</v>
      </c>
      <c r="C850" s="1" t="s">
        <v>7</v>
      </c>
      <c r="D850" s="1" t="s">
        <v>5325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 t="s">
        <v>5341</v>
      </c>
      <c r="K850" s="1" t="str">
        <f t="shared" si="14"/>
        <v>AX02-SS1-000</v>
      </c>
    </row>
    <row r="851" spans="1:11" x14ac:dyDescent="0.25">
      <c r="A851" s="1" t="s">
        <v>889</v>
      </c>
      <c r="B851" s="1" t="s">
        <v>820</v>
      </c>
      <c r="C851" s="1" t="s">
        <v>7</v>
      </c>
      <c r="D851" s="1" t="s">
        <v>5325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 t="s">
        <v>5341</v>
      </c>
      <c r="K851" s="1" t="str">
        <f t="shared" si="14"/>
        <v>AX02-SS1-000</v>
      </c>
    </row>
    <row r="852" spans="1:11" x14ac:dyDescent="0.25">
      <c r="A852" s="1" t="s">
        <v>890</v>
      </c>
      <c r="B852" s="1" t="s">
        <v>820</v>
      </c>
      <c r="C852" s="1" t="s">
        <v>7</v>
      </c>
      <c r="D852" s="1" t="s">
        <v>5325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 t="s">
        <v>5341</v>
      </c>
      <c r="K852" s="1" t="str">
        <f t="shared" si="14"/>
        <v>AX02-SS1-000</v>
      </c>
    </row>
    <row r="853" spans="1:11" x14ac:dyDescent="0.25">
      <c r="A853" s="1" t="s">
        <v>891</v>
      </c>
      <c r="B853" s="1" t="s">
        <v>820</v>
      </c>
      <c r="C853" s="1" t="s">
        <v>7</v>
      </c>
      <c r="D853" s="1" t="s">
        <v>5325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 t="s">
        <v>5341</v>
      </c>
      <c r="K853" s="1" t="str">
        <f t="shared" si="14"/>
        <v>AX02-SS1-000</v>
      </c>
    </row>
    <row r="854" spans="1:11" x14ac:dyDescent="0.25">
      <c r="A854" s="1" t="s">
        <v>892</v>
      </c>
      <c r="B854" s="1" t="s">
        <v>820</v>
      </c>
      <c r="C854" s="1" t="s">
        <v>7</v>
      </c>
      <c r="D854" s="1" t="s">
        <v>5325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 t="s">
        <v>5341</v>
      </c>
      <c r="K854" s="1" t="str">
        <f t="shared" si="14"/>
        <v>AX02-SS1-000</v>
      </c>
    </row>
    <row r="855" spans="1:11" x14ac:dyDescent="0.25">
      <c r="A855" s="1" t="s">
        <v>893</v>
      </c>
      <c r="B855" s="1" t="s">
        <v>820</v>
      </c>
      <c r="C855" s="1" t="s">
        <v>7</v>
      </c>
      <c r="D855" s="1" t="s">
        <v>5325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 t="s">
        <v>5341</v>
      </c>
      <c r="K855" s="1" t="str">
        <f t="shared" si="14"/>
        <v>AX02-SS1-000</v>
      </c>
    </row>
    <row r="856" spans="1:11" x14ac:dyDescent="0.25">
      <c r="A856" s="1" t="s">
        <v>894</v>
      </c>
      <c r="B856" s="1" t="s">
        <v>820</v>
      </c>
      <c r="C856" s="1" t="s">
        <v>7</v>
      </c>
      <c r="D856" s="1" t="s">
        <v>5325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 t="s">
        <v>5341</v>
      </c>
      <c r="K856" s="1" t="str">
        <f t="shared" si="14"/>
        <v>AX02-SS1-000</v>
      </c>
    </row>
    <row r="857" spans="1:11" x14ac:dyDescent="0.25">
      <c r="A857" s="1" t="s">
        <v>895</v>
      </c>
      <c r="B857" s="1" t="s">
        <v>820</v>
      </c>
      <c r="C857" s="1" t="s">
        <v>7</v>
      </c>
      <c r="D857" s="1" t="s">
        <v>5325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 t="s">
        <v>5341</v>
      </c>
      <c r="K857" s="1" t="str">
        <f t="shared" si="14"/>
        <v>AX02-SS1-000</v>
      </c>
    </row>
    <row r="858" spans="1:11" x14ac:dyDescent="0.25">
      <c r="A858" s="1" t="s">
        <v>896</v>
      </c>
      <c r="B858" s="1" t="s">
        <v>820</v>
      </c>
      <c r="C858" s="1" t="s">
        <v>7</v>
      </c>
      <c r="D858" s="1" t="s">
        <v>5325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 t="s">
        <v>5341</v>
      </c>
      <c r="K858" s="1" t="str">
        <f t="shared" si="14"/>
        <v>AX02-SS1-000</v>
      </c>
    </row>
    <row r="859" spans="1:11" x14ac:dyDescent="0.25">
      <c r="A859" s="1" t="s">
        <v>897</v>
      </c>
      <c r="B859" s="1" t="s">
        <v>820</v>
      </c>
      <c r="C859" s="1" t="s">
        <v>7</v>
      </c>
      <c r="D859" s="1" t="s">
        <v>5325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 t="s">
        <v>5341</v>
      </c>
      <c r="K859" s="1" t="str">
        <f t="shared" si="14"/>
        <v>AX02-SS1-000</v>
      </c>
    </row>
    <row r="860" spans="1:11" x14ac:dyDescent="0.25">
      <c r="A860" s="1" t="s">
        <v>898</v>
      </c>
      <c r="B860" s="1" t="s">
        <v>820</v>
      </c>
      <c r="C860" s="1" t="s">
        <v>7</v>
      </c>
      <c r="D860" s="1" t="s">
        <v>5325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 t="s">
        <v>5341</v>
      </c>
      <c r="K860" s="1" t="str">
        <f t="shared" si="14"/>
        <v>AX02-SS1-000</v>
      </c>
    </row>
    <row r="861" spans="1:11" x14ac:dyDescent="0.25">
      <c r="A861" s="1" t="s">
        <v>899</v>
      </c>
      <c r="B861" s="1" t="s">
        <v>820</v>
      </c>
      <c r="C861" s="1" t="s">
        <v>7</v>
      </c>
      <c r="D861" s="1" t="s">
        <v>5325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 t="s">
        <v>5341</v>
      </c>
      <c r="K861" s="1" t="str">
        <f t="shared" si="14"/>
        <v>AX02-SS1-000</v>
      </c>
    </row>
    <row r="862" spans="1:11" x14ac:dyDescent="0.25">
      <c r="A862" s="1" t="s">
        <v>900</v>
      </c>
      <c r="B862" s="1" t="s">
        <v>820</v>
      </c>
      <c r="C862" s="1" t="s">
        <v>7</v>
      </c>
      <c r="D862" s="1" t="s">
        <v>5325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 t="s">
        <v>5341</v>
      </c>
      <c r="K862" s="1" t="str">
        <f t="shared" si="14"/>
        <v>AX02-SS1-000</v>
      </c>
    </row>
    <row r="863" spans="1:11" x14ac:dyDescent="0.25">
      <c r="A863" s="1" t="s">
        <v>901</v>
      </c>
      <c r="B863" s="1" t="s">
        <v>820</v>
      </c>
      <c r="C863" s="1" t="s">
        <v>7</v>
      </c>
      <c r="D863" s="1" t="s">
        <v>5325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 t="s">
        <v>5341</v>
      </c>
      <c r="K863" s="1" t="str">
        <f t="shared" si="14"/>
        <v>AX02-SS1-000</v>
      </c>
    </row>
    <row r="864" spans="1:11" x14ac:dyDescent="0.25">
      <c r="A864" s="1" t="s">
        <v>902</v>
      </c>
      <c r="B864" s="1" t="s">
        <v>820</v>
      </c>
      <c r="C864" s="1" t="s">
        <v>7</v>
      </c>
      <c r="D864" s="1" t="s">
        <v>5325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 t="s">
        <v>5341</v>
      </c>
      <c r="K864" s="1" t="str">
        <f t="shared" si="14"/>
        <v>AX02-SS1-000</v>
      </c>
    </row>
    <row r="865" spans="1:11" x14ac:dyDescent="0.25">
      <c r="A865" s="1" t="s">
        <v>903</v>
      </c>
      <c r="B865" s="1" t="s">
        <v>820</v>
      </c>
      <c r="C865" s="1" t="s">
        <v>7</v>
      </c>
      <c r="D865" s="1" t="s">
        <v>5325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 t="s">
        <v>5341</v>
      </c>
      <c r="K865" s="1" t="str">
        <f t="shared" si="14"/>
        <v>AX02-SS1-000</v>
      </c>
    </row>
    <row r="866" spans="1:11" x14ac:dyDescent="0.25">
      <c r="A866" s="1" t="s">
        <v>904</v>
      </c>
      <c r="B866" s="1" t="s">
        <v>820</v>
      </c>
      <c r="C866" s="1" t="s">
        <v>13</v>
      </c>
      <c r="D866" s="1" t="s">
        <v>5325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 t="s">
        <v>5341</v>
      </c>
      <c r="K866" s="1" t="str">
        <f t="shared" si="14"/>
        <v>AX02-TER-000</v>
      </c>
    </row>
    <row r="867" spans="1:11" x14ac:dyDescent="0.25">
      <c r="A867" s="1" t="s">
        <v>905</v>
      </c>
      <c r="B867" s="1" t="s">
        <v>820</v>
      </c>
      <c r="C867" s="1" t="s">
        <v>13</v>
      </c>
      <c r="D867" s="1" t="s">
        <v>5325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 t="s">
        <v>5341</v>
      </c>
      <c r="K867" s="1" t="str">
        <f t="shared" si="14"/>
        <v>AX02-TER-000</v>
      </c>
    </row>
    <row r="868" spans="1:11" x14ac:dyDescent="0.25">
      <c r="A868" s="1" t="s">
        <v>906</v>
      </c>
      <c r="B868" s="1" t="s">
        <v>820</v>
      </c>
      <c r="C868" s="1" t="s">
        <v>13</v>
      </c>
      <c r="D868" s="1" t="s">
        <v>5325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 t="s">
        <v>5341</v>
      </c>
      <c r="K868" s="1" t="str">
        <f t="shared" si="14"/>
        <v>AX02-TER-000</v>
      </c>
    </row>
    <row r="869" spans="1:11" x14ac:dyDescent="0.25">
      <c r="A869" s="1" t="s">
        <v>907</v>
      </c>
      <c r="B869" s="1" t="s">
        <v>820</v>
      </c>
      <c r="C869" s="1" t="s">
        <v>13</v>
      </c>
      <c r="D869" s="1" t="s">
        <v>5325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 t="s">
        <v>5341</v>
      </c>
      <c r="K869" s="1" t="str">
        <f t="shared" si="14"/>
        <v>AX02-TER-000</v>
      </c>
    </row>
    <row r="870" spans="1:11" x14ac:dyDescent="0.25">
      <c r="A870" s="1" t="s">
        <v>908</v>
      </c>
      <c r="B870" s="1" t="s">
        <v>820</v>
      </c>
      <c r="C870" s="1" t="s">
        <v>13</v>
      </c>
      <c r="D870" s="1" t="s">
        <v>5325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 t="s">
        <v>5341</v>
      </c>
      <c r="K870" s="1" t="str">
        <f t="shared" si="14"/>
        <v>AX02-TER-000</v>
      </c>
    </row>
    <row r="871" spans="1:11" x14ac:dyDescent="0.25">
      <c r="A871" s="1" t="s">
        <v>909</v>
      </c>
      <c r="B871" s="1" t="s">
        <v>820</v>
      </c>
      <c r="C871" s="1" t="s">
        <v>13</v>
      </c>
      <c r="D871" s="1" t="s">
        <v>5325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 t="s">
        <v>5341</v>
      </c>
      <c r="K871" s="1" t="str">
        <f t="shared" si="14"/>
        <v>AX02-TER-000</v>
      </c>
    </row>
    <row r="872" spans="1:11" x14ac:dyDescent="0.25">
      <c r="A872" s="1" t="s">
        <v>910</v>
      </c>
      <c r="B872" s="1" t="s">
        <v>820</v>
      </c>
      <c r="C872" s="1" t="s">
        <v>13</v>
      </c>
      <c r="D872" s="1" t="s">
        <v>5325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 t="s">
        <v>5341</v>
      </c>
      <c r="K872" s="1" t="str">
        <f t="shared" si="14"/>
        <v>AX02-TER-000</v>
      </c>
    </row>
    <row r="873" spans="1:11" x14ac:dyDescent="0.25">
      <c r="A873" s="1" t="s">
        <v>911</v>
      </c>
      <c r="B873" s="1" t="s">
        <v>820</v>
      </c>
      <c r="C873" s="1" t="s">
        <v>13</v>
      </c>
      <c r="D873" s="1" t="s">
        <v>5325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 t="s">
        <v>5341</v>
      </c>
      <c r="K873" s="1" t="str">
        <f t="shared" si="14"/>
        <v>AX02-TER-000</v>
      </c>
    </row>
    <row r="874" spans="1:11" x14ac:dyDescent="0.25">
      <c r="A874" s="1" t="s">
        <v>912</v>
      </c>
      <c r="B874" s="1" t="s">
        <v>820</v>
      </c>
      <c r="C874" s="1" t="s">
        <v>13</v>
      </c>
      <c r="D874" s="1" t="s">
        <v>5325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 t="s">
        <v>5341</v>
      </c>
      <c r="K874" s="1" t="str">
        <f t="shared" si="14"/>
        <v>AX02-TER-000</v>
      </c>
    </row>
    <row r="875" spans="1:11" x14ac:dyDescent="0.25">
      <c r="A875" s="1" t="s">
        <v>913</v>
      </c>
      <c r="B875" s="1" t="s">
        <v>820</v>
      </c>
      <c r="C875" s="1" t="s">
        <v>13</v>
      </c>
      <c r="D875" s="1" t="s">
        <v>5325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 t="s">
        <v>5341</v>
      </c>
      <c r="K875" s="1" t="str">
        <f t="shared" si="14"/>
        <v>AX02-TER-000</v>
      </c>
    </row>
    <row r="876" spans="1:11" x14ac:dyDescent="0.25">
      <c r="A876" s="1" t="s">
        <v>914</v>
      </c>
      <c r="B876" s="1" t="s">
        <v>820</v>
      </c>
      <c r="C876" s="1" t="s">
        <v>13</v>
      </c>
      <c r="D876" s="1" t="s">
        <v>5325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 t="s">
        <v>5341</v>
      </c>
      <c r="K876" s="1" t="str">
        <f t="shared" si="14"/>
        <v>AX02-TER-000</v>
      </c>
    </row>
    <row r="877" spans="1:11" x14ac:dyDescent="0.25">
      <c r="A877" s="1" t="s">
        <v>915</v>
      </c>
      <c r="B877" s="1" t="s">
        <v>820</v>
      </c>
      <c r="C877" s="1" t="s">
        <v>13</v>
      </c>
      <c r="D877" s="1" t="s">
        <v>5325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 t="s">
        <v>5341</v>
      </c>
      <c r="K877" s="1" t="str">
        <f t="shared" si="14"/>
        <v>AX02-TER-000</v>
      </c>
    </row>
    <row r="878" spans="1:11" x14ac:dyDescent="0.25">
      <c r="A878" s="1" t="s">
        <v>916</v>
      </c>
      <c r="B878" s="1" t="s">
        <v>820</v>
      </c>
      <c r="C878" s="1" t="s">
        <v>13</v>
      </c>
      <c r="D878" s="1" t="s">
        <v>5325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 t="s">
        <v>5341</v>
      </c>
      <c r="K878" s="1" t="str">
        <f t="shared" si="14"/>
        <v>AX02-TER-000</v>
      </c>
    </row>
    <row r="879" spans="1:11" x14ac:dyDescent="0.25">
      <c r="A879" s="1" t="s">
        <v>917</v>
      </c>
      <c r="B879" s="1" t="s">
        <v>820</v>
      </c>
      <c r="C879" s="1" t="s">
        <v>13</v>
      </c>
      <c r="D879" s="1" t="s">
        <v>5325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 t="s">
        <v>5341</v>
      </c>
      <c r="K879" s="1" t="str">
        <f t="shared" si="14"/>
        <v>AX02-TER-000</v>
      </c>
    </row>
    <row r="880" spans="1:11" x14ac:dyDescent="0.25">
      <c r="A880" s="1" t="s">
        <v>918</v>
      </c>
      <c r="B880" s="1" t="s">
        <v>820</v>
      </c>
      <c r="C880" s="1" t="s">
        <v>13</v>
      </c>
      <c r="D880" s="1" t="s">
        <v>5325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 t="s">
        <v>5341</v>
      </c>
      <c r="K880" s="1" t="str">
        <f t="shared" si="14"/>
        <v>AX02-TER-000</v>
      </c>
    </row>
    <row r="881" spans="1:11" x14ac:dyDescent="0.25">
      <c r="A881" s="1" t="s">
        <v>919</v>
      </c>
      <c r="B881" s="1" t="s">
        <v>820</v>
      </c>
      <c r="C881" s="1" t="s">
        <v>13</v>
      </c>
      <c r="D881" s="1" t="s">
        <v>5325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 t="s">
        <v>5341</v>
      </c>
      <c r="K881" s="1" t="str">
        <f t="shared" si="14"/>
        <v>AX02-TER-000</v>
      </c>
    </row>
    <row r="882" spans="1:11" x14ac:dyDescent="0.25">
      <c r="A882" s="1" t="s">
        <v>920</v>
      </c>
      <c r="B882" s="1" t="s">
        <v>820</v>
      </c>
      <c r="C882" s="1" t="s">
        <v>13</v>
      </c>
      <c r="D882" s="1" t="s">
        <v>5325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 t="s">
        <v>5341</v>
      </c>
      <c r="K882" s="1" t="str">
        <f t="shared" si="14"/>
        <v>AX02-TER-000</v>
      </c>
    </row>
    <row r="883" spans="1:11" x14ac:dyDescent="0.25">
      <c r="A883" s="1" t="s">
        <v>921</v>
      </c>
      <c r="B883" s="1" t="s">
        <v>820</v>
      </c>
      <c r="C883" s="1" t="s">
        <v>13</v>
      </c>
      <c r="D883" s="1" t="s">
        <v>5325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 t="s">
        <v>5341</v>
      </c>
      <c r="K883" s="1" t="str">
        <f t="shared" si="14"/>
        <v>AX02-TER-000</v>
      </c>
    </row>
    <row r="884" spans="1:11" x14ac:dyDescent="0.25">
      <c r="A884" s="1" t="s">
        <v>922</v>
      </c>
      <c r="B884" s="1" t="s">
        <v>820</v>
      </c>
      <c r="C884" s="1" t="s">
        <v>13</v>
      </c>
      <c r="D884" s="1" t="s">
        <v>5325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 t="s">
        <v>5341</v>
      </c>
      <c r="K884" s="1" t="str">
        <f t="shared" si="14"/>
        <v>AX02-TER-000</v>
      </c>
    </row>
    <row r="885" spans="1:11" x14ac:dyDescent="0.25">
      <c r="A885" s="1" t="s">
        <v>923</v>
      </c>
      <c r="B885" s="1" t="s">
        <v>820</v>
      </c>
      <c r="C885" s="1" t="s">
        <v>13</v>
      </c>
      <c r="D885" s="1" t="s">
        <v>5325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 t="s">
        <v>5341</v>
      </c>
      <c r="K885" s="1" t="str">
        <f t="shared" si="14"/>
        <v>AX02-TER-000</v>
      </c>
    </row>
    <row r="886" spans="1:11" x14ac:dyDescent="0.25">
      <c r="A886" s="1" t="s">
        <v>924</v>
      </c>
      <c r="B886" s="1" t="s">
        <v>820</v>
      </c>
      <c r="C886" s="1" t="s">
        <v>13</v>
      </c>
      <c r="D886" s="1" t="s">
        <v>5325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 t="s">
        <v>5341</v>
      </c>
      <c r="K886" s="1" t="str">
        <f t="shared" si="14"/>
        <v>AX02-TER-000</v>
      </c>
    </row>
    <row r="887" spans="1:11" x14ac:dyDescent="0.25">
      <c r="A887" s="1" t="s">
        <v>925</v>
      </c>
      <c r="B887" s="1" t="s">
        <v>820</v>
      </c>
      <c r="C887" s="1" t="s">
        <v>13</v>
      </c>
      <c r="D887" s="1" t="s">
        <v>5325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 t="s">
        <v>5341</v>
      </c>
      <c r="K887" s="1" t="str">
        <f t="shared" si="14"/>
        <v>AX02-TER-000</v>
      </c>
    </row>
    <row r="888" spans="1:11" x14ac:dyDescent="0.25">
      <c r="A888" s="1" t="s">
        <v>926</v>
      </c>
      <c r="B888" s="1" t="s">
        <v>820</v>
      </c>
      <c r="C888" s="1" t="s">
        <v>13</v>
      </c>
      <c r="D888" s="1" t="s">
        <v>5325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 t="s">
        <v>5341</v>
      </c>
      <c r="K888" s="1" t="str">
        <f t="shared" si="14"/>
        <v>AX02-TER-000</v>
      </c>
    </row>
    <row r="889" spans="1:11" x14ac:dyDescent="0.25">
      <c r="A889" s="1" t="s">
        <v>927</v>
      </c>
      <c r="B889" s="1" t="s">
        <v>820</v>
      </c>
      <c r="C889" s="1" t="s">
        <v>13</v>
      </c>
      <c r="D889" s="1" t="s">
        <v>5325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 t="s">
        <v>5341</v>
      </c>
      <c r="K889" s="1" t="str">
        <f t="shared" si="14"/>
        <v>AX02-TER-000</v>
      </c>
    </row>
    <row r="890" spans="1:11" x14ac:dyDescent="0.25">
      <c r="A890" s="1" t="s">
        <v>928</v>
      </c>
      <c r="B890" s="1" t="s">
        <v>820</v>
      </c>
      <c r="C890" s="1" t="s">
        <v>13</v>
      </c>
      <c r="D890" s="1" t="s">
        <v>5325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 t="s">
        <v>5341</v>
      </c>
      <c r="K890" s="1" t="str">
        <f t="shared" si="14"/>
        <v>AX02-TER-000</v>
      </c>
    </row>
    <row r="891" spans="1:11" x14ac:dyDescent="0.25">
      <c r="A891" s="1" t="s">
        <v>929</v>
      </c>
      <c r="B891" s="1" t="s">
        <v>820</v>
      </c>
      <c r="C891" s="1" t="s">
        <v>13</v>
      </c>
      <c r="D891" s="1" t="s">
        <v>5325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 t="s">
        <v>5341</v>
      </c>
      <c r="K891" s="1" t="str">
        <f t="shared" si="14"/>
        <v>AX02-TER-000</v>
      </c>
    </row>
    <row r="892" spans="1:11" x14ac:dyDescent="0.25">
      <c r="A892" s="1" t="s">
        <v>930</v>
      </c>
      <c r="B892" s="1" t="s">
        <v>820</v>
      </c>
      <c r="C892" s="1" t="s">
        <v>13</v>
      </c>
      <c r="D892" s="1" t="s">
        <v>5325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 t="s">
        <v>5341</v>
      </c>
      <c r="K892" s="1" t="str">
        <f t="shared" si="14"/>
        <v>AX02-TER-000</v>
      </c>
    </row>
    <row r="893" spans="1:11" x14ac:dyDescent="0.25">
      <c r="A893" s="1" t="s">
        <v>931</v>
      </c>
      <c r="B893" s="1" t="s">
        <v>820</v>
      </c>
      <c r="C893" s="1" t="s">
        <v>13</v>
      </c>
      <c r="D893" s="1" t="s">
        <v>5325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 t="s">
        <v>5341</v>
      </c>
      <c r="K893" s="1" t="str">
        <f t="shared" si="14"/>
        <v>AX02-TER-000</v>
      </c>
    </row>
    <row r="894" spans="1:11" x14ac:dyDescent="0.25">
      <c r="A894" s="1" t="s">
        <v>932</v>
      </c>
      <c r="B894" s="1" t="s">
        <v>820</v>
      </c>
      <c r="C894" s="1" t="s">
        <v>13</v>
      </c>
      <c r="D894" s="1" t="s">
        <v>5325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 t="s">
        <v>5341</v>
      </c>
      <c r="K894" s="1" t="str">
        <f t="shared" si="14"/>
        <v>AX02-TER-000</v>
      </c>
    </row>
    <row r="895" spans="1:11" x14ac:dyDescent="0.25">
      <c r="A895" s="1" t="s">
        <v>933</v>
      </c>
      <c r="B895" s="1" t="s">
        <v>820</v>
      </c>
      <c r="C895" s="1" t="s">
        <v>13</v>
      </c>
      <c r="D895" s="1" t="s">
        <v>5325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 t="s">
        <v>5341</v>
      </c>
      <c r="K895" s="1" t="str">
        <f t="shared" si="14"/>
        <v>AX02-TER-000</v>
      </c>
    </row>
    <row r="896" spans="1:11" x14ac:dyDescent="0.25">
      <c r="A896" s="1" t="s">
        <v>934</v>
      </c>
      <c r="B896" s="1" t="s">
        <v>820</v>
      </c>
      <c r="C896" s="1" t="s">
        <v>13</v>
      </c>
      <c r="D896" s="1" t="s">
        <v>5325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 t="s">
        <v>5341</v>
      </c>
      <c r="K896" s="1" t="str">
        <f t="shared" si="14"/>
        <v>AX02-TER-000</v>
      </c>
    </row>
    <row r="897" spans="1:11" x14ac:dyDescent="0.25">
      <c r="A897" s="1" t="s">
        <v>935</v>
      </c>
      <c r="B897" s="1" t="s">
        <v>820</v>
      </c>
      <c r="C897" s="1" t="s">
        <v>13</v>
      </c>
      <c r="D897" s="1" t="s">
        <v>5325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 t="s">
        <v>5341</v>
      </c>
      <c r="K897" s="1" t="str">
        <f t="shared" si="14"/>
        <v>AX02-TER-000</v>
      </c>
    </row>
    <row r="898" spans="1:11" x14ac:dyDescent="0.25">
      <c r="A898" s="1" t="s">
        <v>936</v>
      </c>
      <c r="B898" s="1" t="s">
        <v>820</v>
      </c>
      <c r="C898" s="1" t="s">
        <v>13</v>
      </c>
      <c r="D898" s="1" t="s">
        <v>5325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 t="s">
        <v>5341</v>
      </c>
      <c r="K898" s="1" t="str">
        <f t="shared" si="14"/>
        <v>AX02-TER-000</v>
      </c>
    </row>
    <row r="899" spans="1:11" x14ac:dyDescent="0.25">
      <c r="A899" s="1" t="s">
        <v>937</v>
      </c>
      <c r="B899" s="1" t="s">
        <v>820</v>
      </c>
      <c r="C899" s="1" t="s">
        <v>13</v>
      </c>
      <c r="D899" s="1" t="s">
        <v>5325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 t="s">
        <v>5341</v>
      </c>
      <c r="K899" s="1" t="str">
        <f t="shared" si="14"/>
        <v>AX02-TER-000</v>
      </c>
    </row>
    <row r="900" spans="1:11" x14ac:dyDescent="0.25">
      <c r="A900" s="1" t="s">
        <v>938</v>
      </c>
      <c r="B900" s="1" t="s">
        <v>820</v>
      </c>
      <c r="C900" s="1" t="s">
        <v>13</v>
      </c>
      <c r="D900" s="1" t="s">
        <v>5325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 t="s">
        <v>5341</v>
      </c>
      <c r="K900" s="1" t="str">
        <f t="shared" ref="K900:K963" si="15">IF(MID(A900,6,3)="000","CASF-000-000",CONCATENATE(MID(A900,1,8),"-000"))</f>
        <v>AX02-TER-000</v>
      </c>
    </row>
    <row r="901" spans="1:11" x14ac:dyDescent="0.25">
      <c r="A901" s="1" t="s">
        <v>939</v>
      </c>
      <c r="B901" s="1" t="s">
        <v>820</v>
      </c>
      <c r="C901" s="1" t="s">
        <v>13</v>
      </c>
      <c r="D901" s="1" t="s">
        <v>5325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 t="s">
        <v>5341</v>
      </c>
      <c r="K901" s="1" t="str">
        <f t="shared" si="15"/>
        <v>AX02-TER-000</v>
      </c>
    </row>
    <row r="902" spans="1:11" x14ac:dyDescent="0.25">
      <c r="A902" s="1" t="s">
        <v>940</v>
      </c>
      <c r="B902" s="1" t="s">
        <v>820</v>
      </c>
      <c r="C902" s="1" t="s">
        <v>13</v>
      </c>
      <c r="D902" s="1" t="s">
        <v>5325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 t="s">
        <v>5341</v>
      </c>
      <c r="K902" s="1" t="str">
        <f t="shared" si="15"/>
        <v>AX02-TER-000</v>
      </c>
    </row>
    <row r="903" spans="1:11" x14ac:dyDescent="0.25">
      <c r="A903" s="1" t="s">
        <v>941</v>
      </c>
      <c r="B903" s="1" t="s">
        <v>820</v>
      </c>
      <c r="C903" s="1" t="s">
        <v>13</v>
      </c>
      <c r="D903" s="1" t="s">
        <v>5325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 t="s">
        <v>5341</v>
      </c>
      <c r="K903" s="1" t="str">
        <f t="shared" si="15"/>
        <v>AX02-TER-000</v>
      </c>
    </row>
    <row r="904" spans="1:11" x14ac:dyDescent="0.25">
      <c r="A904" s="1" t="s">
        <v>942</v>
      </c>
      <c r="B904" s="1" t="s">
        <v>820</v>
      </c>
      <c r="C904" s="1" t="s">
        <v>13</v>
      </c>
      <c r="D904" s="1" t="s">
        <v>5325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 t="s">
        <v>5341</v>
      </c>
      <c r="K904" s="1" t="str">
        <f t="shared" si="15"/>
        <v>AX02-TER-000</v>
      </c>
    </row>
    <row r="905" spans="1:11" x14ac:dyDescent="0.25">
      <c r="A905" s="1" t="s">
        <v>943</v>
      </c>
      <c r="B905" s="1" t="s">
        <v>820</v>
      </c>
      <c r="C905" s="1" t="s">
        <v>13</v>
      </c>
      <c r="D905" s="1" t="s">
        <v>5325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 t="s">
        <v>5341</v>
      </c>
      <c r="K905" s="1" t="str">
        <f t="shared" si="15"/>
        <v>AX02-TER-000</v>
      </c>
    </row>
    <row r="906" spans="1:11" x14ac:dyDescent="0.25">
      <c r="A906" s="1" t="s">
        <v>944</v>
      </c>
      <c r="B906" s="1" t="s">
        <v>820</v>
      </c>
      <c r="C906" s="1" t="s">
        <v>13</v>
      </c>
      <c r="D906" s="1" t="s">
        <v>5325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 t="s">
        <v>5341</v>
      </c>
      <c r="K906" s="1" t="str">
        <f t="shared" si="15"/>
        <v>AX02-TER-000</v>
      </c>
    </row>
    <row r="907" spans="1:11" x14ac:dyDescent="0.25">
      <c r="A907" s="1" t="s">
        <v>945</v>
      </c>
      <c r="B907" s="1" t="s">
        <v>820</v>
      </c>
      <c r="C907" s="1" t="s">
        <v>13</v>
      </c>
      <c r="D907" s="1" t="s">
        <v>5325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 t="s">
        <v>5341</v>
      </c>
      <c r="K907" s="1" t="str">
        <f t="shared" si="15"/>
        <v>AX02-TER-000</v>
      </c>
    </row>
    <row r="908" spans="1:11" x14ac:dyDescent="0.25">
      <c r="A908" s="1" t="s">
        <v>946</v>
      </c>
      <c r="B908" s="1" t="s">
        <v>820</v>
      </c>
      <c r="C908" s="1" t="s">
        <v>13</v>
      </c>
      <c r="D908" s="1" t="s">
        <v>5325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 t="s">
        <v>5341</v>
      </c>
      <c r="K908" s="1" t="str">
        <f t="shared" si="15"/>
        <v>AX02-TER-000</v>
      </c>
    </row>
    <row r="909" spans="1:11" x14ac:dyDescent="0.25">
      <c r="A909" s="1" t="s">
        <v>947</v>
      </c>
      <c r="B909" s="1" t="s">
        <v>820</v>
      </c>
      <c r="C909" s="1" t="s">
        <v>13</v>
      </c>
      <c r="D909" s="1" t="s">
        <v>5325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 t="s">
        <v>5341</v>
      </c>
      <c r="K909" s="1" t="str">
        <f t="shared" si="15"/>
        <v>AX02-TER-000</v>
      </c>
    </row>
    <row r="910" spans="1:11" x14ac:dyDescent="0.25">
      <c r="A910" s="1" t="s">
        <v>948</v>
      </c>
      <c r="B910" s="1" t="s">
        <v>820</v>
      </c>
      <c r="C910" s="1" t="s">
        <v>13</v>
      </c>
      <c r="D910" s="1" t="s">
        <v>5325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 t="s">
        <v>5341</v>
      </c>
      <c r="K910" s="1" t="str">
        <f t="shared" si="15"/>
        <v>AX02-TER-000</v>
      </c>
    </row>
    <row r="911" spans="1:11" x14ac:dyDescent="0.25">
      <c r="A911" s="1" t="s">
        <v>949</v>
      </c>
      <c r="B911" s="1" t="s">
        <v>820</v>
      </c>
      <c r="C911" s="1" t="s">
        <v>13</v>
      </c>
      <c r="D911" s="1" t="s">
        <v>5325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 t="s">
        <v>5341</v>
      </c>
      <c r="K911" s="1" t="str">
        <f t="shared" si="15"/>
        <v>AX02-TER-000</v>
      </c>
    </row>
    <row r="912" spans="1:11" x14ac:dyDescent="0.25">
      <c r="A912" s="1" t="s">
        <v>950</v>
      </c>
      <c r="B912" s="1" t="s">
        <v>820</v>
      </c>
      <c r="C912" s="1" t="s">
        <v>13</v>
      </c>
      <c r="D912" s="1" t="s">
        <v>5325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 t="s">
        <v>5341</v>
      </c>
      <c r="K912" s="1" t="str">
        <f t="shared" si="15"/>
        <v>AX02-TER-000</v>
      </c>
    </row>
    <row r="913" spans="1:11" x14ac:dyDescent="0.25">
      <c r="A913" s="1" t="s">
        <v>951</v>
      </c>
      <c r="B913" s="1" t="s">
        <v>820</v>
      </c>
      <c r="C913" s="1" t="s">
        <v>952</v>
      </c>
      <c r="D913" s="1" t="s">
        <v>5325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 t="s">
        <v>5341</v>
      </c>
      <c r="K913" s="1" t="str">
        <f t="shared" si="15"/>
        <v>AX02-AAA-000</v>
      </c>
    </row>
    <row r="914" spans="1:11" x14ac:dyDescent="0.25">
      <c r="A914" s="1" t="s">
        <v>953</v>
      </c>
      <c r="B914" s="1" t="s">
        <v>820</v>
      </c>
      <c r="C914" s="1" t="s">
        <v>952</v>
      </c>
      <c r="D914" s="1" t="s">
        <v>5325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 t="s">
        <v>5341</v>
      </c>
      <c r="K914" s="1" t="str">
        <f t="shared" si="15"/>
        <v>AX02-AAA-000</v>
      </c>
    </row>
    <row r="915" spans="1:11" x14ac:dyDescent="0.25">
      <c r="A915" s="1" t="s">
        <v>954</v>
      </c>
      <c r="B915" s="1" t="s">
        <v>820</v>
      </c>
      <c r="C915" s="1" t="s">
        <v>952</v>
      </c>
      <c r="D915" s="1" t="s">
        <v>5325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 t="s">
        <v>5341</v>
      </c>
      <c r="K915" s="1" t="str">
        <f t="shared" si="15"/>
        <v>AX02-AAA-000</v>
      </c>
    </row>
    <row r="916" spans="1:11" x14ac:dyDescent="0.25">
      <c r="A916" s="1" t="s">
        <v>955</v>
      </c>
      <c r="B916" s="1" t="s">
        <v>820</v>
      </c>
      <c r="C916" s="1" t="s">
        <v>952</v>
      </c>
      <c r="D916" s="1" t="s">
        <v>5325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 t="s">
        <v>5341</v>
      </c>
      <c r="K916" s="1" t="str">
        <f t="shared" si="15"/>
        <v>AX02-AAA-000</v>
      </c>
    </row>
    <row r="917" spans="1:11" x14ac:dyDescent="0.25">
      <c r="A917" s="1" t="s">
        <v>956</v>
      </c>
      <c r="B917" s="1" t="s">
        <v>820</v>
      </c>
      <c r="C917" s="1" t="s">
        <v>952</v>
      </c>
      <c r="D917" s="1" t="s">
        <v>5325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 t="s">
        <v>5341</v>
      </c>
      <c r="K917" s="1" t="str">
        <f t="shared" si="15"/>
        <v>AX02-AAA-000</v>
      </c>
    </row>
    <row r="918" spans="1:11" x14ac:dyDescent="0.25">
      <c r="A918" s="1" t="s">
        <v>957</v>
      </c>
      <c r="B918" s="1" t="s">
        <v>820</v>
      </c>
      <c r="C918" s="1" t="s">
        <v>952</v>
      </c>
      <c r="D918" s="1" t="s">
        <v>5325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 t="s">
        <v>5341</v>
      </c>
      <c r="K918" s="1" t="str">
        <f t="shared" si="15"/>
        <v>AX02-AAA-000</v>
      </c>
    </row>
    <row r="919" spans="1:11" x14ac:dyDescent="0.25">
      <c r="A919" s="1" t="s">
        <v>958</v>
      </c>
      <c r="B919" s="1" t="s">
        <v>820</v>
      </c>
      <c r="C919" s="1" t="s">
        <v>952</v>
      </c>
      <c r="D919" s="1" t="s">
        <v>5325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 t="s">
        <v>5341</v>
      </c>
      <c r="K919" s="1" t="str">
        <f t="shared" si="15"/>
        <v>AX02-AAA-000</v>
      </c>
    </row>
    <row r="920" spans="1:11" x14ac:dyDescent="0.25">
      <c r="A920" s="1" t="s">
        <v>959</v>
      </c>
      <c r="B920" s="1" t="s">
        <v>820</v>
      </c>
      <c r="C920" s="1" t="s">
        <v>952</v>
      </c>
      <c r="D920" s="1" t="s">
        <v>5325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 t="s">
        <v>5341</v>
      </c>
      <c r="K920" s="1" t="str">
        <f t="shared" si="15"/>
        <v>AX02-AAA-000</v>
      </c>
    </row>
    <row r="921" spans="1:11" x14ac:dyDescent="0.25">
      <c r="A921" s="1" t="s">
        <v>960</v>
      </c>
      <c r="B921" s="1" t="s">
        <v>820</v>
      </c>
      <c r="C921" s="1" t="s">
        <v>952</v>
      </c>
      <c r="D921" s="1" t="s">
        <v>5325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 t="s">
        <v>5341</v>
      </c>
      <c r="K921" s="1" t="str">
        <f t="shared" si="15"/>
        <v>AX02-AAA-000</v>
      </c>
    </row>
    <row r="922" spans="1:11" x14ac:dyDescent="0.25">
      <c r="A922" s="1" t="s">
        <v>961</v>
      </c>
      <c r="B922" s="1" t="s">
        <v>820</v>
      </c>
      <c r="C922" s="1" t="s">
        <v>952</v>
      </c>
      <c r="D922" s="1" t="s">
        <v>5325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 t="s">
        <v>5341</v>
      </c>
      <c r="K922" s="1" t="str">
        <f t="shared" si="15"/>
        <v>AX02-AAA-000</v>
      </c>
    </row>
    <row r="923" spans="1:11" x14ac:dyDescent="0.25">
      <c r="A923" s="1" t="s">
        <v>962</v>
      </c>
      <c r="B923" s="1" t="s">
        <v>820</v>
      </c>
      <c r="C923" s="1" t="s">
        <v>952</v>
      </c>
      <c r="D923" s="1" t="s">
        <v>5325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 t="s">
        <v>5341</v>
      </c>
      <c r="K923" s="1" t="str">
        <f t="shared" si="15"/>
        <v>AX02-AAA-000</v>
      </c>
    </row>
    <row r="924" spans="1:11" x14ac:dyDescent="0.25">
      <c r="A924" s="1" t="s">
        <v>963</v>
      </c>
      <c r="B924" s="1" t="s">
        <v>820</v>
      </c>
      <c r="C924" s="1" t="s">
        <v>952</v>
      </c>
      <c r="D924" s="1" t="s">
        <v>5325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 t="s">
        <v>5341</v>
      </c>
      <c r="K924" s="1" t="str">
        <f t="shared" si="15"/>
        <v>AX02-AAA-000</v>
      </c>
    </row>
    <row r="925" spans="1:11" x14ac:dyDescent="0.25">
      <c r="A925" s="1" t="s">
        <v>964</v>
      </c>
      <c r="B925" s="1" t="s">
        <v>820</v>
      </c>
      <c r="C925" s="1" t="s">
        <v>952</v>
      </c>
      <c r="D925" s="1" t="s">
        <v>5325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 t="s">
        <v>5341</v>
      </c>
      <c r="K925" s="1" t="str">
        <f t="shared" si="15"/>
        <v>AX02-AAA-000</v>
      </c>
    </row>
    <row r="926" spans="1:11" x14ac:dyDescent="0.25">
      <c r="A926" s="1" t="s">
        <v>965</v>
      </c>
      <c r="B926" s="1" t="s">
        <v>820</v>
      </c>
      <c r="C926" s="1" t="s">
        <v>952</v>
      </c>
      <c r="D926" s="1" t="s">
        <v>5325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 t="s">
        <v>5341</v>
      </c>
      <c r="K926" s="1" t="str">
        <f t="shared" si="15"/>
        <v>AX02-AAA-000</v>
      </c>
    </row>
    <row r="927" spans="1:11" x14ac:dyDescent="0.25">
      <c r="A927" s="1" t="s">
        <v>966</v>
      </c>
      <c r="B927" s="1" t="s">
        <v>820</v>
      </c>
      <c r="C927" s="1" t="s">
        <v>952</v>
      </c>
      <c r="D927" s="1" t="s">
        <v>5325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 t="s">
        <v>5341</v>
      </c>
      <c r="K927" s="1" t="str">
        <f t="shared" si="15"/>
        <v>AX02-AAA-000</v>
      </c>
    </row>
    <row r="928" spans="1:11" x14ac:dyDescent="0.25">
      <c r="A928" s="1" t="s">
        <v>967</v>
      </c>
      <c r="B928" s="1" t="s">
        <v>820</v>
      </c>
      <c r="C928" s="1" t="s">
        <v>952</v>
      </c>
      <c r="D928" s="1" t="s">
        <v>5325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 t="s">
        <v>5341</v>
      </c>
      <c r="K928" s="1" t="str">
        <f t="shared" si="15"/>
        <v>AX02-AAA-000</v>
      </c>
    </row>
    <row r="929" spans="1:11" x14ac:dyDescent="0.25">
      <c r="A929" s="1" t="s">
        <v>968</v>
      </c>
      <c r="B929" s="1" t="s">
        <v>820</v>
      </c>
      <c r="C929" s="1" t="s">
        <v>952</v>
      </c>
      <c r="D929" s="1" t="s">
        <v>5325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 t="s">
        <v>5341</v>
      </c>
      <c r="K929" s="1" t="str">
        <f t="shared" si="15"/>
        <v>AX02-AAA-000</v>
      </c>
    </row>
    <row r="930" spans="1:11" x14ac:dyDescent="0.25">
      <c r="A930" s="1" t="s">
        <v>969</v>
      </c>
      <c r="B930" s="1" t="s">
        <v>820</v>
      </c>
      <c r="C930" s="1" t="s">
        <v>952</v>
      </c>
      <c r="D930" s="1" t="s">
        <v>5325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 t="s">
        <v>5341</v>
      </c>
      <c r="K930" s="1" t="str">
        <f t="shared" si="15"/>
        <v>AX02-AAA-000</v>
      </c>
    </row>
    <row r="931" spans="1:11" x14ac:dyDescent="0.25">
      <c r="A931" s="1" t="s">
        <v>970</v>
      </c>
      <c r="B931" s="1" t="s">
        <v>820</v>
      </c>
      <c r="C931" s="1" t="s">
        <v>952</v>
      </c>
      <c r="D931" s="1" t="s">
        <v>5325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 t="s">
        <v>5341</v>
      </c>
      <c r="K931" s="1" t="str">
        <f t="shared" si="15"/>
        <v>AX02-AAA-000</v>
      </c>
    </row>
    <row r="932" spans="1:11" x14ac:dyDescent="0.25">
      <c r="A932" s="1" t="s">
        <v>971</v>
      </c>
      <c r="B932" s="1" t="s">
        <v>820</v>
      </c>
      <c r="C932" s="1" t="s">
        <v>952</v>
      </c>
      <c r="D932" s="1" t="s">
        <v>5325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 t="s">
        <v>5341</v>
      </c>
      <c r="K932" s="1" t="str">
        <f t="shared" si="15"/>
        <v>AX02-AAA-000</v>
      </c>
    </row>
    <row r="933" spans="1:11" x14ac:dyDescent="0.25">
      <c r="A933" s="1" t="s">
        <v>972</v>
      </c>
      <c r="B933" s="1" t="s">
        <v>820</v>
      </c>
      <c r="C933" s="1" t="s">
        <v>952</v>
      </c>
      <c r="D933" s="1" t="s">
        <v>5325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 t="s">
        <v>5341</v>
      </c>
      <c r="K933" s="1" t="str">
        <f t="shared" si="15"/>
        <v>AX02-AAA-000</v>
      </c>
    </row>
    <row r="934" spans="1:11" x14ac:dyDescent="0.25">
      <c r="A934" s="1" t="s">
        <v>973</v>
      </c>
      <c r="B934" s="1" t="s">
        <v>820</v>
      </c>
      <c r="C934" s="1" t="s">
        <v>952</v>
      </c>
      <c r="D934" s="1" t="s">
        <v>5325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 t="s">
        <v>5341</v>
      </c>
      <c r="K934" s="1" t="str">
        <f t="shared" si="15"/>
        <v>AX02-AAA-000</v>
      </c>
    </row>
    <row r="935" spans="1:11" x14ac:dyDescent="0.25">
      <c r="A935" s="1" t="s">
        <v>974</v>
      </c>
      <c r="B935" s="1" t="s">
        <v>820</v>
      </c>
      <c r="C935" s="1" t="s">
        <v>952</v>
      </c>
      <c r="D935" s="1" t="s">
        <v>5325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 t="s">
        <v>5341</v>
      </c>
      <c r="K935" s="1" t="str">
        <f t="shared" si="15"/>
        <v>AX02-AAA-000</v>
      </c>
    </row>
    <row r="936" spans="1:11" x14ac:dyDescent="0.25">
      <c r="A936" s="1" t="s">
        <v>975</v>
      </c>
      <c r="B936" s="1" t="s">
        <v>820</v>
      </c>
      <c r="C936" s="1" t="s">
        <v>952</v>
      </c>
      <c r="D936" s="1" t="s">
        <v>5325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 t="s">
        <v>5341</v>
      </c>
      <c r="K936" s="1" t="str">
        <f t="shared" si="15"/>
        <v>AX02-AAA-000</v>
      </c>
    </row>
    <row r="937" spans="1:11" x14ac:dyDescent="0.25">
      <c r="A937" s="1" t="s">
        <v>976</v>
      </c>
      <c r="B937" s="1" t="s">
        <v>820</v>
      </c>
      <c r="C937" s="1" t="s">
        <v>952</v>
      </c>
      <c r="D937" s="1" t="s">
        <v>5325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 t="s">
        <v>5341</v>
      </c>
      <c r="K937" s="1" t="str">
        <f t="shared" si="15"/>
        <v>AX02-AAA-000</v>
      </c>
    </row>
    <row r="938" spans="1:11" x14ac:dyDescent="0.25">
      <c r="A938" s="1" t="s">
        <v>977</v>
      </c>
      <c r="B938" s="1" t="s">
        <v>820</v>
      </c>
      <c r="C938" s="1" t="s">
        <v>952</v>
      </c>
      <c r="D938" s="1" t="s">
        <v>5325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 t="s">
        <v>5341</v>
      </c>
      <c r="K938" s="1" t="str">
        <f t="shared" si="15"/>
        <v>AX02-AAA-000</v>
      </c>
    </row>
    <row r="939" spans="1:11" x14ac:dyDescent="0.25">
      <c r="A939" s="1" t="s">
        <v>978</v>
      </c>
      <c r="B939" s="1" t="s">
        <v>820</v>
      </c>
      <c r="C939" s="1" t="s">
        <v>952</v>
      </c>
      <c r="D939" s="1" t="s">
        <v>5325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 t="s">
        <v>5341</v>
      </c>
      <c r="K939" s="1" t="str">
        <f t="shared" si="15"/>
        <v>AX02-AAA-000</v>
      </c>
    </row>
    <row r="940" spans="1:11" x14ac:dyDescent="0.25">
      <c r="A940" s="1" t="s">
        <v>979</v>
      </c>
      <c r="B940" s="1" t="s">
        <v>820</v>
      </c>
      <c r="C940" s="1" t="s">
        <v>952</v>
      </c>
      <c r="D940" s="1" t="s">
        <v>5325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 t="s">
        <v>5341</v>
      </c>
      <c r="K940" s="1" t="str">
        <f t="shared" si="15"/>
        <v>AX02-AAA-000</v>
      </c>
    </row>
    <row r="941" spans="1:11" x14ac:dyDescent="0.25">
      <c r="A941" s="1" t="s">
        <v>980</v>
      </c>
      <c r="B941" s="1" t="s">
        <v>820</v>
      </c>
      <c r="C941" s="1" t="s">
        <v>952</v>
      </c>
      <c r="D941" s="1" t="s">
        <v>5325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 t="s">
        <v>5341</v>
      </c>
      <c r="K941" s="1" t="str">
        <f t="shared" si="15"/>
        <v>AX02-AAA-000</v>
      </c>
    </row>
    <row r="942" spans="1:11" x14ac:dyDescent="0.25">
      <c r="A942" s="1" t="s">
        <v>981</v>
      </c>
      <c r="B942" s="1" t="s">
        <v>820</v>
      </c>
      <c r="C942" s="1" t="s">
        <v>952</v>
      </c>
      <c r="D942" s="1" t="s">
        <v>5325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 t="s">
        <v>5341</v>
      </c>
      <c r="K942" s="1" t="str">
        <f t="shared" si="15"/>
        <v>AX02-AAA-000</v>
      </c>
    </row>
    <row r="943" spans="1:11" x14ac:dyDescent="0.25">
      <c r="A943" s="1" t="s">
        <v>982</v>
      </c>
      <c r="B943" s="1" t="s">
        <v>820</v>
      </c>
      <c r="C943" s="1" t="s">
        <v>952</v>
      </c>
      <c r="D943" s="1" t="s">
        <v>5325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 t="s">
        <v>5341</v>
      </c>
      <c r="K943" s="1" t="str">
        <f t="shared" si="15"/>
        <v>AX02-AAA-000</v>
      </c>
    </row>
    <row r="944" spans="1:11" x14ac:dyDescent="0.25">
      <c r="A944" s="1" t="s">
        <v>983</v>
      </c>
      <c r="B944" s="1" t="s">
        <v>820</v>
      </c>
      <c r="C944" s="1" t="s">
        <v>952</v>
      </c>
      <c r="D944" s="1" t="s">
        <v>5325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 t="s">
        <v>5341</v>
      </c>
      <c r="K944" s="1" t="str">
        <f t="shared" si="15"/>
        <v>AX02-AAA-000</v>
      </c>
    </row>
    <row r="945" spans="1:11" x14ac:dyDescent="0.25">
      <c r="A945" s="1" t="s">
        <v>984</v>
      </c>
      <c r="B945" s="1" t="s">
        <v>820</v>
      </c>
      <c r="C945" s="1" t="s">
        <v>952</v>
      </c>
      <c r="D945" s="1" t="s">
        <v>5325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 t="s">
        <v>5341</v>
      </c>
      <c r="K945" s="1" t="str">
        <f t="shared" si="15"/>
        <v>AX02-AAA-000</v>
      </c>
    </row>
    <row r="946" spans="1:11" x14ac:dyDescent="0.25">
      <c r="A946" s="1" t="s">
        <v>985</v>
      </c>
      <c r="B946" s="1" t="s">
        <v>820</v>
      </c>
      <c r="C946" s="1" t="s">
        <v>952</v>
      </c>
      <c r="D946" s="1" t="s">
        <v>5325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 t="s">
        <v>5341</v>
      </c>
      <c r="K946" s="1" t="str">
        <f t="shared" si="15"/>
        <v>AX02-AAA-000</v>
      </c>
    </row>
    <row r="947" spans="1:11" x14ac:dyDescent="0.25">
      <c r="A947" s="1" t="s">
        <v>986</v>
      </c>
      <c r="B947" s="1" t="s">
        <v>820</v>
      </c>
      <c r="C947" s="1" t="s">
        <v>952</v>
      </c>
      <c r="D947" s="1" t="s">
        <v>5325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 t="s">
        <v>5341</v>
      </c>
      <c r="K947" s="1" t="str">
        <f t="shared" si="15"/>
        <v>AX02-AAA-000</v>
      </c>
    </row>
    <row r="948" spans="1:11" x14ac:dyDescent="0.25">
      <c r="A948" s="1" t="s">
        <v>987</v>
      </c>
      <c r="B948" s="1" t="s">
        <v>820</v>
      </c>
      <c r="C948" s="1" t="s">
        <v>952</v>
      </c>
      <c r="D948" s="1" t="s">
        <v>5325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 t="s">
        <v>5341</v>
      </c>
      <c r="K948" s="1" t="str">
        <f t="shared" si="15"/>
        <v>AX02-AAA-000</v>
      </c>
    </row>
    <row r="949" spans="1:11" x14ac:dyDescent="0.25">
      <c r="A949" s="1" t="s">
        <v>988</v>
      </c>
      <c r="B949" s="1" t="s">
        <v>820</v>
      </c>
      <c r="C949" s="1" t="s">
        <v>952</v>
      </c>
      <c r="D949" s="1" t="s">
        <v>5325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 t="s">
        <v>5341</v>
      </c>
      <c r="K949" s="1" t="str">
        <f t="shared" si="15"/>
        <v>AX02-AAA-000</v>
      </c>
    </row>
    <row r="950" spans="1:11" x14ac:dyDescent="0.25">
      <c r="A950" s="1" t="s">
        <v>989</v>
      </c>
      <c r="B950" s="1" t="s">
        <v>820</v>
      </c>
      <c r="C950" s="1" t="s">
        <v>952</v>
      </c>
      <c r="D950" s="1" t="s">
        <v>5325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 t="s">
        <v>5341</v>
      </c>
      <c r="K950" s="1" t="str">
        <f t="shared" si="15"/>
        <v>AX02-AAA-000</v>
      </c>
    </row>
    <row r="951" spans="1:11" x14ac:dyDescent="0.25">
      <c r="A951" s="1" t="s">
        <v>990</v>
      </c>
      <c r="B951" s="1" t="s">
        <v>820</v>
      </c>
      <c r="C951" s="1" t="s">
        <v>952</v>
      </c>
      <c r="D951" s="1" t="s">
        <v>5325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 t="s">
        <v>5341</v>
      </c>
      <c r="K951" s="1" t="str">
        <f t="shared" si="15"/>
        <v>AX02-AAA-000</v>
      </c>
    </row>
    <row r="952" spans="1:11" x14ac:dyDescent="0.25">
      <c r="A952" s="1" t="s">
        <v>991</v>
      </c>
      <c r="B952" s="1" t="s">
        <v>820</v>
      </c>
      <c r="C952" s="1" t="s">
        <v>952</v>
      </c>
      <c r="D952" s="1" t="s">
        <v>5325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 t="s">
        <v>5341</v>
      </c>
      <c r="K952" s="1" t="str">
        <f t="shared" si="15"/>
        <v>AX02-AAA-000</v>
      </c>
    </row>
    <row r="953" spans="1:11" x14ac:dyDescent="0.25">
      <c r="A953" s="1" t="s">
        <v>992</v>
      </c>
      <c r="B953" s="1" t="s">
        <v>820</v>
      </c>
      <c r="C953" s="1" t="s">
        <v>952</v>
      </c>
      <c r="D953" s="1" t="s">
        <v>5325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 t="s">
        <v>5341</v>
      </c>
      <c r="K953" s="1" t="str">
        <f t="shared" si="15"/>
        <v>AX02-AAA-000</v>
      </c>
    </row>
    <row r="954" spans="1:11" x14ac:dyDescent="0.25">
      <c r="A954" s="1" t="s">
        <v>993</v>
      </c>
      <c r="B954" s="1" t="s">
        <v>820</v>
      </c>
      <c r="C954" s="1" t="s">
        <v>952</v>
      </c>
      <c r="D954" s="1" t="s">
        <v>5325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 t="s">
        <v>5341</v>
      </c>
      <c r="K954" s="1" t="str">
        <f t="shared" si="15"/>
        <v>AX02-AAA-000</v>
      </c>
    </row>
    <row r="955" spans="1:11" x14ac:dyDescent="0.25">
      <c r="A955" s="1" t="s">
        <v>994</v>
      </c>
      <c r="B955" s="1" t="s">
        <v>820</v>
      </c>
      <c r="C955" s="1" t="s">
        <v>995</v>
      </c>
      <c r="D955" s="1" t="s">
        <v>5325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 t="s">
        <v>5341</v>
      </c>
      <c r="K955" s="1" t="str">
        <f t="shared" si="15"/>
        <v>AX02-AFM-000</v>
      </c>
    </row>
    <row r="956" spans="1:11" x14ac:dyDescent="0.25">
      <c r="A956" s="1" t="s">
        <v>996</v>
      </c>
      <c r="B956" s="1" t="s">
        <v>820</v>
      </c>
      <c r="C956" s="1" t="s">
        <v>995</v>
      </c>
      <c r="D956" s="1" t="s">
        <v>5325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 t="s">
        <v>5341</v>
      </c>
      <c r="K956" s="1" t="str">
        <f t="shared" si="15"/>
        <v>AX02-AFM-000</v>
      </c>
    </row>
    <row r="957" spans="1:11" x14ac:dyDescent="0.25">
      <c r="A957" s="1" t="s">
        <v>997</v>
      </c>
      <c r="B957" s="1" t="s">
        <v>820</v>
      </c>
      <c r="C957" s="1" t="s">
        <v>995</v>
      </c>
      <c r="D957" s="1" t="s">
        <v>5325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 t="s">
        <v>5341</v>
      </c>
      <c r="K957" s="1" t="str">
        <f t="shared" si="15"/>
        <v>AX02-AFM-000</v>
      </c>
    </row>
    <row r="958" spans="1:11" x14ac:dyDescent="0.25">
      <c r="A958" s="1" t="s">
        <v>998</v>
      </c>
      <c r="B958" s="1" t="s">
        <v>820</v>
      </c>
      <c r="C958" s="1" t="s">
        <v>995</v>
      </c>
      <c r="D958" s="1" t="s">
        <v>5325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 t="s">
        <v>5341</v>
      </c>
      <c r="K958" s="1" t="str">
        <f t="shared" si="15"/>
        <v>AX02-AFM-000</v>
      </c>
    </row>
    <row r="959" spans="1:11" x14ac:dyDescent="0.25">
      <c r="A959" s="1" t="s">
        <v>999</v>
      </c>
      <c r="B959" s="1" t="s">
        <v>820</v>
      </c>
      <c r="C959" s="1" t="s">
        <v>995</v>
      </c>
      <c r="D959" s="1" t="s">
        <v>5325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 t="s">
        <v>5341</v>
      </c>
      <c r="K959" s="1" t="str">
        <f t="shared" si="15"/>
        <v>AX02-AFM-000</v>
      </c>
    </row>
    <row r="960" spans="1:11" x14ac:dyDescent="0.25">
      <c r="A960" s="1" t="s">
        <v>1000</v>
      </c>
      <c r="B960" s="1" t="s">
        <v>820</v>
      </c>
      <c r="C960" s="1" t="s">
        <v>995</v>
      </c>
      <c r="D960" s="1" t="s">
        <v>5325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 t="s">
        <v>5341</v>
      </c>
      <c r="K960" s="1" t="str">
        <f t="shared" si="15"/>
        <v>AX02-AFM-000</v>
      </c>
    </row>
    <row r="961" spans="1:11" x14ac:dyDescent="0.25">
      <c r="A961" s="1" t="s">
        <v>1001</v>
      </c>
      <c r="B961" s="1" t="s">
        <v>820</v>
      </c>
      <c r="C961" s="1" t="s">
        <v>995</v>
      </c>
      <c r="D961" s="1" t="s">
        <v>5325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 t="s">
        <v>5341</v>
      </c>
      <c r="K961" s="1" t="str">
        <f t="shared" si="15"/>
        <v>AX02-AFM-000</v>
      </c>
    </row>
    <row r="962" spans="1:11" x14ac:dyDescent="0.25">
      <c r="A962" s="1" t="s">
        <v>1002</v>
      </c>
      <c r="B962" s="1" t="s">
        <v>820</v>
      </c>
      <c r="C962" s="1" t="s">
        <v>995</v>
      </c>
      <c r="D962" s="1" t="s">
        <v>5325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 t="s">
        <v>5341</v>
      </c>
      <c r="K962" s="1" t="str">
        <f t="shared" si="15"/>
        <v>AX02-AFM-000</v>
      </c>
    </row>
    <row r="963" spans="1:11" x14ac:dyDescent="0.25">
      <c r="A963" s="1" t="s">
        <v>1003</v>
      </c>
      <c r="B963" s="1" t="s">
        <v>820</v>
      </c>
      <c r="C963" s="1" t="s">
        <v>995</v>
      </c>
      <c r="D963" s="1" t="s">
        <v>5325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 t="s">
        <v>5341</v>
      </c>
      <c r="K963" s="1" t="str">
        <f t="shared" si="15"/>
        <v>AX02-AFM-000</v>
      </c>
    </row>
    <row r="964" spans="1:11" x14ac:dyDescent="0.25">
      <c r="A964" s="1" t="s">
        <v>1004</v>
      </c>
      <c r="B964" s="1" t="s">
        <v>820</v>
      </c>
      <c r="C964" s="1" t="s">
        <v>995</v>
      </c>
      <c r="D964" s="1" t="s">
        <v>5325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 t="s">
        <v>5341</v>
      </c>
      <c r="K964" s="1" t="str">
        <f t="shared" ref="K964:K1027" si="16">IF(MID(A964,6,3)="000","CASF-000-000",CONCATENATE(MID(A964,1,8),"-000"))</f>
        <v>AX02-AFM-000</v>
      </c>
    </row>
    <row r="965" spans="1:11" x14ac:dyDescent="0.25">
      <c r="A965" s="1" t="s">
        <v>1005</v>
      </c>
      <c r="B965" s="1" t="s">
        <v>820</v>
      </c>
      <c r="C965" s="1" t="s">
        <v>995</v>
      </c>
      <c r="D965" s="1" t="s">
        <v>5325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 t="s">
        <v>5341</v>
      </c>
      <c r="K965" s="1" t="str">
        <f t="shared" si="16"/>
        <v>AX02-AFM-000</v>
      </c>
    </row>
    <row r="966" spans="1:11" x14ac:dyDescent="0.25">
      <c r="A966" s="1" t="s">
        <v>1006</v>
      </c>
      <c r="B966" s="1" t="s">
        <v>820</v>
      </c>
      <c r="C966" s="1" t="s">
        <v>995</v>
      </c>
      <c r="D966" s="1" t="s">
        <v>5325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 t="s">
        <v>5341</v>
      </c>
      <c r="K966" s="1" t="str">
        <f t="shared" si="16"/>
        <v>AX02-AFM-000</v>
      </c>
    </row>
    <row r="967" spans="1:11" x14ac:dyDescent="0.25">
      <c r="A967" s="1" t="s">
        <v>1007</v>
      </c>
      <c r="B967" s="1" t="s">
        <v>820</v>
      </c>
      <c r="C967" s="1" t="s">
        <v>995</v>
      </c>
      <c r="D967" s="1" t="s">
        <v>5325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 t="s">
        <v>5341</v>
      </c>
      <c r="K967" s="1" t="str">
        <f t="shared" si="16"/>
        <v>AX02-AFM-000</v>
      </c>
    </row>
    <row r="968" spans="1:11" x14ac:dyDescent="0.25">
      <c r="A968" s="1" t="s">
        <v>1008</v>
      </c>
      <c r="B968" s="1" t="s">
        <v>820</v>
      </c>
      <c r="C968" s="1" t="s">
        <v>995</v>
      </c>
      <c r="D968" s="1" t="s">
        <v>5325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 t="s">
        <v>5341</v>
      </c>
      <c r="K968" s="1" t="str">
        <f t="shared" si="16"/>
        <v>AX02-AFM-000</v>
      </c>
    </row>
    <row r="969" spans="1:11" x14ac:dyDescent="0.25">
      <c r="A969" s="1" t="s">
        <v>1009</v>
      </c>
      <c r="B969" s="1" t="s">
        <v>820</v>
      </c>
      <c r="C969" s="1" t="s">
        <v>995</v>
      </c>
      <c r="D969" s="1" t="s">
        <v>5325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 t="s">
        <v>5341</v>
      </c>
      <c r="K969" s="1" t="str">
        <f t="shared" si="16"/>
        <v>AX02-AFM-000</v>
      </c>
    </row>
    <row r="970" spans="1:11" x14ac:dyDescent="0.25">
      <c r="A970" s="1" t="s">
        <v>1010</v>
      </c>
      <c r="B970" s="1" t="s">
        <v>820</v>
      </c>
      <c r="C970" s="1" t="s">
        <v>995</v>
      </c>
      <c r="D970" s="1" t="s">
        <v>5325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 t="s">
        <v>5341</v>
      </c>
      <c r="K970" s="1" t="str">
        <f t="shared" si="16"/>
        <v>AX02-AFM-000</v>
      </c>
    </row>
    <row r="971" spans="1:11" x14ac:dyDescent="0.25">
      <c r="A971" s="1" t="s">
        <v>1011</v>
      </c>
      <c r="B971" s="1" t="s">
        <v>820</v>
      </c>
      <c r="C971" s="1" t="s">
        <v>995</v>
      </c>
      <c r="D971" s="1" t="s">
        <v>5325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 t="s">
        <v>5341</v>
      </c>
      <c r="K971" s="1" t="str">
        <f t="shared" si="16"/>
        <v>AX02-AFM-000</v>
      </c>
    </row>
    <row r="972" spans="1:11" x14ac:dyDescent="0.25">
      <c r="A972" s="1" t="s">
        <v>1012</v>
      </c>
      <c r="B972" s="1" t="s">
        <v>820</v>
      </c>
      <c r="C972" s="1" t="s">
        <v>995</v>
      </c>
      <c r="D972" s="1" t="s">
        <v>5325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 t="s">
        <v>5341</v>
      </c>
      <c r="K972" s="1" t="str">
        <f t="shared" si="16"/>
        <v>AX02-AFM-000</v>
      </c>
    </row>
    <row r="973" spans="1:11" x14ac:dyDescent="0.25">
      <c r="A973" s="1" t="s">
        <v>1013</v>
      </c>
      <c r="B973" s="1" t="s">
        <v>820</v>
      </c>
      <c r="C973" s="1" t="s">
        <v>995</v>
      </c>
      <c r="D973" s="1" t="s">
        <v>5325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 t="s">
        <v>5341</v>
      </c>
      <c r="K973" s="1" t="str">
        <f t="shared" si="16"/>
        <v>AX02-AFM-000</v>
      </c>
    </row>
    <row r="974" spans="1:11" x14ac:dyDescent="0.25">
      <c r="A974" s="1" t="s">
        <v>1014</v>
      </c>
      <c r="B974" s="1" t="s">
        <v>820</v>
      </c>
      <c r="C974" s="1" t="s">
        <v>995</v>
      </c>
      <c r="D974" s="1" t="s">
        <v>5325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 t="s">
        <v>5341</v>
      </c>
      <c r="K974" s="1" t="str">
        <f t="shared" si="16"/>
        <v>AX02-AFM-000</v>
      </c>
    </row>
    <row r="975" spans="1:11" x14ac:dyDescent="0.25">
      <c r="A975" s="1" t="s">
        <v>1015</v>
      </c>
      <c r="B975" s="1" t="s">
        <v>820</v>
      </c>
      <c r="C975" s="1" t="s">
        <v>995</v>
      </c>
      <c r="D975" s="1" t="s">
        <v>5325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 t="s">
        <v>5341</v>
      </c>
      <c r="K975" s="1" t="str">
        <f t="shared" si="16"/>
        <v>AX02-AFM-000</v>
      </c>
    </row>
    <row r="976" spans="1:11" x14ac:dyDescent="0.25">
      <c r="A976" s="1" t="s">
        <v>1016</v>
      </c>
      <c r="B976" s="1" t="s">
        <v>820</v>
      </c>
      <c r="C976" s="1" t="s">
        <v>995</v>
      </c>
      <c r="D976" s="1" t="s">
        <v>5325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 t="s">
        <v>5341</v>
      </c>
      <c r="K976" s="1" t="str">
        <f t="shared" si="16"/>
        <v>AX02-AFM-000</v>
      </c>
    </row>
    <row r="977" spans="1:11" x14ac:dyDescent="0.25">
      <c r="A977" s="1" t="s">
        <v>1017</v>
      </c>
      <c r="B977" s="1" t="s">
        <v>820</v>
      </c>
      <c r="C977" s="1" t="s">
        <v>995</v>
      </c>
      <c r="D977" s="1" t="s">
        <v>5325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 t="s">
        <v>5341</v>
      </c>
      <c r="K977" s="1" t="str">
        <f t="shared" si="16"/>
        <v>AX02-AFM-000</v>
      </c>
    </row>
    <row r="978" spans="1:11" x14ac:dyDescent="0.25">
      <c r="A978" s="1" t="s">
        <v>1018</v>
      </c>
      <c r="B978" s="1" t="s">
        <v>820</v>
      </c>
      <c r="C978" s="1" t="s">
        <v>995</v>
      </c>
      <c r="D978" s="1" t="s">
        <v>5325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 t="s">
        <v>5341</v>
      </c>
      <c r="K978" s="1" t="str">
        <f t="shared" si="16"/>
        <v>AX02-AFM-000</v>
      </c>
    </row>
    <row r="979" spans="1:11" x14ac:dyDescent="0.25">
      <c r="A979" s="1" t="s">
        <v>1019</v>
      </c>
      <c r="B979" s="1" t="s">
        <v>820</v>
      </c>
      <c r="C979" s="1" t="s">
        <v>995</v>
      </c>
      <c r="D979" s="1" t="s">
        <v>5325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 t="s">
        <v>5341</v>
      </c>
      <c r="K979" s="1" t="str">
        <f t="shared" si="16"/>
        <v>AX02-AFM-000</v>
      </c>
    </row>
    <row r="980" spans="1:11" x14ac:dyDescent="0.25">
      <c r="A980" s="1" t="s">
        <v>1020</v>
      </c>
      <c r="B980" s="1" t="s">
        <v>820</v>
      </c>
      <c r="C980" s="1" t="s">
        <v>995</v>
      </c>
      <c r="D980" s="1" t="s">
        <v>5325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 t="s">
        <v>5341</v>
      </c>
      <c r="K980" s="1" t="str">
        <f t="shared" si="16"/>
        <v>AX02-AFM-000</v>
      </c>
    </row>
    <row r="981" spans="1:11" x14ac:dyDescent="0.25">
      <c r="A981" s="1" t="s">
        <v>1021</v>
      </c>
      <c r="B981" s="1" t="s">
        <v>820</v>
      </c>
      <c r="C981" s="1" t="s">
        <v>995</v>
      </c>
      <c r="D981" s="1" t="s">
        <v>5325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 t="s">
        <v>5341</v>
      </c>
      <c r="K981" s="1" t="str">
        <f t="shared" si="16"/>
        <v>AX02-AFM-000</v>
      </c>
    </row>
    <row r="982" spans="1:11" x14ac:dyDescent="0.25">
      <c r="A982" s="1" t="s">
        <v>1022</v>
      </c>
      <c r="B982" s="1" t="s">
        <v>820</v>
      </c>
      <c r="C982" s="1" t="s">
        <v>995</v>
      </c>
      <c r="D982" s="1" t="s">
        <v>5325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 t="s">
        <v>5341</v>
      </c>
      <c r="K982" s="1" t="str">
        <f t="shared" si="16"/>
        <v>AX02-AFM-000</v>
      </c>
    </row>
    <row r="983" spans="1:11" x14ac:dyDescent="0.25">
      <c r="A983" s="1" t="s">
        <v>1023</v>
      </c>
      <c r="B983" s="1" t="s">
        <v>820</v>
      </c>
      <c r="C983" s="1" t="s">
        <v>995</v>
      </c>
      <c r="D983" s="1" t="s">
        <v>5325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 t="s">
        <v>5341</v>
      </c>
      <c r="K983" s="1" t="str">
        <f t="shared" si="16"/>
        <v>AX02-AFM-000</v>
      </c>
    </row>
    <row r="984" spans="1:11" x14ac:dyDescent="0.25">
      <c r="A984" s="1" t="s">
        <v>1024</v>
      </c>
      <c r="B984" s="1" t="s">
        <v>820</v>
      </c>
      <c r="C984" s="1" t="s">
        <v>995</v>
      </c>
      <c r="D984" s="1" t="s">
        <v>5325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 t="s">
        <v>5341</v>
      </c>
      <c r="K984" s="1" t="str">
        <f t="shared" si="16"/>
        <v>AX02-AFM-000</v>
      </c>
    </row>
    <row r="985" spans="1:11" x14ac:dyDescent="0.25">
      <c r="A985" s="1" t="s">
        <v>1025</v>
      </c>
      <c r="B985" s="1" t="s">
        <v>820</v>
      </c>
      <c r="C985" s="1" t="s">
        <v>995</v>
      </c>
      <c r="D985" s="1" t="s">
        <v>5325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 t="s">
        <v>5341</v>
      </c>
      <c r="K985" s="1" t="str">
        <f t="shared" si="16"/>
        <v>AX02-AFM-000</v>
      </c>
    </row>
    <row r="986" spans="1:11" x14ac:dyDescent="0.25">
      <c r="A986" s="1" t="s">
        <v>1026</v>
      </c>
      <c r="B986" s="1" t="s">
        <v>820</v>
      </c>
      <c r="C986" s="1" t="s">
        <v>995</v>
      </c>
      <c r="D986" s="1" t="s">
        <v>5325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 t="s">
        <v>5341</v>
      </c>
      <c r="K986" s="1" t="str">
        <f t="shared" si="16"/>
        <v>AX02-AFM-000</v>
      </c>
    </row>
    <row r="987" spans="1:11" x14ac:dyDescent="0.25">
      <c r="A987" s="1" t="s">
        <v>1027</v>
      </c>
      <c r="B987" s="1" t="s">
        <v>820</v>
      </c>
      <c r="C987" s="1" t="s">
        <v>995</v>
      </c>
      <c r="D987" s="1" t="s">
        <v>5325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 t="s">
        <v>5341</v>
      </c>
      <c r="K987" s="1" t="str">
        <f t="shared" si="16"/>
        <v>AX02-AFM-000</v>
      </c>
    </row>
    <row r="988" spans="1:11" x14ac:dyDescent="0.25">
      <c r="A988" s="1" t="s">
        <v>1028</v>
      </c>
      <c r="B988" s="1" t="s">
        <v>820</v>
      </c>
      <c r="C988" s="1" t="s">
        <v>995</v>
      </c>
      <c r="D988" s="1" t="s">
        <v>5325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 t="s">
        <v>5341</v>
      </c>
      <c r="K988" s="1" t="str">
        <f t="shared" si="16"/>
        <v>AX02-AFM-000</v>
      </c>
    </row>
    <row r="989" spans="1:11" x14ac:dyDescent="0.25">
      <c r="A989" s="1" t="s">
        <v>1029</v>
      </c>
      <c r="B989" s="1" t="s">
        <v>820</v>
      </c>
      <c r="C989" s="1" t="s">
        <v>995</v>
      </c>
      <c r="D989" s="1" t="s">
        <v>5325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 t="s">
        <v>5341</v>
      </c>
      <c r="K989" s="1" t="str">
        <f t="shared" si="16"/>
        <v>AX02-AFM-000</v>
      </c>
    </row>
    <row r="990" spans="1:11" x14ac:dyDescent="0.25">
      <c r="A990" s="1" t="s">
        <v>1030</v>
      </c>
      <c r="B990" s="1" t="s">
        <v>820</v>
      </c>
      <c r="C990" s="1" t="s">
        <v>995</v>
      </c>
      <c r="D990" s="1" t="s">
        <v>5325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 t="s">
        <v>5341</v>
      </c>
      <c r="K990" s="1" t="str">
        <f t="shared" si="16"/>
        <v>AX02-AFM-000</v>
      </c>
    </row>
    <row r="991" spans="1:11" x14ac:dyDescent="0.25">
      <c r="A991" s="1" t="s">
        <v>1031</v>
      </c>
      <c r="B991" s="1" t="s">
        <v>820</v>
      </c>
      <c r="C991" s="1" t="s">
        <v>995</v>
      </c>
      <c r="D991" s="1" t="s">
        <v>5325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 t="s">
        <v>5341</v>
      </c>
      <c r="K991" s="1" t="str">
        <f t="shared" si="16"/>
        <v>AX02-AFM-000</v>
      </c>
    </row>
    <row r="992" spans="1:11" x14ac:dyDescent="0.25">
      <c r="A992" s="1" t="s">
        <v>1032</v>
      </c>
      <c r="B992" s="1" t="s">
        <v>820</v>
      </c>
      <c r="C992" s="1" t="s">
        <v>995</v>
      </c>
      <c r="D992" s="1" t="s">
        <v>5325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 t="s">
        <v>5341</v>
      </c>
      <c r="K992" s="1" t="str">
        <f t="shared" si="16"/>
        <v>AX02-AFM-000</v>
      </c>
    </row>
    <row r="993" spans="1:11" x14ac:dyDescent="0.25">
      <c r="A993" s="1" t="s">
        <v>1033</v>
      </c>
      <c r="B993" s="1" t="s">
        <v>820</v>
      </c>
      <c r="C993" s="1" t="s">
        <v>995</v>
      </c>
      <c r="D993" s="1" t="s">
        <v>5325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 t="s">
        <v>5341</v>
      </c>
      <c r="K993" s="1" t="str">
        <f t="shared" si="16"/>
        <v>AX02-AFM-000</v>
      </c>
    </row>
    <row r="994" spans="1:11" x14ac:dyDescent="0.25">
      <c r="A994" s="1" t="s">
        <v>1034</v>
      </c>
      <c r="B994" s="1" t="s">
        <v>820</v>
      </c>
      <c r="C994" s="1" t="s">
        <v>995</v>
      </c>
      <c r="D994" s="1" t="s">
        <v>5325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 t="s">
        <v>5341</v>
      </c>
      <c r="K994" s="1" t="str">
        <f t="shared" si="16"/>
        <v>AX02-AFM-000</v>
      </c>
    </row>
    <row r="995" spans="1:11" x14ac:dyDescent="0.25">
      <c r="A995" s="1" t="s">
        <v>1035</v>
      </c>
      <c r="B995" s="1" t="s">
        <v>820</v>
      </c>
      <c r="C995" s="1" t="s">
        <v>995</v>
      </c>
      <c r="D995" s="1" t="s">
        <v>5325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 t="s">
        <v>5341</v>
      </c>
      <c r="K995" s="1" t="str">
        <f t="shared" si="16"/>
        <v>AX02-AFM-000</v>
      </c>
    </row>
    <row r="996" spans="1:11" x14ac:dyDescent="0.25">
      <c r="A996" s="1" t="s">
        <v>1036</v>
      </c>
      <c r="B996" s="1" t="s">
        <v>820</v>
      </c>
      <c r="C996" s="1" t="s">
        <v>995</v>
      </c>
      <c r="D996" s="1" t="s">
        <v>5325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 t="s">
        <v>5341</v>
      </c>
      <c r="K996" s="1" t="str">
        <f t="shared" si="16"/>
        <v>AX02-AFM-000</v>
      </c>
    </row>
    <row r="997" spans="1:11" x14ac:dyDescent="0.25">
      <c r="A997" s="1" t="s">
        <v>1037</v>
      </c>
      <c r="B997" s="1" t="s">
        <v>820</v>
      </c>
      <c r="C997" s="1" t="s">
        <v>995</v>
      </c>
      <c r="D997" s="1" t="s">
        <v>5325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 t="s">
        <v>5341</v>
      </c>
      <c r="K997" s="1" t="str">
        <f t="shared" si="16"/>
        <v>AX02-AFM-000</v>
      </c>
    </row>
    <row r="998" spans="1:11" x14ac:dyDescent="0.25">
      <c r="A998" s="1" t="s">
        <v>1038</v>
      </c>
      <c r="B998" s="1" t="s">
        <v>820</v>
      </c>
      <c r="C998" s="1" t="s">
        <v>995</v>
      </c>
      <c r="D998" s="1" t="s">
        <v>5325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 t="s">
        <v>5341</v>
      </c>
      <c r="K998" s="1" t="str">
        <f t="shared" si="16"/>
        <v>AX02-AFM-000</v>
      </c>
    </row>
    <row r="999" spans="1:11" x14ac:dyDescent="0.25">
      <c r="A999" s="1" t="s">
        <v>1039</v>
      </c>
      <c r="B999" s="1" t="s">
        <v>820</v>
      </c>
      <c r="C999" s="1" t="s">
        <v>995</v>
      </c>
      <c r="D999" s="1" t="s">
        <v>5325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 t="s">
        <v>5341</v>
      </c>
      <c r="K999" s="1" t="str">
        <f t="shared" si="16"/>
        <v>AX02-AFM-000</v>
      </c>
    </row>
    <row r="1000" spans="1:11" x14ac:dyDescent="0.25">
      <c r="A1000" s="1" t="s">
        <v>1040</v>
      </c>
      <c r="B1000" s="1" t="s">
        <v>820</v>
      </c>
      <c r="C1000" s="1" t="s">
        <v>995</v>
      </c>
      <c r="D1000" s="1" t="s">
        <v>5325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 t="s">
        <v>5341</v>
      </c>
      <c r="K1000" s="1" t="str">
        <f t="shared" si="16"/>
        <v>AX02-AFM-000</v>
      </c>
    </row>
    <row r="1001" spans="1:11" x14ac:dyDescent="0.25">
      <c r="A1001" s="1" t="s">
        <v>1041</v>
      </c>
      <c r="B1001" s="1" t="s">
        <v>820</v>
      </c>
      <c r="C1001" s="1" t="s">
        <v>995</v>
      </c>
      <c r="D1001" s="1" t="s">
        <v>5325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 t="s">
        <v>5341</v>
      </c>
      <c r="K1001" s="1" t="str">
        <f t="shared" si="16"/>
        <v>AX02-AFM-000</v>
      </c>
    </row>
    <row r="1002" spans="1:11" x14ac:dyDescent="0.25">
      <c r="A1002" s="1" t="s">
        <v>1042</v>
      </c>
      <c r="B1002" s="1" t="s">
        <v>820</v>
      </c>
      <c r="C1002" s="1" t="s">
        <v>995</v>
      </c>
      <c r="D1002" s="1" t="s">
        <v>5325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 t="s">
        <v>5341</v>
      </c>
      <c r="K1002" s="1" t="str">
        <f t="shared" si="16"/>
        <v>AX02-AFM-000</v>
      </c>
    </row>
    <row r="1003" spans="1:11" x14ac:dyDescent="0.25">
      <c r="A1003" s="1" t="s">
        <v>1043</v>
      </c>
      <c r="B1003" s="1" t="s">
        <v>820</v>
      </c>
      <c r="C1003" s="1" t="s">
        <v>995</v>
      </c>
      <c r="D1003" s="1" t="s">
        <v>5325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 t="s">
        <v>5341</v>
      </c>
      <c r="K1003" s="1" t="str">
        <f t="shared" si="16"/>
        <v>AX02-AFM-000</v>
      </c>
    </row>
    <row r="1004" spans="1:11" x14ac:dyDescent="0.25">
      <c r="A1004" s="1" t="s">
        <v>1044</v>
      </c>
      <c r="B1004" s="1" t="s">
        <v>820</v>
      </c>
      <c r="C1004" s="1" t="s">
        <v>995</v>
      </c>
      <c r="D1004" s="1" t="s">
        <v>5325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 t="s">
        <v>5341</v>
      </c>
      <c r="K1004" s="1" t="str">
        <f t="shared" si="16"/>
        <v>AX02-AFM-000</v>
      </c>
    </row>
    <row r="1005" spans="1:11" x14ac:dyDescent="0.25">
      <c r="A1005" s="1" t="s">
        <v>1045</v>
      </c>
      <c r="B1005" s="1" t="s">
        <v>820</v>
      </c>
      <c r="C1005" s="1" t="s">
        <v>995</v>
      </c>
      <c r="D1005" s="1" t="s">
        <v>5325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 t="s">
        <v>5341</v>
      </c>
      <c r="K1005" s="1" t="str">
        <f t="shared" si="16"/>
        <v>AX02-AFM-000</v>
      </c>
    </row>
    <row r="1006" spans="1:11" x14ac:dyDescent="0.25">
      <c r="A1006" s="1" t="s">
        <v>1046</v>
      </c>
      <c r="B1006" s="1" t="s">
        <v>820</v>
      </c>
      <c r="C1006" s="1" t="s">
        <v>995</v>
      </c>
      <c r="D1006" s="1" t="s">
        <v>5325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 t="s">
        <v>5341</v>
      </c>
      <c r="K1006" s="1" t="str">
        <f t="shared" si="16"/>
        <v>AX02-AFM-000</v>
      </c>
    </row>
    <row r="1007" spans="1:11" x14ac:dyDescent="0.25">
      <c r="A1007" s="1" t="s">
        <v>1047</v>
      </c>
      <c r="B1007" s="1" t="s">
        <v>820</v>
      </c>
      <c r="C1007" s="1" t="s">
        <v>1048</v>
      </c>
      <c r="D1007" s="1" t="s">
        <v>5325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 t="s">
        <v>5341</v>
      </c>
      <c r="K1007" s="1" t="str">
        <f t="shared" si="16"/>
        <v>AX02-ANT-000</v>
      </c>
    </row>
    <row r="1008" spans="1:11" x14ac:dyDescent="0.25">
      <c r="A1008" s="1" t="s">
        <v>1049</v>
      </c>
      <c r="B1008" s="1" t="s">
        <v>820</v>
      </c>
      <c r="C1008" s="1" t="s">
        <v>1048</v>
      </c>
      <c r="D1008" s="1" t="s">
        <v>5325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 t="s">
        <v>5341</v>
      </c>
      <c r="K1008" s="1" t="str">
        <f t="shared" si="16"/>
        <v>AX02-ANT-000</v>
      </c>
    </row>
    <row r="1009" spans="1:11" x14ac:dyDescent="0.25">
      <c r="A1009" s="1" t="s">
        <v>1050</v>
      </c>
      <c r="B1009" s="1" t="s">
        <v>820</v>
      </c>
      <c r="C1009" s="1" t="s">
        <v>1048</v>
      </c>
      <c r="D1009" s="1" t="s">
        <v>5325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 t="s">
        <v>5341</v>
      </c>
      <c r="K1009" s="1" t="str">
        <f t="shared" si="16"/>
        <v>AX02-ANT-000</v>
      </c>
    </row>
    <row r="1010" spans="1:11" x14ac:dyDescent="0.25">
      <c r="A1010" s="1" t="s">
        <v>1051</v>
      </c>
      <c r="B1010" s="1" t="s">
        <v>820</v>
      </c>
      <c r="C1010" s="1" t="s">
        <v>1048</v>
      </c>
      <c r="D1010" s="1" t="s">
        <v>5325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 t="s">
        <v>5341</v>
      </c>
      <c r="K1010" s="1" t="str">
        <f t="shared" si="16"/>
        <v>AX02-ANT-000</v>
      </c>
    </row>
    <row r="1011" spans="1:11" x14ac:dyDescent="0.25">
      <c r="A1011" s="1" t="s">
        <v>1052</v>
      </c>
      <c r="B1011" s="1" t="s">
        <v>820</v>
      </c>
      <c r="C1011" s="1" t="s">
        <v>1048</v>
      </c>
      <c r="D1011" s="1" t="s">
        <v>5325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 t="s">
        <v>5341</v>
      </c>
      <c r="K1011" s="1" t="str">
        <f t="shared" si="16"/>
        <v>AX02-ANT-000</v>
      </c>
    </row>
    <row r="1012" spans="1:11" x14ac:dyDescent="0.25">
      <c r="A1012" s="1" t="s">
        <v>1053</v>
      </c>
      <c r="B1012" s="1" t="s">
        <v>820</v>
      </c>
      <c r="C1012" s="1" t="s">
        <v>1048</v>
      </c>
      <c r="D1012" s="1" t="s">
        <v>5325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 t="s">
        <v>5341</v>
      </c>
      <c r="K1012" s="1" t="str">
        <f t="shared" si="16"/>
        <v>AX02-ANT-000</v>
      </c>
    </row>
    <row r="1013" spans="1:11" x14ac:dyDescent="0.25">
      <c r="A1013" s="1" t="s">
        <v>1054</v>
      </c>
      <c r="B1013" s="1" t="s">
        <v>820</v>
      </c>
      <c r="C1013" s="1" t="s">
        <v>1048</v>
      </c>
      <c r="D1013" s="1" t="s">
        <v>5325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 t="s">
        <v>5341</v>
      </c>
      <c r="K1013" s="1" t="str">
        <f t="shared" si="16"/>
        <v>AX02-ANT-000</v>
      </c>
    </row>
    <row r="1014" spans="1:11" x14ac:dyDescent="0.25">
      <c r="A1014" s="1" t="s">
        <v>1055</v>
      </c>
      <c r="B1014" s="1" t="s">
        <v>820</v>
      </c>
      <c r="C1014" s="1" t="s">
        <v>1048</v>
      </c>
      <c r="D1014" s="1" t="s">
        <v>5325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 t="s">
        <v>5341</v>
      </c>
      <c r="K1014" s="1" t="str">
        <f t="shared" si="16"/>
        <v>AX02-ANT-000</v>
      </c>
    </row>
    <row r="1015" spans="1:11" x14ac:dyDescent="0.25">
      <c r="A1015" s="1" t="s">
        <v>1056</v>
      </c>
      <c r="B1015" s="1" t="s">
        <v>820</v>
      </c>
      <c r="C1015" s="1" t="s">
        <v>1048</v>
      </c>
      <c r="D1015" s="1" t="s">
        <v>5325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 t="s">
        <v>5341</v>
      </c>
      <c r="K1015" s="1" t="str">
        <f t="shared" si="16"/>
        <v>AX02-ANT-000</v>
      </c>
    </row>
    <row r="1016" spans="1:11" x14ac:dyDescent="0.25">
      <c r="A1016" s="1" t="s">
        <v>1057</v>
      </c>
      <c r="B1016" s="1" t="s">
        <v>820</v>
      </c>
      <c r="C1016" s="1" t="s">
        <v>1048</v>
      </c>
      <c r="D1016" s="1" t="s">
        <v>5325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 t="s">
        <v>5341</v>
      </c>
      <c r="K1016" s="1" t="str">
        <f t="shared" si="16"/>
        <v>AX02-ANT-000</v>
      </c>
    </row>
    <row r="1017" spans="1:11" x14ac:dyDescent="0.25">
      <c r="A1017" s="1" t="s">
        <v>1058</v>
      </c>
      <c r="B1017" s="1" t="s">
        <v>820</v>
      </c>
      <c r="C1017" s="1" t="s">
        <v>1048</v>
      </c>
      <c r="D1017" s="1" t="s">
        <v>5325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 t="s">
        <v>5341</v>
      </c>
      <c r="K1017" s="1" t="str">
        <f t="shared" si="16"/>
        <v>AX02-ANT-000</v>
      </c>
    </row>
    <row r="1018" spans="1:11" x14ac:dyDescent="0.25">
      <c r="A1018" s="1" t="s">
        <v>1059</v>
      </c>
      <c r="B1018" s="1" t="s">
        <v>820</v>
      </c>
      <c r="C1018" s="1" t="s">
        <v>1048</v>
      </c>
      <c r="D1018" s="1" t="s">
        <v>5325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 t="s">
        <v>5341</v>
      </c>
      <c r="K1018" s="1" t="str">
        <f t="shared" si="16"/>
        <v>AX02-ANT-000</v>
      </c>
    </row>
    <row r="1019" spans="1:11" x14ac:dyDescent="0.25">
      <c r="A1019" s="1" t="s">
        <v>1060</v>
      </c>
      <c r="B1019" s="1" t="s">
        <v>820</v>
      </c>
      <c r="C1019" s="1" t="s">
        <v>1048</v>
      </c>
      <c r="D1019" s="1" t="s">
        <v>5325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 t="s">
        <v>5341</v>
      </c>
      <c r="K1019" s="1" t="str">
        <f t="shared" si="16"/>
        <v>AX02-ANT-000</v>
      </c>
    </row>
    <row r="1020" spans="1:11" x14ac:dyDescent="0.25">
      <c r="A1020" s="1" t="s">
        <v>1061</v>
      </c>
      <c r="B1020" s="1" t="s">
        <v>820</v>
      </c>
      <c r="C1020" s="1" t="s">
        <v>1048</v>
      </c>
      <c r="D1020" s="1" t="s">
        <v>5325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 t="s">
        <v>5341</v>
      </c>
      <c r="K1020" s="1" t="str">
        <f t="shared" si="16"/>
        <v>AX02-ANT-000</v>
      </c>
    </row>
    <row r="1021" spans="1:11" x14ac:dyDescent="0.25">
      <c r="A1021" s="1" t="s">
        <v>1062</v>
      </c>
      <c r="B1021" s="1" t="s">
        <v>820</v>
      </c>
      <c r="C1021" s="1" t="s">
        <v>1048</v>
      </c>
      <c r="D1021" s="1" t="s">
        <v>5325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 t="s">
        <v>5341</v>
      </c>
      <c r="K1021" s="1" t="str">
        <f t="shared" si="16"/>
        <v>AX02-ANT-000</v>
      </c>
    </row>
    <row r="1022" spans="1:11" x14ac:dyDescent="0.25">
      <c r="A1022" s="1" t="s">
        <v>1063</v>
      </c>
      <c r="B1022" s="1" t="s">
        <v>820</v>
      </c>
      <c r="C1022" s="1" t="s">
        <v>1048</v>
      </c>
      <c r="D1022" s="1" t="s">
        <v>5325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 t="s">
        <v>5341</v>
      </c>
      <c r="K1022" s="1" t="str">
        <f t="shared" si="16"/>
        <v>AX02-ANT-000</v>
      </c>
    </row>
    <row r="1023" spans="1:11" x14ac:dyDescent="0.25">
      <c r="A1023" s="1" t="s">
        <v>1064</v>
      </c>
      <c r="B1023" s="1" t="s">
        <v>820</v>
      </c>
      <c r="C1023" s="1" t="s">
        <v>1048</v>
      </c>
      <c r="D1023" s="1" t="s">
        <v>5325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 t="s">
        <v>5341</v>
      </c>
      <c r="K1023" s="1" t="str">
        <f t="shared" si="16"/>
        <v>AX02-ANT-000</v>
      </c>
    </row>
    <row r="1024" spans="1:11" x14ac:dyDescent="0.25">
      <c r="A1024" s="1" t="s">
        <v>1065</v>
      </c>
      <c r="B1024" s="1" t="s">
        <v>820</v>
      </c>
      <c r="C1024" s="1" t="s">
        <v>1048</v>
      </c>
      <c r="D1024" s="1" t="s">
        <v>5325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 t="s">
        <v>5341</v>
      </c>
      <c r="K1024" s="1" t="str">
        <f t="shared" si="16"/>
        <v>AX02-ANT-000</v>
      </c>
    </row>
    <row r="1025" spans="1:11" x14ac:dyDescent="0.25">
      <c r="A1025" s="1" t="s">
        <v>1066</v>
      </c>
      <c r="B1025" s="1" t="s">
        <v>820</v>
      </c>
      <c r="C1025" s="1" t="s">
        <v>1048</v>
      </c>
      <c r="D1025" s="1" t="s">
        <v>5325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 t="s">
        <v>5341</v>
      </c>
      <c r="K1025" s="1" t="str">
        <f t="shared" si="16"/>
        <v>AX02-ANT-000</v>
      </c>
    </row>
    <row r="1026" spans="1:11" x14ac:dyDescent="0.25">
      <c r="A1026" s="1" t="s">
        <v>1067</v>
      </c>
      <c r="B1026" s="1" t="s">
        <v>820</v>
      </c>
      <c r="C1026" s="1" t="s">
        <v>1068</v>
      </c>
      <c r="D1026" s="1" t="s">
        <v>5325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 t="s">
        <v>5341</v>
      </c>
      <c r="K1026" s="1" t="str">
        <f t="shared" si="16"/>
        <v>AX02-AAT-000</v>
      </c>
    </row>
    <row r="1027" spans="1:11" x14ac:dyDescent="0.25">
      <c r="A1027" s="1" t="s">
        <v>1069</v>
      </c>
      <c r="B1027" s="1" t="s">
        <v>820</v>
      </c>
      <c r="C1027" s="1" t="s">
        <v>1068</v>
      </c>
      <c r="D1027" s="1" t="s">
        <v>5325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 t="s">
        <v>5341</v>
      </c>
      <c r="K1027" s="1" t="str">
        <f t="shared" si="16"/>
        <v>AX02-AAT-000</v>
      </c>
    </row>
    <row r="1028" spans="1:11" x14ac:dyDescent="0.25">
      <c r="A1028" s="1" t="s">
        <v>1070</v>
      </c>
      <c r="B1028" s="1" t="s">
        <v>820</v>
      </c>
      <c r="C1028" s="1" t="s">
        <v>1068</v>
      </c>
      <c r="D1028" s="1" t="s">
        <v>5325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 t="s">
        <v>5341</v>
      </c>
      <c r="K1028" s="1" t="str">
        <f t="shared" ref="K1028:K1091" si="17">IF(MID(A1028,6,3)="000","CASF-000-000",CONCATENATE(MID(A1028,1,8),"-000"))</f>
        <v>AX02-AAT-000</v>
      </c>
    </row>
    <row r="1029" spans="1:11" x14ac:dyDescent="0.25">
      <c r="A1029" s="1" t="s">
        <v>1071</v>
      </c>
      <c r="B1029" s="1" t="s">
        <v>820</v>
      </c>
      <c r="C1029" s="1" t="s">
        <v>1068</v>
      </c>
      <c r="D1029" s="1" t="s">
        <v>5325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 t="s">
        <v>5341</v>
      </c>
      <c r="K1029" s="1" t="str">
        <f t="shared" si="17"/>
        <v>AX02-AAT-000</v>
      </c>
    </row>
    <row r="1030" spans="1:11" x14ac:dyDescent="0.25">
      <c r="A1030" s="1" t="s">
        <v>1072</v>
      </c>
      <c r="B1030" s="1" t="s">
        <v>820</v>
      </c>
      <c r="C1030" s="1" t="s">
        <v>1068</v>
      </c>
      <c r="D1030" s="1" t="s">
        <v>5325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 t="s">
        <v>5341</v>
      </c>
      <c r="K1030" s="1" t="str">
        <f t="shared" si="17"/>
        <v>AX02-AAT-000</v>
      </c>
    </row>
    <row r="1031" spans="1:11" x14ac:dyDescent="0.25">
      <c r="A1031" s="1" t="s">
        <v>1073</v>
      </c>
      <c r="B1031" s="1" t="s">
        <v>820</v>
      </c>
      <c r="C1031" s="1" t="s">
        <v>1068</v>
      </c>
      <c r="D1031" s="1" t="s">
        <v>5325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 t="s">
        <v>5341</v>
      </c>
      <c r="K1031" s="1" t="str">
        <f t="shared" si="17"/>
        <v>AX02-AAT-000</v>
      </c>
    </row>
    <row r="1032" spans="1:11" x14ac:dyDescent="0.25">
      <c r="A1032" s="1" t="s">
        <v>1074</v>
      </c>
      <c r="B1032" s="1" t="s">
        <v>820</v>
      </c>
      <c r="C1032" s="1" t="s">
        <v>1068</v>
      </c>
      <c r="D1032" s="1" t="s">
        <v>5325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 t="s">
        <v>5341</v>
      </c>
      <c r="K1032" s="1" t="str">
        <f t="shared" si="17"/>
        <v>AX02-AAT-000</v>
      </c>
    </row>
    <row r="1033" spans="1:11" x14ac:dyDescent="0.25">
      <c r="A1033" s="1" t="s">
        <v>1075</v>
      </c>
      <c r="B1033" s="1" t="s">
        <v>820</v>
      </c>
      <c r="C1033" s="1" t="s">
        <v>1068</v>
      </c>
      <c r="D1033" s="1" t="s">
        <v>5325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 t="s">
        <v>5341</v>
      </c>
      <c r="K1033" s="1" t="str">
        <f t="shared" si="17"/>
        <v>AX02-AAT-000</v>
      </c>
    </row>
    <row r="1034" spans="1:11" x14ac:dyDescent="0.25">
      <c r="A1034" s="1" t="s">
        <v>1076</v>
      </c>
      <c r="B1034" s="1" t="s">
        <v>820</v>
      </c>
      <c r="C1034" s="1" t="s">
        <v>1068</v>
      </c>
      <c r="D1034" s="1" t="s">
        <v>5325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 t="s">
        <v>5341</v>
      </c>
      <c r="K1034" s="1" t="str">
        <f t="shared" si="17"/>
        <v>AX02-AAT-000</v>
      </c>
    </row>
    <row r="1035" spans="1:11" x14ac:dyDescent="0.25">
      <c r="A1035" s="1" t="s">
        <v>1077</v>
      </c>
      <c r="B1035" s="1" t="s">
        <v>820</v>
      </c>
      <c r="C1035" s="1" t="s">
        <v>1068</v>
      </c>
      <c r="D1035" s="1" t="s">
        <v>5325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 t="s">
        <v>5341</v>
      </c>
      <c r="K1035" s="1" t="str">
        <f t="shared" si="17"/>
        <v>AX02-AAT-000</v>
      </c>
    </row>
    <row r="1036" spans="1:11" x14ac:dyDescent="0.25">
      <c r="A1036" s="1" t="s">
        <v>1078</v>
      </c>
      <c r="B1036" s="1" t="s">
        <v>820</v>
      </c>
      <c r="C1036" s="1" t="s">
        <v>1068</v>
      </c>
      <c r="D1036" s="1" t="s">
        <v>5325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 t="s">
        <v>5341</v>
      </c>
      <c r="K1036" s="1" t="str">
        <f t="shared" si="17"/>
        <v>AX02-AAT-000</v>
      </c>
    </row>
    <row r="1037" spans="1:11" x14ac:dyDescent="0.25">
      <c r="A1037" s="1" t="s">
        <v>1079</v>
      </c>
      <c r="B1037" s="1" t="s">
        <v>820</v>
      </c>
      <c r="C1037" s="1" t="s">
        <v>1068</v>
      </c>
      <c r="D1037" s="1" t="s">
        <v>5325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 t="s">
        <v>5341</v>
      </c>
      <c r="K1037" s="1" t="str">
        <f t="shared" si="17"/>
        <v>AX02-AAT-000</v>
      </c>
    </row>
    <row r="1038" spans="1:11" x14ac:dyDescent="0.25">
      <c r="A1038" s="1" t="s">
        <v>1080</v>
      </c>
      <c r="B1038" s="1" t="s">
        <v>820</v>
      </c>
      <c r="C1038" s="1" t="s">
        <v>1068</v>
      </c>
      <c r="D1038" s="1" t="s">
        <v>5325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 t="s">
        <v>5341</v>
      </c>
      <c r="K1038" s="1" t="str">
        <f t="shared" si="17"/>
        <v>AX02-AAT-000</v>
      </c>
    </row>
    <row r="1039" spans="1:11" x14ac:dyDescent="0.25">
      <c r="A1039" s="1" t="s">
        <v>1081</v>
      </c>
      <c r="B1039" s="1" t="s">
        <v>820</v>
      </c>
      <c r="C1039" s="1" t="s">
        <v>1068</v>
      </c>
      <c r="D1039" s="1" t="s">
        <v>5325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 t="s">
        <v>5341</v>
      </c>
      <c r="K1039" s="1" t="str">
        <f t="shared" si="17"/>
        <v>AX02-AAT-000</v>
      </c>
    </row>
    <row r="1040" spans="1:11" x14ac:dyDescent="0.25">
      <c r="A1040" s="1" t="s">
        <v>1082</v>
      </c>
      <c r="B1040" s="1" t="s">
        <v>820</v>
      </c>
      <c r="C1040" s="1" t="s">
        <v>1068</v>
      </c>
      <c r="D1040" s="1" t="s">
        <v>5325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 t="s">
        <v>5341</v>
      </c>
      <c r="K1040" s="1" t="str">
        <f t="shared" si="17"/>
        <v>AX02-AAT-000</v>
      </c>
    </row>
    <row r="1041" spans="1:11" x14ac:dyDescent="0.25">
      <c r="A1041" s="1" t="s">
        <v>1083</v>
      </c>
      <c r="B1041" s="1" t="s">
        <v>820</v>
      </c>
      <c r="C1041" s="1" t="s">
        <v>1068</v>
      </c>
      <c r="D1041" s="1" t="s">
        <v>5325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 t="s">
        <v>5341</v>
      </c>
      <c r="K1041" s="1" t="str">
        <f t="shared" si="17"/>
        <v>AX02-AAT-000</v>
      </c>
    </row>
    <row r="1042" spans="1:11" x14ac:dyDescent="0.25">
      <c r="A1042" s="1" t="s">
        <v>1084</v>
      </c>
      <c r="B1042" s="1" t="s">
        <v>820</v>
      </c>
      <c r="C1042" s="1" t="s">
        <v>1068</v>
      </c>
      <c r="D1042" s="1" t="s">
        <v>5325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 t="s">
        <v>5341</v>
      </c>
      <c r="K1042" s="1" t="str">
        <f t="shared" si="17"/>
        <v>AX02-AAT-000</v>
      </c>
    </row>
    <row r="1043" spans="1:11" x14ac:dyDescent="0.25">
      <c r="A1043" s="1" t="s">
        <v>1085</v>
      </c>
      <c r="B1043" s="1" t="s">
        <v>820</v>
      </c>
      <c r="C1043" s="1" t="s">
        <v>1068</v>
      </c>
      <c r="D1043" s="1" t="s">
        <v>5325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 t="s">
        <v>5341</v>
      </c>
      <c r="K1043" s="1" t="str">
        <f t="shared" si="17"/>
        <v>AX02-AAT-000</v>
      </c>
    </row>
    <row r="1044" spans="1:11" x14ac:dyDescent="0.25">
      <c r="A1044" s="1" t="s">
        <v>1086</v>
      </c>
      <c r="B1044" s="1" t="s">
        <v>820</v>
      </c>
      <c r="C1044" s="1" t="s">
        <v>1068</v>
      </c>
      <c r="D1044" s="1" t="s">
        <v>5325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 t="s">
        <v>5341</v>
      </c>
      <c r="K1044" s="1" t="str">
        <f t="shared" si="17"/>
        <v>AX02-AAT-000</v>
      </c>
    </row>
    <row r="1045" spans="1:11" x14ac:dyDescent="0.25">
      <c r="A1045" s="1" t="s">
        <v>1087</v>
      </c>
      <c r="B1045" s="1" t="s">
        <v>820</v>
      </c>
      <c r="C1045" s="1" t="s">
        <v>1068</v>
      </c>
      <c r="D1045" s="1" t="s">
        <v>5325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 t="s">
        <v>5341</v>
      </c>
      <c r="K1045" s="1" t="str">
        <f t="shared" si="17"/>
        <v>AX02-AAT-000</v>
      </c>
    </row>
    <row r="1046" spans="1:11" x14ac:dyDescent="0.25">
      <c r="A1046" s="1" t="s">
        <v>1088</v>
      </c>
      <c r="B1046" s="1" t="s">
        <v>820</v>
      </c>
      <c r="C1046" s="1" t="s">
        <v>1068</v>
      </c>
      <c r="D1046" s="1" t="s">
        <v>5325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 t="s">
        <v>5341</v>
      </c>
      <c r="K1046" s="1" t="str">
        <f t="shared" si="17"/>
        <v>AX02-AAT-000</v>
      </c>
    </row>
    <row r="1047" spans="1:11" x14ac:dyDescent="0.25">
      <c r="A1047" s="1" t="s">
        <v>1089</v>
      </c>
      <c r="B1047" s="1" t="s">
        <v>820</v>
      </c>
      <c r="C1047" s="1" t="s">
        <v>1068</v>
      </c>
      <c r="D1047" s="1" t="s">
        <v>5325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 t="s">
        <v>5341</v>
      </c>
      <c r="K1047" s="1" t="str">
        <f t="shared" si="17"/>
        <v>AX02-AAT-000</v>
      </c>
    </row>
    <row r="1048" spans="1:11" x14ac:dyDescent="0.25">
      <c r="A1048" s="1" t="s">
        <v>1090</v>
      </c>
      <c r="B1048" s="1" t="s">
        <v>820</v>
      </c>
      <c r="C1048" s="1" t="s">
        <v>1068</v>
      </c>
      <c r="D1048" s="1" t="s">
        <v>5325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 t="s">
        <v>5341</v>
      </c>
      <c r="K1048" s="1" t="str">
        <f t="shared" si="17"/>
        <v>AX02-AAT-000</v>
      </c>
    </row>
    <row r="1049" spans="1:11" x14ac:dyDescent="0.25">
      <c r="A1049" s="1" t="s">
        <v>1091</v>
      </c>
      <c r="B1049" s="1" t="s">
        <v>820</v>
      </c>
      <c r="C1049" s="1" t="s">
        <v>1068</v>
      </c>
      <c r="D1049" s="1" t="s">
        <v>5325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 t="s">
        <v>5341</v>
      </c>
      <c r="K1049" s="1" t="str">
        <f t="shared" si="17"/>
        <v>AX02-AAT-000</v>
      </c>
    </row>
    <row r="1050" spans="1:11" x14ac:dyDescent="0.25">
      <c r="A1050" s="1" t="s">
        <v>1092</v>
      </c>
      <c r="B1050" s="1" t="s">
        <v>820</v>
      </c>
      <c r="C1050" s="1" t="s">
        <v>1068</v>
      </c>
      <c r="D1050" s="1" t="s">
        <v>5325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 t="s">
        <v>5341</v>
      </c>
      <c r="K1050" s="1" t="str">
        <f t="shared" si="17"/>
        <v>AX02-AAT-000</v>
      </c>
    </row>
    <row r="1051" spans="1:11" x14ac:dyDescent="0.25">
      <c r="A1051" s="1" t="s">
        <v>1093</v>
      </c>
      <c r="B1051" s="1" t="s">
        <v>820</v>
      </c>
      <c r="C1051" s="1" t="s">
        <v>1068</v>
      </c>
      <c r="D1051" s="1" t="s">
        <v>5325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 t="s">
        <v>5341</v>
      </c>
      <c r="K1051" s="1" t="str">
        <f t="shared" si="17"/>
        <v>AX02-AAT-000</v>
      </c>
    </row>
    <row r="1052" spans="1:11" x14ac:dyDescent="0.25">
      <c r="A1052" s="1" t="s">
        <v>1094</v>
      </c>
      <c r="B1052" s="1" t="s">
        <v>820</v>
      </c>
      <c r="C1052" s="1" t="s">
        <v>1068</v>
      </c>
      <c r="D1052" s="1" t="s">
        <v>5325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 t="s">
        <v>5341</v>
      </c>
      <c r="K1052" s="1" t="str">
        <f t="shared" si="17"/>
        <v>AX02-AAT-000</v>
      </c>
    </row>
    <row r="1053" spans="1:11" x14ac:dyDescent="0.25">
      <c r="A1053" s="1" t="s">
        <v>1095</v>
      </c>
      <c r="B1053" s="1" t="s">
        <v>820</v>
      </c>
      <c r="C1053" s="1" t="s">
        <v>1068</v>
      </c>
      <c r="D1053" s="1" t="s">
        <v>5325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 t="s">
        <v>5341</v>
      </c>
      <c r="K1053" s="1" t="str">
        <f t="shared" si="17"/>
        <v>AX02-AAT-000</v>
      </c>
    </row>
    <row r="1054" spans="1:11" x14ac:dyDescent="0.25">
      <c r="A1054" s="1" t="s">
        <v>1096</v>
      </c>
      <c r="B1054" s="1" t="s">
        <v>820</v>
      </c>
      <c r="C1054" s="1" t="s">
        <v>1068</v>
      </c>
      <c r="D1054" s="1" t="s">
        <v>5325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 t="s">
        <v>5341</v>
      </c>
      <c r="K1054" s="1" t="str">
        <f t="shared" si="17"/>
        <v>AX02-AAT-000</v>
      </c>
    </row>
    <row r="1055" spans="1:11" x14ac:dyDescent="0.25">
      <c r="A1055" s="1" t="s">
        <v>1097</v>
      </c>
      <c r="B1055" s="1" t="s">
        <v>820</v>
      </c>
      <c r="C1055" s="1" t="s">
        <v>1068</v>
      </c>
      <c r="D1055" s="1" t="s">
        <v>5325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 t="s">
        <v>5341</v>
      </c>
      <c r="K1055" s="1" t="str">
        <f t="shared" si="17"/>
        <v>AX02-AAT-000</v>
      </c>
    </row>
    <row r="1056" spans="1:11" x14ac:dyDescent="0.25">
      <c r="A1056" s="1" t="s">
        <v>1098</v>
      </c>
      <c r="B1056" s="1" t="s">
        <v>820</v>
      </c>
      <c r="C1056" s="1" t="s">
        <v>1068</v>
      </c>
      <c r="D1056" s="1" t="s">
        <v>5325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 t="s">
        <v>5341</v>
      </c>
      <c r="K1056" s="1" t="str">
        <f t="shared" si="17"/>
        <v>AX02-AAT-000</v>
      </c>
    </row>
    <row r="1057" spans="1:11" x14ac:dyDescent="0.25">
      <c r="A1057" s="1" t="s">
        <v>1099</v>
      </c>
      <c r="B1057" s="1" t="s">
        <v>820</v>
      </c>
      <c r="C1057" s="1" t="s">
        <v>1068</v>
      </c>
      <c r="D1057" s="1" t="s">
        <v>5325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 t="s">
        <v>5341</v>
      </c>
      <c r="K1057" s="1" t="str">
        <f t="shared" si="17"/>
        <v>AX02-AAT-000</v>
      </c>
    </row>
    <row r="1058" spans="1:11" x14ac:dyDescent="0.25">
      <c r="A1058" s="1" t="s">
        <v>1100</v>
      </c>
      <c r="B1058" s="1" t="s">
        <v>820</v>
      </c>
      <c r="C1058" s="1" t="s">
        <v>1068</v>
      </c>
      <c r="D1058" s="1" t="s">
        <v>5325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 t="s">
        <v>5341</v>
      </c>
      <c r="K1058" s="1" t="str">
        <f t="shared" si="17"/>
        <v>AX02-AAT-000</v>
      </c>
    </row>
    <row r="1059" spans="1:11" x14ac:dyDescent="0.25">
      <c r="A1059" s="1" t="s">
        <v>1101</v>
      </c>
      <c r="B1059" s="1" t="s">
        <v>820</v>
      </c>
      <c r="C1059" s="1" t="s">
        <v>1068</v>
      </c>
      <c r="D1059" s="1" t="s">
        <v>5325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 t="s">
        <v>5341</v>
      </c>
      <c r="K1059" s="1" t="str">
        <f t="shared" si="17"/>
        <v>AX02-AAT-000</v>
      </c>
    </row>
    <row r="1060" spans="1:11" x14ac:dyDescent="0.25">
      <c r="A1060" s="1" t="s">
        <v>1102</v>
      </c>
      <c r="B1060" s="1" t="s">
        <v>820</v>
      </c>
      <c r="C1060" s="1" t="s">
        <v>1068</v>
      </c>
      <c r="D1060" s="1" t="s">
        <v>5325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 t="s">
        <v>5341</v>
      </c>
      <c r="K1060" s="1" t="str">
        <f t="shared" si="17"/>
        <v>AX02-AAT-000</v>
      </c>
    </row>
    <row r="1061" spans="1:11" x14ac:dyDescent="0.25">
      <c r="A1061" s="1" t="s">
        <v>1103</v>
      </c>
      <c r="B1061" s="1" t="s">
        <v>820</v>
      </c>
      <c r="C1061" s="1" t="s">
        <v>1068</v>
      </c>
      <c r="D1061" s="1" t="s">
        <v>5325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 t="s">
        <v>5341</v>
      </c>
      <c r="K1061" s="1" t="str">
        <f t="shared" si="17"/>
        <v>AX02-AAT-000</v>
      </c>
    </row>
    <row r="1062" spans="1:11" x14ac:dyDescent="0.25">
      <c r="A1062" s="1" t="s">
        <v>1104</v>
      </c>
      <c r="B1062" s="1" t="s">
        <v>820</v>
      </c>
      <c r="C1062" s="1" t="s">
        <v>73</v>
      </c>
      <c r="D1062" s="1" t="s">
        <v>5325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 t="s">
        <v>5341</v>
      </c>
      <c r="K1062" s="1" t="str">
        <f t="shared" si="17"/>
        <v>AX02-P01-000</v>
      </c>
    </row>
    <row r="1063" spans="1:11" x14ac:dyDescent="0.25">
      <c r="A1063" s="1" t="s">
        <v>1105</v>
      </c>
      <c r="B1063" s="1" t="s">
        <v>820</v>
      </c>
      <c r="C1063" s="1" t="s">
        <v>73</v>
      </c>
      <c r="D1063" s="1" t="s">
        <v>5325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 t="s">
        <v>5341</v>
      </c>
      <c r="K1063" s="1" t="str">
        <f t="shared" si="17"/>
        <v>AX02-P01-000</v>
      </c>
    </row>
    <row r="1064" spans="1:11" x14ac:dyDescent="0.25">
      <c r="A1064" s="1" t="s">
        <v>1106</v>
      </c>
      <c r="B1064" s="1" t="s">
        <v>820</v>
      </c>
      <c r="C1064" s="1" t="s">
        <v>73</v>
      </c>
      <c r="D1064" s="1" t="s">
        <v>5325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 t="s">
        <v>5341</v>
      </c>
      <c r="K1064" s="1" t="str">
        <f t="shared" si="17"/>
        <v>AX02-P01-000</v>
      </c>
    </row>
    <row r="1065" spans="1:11" x14ac:dyDescent="0.25">
      <c r="A1065" s="1" t="s">
        <v>1107</v>
      </c>
      <c r="B1065" s="1" t="s">
        <v>820</v>
      </c>
      <c r="C1065" s="1" t="s">
        <v>73</v>
      </c>
      <c r="D1065" s="1" t="s">
        <v>5325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 t="s">
        <v>5341</v>
      </c>
      <c r="K1065" s="1" t="str">
        <f t="shared" si="17"/>
        <v>AX02-P01-000</v>
      </c>
    </row>
    <row r="1066" spans="1:11" x14ac:dyDescent="0.25">
      <c r="A1066" s="1" t="s">
        <v>1108</v>
      </c>
      <c r="B1066" s="1" t="s">
        <v>820</v>
      </c>
      <c r="C1066" s="1" t="s">
        <v>73</v>
      </c>
      <c r="D1066" s="1" t="s">
        <v>5325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 t="s">
        <v>5341</v>
      </c>
      <c r="K1066" s="1" t="str">
        <f t="shared" si="17"/>
        <v>AX02-P01-000</v>
      </c>
    </row>
    <row r="1067" spans="1:11" x14ac:dyDescent="0.25">
      <c r="A1067" s="1" t="s">
        <v>1109</v>
      </c>
      <c r="B1067" s="1" t="s">
        <v>820</v>
      </c>
      <c r="C1067" s="1" t="s">
        <v>73</v>
      </c>
      <c r="D1067" s="1" t="s">
        <v>5325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 t="s">
        <v>5341</v>
      </c>
      <c r="K1067" s="1" t="str">
        <f t="shared" si="17"/>
        <v>AX02-P01-000</v>
      </c>
    </row>
    <row r="1068" spans="1:11" x14ac:dyDescent="0.25">
      <c r="A1068" s="1" t="s">
        <v>1110</v>
      </c>
      <c r="B1068" s="1" t="s">
        <v>820</v>
      </c>
      <c r="C1068" s="1" t="s">
        <v>73</v>
      </c>
      <c r="D1068" s="1" t="s">
        <v>5325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 t="s">
        <v>5341</v>
      </c>
      <c r="K1068" s="1" t="str">
        <f t="shared" si="17"/>
        <v>AX02-P01-000</v>
      </c>
    </row>
    <row r="1069" spans="1:11" x14ac:dyDescent="0.25">
      <c r="A1069" s="1" t="s">
        <v>1111</v>
      </c>
      <c r="B1069" s="1" t="s">
        <v>820</v>
      </c>
      <c r="C1069" s="1" t="s">
        <v>73</v>
      </c>
      <c r="D1069" s="1" t="s">
        <v>5325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 t="s">
        <v>5341</v>
      </c>
      <c r="K1069" s="1" t="str">
        <f t="shared" si="17"/>
        <v>AX02-P01-000</v>
      </c>
    </row>
    <row r="1070" spans="1:11" x14ac:dyDescent="0.25">
      <c r="A1070" s="1" t="s">
        <v>1112</v>
      </c>
      <c r="B1070" s="1" t="s">
        <v>820</v>
      </c>
      <c r="C1070" s="1" t="s">
        <v>73</v>
      </c>
      <c r="D1070" s="1" t="s">
        <v>5325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 t="s">
        <v>5341</v>
      </c>
      <c r="K1070" s="1" t="str">
        <f t="shared" si="17"/>
        <v>AX02-P01-000</v>
      </c>
    </row>
    <row r="1071" spans="1:11" x14ac:dyDescent="0.25">
      <c r="A1071" s="1" t="s">
        <v>1113</v>
      </c>
      <c r="B1071" s="1" t="s">
        <v>820</v>
      </c>
      <c r="C1071" s="1" t="s">
        <v>73</v>
      </c>
      <c r="D1071" s="1" t="s">
        <v>5325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 t="s">
        <v>5341</v>
      </c>
      <c r="K1071" s="1" t="str">
        <f t="shared" si="17"/>
        <v>AX02-P01-000</v>
      </c>
    </row>
    <row r="1072" spans="1:11" x14ac:dyDescent="0.25">
      <c r="A1072" s="1" t="s">
        <v>1114</v>
      </c>
      <c r="B1072" s="1" t="s">
        <v>820</v>
      </c>
      <c r="C1072" s="1" t="s">
        <v>73</v>
      </c>
      <c r="D1072" s="1" t="s">
        <v>5325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 t="s">
        <v>5341</v>
      </c>
      <c r="K1072" s="1" t="str">
        <f t="shared" si="17"/>
        <v>AX02-P01-000</v>
      </c>
    </row>
    <row r="1073" spans="1:11" x14ac:dyDescent="0.25">
      <c r="A1073" s="1" t="s">
        <v>1115</v>
      </c>
      <c r="B1073" s="1" t="s">
        <v>820</v>
      </c>
      <c r="C1073" s="1" t="s">
        <v>73</v>
      </c>
      <c r="D1073" s="1" t="s">
        <v>5325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 t="s">
        <v>5341</v>
      </c>
      <c r="K1073" s="1" t="str">
        <f t="shared" si="17"/>
        <v>AX02-P01-000</v>
      </c>
    </row>
    <row r="1074" spans="1:11" x14ac:dyDescent="0.25">
      <c r="A1074" s="1" t="s">
        <v>1116</v>
      </c>
      <c r="B1074" s="1" t="s">
        <v>820</v>
      </c>
      <c r="C1074" s="1" t="s">
        <v>73</v>
      </c>
      <c r="D1074" s="1" t="s">
        <v>5325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 t="s">
        <v>5341</v>
      </c>
      <c r="K1074" s="1" t="str">
        <f t="shared" si="17"/>
        <v>AX02-P01-000</v>
      </c>
    </row>
    <row r="1075" spans="1:11" x14ac:dyDescent="0.25">
      <c r="A1075" s="1" t="s">
        <v>1117</v>
      </c>
      <c r="B1075" s="1" t="s">
        <v>820</v>
      </c>
      <c r="C1075" s="1" t="s">
        <v>73</v>
      </c>
      <c r="D1075" s="1" t="s">
        <v>5325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 t="s">
        <v>5341</v>
      </c>
      <c r="K1075" s="1" t="str">
        <f t="shared" si="17"/>
        <v>AX02-P01-000</v>
      </c>
    </row>
    <row r="1076" spans="1:11" x14ac:dyDescent="0.25">
      <c r="A1076" s="1" t="s">
        <v>1118</v>
      </c>
      <c r="B1076" s="1" t="s">
        <v>820</v>
      </c>
      <c r="C1076" s="1" t="s">
        <v>73</v>
      </c>
      <c r="D1076" s="1" t="s">
        <v>5325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 t="s">
        <v>5341</v>
      </c>
      <c r="K1076" s="1" t="str">
        <f t="shared" si="17"/>
        <v>AX02-P01-000</v>
      </c>
    </row>
    <row r="1077" spans="1:11" x14ac:dyDescent="0.25">
      <c r="A1077" s="1" t="s">
        <v>1119</v>
      </c>
      <c r="B1077" s="1" t="s">
        <v>820</v>
      </c>
      <c r="C1077" s="1" t="s">
        <v>73</v>
      </c>
      <c r="D1077" s="1" t="s">
        <v>5325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 t="s">
        <v>5341</v>
      </c>
      <c r="K1077" s="1" t="str">
        <f t="shared" si="17"/>
        <v>AX02-P01-000</v>
      </c>
    </row>
    <row r="1078" spans="1:11" x14ac:dyDescent="0.25">
      <c r="A1078" s="1" t="s">
        <v>1120</v>
      </c>
      <c r="B1078" s="1" t="s">
        <v>820</v>
      </c>
      <c r="C1078" s="1" t="s">
        <v>1121</v>
      </c>
      <c r="D1078" s="1" t="s">
        <v>5325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 t="s">
        <v>5341</v>
      </c>
      <c r="K1078" s="1" t="str">
        <f t="shared" si="17"/>
        <v>AX02-ARC-000</v>
      </c>
    </row>
    <row r="1079" spans="1:11" x14ac:dyDescent="0.25">
      <c r="A1079" s="1" t="s">
        <v>1122</v>
      </c>
      <c r="B1079" s="1" t="s">
        <v>820</v>
      </c>
      <c r="C1079" s="1" t="s">
        <v>1121</v>
      </c>
      <c r="D1079" s="1" t="s">
        <v>5325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 t="s">
        <v>5341</v>
      </c>
      <c r="K1079" s="1" t="str">
        <f t="shared" si="17"/>
        <v>AX02-ARC-000</v>
      </c>
    </row>
    <row r="1080" spans="1:11" x14ac:dyDescent="0.25">
      <c r="A1080" s="1" t="s">
        <v>1123</v>
      </c>
      <c r="B1080" s="1" t="s">
        <v>820</v>
      </c>
      <c r="C1080" s="1" t="s">
        <v>1121</v>
      </c>
      <c r="D1080" s="1" t="s">
        <v>5325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 t="s">
        <v>5341</v>
      </c>
      <c r="K1080" s="1" t="str">
        <f t="shared" si="17"/>
        <v>AX02-ARC-000</v>
      </c>
    </row>
    <row r="1081" spans="1:11" x14ac:dyDescent="0.25">
      <c r="A1081" s="1" t="s">
        <v>1124</v>
      </c>
      <c r="B1081" s="1" t="s">
        <v>820</v>
      </c>
      <c r="C1081" s="1" t="s">
        <v>1121</v>
      </c>
      <c r="D1081" s="1" t="s">
        <v>5325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 t="s">
        <v>5341</v>
      </c>
      <c r="K1081" s="1" t="str">
        <f t="shared" si="17"/>
        <v>AX02-ARC-000</v>
      </c>
    </row>
    <row r="1082" spans="1:11" x14ac:dyDescent="0.25">
      <c r="A1082" s="1" t="s">
        <v>1125</v>
      </c>
      <c r="B1082" s="1" t="s">
        <v>820</v>
      </c>
      <c r="C1082" s="1" t="s">
        <v>1121</v>
      </c>
      <c r="D1082" s="1" t="s">
        <v>5325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 t="s">
        <v>5341</v>
      </c>
      <c r="K1082" s="1" t="str">
        <f t="shared" si="17"/>
        <v>AX02-ARC-000</v>
      </c>
    </row>
    <row r="1083" spans="1:11" x14ac:dyDescent="0.25">
      <c r="A1083" s="1" t="s">
        <v>1126</v>
      </c>
      <c r="B1083" s="1" t="s">
        <v>820</v>
      </c>
      <c r="C1083" s="1" t="s">
        <v>1121</v>
      </c>
      <c r="D1083" s="1" t="s">
        <v>5325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 t="s">
        <v>5341</v>
      </c>
      <c r="K1083" s="1" t="str">
        <f t="shared" si="17"/>
        <v>AX02-ARC-000</v>
      </c>
    </row>
    <row r="1084" spans="1:11" x14ac:dyDescent="0.25">
      <c r="A1084" s="1" t="s">
        <v>1127</v>
      </c>
      <c r="B1084" s="1" t="s">
        <v>820</v>
      </c>
      <c r="C1084" s="1" t="s">
        <v>1121</v>
      </c>
      <c r="D1084" s="1" t="s">
        <v>5325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 t="s">
        <v>5341</v>
      </c>
      <c r="K1084" s="1" t="str">
        <f t="shared" si="17"/>
        <v>AX02-ARC-000</v>
      </c>
    </row>
    <row r="1085" spans="1:11" x14ac:dyDescent="0.25">
      <c r="A1085" s="1" t="s">
        <v>1128</v>
      </c>
      <c r="B1085" s="1" t="s">
        <v>820</v>
      </c>
      <c r="C1085" s="1" t="s">
        <v>1121</v>
      </c>
      <c r="D1085" s="1" t="s">
        <v>5325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 t="s">
        <v>5341</v>
      </c>
      <c r="K1085" s="1" t="str">
        <f t="shared" si="17"/>
        <v>AX02-ARC-000</v>
      </c>
    </row>
    <row r="1086" spans="1:11" x14ac:dyDescent="0.25">
      <c r="A1086" s="1" t="s">
        <v>1129</v>
      </c>
      <c r="B1086" s="1" t="s">
        <v>820</v>
      </c>
      <c r="C1086" s="1" t="s">
        <v>1121</v>
      </c>
      <c r="D1086" s="1" t="s">
        <v>5325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 t="s">
        <v>5341</v>
      </c>
      <c r="K1086" s="1" t="str">
        <f t="shared" si="17"/>
        <v>AX02-ARC-000</v>
      </c>
    </row>
    <row r="1087" spans="1:11" x14ac:dyDescent="0.25">
      <c r="A1087" s="1" t="s">
        <v>1130</v>
      </c>
      <c r="B1087" s="1" t="s">
        <v>820</v>
      </c>
      <c r="C1087" s="1" t="s">
        <v>1121</v>
      </c>
      <c r="D1087" s="1" t="s">
        <v>5325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 t="s">
        <v>5341</v>
      </c>
      <c r="K1087" s="1" t="str">
        <f t="shared" si="17"/>
        <v>AX02-ARC-000</v>
      </c>
    </row>
    <row r="1088" spans="1:11" x14ac:dyDescent="0.25">
      <c r="A1088" s="1" t="s">
        <v>1131</v>
      </c>
      <c r="B1088" s="1" t="s">
        <v>820</v>
      </c>
      <c r="C1088" s="1" t="s">
        <v>1121</v>
      </c>
      <c r="D1088" s="1" t="s">
        <v>5325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 t="s">
        <v>5341</v>
      </c>
      <c r="K1088" s="1" t="str">
        <f t="shared" si="17"/>
        <v>AX02-ARC-000</v>
      </c>
    </row>
    <row r="1089" spans="1:11" x14ac:dyDescent="0.25">
      <c r="A1089" s="1" t="s">
        <v>1132</v>
      </c>
      <c r="B1089" s="1" t="s">
        <v>820</v>
      </c>
      <c r="C1089" s="1" t="s">
        <v>1121</v>
      </c>
      <c r="D1089" s="1" t="s">
        <v>5325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 t="s">
        <v>5341</v>
      </c>
      <c r="K1089" s="1" t="str">
        <f t="shared" si="17"/>
        <v>AX02-ARC-000</v>
      </c>
    </row>
    <row r="1090" spans="1:11" x14ac:dyDescent="0.25">
      <c r="A1090" s="1" t="s">
        <v>1133</v>
      </c>
      <c r="B1090" s="1" t="s">
        <v>820</v>
      </c>
      <c r="C1090" s="1" t="s">
        <v>1121</v>
      </c>
      <c r="D1090" s="1" t="s">
        <v>5325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 t="s">
        <v>5341</v>
      </c>
      <c r="K1090" s="1" t="str">
        <f t="shared" si="17"/>
        <v>AX02-ARC-000</v>
      </c>
    </row>
    <row r="1091" spans="1:11" x14ac:dyDescent="0.25">
      <c r="A1091" s="1" t="s">
        <v>1134</v>
      </c>
      <c r="B1091" s="1" t="s">
        <v>820</v>
      </c>
      <c r="C1091" s="1" t="s">
        <v>1121</v>
      </c>
      <c r="D1091" s="1" t="s">
        <v>5325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 t="s">
        <v>5341</v>
      </c>
      <c r="K1091" s="1" t="str">
        <f t="shared" si="17"/>
        <v>AX02-ARC-000</v>
      </c>
    </row>
    <row r="1092" spans="1:11" x14ac:dyDescent="0.25">
      <c r="A1092" s="1" t="s">
        <v>1135</v>
      </c>
      <c r="B1092" s="1" t="s">
        <v>820</v>
      </c>
      <c r="C1092" s="1" t="s">
        <v>1121</v>
      </c>
      <c r="D1092" s="1" t="s">
        <v>5325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 t="s">
        <v>5341</v>
      </c>
      <c r="K1092" s="1" t="str">
        <f t="shared" ref="K1092:K1155" si="18">IF(MID(A1092,6,3)="000","CASF-000-000",CONCATENATE(MID(A1092,1,8),"-000"))</f>
        <v>AX02-ARC-000</v>
      </c>
    </row>
    <row r="1093" spans="1:11" x14ac:dyDescent="0.25">
      <c r="A1093" s="1" t="s">
        <v>1136</v>
      </c>
      <c r="B1093" s="1" t="s">
        <v>820</v>
      </c>
      <c r="C1093" s="1" t="s">
        <v>1121</v>
      </c>
      <c r="D1093" s="1" t="s">
        <v>5325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 t="s">
        <v>5341</v>
      </c>
      <c r="K1093" s="1" t="str">
        <f t="shared" si="18"/>
        <v>AX02-ARC-000</v>
      </c>
    </row>
    <row r="1094" spans="1:11" x14ac:dyDescent="0.25">
      <c r="A1094" s="1" t="s">
        <v>1137</v>
      </c>
      <c r="B1094" s="1" t="s">
        <v>820</v>
      </c>
      <c r="C1094" s="1" t="s">
        <v>1121</v>
      </c>
      <c r="D1094" s="1" t="s">
        <v>5325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 t="s">
        <v>5341</v>
      </c>
      <c r="K1094" s="1" t="str">
        <f t="shared" si="18"/>
        <v>AX02-ARC-000</v>
      </c>
    </row>
    <row r="1095" spans="1:11" x14ac:dyDescent="0.25">
      <c r="A1095" s="1" t="s">
        <v>1138</v>
      </c>
      <c r="B1095" s="1" t="s">
        <v>820</v>
      </c>
      <c r="C1095" s="1" t="s">
        <v>1121</v>
      </c>
      <c r="D1095" s="1" t="s">
        <v>5325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 t="s">
        <v>5341</v>
      </c>
      <c r="K1095" s="1" t="str">
        <f t="shared" si="18"/>
        <v>AX02-ARC-000</v>
      </c>
    </row>
    <row r="1096" spans="1:11" x14ac:dyDescent="0.25">
      <c r="A1096" s="1" t="s">
        <v>1139</v>
      </c>
      <c r="B1096" s="1" t="s">
        <v>820</v>
      </c>
      <c r="C1096" s="1" t="s">
        <v>1140</v>
      </c>
      <c r="D1096" s="1" t="s">
        <v>5325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 t="s">
        <v>5341</v>
      </c>
      <c r="K1096" s="1" t="str">
        <f t="shared" si="18"/>
        <v>AX02-ATN-000</v>
      </c>
    </row>
    <row r="1097" spans="1:11" x14ac:dyDescent="0.25">
      <c r="A1097" s="1" t="s">
        <v>1141</v>
      </c>
      <c r="B1097" s="1" t="s">
        <v>820</v>
      </c>
      <c r="C1097" s="1" t="s">
        <v>1140</v>
      </c>
      <c r="D1097" s="1" t="s">
        <v>5325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 t="s">
        <v>5341</v>
      </c>
      <c r="K1097" s="1" t="str">
        <f t="shared" si="18"/>
        <v>AX02-ATN-000</v>
      </c>
    </row>
    <row r="1098" spans="1:11" x14ac:dyDescent="0.25">
      <c r="A1098" s="1" t="s">
        <v>1142</v>
      </c>
      <c r="B1098" s="1" t="s">
        <v>820</v>
      </c>
      <c r="C1098" s="1" t="s">
        <v>1140</v>
      </c>
      <c r="D1098" s="1" t="s">
        <v>5325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 t="s">
        <v>5341</v>
      </c>
      <c r="K1098" s="1" t="str">
        <f t="shared" si="18"/>
        <v>AX02-ATN-000</v>
      </c>
    </row>
    <row r="1099" spans="1:11" x14ac:dyDescent="0.25">
      <c r="A1099" s="1" t="s">
        <v>1143</v>
      </c>
      <c r="B1099" s="1" t="s">
        <v>820</v>
      </c>
      <c r="C1099" s="1" t="s">
        <v>1140</v>
      </c>
      <c r="D1099" s="1" t="s">
        <v>5325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 t="s">
        <v>5341</v>
      </c>
      <c r="K1099" s="1" t="str">
        <f t="shared" si="18"/>
        <v>AX02-ATN-000</v>
      </c>
    </row>
    <row r="1100" spans="1:11" x14ac:dyDescent="0.25">
      <c r="A1100" s="1" t="s">
        <v>1144</v>
      </c>
      <c r="B1100" s="1" t="s">
        <v>820</v>
      </c>
      <c r="C1100" s="1" t="s">
        <v>1140</v>
      </c>
      <c r="D1100" s="1" t="s">
        <v>5325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 t="s">
        <v>5341</v>
      </c>
      <c r="K1100" s="1" t="str">
        <f t="shared" si="18"/>
        <v>AX02-ATN-000</v>
      </c>
    </row>
    <row r="1101" spans="1:11" x14ac:dyDescent="0.25">
      <c r="A1101" s="1" t="s">
        <v>1145</v>
      </c>
      <c r="B1101" s="1" t="s">
        <v>820</v>
      </c>
      <c r="C1101" s="1" t="s">
        <v>1140</v>
      </c>
      <c r="D1101" s="1" t="s">
        <v>5325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 t="s">
        <v>5341</v>
      </c>
      <c r="K1101" s="1" t="str">
        <f t="shared" si="18"/>
        <v>AX02-ATN-000</v>
      </c>
    </row>
    <row r="1102" spans="1:11" x14ac:dyDescent="0.25">
      <c r="A1102" s="1" t="s">
        <v>1146</v>
      </c>
      <c r="B1102" s="1" t="s">
        <v>820</v>
      </c>
      <c r="C1102" s="1" t="s">
        <v>1140</v>
      </c>
      <c r="D1102" s="1" t="s">
        <v>5325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 t="s">
        <v>5341</v>
      </c>
      <c r="K1102" s="1" t="str">
        <f t="shared" si="18"/>
        <v>AX02-ATN-000</v>
      </c>
    </row>
    <row r="1103" spans="1:11" x14ac:dyDescent="0.25">
      <c r="A1103" s="1" t="s">
        <v>1147</v>
      </c>
      <c r="B1103" s="1" t="s">
        <v>820</v>
      </c>
      <c r="C1103" s="1" t="s">
        <v>1140</v>
      </c>
      <c r="D1103" s="1" t="s">
        <v>5325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 t="s">
        <v>5341</v>
      </c>
      <c r="K1103" s="1" t="str">
        <f t="shared" si="18"/>
        <v>AX02-ATN-000</v>
      </c>
    </row>
    <row r="1104" spans="1:11" x14ac:dyDescent="0.25">
      <c r="A1104" s="1" t="s">
        <v>1148</v>
      </c>
      <c r="B1104" s="1" t="s">
        <v>820</v>
      </c>
      <c r="C1104" s="1" t="s">
        <v>1140</v>
      </c>
      <c r="D1104" s="1" t="s">
        <v>5325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 t="s">
        <v>5341</v>
      </c>
      <c r="K1104" s="1" t="str">
        <f t="shared" si="18"/>
        <v>AX02-ATN-000</v>
      </c>
    </row>
    <row r="1105" spans="1:11" x14ac:dyDescent="0.25">
      <c r="A1105" s="1" t="s">
        <v>1149</v>
      </c>
      <c r="B1105" s="1" t="s">
        <v>820</v>
      </c>
      <c r="C1105" s="1" t="s">
        <v>1140</v>
      </c>
      <c r="D1105" s="1" t="s">
        <v>5325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 t="s">
        <v>5341</v>
      </c>
      <c r="K1105" s="1" t="str">
        <f t="shared" si="18"/>
        <v>AX02-ATN-000</v>
      </c>
    </row>
    <row r="1106" spans="1:11" x14ac:dyDescent="0.25">
      <c r="A1106" s="1" t="s">
        <v>1150</v>
      </c>
      <c r="B1106" s="1" t="s">
        <v>820</v>
      </c>
      <c r="C1106" s="1" t="s">
        <v>1140</v>
      </c>
      <c r="D1106" s="1" t="s">
        <v>5325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 t="s">
        <v>5341</v>
      </c>
      <c r="K1106" s="1" t="str">
        <f t="shared" si="18"/>
        <v>AX02-ATN-000</v>
      </c>
    </row>
    <row r="1107" spans="1:11" x14ac:dyDescent="0.25">
      <c r="A1107" s="1" t="s">
        <v>1151</v>
      </c>
      <c r="B1107" s="1" t="s">
        <v>820</v>
      </c>
      <c r="C1107" s="1" t="s">
        <v>1140</v>
      </c>
      <c r="D1107" s="1" t="s">
        <v>5325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 t="s">
        <v>5341</v>
      </c>
      <c r="K1107" s="1" t="str">
        <f t="shared" si="18"/>
        <v>AX02-ATN-000</v>
      </c>
    </row>
    <row r="1108" spans="1:11" x14ac:dyDescent="0.25">
      <c r="A1108" s="1" t="s">
        <v>1152</v>
      </c>
      <c r="B1108" s="1" t="s">
        <v>820</v>
      </c>
      <c r="C1108" s="1" t="s">
        <v>1140</v>
      </c>
      <c r="D1108" s="1" t="s">
        <v>5325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 t="s">
        <v>5341</v>
      </c>
      <c r="K1108" s="1" t="str">
        <f t="shared" si="18"/>
        <v>AX02-ATN-000</v>
      </c>
    </row>
    <row r="1109" spans="1:11" x14ac:dyDescent="0.25">
      <c r="A1109" s="1" t="s">
        <v>1153</v>
      </c>
      <c r="B1109" s="1" t="s">
        <v>820</v>
      </c>
      <c r="C1109" s="1" t="s">
        <v>1140</v>
      </c>
      <c r="D1109" s="1" t="s">
        <v>5325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 t="s">
        <v>5341</v>
      </c>
      <c r="K1109" s="1" t="str">
        <f t="shared" si="18"/>
        <v>AX02-ATN-000</v>
      </c>
    </row>
    <row r="1110" spans="1:11" x14ac:dyDescent="0.25">
      <c r="A1110" s="1" t="s">
        <v>1154</v>
      </c>
      <c r="B1110" s="1" t="s">
        <v>820</v>
      </c>
      <c r="C1110" s="1" t="s">
        <v>1140</v>
      </c>
      <c r="D1110" s="1" t="s">
        <v>5325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 t="s">
        <v>5341</v>
      </c>
      <c r="K1110" s="1" t="str">
        <f t="shared" si="18"/>
        <v>AX02-ATN-000</v>
      </c>
    </row>
    <row r="1111" spans="1:11" x14ac:dyDescent="0.25">
      <c r="A1111" s="1" t="s">
        <v>1155</v>
      </c>
      <c r="B1111" s="1" t="s">
        <v>820</v>
      </c>
      <c r="C1111" s="1" t="s">
        <v>1140</v>
      </c>
      <c r="D1111" s="1" t="s">
        <v>5325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 t="s">
        <v>5341</v>
      </c>
      <c r="K1111" s="1" t="str">
        <f t="shared" si="18"/>
        <v>AX02-ATN-000</v>
      </c>
    </row>
    <row r="1112" spans="1:11" x14ac:dyDescent="0.25">
      <c r="A1112" s="1" t="s">
        <v>1156</v>
      </c>
      <c r="B1112" s="1" t="s">
        <v>820</v>
      </c>
      <c r="C1112" s="1" t="s">
        <v>1140</v>
      </c>
      <c r="D1112" s="1" t="s">
        <v>5325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 t="s">
        <v>5341</v>
      </c>
      <c r="K1112" s="1" t="str">
        <f t="shared" si="18"/>
        <v>AX02-ATN-000</v>
      </c>
    </row>
    <row r="1113" spans="1:11" x14ac:dyDescent="0.25">
      <c r="A1113" s="1" t="s">
        <v>1157</v>
      </c>
      <c r="B1113" s="1" t="s">
        <v>820</v>
      </c>
      <c r="C1113" s="1" t="s">
        <v>1140</v>
      </c>
      <c r="D1113" s="1" t="s">
        <v>5325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 t="s">
        <v>5341</v>
      </c>
      <c r="K1113" s="1" t="str">
        <f t="shared" si="18"/>
        <v>AX02-ATN-000</v>
      </c>
    </row>
    <row r="1114" spans="1:11" x14ac:dyDescent="0.25">
      <c r="A1114" s="1" t="s">
        <v>1158</v>
      </c>
      <c r="B1114" s="1" t="s">
        <v>820</v>
      </c>
      <c r="C1114" s="1" t="s">
        <v>1140</v>
      </c>
      <c r="D1114" s="1" t="s">
        <v>5325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 t="s">
        <v>5341</v>
      </c>
      <c r="K1114" s="1" t="str">
        <f t="shared" si="18"/>
        <v>AX02-ATN-000</v>
      </c>
    </row>
    <row r="1115" spans="1:11" x14ac:dyDescent="0.25">
      <c r="A1115" s="1" t="s">
        <v>1159</v>
      </c>
      <c r="B1115" s="1" t="s">
        <v>820</v>
      </c>
      <c r="C1115" s="1" t="s">
        <v>1140</v>
      </c>
      <c r="D1115" s="1" t="s">
        <v>5325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 t="s">
        <v>5341</v>
      </c>
      <c r="K1115" s="1" t="str">
        <f t="shared" si="18"/>
        <v>AX02-ATN-000</v>
      </c>
    </row>
    <row r="1116" spans="1:11" x14ac:dyDescent="0.25">
      <c r="A1116" s="1" t="s">
        <v>1160</v>
      </c>
      <c r="B1116" s="1" t="s">
        <v>820</v>
      </c>
      <c r="C1116" s="1" t="s">
        <v>1140</v>
      </c>
      <c r="D1116" s="1" t="s">
        <v>5325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 t="s">
        <v>5341</v>
      </c>
      <c r="K1116" s="1" t="str">
        <f t="shared" si="18"/>
        <v>AX02-ATN-000</v>
      </c>
    </row>
    <row r="1117" spans="1:11" x14ac:dyDescent="0.25">
      <c r="A1117" s="1" t="s">
        <v>1161</v>
      </c>
      <c r="B1117" s="1" t="s">
        <v>820</v>
      </c>
      <c r="C1117" s="1" t="s">
        <v>1140</v>
      </c>
      <c r="D1117" s="1" t="s">
        <v>5325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 t="s">
        <v>5341</v>
      </c>
      <c r="K1117" s="1" t="str">
        <f t="shared" si="18"/>
        <v>AX02-ATN-000</v>
      </c>
    </row>
    <row r="1118" spans="1:11" x14ac:dyDescent="0.25">
      <c r="A1118" s="1" t="s">
        <v>1162</v>
      </c>
      <c r="B1118" s="1" t="s">
        <v>820</v>
      </c>
      <c r="C1118" s="1" t="s">
        <v>1140</v>
      </c>
      <c r="D1118" s="1" t="s">
        <v>5325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 t="s">
        <v>5341</v>
      </c>
      <c r="K1118" s="1" t="str">
        <f t="shared" si="18"/>
        <v>AX02-ATN-000</v>
      </c>
    </row>
    <row r="1119" spans="1:11" x14ac:dyDescent="0.25">
      <c r="A1119" s="1" t="s">
        <v>1163</v>
      </c>
      <c r="B1119" s="1" t="s">
        <v>820</v>
      </c>
      <c r="C1119" s="1" t="s">
        <v>1140</v>
      </c>
      <c r="D1119" s="1" t="s">
        <v>5325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 t="s">
        <v>5341</v>
      </c>
      <c r="K1119" s="1" t="str">
        <f t="shared" si="18"/>
        <v>AX02-ATN-000</v>
      </c>
    </row>
    <row r="1120" spans="1:11" x14ac:dyDescent="0.25">
      <c r="A1120" s="1" t="s">
        <v>1164</v>
      </c>
      <c r="B1120" s="1" t="s">
        <v>820</v>
      </c>
      <c r="C1120" s="1" t="s">
        <v>1140</v>
      </c>
      <c r="D1120" s="1" t="s">
        <v>5325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 t="s">
        <v>5341</v>
      </c>
      <c r="K1120" s="1" t="str">
        <f t="shared" si="18"/>
        <v>AX02-ATN-000</v>
      </c>
    </row>
    <row r="1121" spans="1:11" x14ac:dyDescent="0.25">
      <c r="A1121" s="1" t="s">
        <v>1165</v>
      </c>
      <c r="B1121" s="1" t="s">
        <v>820</v>
      </c>
      <c r="C1121" s="1" t="s">
        <v>1140</v>
      </c>
      <c r="D1121" s="1" t="s">
        <v>5325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 t="s">
        <v>5341</v>
      </c>
      <c r="K1121" s="1" t="str">
        <f t="shared" si="18"/>
        <v>AX02-ATN-000</v>
      </c>
    </row>
    <row r="1122" spans="1:11" x14ac:dyDescent="0.25">
      <c r="A1122" s="1" t="s">
        <v>1166</v>
      </c>
      <c r="B1122" s="1" t="s">
        <v>820</v>
      </c>
      <c r="C1122" s="1" t="s">
        <v>1140</v>
      </c>
      <c r="D1122" s="1" t="s">
        <v>5325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 t="s">
        <v>5341</v>
      </c>
      <c r="K1122" s="1" t="str">
        <f t="shared" si="18"/>
        <v>AX02-ATN-000</v>
      </c>
    </row>
    <row r="1123" spans="1:11" x14ac:dyDescent="0.25">
      <c r="A1123" s="1" t="s">
        <v>1167</v>
      </c>
      <c r="B1123" s="1" t="s">
        <v>820</v>
      </c>
      <c r="C1123" s="1" t="s">
        <v>1140</v>
      </c>
      <c r="D1123" s="1" t="s">
        <v>5325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 t="s">
        <v>5341</v>
      </c>
      <c r="K1123" s="1" t="str">
        <f t="shared" si="18"/>
        <v>AX02-ATN-000</v>
      </c>
    </row>
    <row r="1124" spans="1:11" x14ac:dyDescent="0.25">
      <c r="A1124" s="1" t="s">
        <v>1168</v>
      </c>
      <c r="B1124" s="1" t="s">
        <v>820</v>
      </c>
      <c r="C1124" s="1" t="s">
        <v>1140</v>
      </c>
      <c r="D1124" s="1" t="s">
        <v>5325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 t="s">
        <v>5341</v>
      </c>
      <c r="K1124" s="1" t="str">
        <f t="shared" si="18"/>
        <v>AX02-ATN-000</v>
      </c>
    </row>
    <row r="1125" spans="1:11" x14ac:dyDescent="0.25">
      <c r="A1125" s="1" t="s">
        <v>1169</v>
      </c>
      <c r="B1125" s="1" t="s">
        <v>820</v>
      </c>
      <c r="C1125" s="1" t="s">
        <v>1170</v>
      </c>
      <c r="D1125" s="1" t="s">
        <v>5325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 t="s">
        <v>5341</v>
      </c>
      <c r="K1125" s="1" t="str">
        <f t="shared" si="18"/>
        <v>AX02-ATV-000</v>
      </c>
    </row>
    <row r="1126" spans="1:11" x14ac:dyDescent="0.25">
      <c r="A1126" s="1" t="s">
        <v>1171</v>
      </c>
      <c r="B1126" s="1" t="s">
        <v>820</v>
      </c>
      <c r="C1126" s="1" t="s">
        <v>1170</v>
      </c>
      <c r="D1126" s="1" t="s">
        <v>5325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 t="s">
        <v>5341</v>
      </c>
      <c r="K1126" s="1" t="str">
        <f t="shared" si="18"/>
        <v>AX02-ATV-000</v>
      </c>
    </row>
    <row r="1127" spans="1:11" x14ac:dyDescent="0.25">
      <c r="A1127" s="1" t="s">
        <v>1172</v>
      </c>
      <c r="B1127" s="1" t="s">
        <v>820</v>
      </c>
      <c r="C1127" s="1" t="s">
        <v>1170</v>
      </c>
      <c r="D1127" s="1" t="s">
        <v>5325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 t="s">
        <v>5341</v>
      </c>
      <c r="K1127" s="1" t="str">
        <f t="shared" si="18"/>
        <v>AX02-ATV-000</v>
      </c>
    </row>
    <row r="1128" spans="1:11" x14ac:dyDescent="0.25">
      <c r="A1128" s="1" t="s">
        <v>1173</v>
      </c>
      <c r="B1128" s="1" t="s">
        <v>820</v>
      </c>
      <c r="C1128" s="1" t="s">
        <v>1170</v>
      </c>
      <c r="D1128" s="1" t="s">
        <v>5325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 t="s">
        <v>5341</v>
      </c>
      <c r="K1128" s="1" t="str">
        <f t="shared" si="18"/>
        <v>AX02-ATV-000</v>
      </c>
    </row>
    <row r="1129" spans="1:11" x14ac:dyDescent="0.25">
      <c r="A1129" s="1" t="s">
        <v>1174</v>
      </c>
      <c r="B1129" s="1" t="s">
        <v>820</v>
      </c>
      <c r="C1129" s="1" t="s">
        <v>1170</v>
      </c>
      <c r="D1129" s="1" t="s">
        <v>5325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 t="s">
        <v>5341</v>
      </c>
      <c r="K1129" s="1" t="str">
        <f t="shared" si="18"/>
        <v>AX02-ATV-000</v>
      </c>
    </row>
    <row r="1130" spans="1:11" x14ac:dyDescent="0.25">
      <c r="A1130" s="1" t="s">
        <v>1175</v>
      </c>
      <c r="B1130" s="1" t="s">
        <v>820</v>
      </c>
      <c r="C1130" s="1" t="s">
        <v>1170</v>
      </c>
      <c r="D1130" s="1" t="s">
        <v>5325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 t="s">
        <v>5341</v>
      </c>
      <c r="K1130" s="1" t="str">
        <f t="shared" si="18"/>
        <v>AX02-ATV-000</v>
      </c>
    </row>
    <row r="1131" spans="1:11" x14ac:dyDescent="0.25">
      <c r="A1131" s="1" t="s">
        <v>1176</v>
      </c>
      <c r="B1131" s="1" t="s">
        <v>820</v>
      </c>
      <c r="C1131" s="1" t="s">
        <v>1170</v>
      </c>
      <c r="D1131" s="1" t="s">
        <v>5325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 t="s">
        <v>5341</v>
      </c>
      <c r="K1131" s="1" t="str">
        <f t="shared" si="18"/>
        <v>AX02-ATV-000</v>
      </c>
    </row>
    <row r="1132" spans="1:11" x14ac:dyDescent="0.25">
      <c r="A1132" s="1" t="s">
        <v>1177</v>
      </c>
      <c r="B1132" s="1" t="s">
        <v>820</v>
      </c>
      <c r="C1132" s="1" t="s">
        <v>1170</v>
      </c>
      <c r="D1132" s="1" t="s">
        <v>5325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 t="s">
        <v>5341</v>
      </c>
      <c r="K1132" s="1" t="str">
        <f t="shared" si="18"/>
        <v>AX02-ATV-000</v>
      </c>
    </row>
    <row r="1133" spans="1:11" x14ac:dyDescent="0.25">
      <c r="A1133" s="1" t="s">
        <v>1178</v>
      </c>
      <c r="B1133" s="1" t="s">
        <v>820</v>
      </c>
      <c r="C1133" s="1" t="s">
        <v>1170</v>
      </c>
      <c r="D1133" s="1" t="s">
        <v>5325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 t="s">
        <v>5341</v>
      </c>
      <c r="K1133" s="1" t="str">
        <f t="shared" si="18"/>
        <v>AX02-ATV-000</v>
      </c>
    </row>
    <row r="1134" spans="1:11" x14ac:dyDescent="0.25">
      <c r="A1134" s="1" t="s">
        <v>1179</v>
      </c>
      <c r="B1134" s="1" t="s">
        <v>820</v>
      </c>
      <c r="C1134" s="1" t="s">
        <v>1170</v>
      </c>
      <c r="D1134" s="1" t="s">
        <v>5325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 t="s">
        <v>5341</v>
      </c>
      <c r="K1134" s="1" t="str">
        <f t="shared" si="18"/>
        <v>AX02-ATV-000</v>
      </c>
    </row>
    <row r="1135" spans="1:11" x14ac:dyDescent="0.25">
      <c r="A1135" s="1" t="s">
        <v>1180</v>
      </c>
      <c r="B1135" s="1" t="s">
        <v>820</v>
      </c>
      <c r="C1135" s="1" t="s">
        <v>1170</v>
      </c>
      <c r="D1135" s="1" t="s">
        <v>5325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 t="s">
        <v>5341</v>
      </c>
      <c r="K1135" s="1" t="str">
        <f t="shared" si="18"/>
        <v>AX02-ATV-000</v>
      </c>
    </row>
    <row r="1136" spans="1:11" x14ac:dyDescent="0.25">
      <c r="A1136" s="1" t="s">
        <v>1181</v>
      </c>
      <c r="B1136" s="1" t="s">
        <v>820</v>
      </c>
      <c r="C1136" s="1" t="s">
        <v>1170</v>
      </c>
      <c r="D1136" s="1" t="s">
        <v>5325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 t="s">
        <v>5341</v>
      </c>
      <c r="K1136" s="1" t="str">
        <f t="shared" si="18"/>
        <v>AX02-ATV-000</v>
      </c>
    </row>
    <row r="1137" spans="1:11" x14ac:dyDescent="0.25">
      <c r="A1137" s="1" t="s">
        <v>1182</v>
      </c>
      <c r="B1137" s="1" t="s">
        <v>820</v>
      </c>
      <c r="C1137" s="1" t="s">
        <v>1170</v>
      </c>
      <c r="D1137" s="1" t="s">
        <v>5325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 t="s">
        <v>5341</v>
      </c>
      <c r="K1137" s="1" t="str">
        <f t="shared" si="18"/>
        <v>AX02-ATV-000</v>
      </c>
    </row>
    <row r="1138" spans="1:11" x14ac:dyDescent="0.25">
      <c r="A1138" s="1" t="s">
        <v>1183</v>
      </c>
      <c r="B1138" s="1" t="s">
        <v>820</v>
      </c>
      <c r="C1138" s="1" t="s">
        <v>1170</v>
      </c>
      <c r="D1138" s="1" t="s">
        <v>5325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 t="s">
        <v>5341</v>
      </c>
      <c r="K1138" s="1" t="str">
        <f t="shared" si="18"/>
        <v>AX02-ATV-000</v>
      </c>
    </row>
    <row r="1139" spans="1:11" x14ac:dyDescent="0.25">
      <c r="A1139" s="1" t="s">
        <v>1184</v>
      </c>
      <c r="B1139" s="1" t="s">
        <v>820</v>
      </c>
      <c r="C1139" s="1" t="s">
        <v>1170</v>
      </c>
      <c r="D1139" s="1" t="s">
        <v>5325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 t="s">
        <v>5341</v>
      </c>
      <c r="K1139" s="1" t="str">
        <f t="shared" si="18"/>
        <v>AX02-ATV-000</v>
      </c>
    </row>
    <row r="1140" spans="1:11" x14ac:dyDescent="0.25">
      <c r="A1140" s="1" t="s">
        <v>1185</v>
      </c>
      <c r="B1140" s="1" t="s">
        <v>820</v>
      </c>
      <c r="C1140" s="1" t="s">
        <v>1170</v>
      </c>
      <c r="D1140" s="1" t="s">
        <v>5325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 t="s">
        <v>5341</v>
      </c>
      <c r="K1140" s="1" t="str">
        <f t="shared" si="18"/>
        <v>AX02-ATV-000</v>
      </c>
    </row>
    <row r="1141" spans="1:11" x14ac:dyDescent="0.25">
      <c r="A1141" s="1" t="s">
        <v>1186</v>
      </c>
      <c r="B1141" s="1" t="s">
        <v>820</v>
      </c>
      <c r="C1141" s="1" t="s">
        <v>1170</v>
      </c>
      <c r="D1141" s="1" t="s">
        <v>5325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 t="s">
        <v>5341</v>
      </c>
      <c r="K1141" s="1" t="str">
        <f t="shared" si="18"/>
        <v>AX02-ATV-000</v>
      </c>
    </row>
    <row r="1142" spans="1:11" x14ac:dyDescent="0.25">
      <c r="A1142" s="1" t="s">
        <v>1187</v>
      </c>
      <c r="B1142" s="1" t="s">
        <v>820</v>
      </c>
      <c r="C1142" s="1" t="s">
        <v>1170</v>
      </c>
      <c r="D1142" s="1" t="s">
        <v>5325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 t="s">
        <v>5341</v>
      </c>
      <c r="K1142" s="1" t="str">
        <f t="shared" si="18"/>
        <v>AX02-ATV-000</v>
      </c>
    </row>
    <row r="1143" spans="1:11" x14ac:dyDescent="0.25">
      <c r="A1143" s="1" t="s">
        <v>1188</v>
      </c>
      <c r="B1143" s="1" t="s">
        <v>820</v>
      </c>
      <c r="C1143" s="1" t="s">
        <v>1170</v>
      </c>
      <c r="D1143" s="1" t="s">
        <v>5325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 t="s">
        <v>5341</v>
      </c>
      <c r="K1143" s="1" t="str">
        <f t="shared" si="18"/>
        <v>AX02-ATV-000</v>
      </c>
    </row>
    <row r="1144" spans="1:11" x14ac:dyDescent="0.25">
      <c r="A1144" s="1" t="s">
        <v>1189</v>
      </c>
      <c r="B1144" s="1" t="s">
        <v>820</v>
      </c>
      <c r="C1144" s="1" t="s">
        <v>1170</v>
      </c>
      <c r="D1144" s="1" t="s">
        <v>5325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 t="s">
        <v>5341</v>
      </c>
      <c r="K1144" s="1" t="str">
        <f t="shared" si="18"/>
        <v>AX02-ATV-000</v>
      </c>
    </row>
    <row r="1145" spans="1:11" x14ac:dyDescent="0.25">
      <c r="A1145" s="1" t="s">
        <v>1190</v>
      </c>
      <c r="B1145" s="1" t="s">
        <v>820</v>
      </c>
      <c r="C1145" s="1" t="s">
        <v>1170</v>
      </c>
      <c r="D1145" s="1" t="s">
        <v>5325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 t="s">
        <v>5341</v>
      </c>
      <c r="K1145" s="1" t="str">
        <f t="shared" si="18"/>
        <v>AX02-ATV-000</v>
      </c>
    </row>
    <row r="1146" spans="1:11" x14ac:dyDescent="0.25">
      <c r="A1146" s="1" t="s">
        <v>1191</v>
      </c>
      <c r="B1146" s="1" t="s">
        <v>820</v>
      </c>
      <c r="C1146" s="1" t="s">
        <v>1170</v>
      </c>
      <c r="D1146" s="1" t="s">
        <v>5325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 t="s">
        <v>5341</v>
      </c>
      <c r="K1146" s="1" t="str">
        <f t="shared" si="18"/>
        <v>AX02-ATV-000</v>
      </c>
    </row>
    <row r="1147" spans="1:11" x14ac:dyDescent="0.25">
      <c r="A1147" s="1" t="s">
        <v>1192</v>
      </c>
      <c r="B1147" s="1" t="s">
        <v>820</v>
      </c>
      <c r="C1147" s="1" t="s">
        <v>1170</v>
      </c>
      <c r="D1147" s="1" t="s">
        <v>5325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 t="s">
        <v>5341</v>
      </c>
      <c r="K1147" s="1" t="str">
        <f t="shared" si="18"/>
        <v>AX02-ATV-000</v>
      </c>
    </row>
    <row r="1148" spans="1:11" x14ac:dyDescent="0.25">
      <c r="A1148" s="1" t="s">
        <v>1193</v>
      </c>
      <c r="B1148" s="1" t="s">
        <v>820</v>
      </c>
      <c r="C1148" s="1" t="s">
        <v>1170</v>
      </c>
      <c r="D1148" s="1" t="s">
        <v>5325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 t="s">
        <v>5341</v>
      </c>
      <c r="K1148" s="1" t="str">
        <f t="shared" si="18"/>
        <v>AX02-ATV-000</v>
      </c>
    </row>
    <row r="1149" spans="1:11" x14ac:dyDescent="0.25">
      <c r="A1149" s="1" t="s">
        <v>1194</v>
      </c>
      <c r="B1149" s="1" t="s">
        <v>820</v>
      </c>
      <c r="C1149" s="1" t="s">
        <v>1170</v>
      </c>
      <c r="D1149" s="1" t="s">
        <v>5325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 t="s">
        <v>5341</v>
      </c>
      <c r="K1149" s="1" t="str">
        <f t="shared" si="18"/>
        <v>AX02-ATV-000</v>
      </c>
    </row>
    <row r="1150" spans="1:11" x14ac:dyDescent="0.25">
      <c r="A1150" s="1" t="s">
        <v>1195</v>
      </c>
      <c r="B1150" s="1" t="s">
        <v>820</v>
      </c>
      <c r="C1150" s="1" t="s">
        <v>1170</v>
      </c>
      <c r="D1150" s="1" t="s">
        <v>5325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 t="s">
        <v>5341</v>
      </c>
      <c r="K1150" s="1" t="str">
        <f t="shared" si="18"/>
        <v>AX02-ATV-000</v>
      </c>
    </row>
    <row r="1151" spans="1:11" x14ac:dyDescent="0.25">
      <c r="A1151" s="1" t="s">
        <v>1196</v>
      </c>
      <c r="B1151" s="1" t="s">
        <v>820</v>
      </c>
      <c r="C1151" s="1" t="s">
        <v>1170</v>
      </c>
      <c r="D1151" s="1" t="s">
        <v>5325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 t="s">
        <v>5341</v>
      </c>
      <c r="K1151" s="1" t="str">
        <f t="shared" si="18"/>
        <v>AX02-ATV-000</v>
      </c>
    </row>
    <row r="1152" spans="1:11" x14ac:dyDescent="0.25">
      <c r="A1152" s="1" t="s">
        <v>1197</v>
      </c>
      <c r="B1152" s="1" t="s">
        <v>820</v>
      </c>
      <c r="C1152" s="1" t="s">
        <v>1170</v>
      </c>
      <c r="D1152" s="1" t="s">
        <v>5325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 t="s">
        <v>5341</v>
      </c>
      <c r="K1152" s="1" t="str">
        <f t="shared" si="18"/>
        <v>AX02-ATV-000</v>
      </c>
    </row>
    <row r="1153" spans="1:11" x14ac:dyDescent="0.25">
      <c r="A1153" s="1" t="s">
        <v>1198</v>
      </c>
      <c r="B1153" s="1" t="s">
        <v>820</v>
      </c>
      <c r="C1153" s="1" t="s">
        <v>1170</v>
      </c>
      <c r="D1153" s="1" t="s">
        <v>5325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 t="s">
        <v>5341</v>
      </c>
      <c r="K1153" s="1" t="str">
        <f t="shared" si="18"/>
        <v>AX02-ATV-000</v>
      </c>
    </row>
    <row r="1154" spans="1:11" x14ac:dyDescent="0.25">
      <c r="A1154" s="1" t="s">
        <v>1199</v>
      </c>
      <c r="B1154" s="1" t="s">
        <v>820</v>
      </c>
      <c r="C1154" s="1" t="s">
        <v>1170</v>
      </c>
      <c r="D1154" s="1" t="s">
        <v>5325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 t="s">
        <v>5341</v>
      </c>
      <c r="K1154" s="1" t="str">
        <f t="shared" si="18"/>
        <v>AX02-ATV-000</v>
      </c>
    </row>
    <row r="1155" spans="1:11" x14ac:dyDescent="0.25">
      <c r="A1155" s="1" t="s">
        <v>1200</v>
      </c>
      <c r="B1155" s="1" t="s">
        <v>820</v>
      </c>
      <c r="C1155" s="1" t="s">
        <v>1170</v>
      </c>
      <c r="D1155" s="1" t="s">
        <v>5325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 t="s">
        <v>5341</v>
      </c>
      <c r="K1155" s="1" t="str">
        <f t="shared" si="18"/>
        <v>AX02-ATV-000</v>
      </c>
    </row>
    <row r="1156" spans="1:11" x14ac:dyDescent="0.25">
      <c r="A1156" s="1" t="s">
        <v>1201</v>
      </c>
      <c r="B1156" s="1" t="s">
        <v>820</v>
      </c>
      <c r="C1156" s="1" t="s">
        <v>1170</v>
      </c>
      <c r="D1156" s="1" t="s">
        <v>5325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 t="s">
        <v>5341</v>
      </c>
      <c r="K1156" s="1" t="str">
        <f t="shared" ref="K1156:K1219" si="19">IF(MID(A1156,6,3)="000","CASF-000-000",CONCATENATE(MID(A1156,1,8),"-000"))</f>
        <v>AX02-ATV-000</v>
      </c>
    </row>
    <row r="1157" spans="1:11" x14ac:dyDescent="0.25">
      <c r="A1157" s="1" t="s">
        <v>1202</v>
      </c>
      <c r="B1157" s="1" t="s">
        <v>820</v>
      </c>
      <c r="C1157" s="1" t="s">
        <v>1170</v>
      </c>
      <c r="D1157" s="1" t="s">
        <v>5325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 t="s">
        <v>5341</v>
      </c>
      <c r="K1157" s="1" t="str">
        <f t="shared" si="19"/>
        <v>AX02-ATV-000</v>
      </c>
    </row>
    <row r="1158" spans="1:11" x14ac:dyDescent="0.25">
      <c r="A1158" s="1" t="s">
        <v>1203</v>
      </c>
      <c r="B1158" s="1" t="s">
        <v>820</v>
      </c>
      <c r="C1158" s="1" t="s">
        <v>1170</v>
      </c>
      <c r="D1158" s="1" t="s">
        <v>5325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 t="s">
        <v>5341</v>
      </c>
      <c r="K1158" s="1" t="str">
        <f t="shared" si="19"/>
        <v>AX02-ATV-000</v>
      </c>
    </row>
    <row r="1159" spans="1:11" x14ac:dyDescent="0.25">
      <c r="A1159" s="1" t="s">
        <v>1204</v>
      </c>
      <c r="B1159" s="1" t="s">
        <v>820</v>
      </c>
      <c r="C1159" s="1" t="s">
        <v>1170</v>
      </c>
      <c r="D1159" s="1" t="s">
        <v>5325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 t="s">
        <v>5341</v>
      </c>
      <c r="K1159" s="1" t="str">
        <f t="shared" si="19"/>
        <v>AX02-ATV-000</v>
      </c>
    </row>
    <row r="1160" spans="1:11" x14ac:dyDescent="0.25">
      <c r="A1160" s="1" t="s">
        <v>1205</v>
      </c>
      <c r="B1160" s="1" t="s">
        <v>820</v>
      </c>
      <c r="C1160" s="1" t="s">
        <v>1170</v>
      </c>
      <c r="D1160" s="1" t="s">
        <v>5325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 t="s">
        <v>5341</v>
      </c>
      <c r="K1160" s="1" t="str">
        <f t="shared" si="19"/>
        <v>AX02-ATV-000</v>
      </c>
    </row>
    <row r="1161" spans="1:11" x14ac:dyDescent="0.25">
      <c r="A1161" s="1" t="s">
        <v>1206</v>
      </c>
      <c r="B1161" s="1" t="s">
        <v>820</v>
      </c>
      <c r="C1161" s="1" t="s">
        <v>1170</v>
      </c>
      <c r="D1161" s="1" t="s">
        <v>5325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 t="s">
        <v>5341</v>
      </c>
      <c r="K1161" s="1" t="str">
        <f t="shared" si="19"/>
        <v>AX02-ATV-000</v>
      </c>
    </row>
    <row r="1162" spans="1:11" x14ac:dyDescent="0.25">
      <c r="A1162" s="1" t="s">
        <v>1207</v>
      </c>
      <c r="B1162" s="1" t="s">
        <v>820</v>
      </c>
      <c r="C1162" s="1" t="s">
        <v>1170</v>
      </c>
      <c r="D1162" s="1" t="s">
        <v>5325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 t="s">
        <v>5341</v>
      </c>
      <c r="K1162" s="1" t="str">
        <f t="shared" si="19"/>
        <v>AX02-ATV-000</v>
      </c>
    </row>
    <row r="1163" spans="1:11" x14ac:dyDescent="0.25">
      <c r="A1163" s="1" t="s">
        <v>1208</v>
      </c>
      <c r="B1163" s="1" t="s">
        <v>820</v>
      </c>
      <c r="C1163" s="1" t="s">
        <v>1170</v>
      </c>
      <c r="D1163" s="1" t="s">
        <v>5325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 t="s">
        <v>5341</v>
      </c>
      <c r="K1163" s="1" t="str">
        <f t="shared" si="19"/>
        <v>AX02-ATV-000</v>
      </c>
    </row>
    <row r="1164" spans="1:11" x14ac:dyDescent="0.25">
      <c r="A1164" s="1" t="s">
        <v>1209</v>
      </c>
      <c r="B1164" s="1" t="s">
        <v>820</v>
      </c>
      <c r="C1164" s="1" t="s">
        <v>1170</v>
      </c>
      <c r="D1164" s="1" t="s">
        <v>5325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 t="s">
        <v>5341</v>
      </c>
      <c r="K1164" s="1" t="str">
        <f t="shared" si="19"/>
        <v>AX02-ATV-000</v>
      </c>
    </row>
    <row r="1165" spans="1:11" x14ac:dyDescent="0.25">
      <c r="A1165" s="1" t="s">
        <v>1210</v>
      </c>
      <c r="B1165" s="1" t="s">
        <v>820</v>
      </c>
      <c r="C1165" s="1" t="s">
        <v>1170</v>
      </c>
      <c r="D1165" s="1" t="s">
        <v>5325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 t="s">
        <v>5341</v>
      </c>
      <c r="K1165" s="1" t="str">
        <f t="shared" si="19"/>
        <v>AX02-ATV-000</v>
      </c>
    </row>
    <row r="1166" spans="1:11" x14ac:dyDescent="0.25">
      <c r="A1166" s="1" t="s">
        <v>1211</v>
      </c>
      <c r="B1166" s="1" t="s">
        <v>820</v>
      </c>
      <c r="C1166" s="1" t="s">
        <v>1170</v>
      </c>
      <c r="D1166" s="1" t="s">
        <v>5325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 t="s">
        <v>5341</v>
      </c>
      <c r="K1166" s="1" t="str">
        <f t="shared" si="19"/>
        <v>AX02-ATV-000</v>
      </c>
    </row>
    <row r="1167" spans="1:11" x14ac:dyDescent="0.25">
      <c r="A1167" s="1" t="s">
        <v>1212</v>
      </c>
      <c r="B1167" s="1" t="s">
        <v>820</v>
      </c>
      <c r="C1167" s="1" t="s">
        <v>1170</v>
      </c>
      <c r="D1167" s="1" t="s">
        <v>5325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 t="s">
        <v>5341</v>
      </c>
      <c r="K1167" s="1" t="str">
        <f t="shared" si="19"/>
        <v>AX02-ATV-000</v>
      </c>
    </row>
    <row r="1168" spans="1:11" x14ac:dyDescent="0.25">
      <c r="A1168" s="1" t="s">
        <v>1213</v>
      </c>
      <c r="B1168" s="1" t="s">
        <v>820</v>
      </c>
      <c r="C1168" s="1" t="s">
        <v>1170</v>
      </c>
      <c r="D1168" s="1" t="s">
        <v>5325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 t="s">
        <v>5341</v>
      </c>
      <c r="K1168" s="1" t="str">
        <f t="shared" si="19"/>
        <v>AX02-ATV-000</v>
      </c>
    </row>
    <row r="1169" spans="1:11" x14ac:dyDescent="0.25">
      <c r="A1169" s="1" t="s">
        <v>1214</v>
      </c>
      <c r="B1169" s="1" t="s">
        <v>820</v>
      </c>
      <c r="C1169" s="1" t="s">
        <v>1170</v>
      </c>
      <c r="D1169" s="1" t="s">
        <v>5325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 t="s">
        <v>5341</v>
      </c>
      <c r="K1169" s="1" t="str">
        <f t="shared" si="19"/>
        <v>AX02-ATV-000</v>
      </c>
    </row>
    <row r="1170" spans="1:11" x14ac:dyDescent="0.25">
      <c r="A1170" s="1" t="s">
        <v>1215</v>
      </c>
      <c r="B1170" s="1" t="s">
        <v>820</v>
      </c>
      <c r="C1170" s="1" t="s">
        <v>1170</v>
      </c>
      <c r="D1170" s="1" t="s">
        <v>5325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 t="s">
        <v>5341</v>
      </c>
      <c r="K1170" s="1" t="str">
        <f t="shared" si="19"/>
        <v>AX02-ATV-000</v>
      </c>
    </row>
    <row r="1171" spans="1:11" x14ac:dyDescent="0.25">
      <c r="A1171" s="1" t="s">
        <v>1216</v>
      </c>
      <c r="B1171" s="1" t="s">
        <v>820</v>
      </c>
      <c r="C1171" s="1" t="s">
        <v>1170</v>
      </c>
      <c r="D1171" s="1" t="s">
        <v>5325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 t="s">
        <v>5341</v>
      </c>
      <c r="K1171" s="1" t="str">
        <f t="shared" si="19"/>
        <v>AX02-ATV-000</v>
      </c>
    </row>
    <row r="1172" spans="1:11" x14ac:dyDescent="0.25">
      <c r="A1172" s="1" t="s">
        <v>1217</v>
      </c>
      <c r="B1172" s="1" t="s">
        <v>820</v>
      </c>
      <c r="C1172" s="1" t="s">
        <v>1170</v>
      </c>
      <c r="D1172" s="1" t="s">
        <v>5325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 t="s">
        <v>5341</v>
      </c>
      <c r="K1172" s="1" t="str">
        <f t="shared" si="19"/>
        <v>AX02-ATV-000</v>
      </c>
    </row>
    <row r="1173" spans="1:11" x14ac:dyDescent="0.25">
      <c r="A1173" s="1" t="s">
        <v>1218</v>
      </c>
      <c r="B1173" s="1" t="s">
        <v>820</v>
      </c>
      <c r="C1173" s="1" t="s">
        <v>1170</v>
      </c>
      <c r="D1173" s="1" t="s">
        <v>5325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 t="s">
        <v>5341</v>
      </c>
      <c r="K1173" s="1" t="str">
        <f t="shared" si="19"/>
        <v>AX02-ATV-000</v>
      </c>
    </row>
    <row r="1174" spans="1:11" x14ac:dyDescent="0.25">
      <c r="A1174" s="1" t="s">
        <v>1219</v>
      </c>
      <c r="B1174" s="1" t="s">
        <v>820</v>
      </c>
      <c r="C1174" s="1" t="s">
        <v>1170</v>
      </c>
      <c r="D1174" s="1" t="s">
        <v>5325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 t="s">
        <v>5341</v>
      </c>
      <c r="K1174" s="1" t="str">
        <f t="shared" si="19"/>
        <v>AX02-ATV-000</v>
      </c>
    </row>
    <row r="1175" spans="1:11" x14ac:dyDescent="0.25">
      <c r="A1175" s="1" t="s">
        <v>1220</v>
      </c>
      <c r="B1175" s="1" t="s">
        <v>820</v>
      </c>
      <c r="C1175" s="1" t="s">
        <v>1170</v>
      </c>
      <c r="D1175" s="1" t="s">
        <v>5325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 t="s">
        <v>5341</v>
      </c>
      <c r="K1175" s="1" t="str">
        <f t="shared" si="19"/>
        <v>AX02-ATV-000</v>
      </c>
    </row>
    <row r="1176" spans="1:11" x14ac:dyDescent="0.25">
      <c r="A1176" s="1" t="s">
        <v>1221</v>
      </c>
      <c r="B1176" s="1" t="s">
        <v>820</v>
      </c>
      <c r="C1176" s="1" t="s">
        <v>1170</v>
      </c>
      <c r="D1176" s="1" t="s">
        <v>5325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 t="s">
        <v>5341</v>
      </c>
      <c r="K1176" s="1" t="str">
        <f t="shared" si="19"/>
        <v>AX02-ATV-000</v>
      </c>
    </row>
    <row r="1177" spans="1:11" x14ac:dyDescent="0.25">
      <c r="A1177" s="1" t="s">
        <v>1222</v>
      </c>
      <c r="B1177" s="1" t="s">
        <v>820</v>
      </c>
      <c r="C1177" s="1" t="s">
        <v>1170</v>
      </c>
      <c r="D1177" s="1" t="s">
        <v>5325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 t="s">
        <v>5341</v>
      </c>
      <c r="K1177" s="1" t="str">
        <f t="shared" si="19"/>
        <v>AX02-ATV-000</v>
      </c>
    </row>
    <row r="1178" spans="1:11" x14ac:dyDescent="0.25">
      <c r="A1178" s="1" t="s">
        <v>1223</v>
      </c>
      <c r="B1178" s="1" t="s">
        <v>820</v>
      </c>
      <c r="C1178" s="1" t="s">
        <v>1170</v>
      </c>
      <c r="D1178" s="1" t="s">
        <v>5325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 t="s">
        <v>5341</v>
      </c>
      <c r="K1178" s="1" t="str">
        <f t="shared" si="19"/>
        <v>AX02-ATV-000</v>
      </c>
    </row>
    <row r="1179" spans="1:11" x14ac:dyDescent="0.25">
      <c r="A1179" s="1" t="s">
        <v>1224</v>
      </c>
      <c r="B1179" s="1" t="s">
        <v>820</v>
      </c>
      <c r="C1179" s="1" t="s">
        <v>1170</v>
      </c>
      <c r="D1179" s="1" t="s">
        <v>5325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 t="s">
        <v>5341</v>
      </c>
      <c r="K1179" s="1" t="str">
        <f t="shared" si="19"/>
        <v>AX02-ATV-000</v>
      </c>
    </row>
    <row r="1180" spans="1:11" x14ac:dyDescent="0.25">
      <c r="A1180" s="1" t="s">
        <v>1225</v>
      </c>
      <c r="B1180" s="1" t="s">
        <v>820</v>
      </c>
      <c r="C1180" s="1" t="s">
        <v>1170</v>
      </c>
      <c r="D1180" s="1" t="s">
        <v>5325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 t="s">
        <v>5341</v>
      </c>
      <c r="K1180" s="1" t="str">
        <f t="shared" si="19"/>
        <v>AX02-ATV-000</v>
      </c>
    </row>
    <row r="1181" spans="1:11" x14ac:dyDescent="0.25">
      <c r="A1181" s="1" t="s">
        <v>1226</v>
      </c>
      <c r="B1181" s="1" t="s">
        <v>820</v>
      </c>
      <c r="C1181" s="1" t="s">
        <v>1170</v>
      </c>
      <c r="D1181" s="1" t="s">
        <v>5325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 t="s">
        <v>5341</v>
      </c>
      <c r="K1181" s="1" t="str">
        <f t="shared" si="19"/>
        <v>AX02-ATV-000</v>
      </c>
    </row>
    <row r="1182" spans="1:11" x14ac:dyDescent="0.25">
      <c r="A1182" s="1" t="s">
        <v>1227</v>
      </c>
      <c r="B1182" s="1" t="s">
        <v>820</v>
      </c>
      <c r="C1182" s="1" t="s">
        <v>1170</v>
      </c>
      <c r="D1182" s="1" t="s">
        <v>5325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 t="s">
        <v>5341</v>
      </c>
      <c r="K1182" s="1" t="str">
        <f t="shared" si="19"/>
        <v>AX02-ATV-000</v>
      </c>
    </row>
    <row r="1183" spans="1:11" x14ac:dyDescent="0.25">
      <c r="A1183" s="1" t="s">
        <v>1228</v>
      </c>
      <c r="B1183" s="1" t="s">
        <v>820</v>
      </c>
      <c r="C1183" s="1" t="s">
        <v>1170</v>
      </c>
      <c r="D1183" s="1" t="s">
        <v>5325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 t="s">
        <v>5341</v>
      </c>
      <c r="K1183" s="1" t="str">
        <f t="shared" si="19"/>
        <v>AX02-ATV-000</v>
      </c>
    </row>
    <row r="1184" spans="1:11" x14ac:dyDescent="0.25">
      <c r="A1184" s="1" t="s">
        <v>1229</v>
      </c>
      <c r="B1184" s="1" t="s">
        <v>820</v>
      </c>
      <c r="C1184" s="1" t="s">
        <v>1170</v>
      </c>
      <c r="D1184" s="1" t="s">
        <v>5325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 t="s">
        <v>5341</v>
      </c>
      <c r="K1184" s="1" t="str">
        <f t="shared" si="19"/>
        <v>AX02-ATV-000</v>
      </c>
    </row>
    <row r="1185" spans="1:11" x14ac:dyDescent="0.25">
      <c r="A1185" s="1" t="s">
        <v>1230</v>
      </c>
      <c r="B1185" s="1" t="s">
        <v>820</v>
      </c>
      <c r="C1185" s="1" t="s">
        <v>1170</v>
      </c>
      <c r="D1185" s="1" t="s">
        <v>5325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 t="s">
        <v>5341</v>
      </c>
      <c r="K1185" s="1" t="str">
        <f t="shared" si="19"/>
        <v>AX02-ATV-000</v>
      </c>
    </row>
    <row r="1186" spans="1:11" x14ac:dyDescent="0.25">
      <c r="A1186" s="1" t="s">
        <v>1231</v>
      </c>
      <c r="B1186" s="1" t="s">
        <v>820</v>
      </c>
      <c r="C1186" s="1" t="s">
        <v>1170</v>
      </c>
      <c r="D1186" s="1" t="s">
        <v>5325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 t="s">
        <v>5341</v>
      </c>
      <c r="K1186" s="1" t="str">
        <f t="shared" si="19"/>
        <v>AX02-ATV-000</v>
      </c>
    </row>
    <row r="1187" spans="1:11" x14ac:dyDescent="0.25">
      <c r="A1187" s="1" t="s">
        <v>1232</v>
      </c>
      <c r="B1187" s="1" t="s">
        <v>820</v>
      </c>
      <c r="C1187" s="1" t="s">
        <v>1170</v>
      </c>
      <c r="D1187" s="1" t="s">
        <v>5325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 t="s">
        <v>5341</v>
      </c>
      <c r="K1187" s="1" t="str">
        <f t="shared" si="19"/>
        <v>AX02-ATV-000</v>
      </c>
    </row>
    <row r="1188" spans="1:11" x14ac:dyDescent="0.25">
      <c r="A1188" s="1" t="s">
        <v>1233</v>
      </c>
      <c r="B1188" s="1" t="s">
        <v>820</v>
      </c>
      <c r="C1188" s="1" t="s">
        <v>1170</v>
      </c>
      <c r="D1188" s="1" t="s">
        <v>5325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 t="s">
        <v>5341</v>
      </c>
      <c r="K1188" s="1" t="str">
        <f t="shared" si="19"/>
        <v>AX02-ATV-000</v>
      </c>
    </row>
    <row r="1189" spans="1:11" x14ac:dyDescent="0.25">
      <c r="A1189" s="1" t="s">
        <v>1234</v>
      </c>
      <c r="B1189" s="1" t="s">
        <v>820</v>
      </c>
      <c r="C1189" s="1" t="s">
        <v>1170</v>
      </c>
      <c r="D1189" s="1" t="s">
        <v>5325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 t="s">
        <v>5341</v>
      </c>
      <c r="K1189" s="1" t="str">
        <f t="shared" si="19"/>
        <v>AX02-ATV-000</v>
      </c>
    </row>
    <row r="1190" spans="1:11" x14ac:dyDescent="0.25">
      <c r="A1190" s="1" t="s">
        <v>1235</v>
      </c>
      <c r="B1190" s="1" t="s">
        <v>820</v>
      </c>
      <c r="C1190" s="1" t="s">
        <v>1170</v>
      </c>
      <c r="D1190" s="1" t="s">
        <v>5325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 t="s">
        <v>5341</v>
      </c>
      <c r="K1190" s="1" t="str">
        <f t="shared" si="19"/>
        <v>AX02-ATV-000</v>
      </c>
    </row>
    <row r="1191" spans="1:11" x14ac:dyDescent="0.25">
      <c r="A1191" s="1" t="s">
        <v>1236</v>
      </c>
      <c r="B1191" s="1" t="s">
        <v>820</v>
      </c>
      <c r="C1191" s="1" t="s">
        <v>1170</v>
      </c>
      <c r="D1191" s="1" t="s">
        <v>5325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 t="s">
        <v>5341</v>
      </c>
      <c r="K1191" s="1" t="str">
        <f t="shared" si="19"/>
        <v>AX02-ATV-000</v>
      </c>
    </row>
    <row r="1192" spans="1:11" x14ac:dyDescent="0.25">
      <c r="A1192" s="1" t="s">
        <v>1237</v>
      </c>
      <c r="B1192" s="1" t="s">
        <v>820</v>
      </c>
      <c r="C1192" s="1" t="s">
        <v>1170</v>
      </c>
      <c r="D1192" s="1" t="s">
        <v>5325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 t="s">
        <v>5341</v>
      </c>
      <c r="K1192" s="1" t="str">
        <f t="shared" si="19"/>
        <v>AX02-ATV-000</v>
      </c>
    </row>
    <row r="1193" spans="1:11" x14ac:dyDescent="0.25">
      <c r="A1193" s="1" t="s">
        <v>1238</v>
      </c>
      <c r="B1193" s="1" t="s">
        <v>820</v>
      </c>
      <c r="C1193" s="1" t="s">
        <v>1170</v>
      </c>
      <c r="D1193" s="1" t="s">
        <v>5325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 t="s">
        <v>5341</v>
      </c>
      <c r="K1193" s="1" t="str">
        <f t="shared" si="19"/>
        <v>AX02-ATV-000</v>
      </c>
    </row>
    <row r="1194" spans="1:11" x14ac:dyDescent="0.25">
      <c r="A1194" s="1" t="s">
        <v>1239</v>
      </c>
      <c r="B1194" s="1" t="s">
        <v>820</v>
      </c>
      <c r="C1194" s="1" t="s">
        <v>1170</v>
      </c>
      <c r="D1194" s="1" t="s">
        <v>5325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 t="s">
        <v>5341</v>
      </c>
      <c r="K1194" s="1" t="str">
        <f t="shared" si="19"/>
        <v>AX02-ATV-000</v>
      </c>
    </row>
    <row r="1195" spans="1:11" x14ac:dyDescent="0.25">
      <c r="A1195" s="1" t="s">
        <v>1240</v>
      </c>
      <c r="B1195" s="1" t="s">
        <v>820</v>
      </c>
      <c r="C1195" s="1" t="s">
        <v>1170</v>
      </c>
      <c r="D1195" s="1" t="s">
        <v>5325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 t="s">
        <v>5341</v>
      </c>
      <c r="K1195" s="1" t="str">
        <f t="shared" si="19"/>
        <v>AX02-ATV-000</v>
      </c>
    </row>
    <row r="1196" spans="1:11" x14ac:dyDescent="0.25">
      <c r="A1196" s="1" t="s">
        <v>1241</v>
      </c>
      <c r="B1196" s="1" t="s">
        <v>820</v>
      </c>
      <c r="C1196" s="1" t="s">
        <v>1170</v>
      </c>
      <c r="D1196" s="1" t="s">
        <v>5325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 t="s">
        <v>5341</v>
      </c>
      <c r="K1196" s="1" t="str">
        <f t="shared" si="19"/>
        <v>AX02-ATV-000</v>
      </c>
    </row>
    <row r="1197" spans="1:11" x14ac:dyDescent="0.25">
      <c r="A1197" s="1" t="s">
        <v>1242</v>
      </c>
      <c r="B1197" s="1" t="s">
        <v>820</v>
      </c>
      <c r="C1197" s="1" t="s">
        <v>1170</v>
      </c>
      <c r="D1197" s="1" t="s">
        <v>5325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 t="s">
        <v>5341</v>
      </c>
      <c r="K1197" s="1" t="str">
        <f t="shared" si="19"/>
        <v>AX02-ATV-000</v>
      </c>
    </row>
    <row r="1198" spans="1:11" x14ac:dyDescent="0.25">
      <c r="A1198" s="1" t="s">
        <v>1243</v>
      </c>
      <c r="B1198" s="1" t="s">
        <v>820</v>
      </c>
      <c r="C1198" s="1" t="s">
        <v>1170</v>
      </c>
      <c r="D1198" s="1" t="s">
        <v>5325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 t="s">
        <v>5341</v>
      </c>
      <c r="K1198" s="1" t="str">
        <f t="shared" si="19"/>
        <v>AX02-ATV-000</v>
      </c>
    </row>
    <row r="1199" spans="1:11" x14ac:dyDescent="0.25">
      <c r="A1199" s="1" t="s">
        <v>1244</v>
      </c>
      <c r="B1199" s="1" t="s">
        <v>820</v>
      </c>
      <c r="C1199" s="1" t="s">
        <v>1170</v>
      </c>
      <c r="D1199" s="1" t="s">
        <v>5325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 t="s">
        <v>5341</v>
      </c>
      <c r="K1199" s="1" t="str">
        <f t="shared" si="19"/>
        <v>AX02-ATV-000</v>
      </c>
    </row>
    <row r="1200" spans="1:11" x14ac:dyDescent="0.25">
      <c r="A1200" s="1" t="s">
        <v>1245</v>
      </c>
      <c r="B1200" s="1" t="s">
        <v>820</v>
      </c>
      <c r="C1200" s="1" t="s">
        <v>1170</v>
      </c>
      <c r="D1200" s="1" t="s">
        <v>5325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 t="s">
        <v>5341</v>
      </c>
      <c r="K1200" s="1" t="str">
        <f t="shared" si="19"/>
        <v>AX02-ATV-000</v>
      </c>
    </row>
    <row r="1201" spans="1:11" x14ac:dyDescent="0.25">
      <c r="A1201" s="1" t="s">
        <v>1246</v>
      </c>
      <c r="B1201" s="1" t="s">
        <v>820</v>
      </c>
      <c r="C1201" s="1" t="s">
        <v>1170</v>
      </c>
      <c r="D1201" s="1" t="s">
        <v>5325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 t="s">
        <v>5341</v>
      </c>
      <c r="K1201" s="1" t="str">
        <f t="shared" si="19"/>
        <v>AX02-ATV-000</v>
      </c>
    </row>
    <row r="1202" spans="1:11" x14ac:dyDescent="0.25">
      <c r="A1202" s="1" t="s">
        <v>1247</v>
      </c>
      <c r="B1202" s="1" t="s">
        <v>820</v>
      </c>
      <c r="C1202" s="1" t="s">
        <v>1170</v>
      </c>
      <c r="D1202" s="1" t="s">
        <v>5325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 t="s">
        <v>5341</v>
      </c>
      <c r="K1202" s="1" t="str">
        <f t="shared" si="19"/>
        <v>AX02-ATV-000</v>
      </c>
    </row>
    <row r="1203" spans="1:11" x14ac:dyDescent="0.25">
      <c r="A1203" s="1" t="s">
        <v>1248</v>
      </c>
      <c r="B1203" s="1" t="s">
        <v>820</v>
      </c>
      <c r="C1203" s="1" t="s">
        <v>1170</v>
      </c>
      <c r="D1203" s="1" t="s">
        <v>5325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 t="s">
        <v>5341</v>
      </c>
      <c r="K1203" s="1" t="str">
        <f t="shared" si="19"/>
        <v>AX02-ATV-000</v>
      </c>
    </row>
    <row r="1204" spans="1:11" x14ac:dyDescent="0.25">
      <c r="A1204" s="1" t="s">
        <v>1249</v>
      </c>
      <c r="B1204" s="1" t="s">
        <v>820</v>
      </c>
      <c r="C1204" s="1" t="s">
        <v>1170</v>
      </c>
      <c r="D1204" s="1" t="s">
        <v>5325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 t="s">
        <v>5341</v>
      </c>
      <c r="K1204" s="1" t="str">
        <f t="shared" si="19"/>
        <v>AX02-ATV-000</v>
      </c>
    </row>
    <row r="1205" spans="1:11" x14ac:dyDescent="0.25">
      <c r="A1205" s="1" t="s">
        <v>1250</v>
      </c>
      <c r="B1205" s="1" t="s">
        <v>820</v>
      </c>
      <c r="C1205" s="1" t="s">
        <v>1170</v>
      </c>
      <c r="D1205" s="1" t="s">
        <v>5325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 t="s">
        <v>5341</v>
      </c>
      <c r="K1205" s="1" t="str">
        <f t="shared" si="19"/>
        <v>AX02-ATV-000</v>
      </c>
    </row>
    <row r="1206" spans="1:11" x14ac:dyDescent="0.25">
      <c r="A1206" s="1" t="s">
        <v>1251</v>
      </c>
      <c r="B1206" s="1" t="s">
        <v>820</v>
      </c>
      <c r="C1206" s="1" t="s">
        <v>1170</v>
      </c>
      <c r="D1206" s="1" t="s">
        <v>5325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 t="s">
        <v>5341</v>
      </c>
      <c r="K1206" s="1" t="str">
        <f t="shared" si="19"/>
        <v>AX02-ATV-000</v>
      </c>
    </row>
    <row r="1207" spans="1:11" x14ac:dyDescent="0.25">
      <c r="A1207" s="1" t="s">
        <v>1252</v>
      </c>
      <c r="B1207" s="1" t="s">
        <v>820</v>
      </c>
      <c r="C1207" s="1" t="s">
        <v>1170</v>
      </c>
      <c r="D1207" s="1" t="s">
        <v>5325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 t="s">
        <v>5341</v>
      </c>
      <c r="K1207" s="1" t="str">
        <f t="shared" si="19"/>
        <v>AX02-ATV-000</v>
      </c>
    </row>
    <row r="1208" spans="1:11" x14ac:dyDescent="0.25">
      <c r="A1208" s="1" t="s">
        <v>1253</v>
      </c>
      <c r="B1208" s="1" t="s">
        <v>820</v>
      </c>
      <c r="C1208" s="1" t="s">
        <v>1170</v>
      </c>
      <c r="D1208" s="1" t="s">
        <v>5325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 t="s">
        <v>5341</v>
      </c>
      <c r="K1208" s="1" t="str">
        <f t="shared" si="19"/>
        <v>AX02-ATV-000</v>
      </c>
    </row>
    <row r="1209" spans="1:11" x14ac:dyDescent="0.25">
      <c r="A1209" s="1" t="s">
        <v>1254</v>
      </c>
      <c r="B1209" s="1" t="s">
        <v>820</v>
      </c>
      <c r="C1209" s="1" t="s">
        <v>1170</v>
      </c>
      <c r="D1209" s="1" t="s">
        <v>5325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 t="s">
        <v>5341</v>
      </c>
      <c r="K1209" s="1" t="str">
        <f t="shared" si="19"/>
        <v>AX02-ATV-000</v>
      </c>
    </row>
    <row r="1210" spans="1:11" x14ac:dyDescent="0.25">
      <c r="A1210" s="1" t="s">
        <v>1255</v>
      </c>
      <c r="B1210" s="1" t="s">
        <v>820</v>
      </c>
      <c r="C1210" s="1" t="s">
        <v>1256</v>
      </c>
      <c r="D1210" s="1" t="s">
        <v>5325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 t="s">
        <v>5341</v>
      </c>
      <c r="K1210" s="1" t="str">
        <f t="shared" si="19"/>
        <v>AX02-AN1-000</v>
      </c>
    </row>
    <row r="1211" spans="1:11" x14ac:dyDescent="0.25">
      <c r="A1211" s="1" t="s">
        <v>1257</v>
      </c>
      <c r="B1211" s="1" t="s">
        <v>820</v>
      </c>
      <c r="C1211" s="1" t="s">
        <v>1256</v>
      </c>
      <c r="D1211" s="1" t="s">
        <v>5325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 t="s">
        <v>5341</v>
      </c>
      <c r="K1211" s="1" t="str">
        <f t="shared" si="19"/>
        <v>AX02-AN1-000</v>
      </c>
    </row>
    <row r="1212" spans="1:11" x14ac:dyDescent="0.25">
      <c r="A1212" s="1" t="s">
        <v>1258</v>
      </c>
      <c r="B1212" s="1" t="s">
        <v>820</v>
      </c>
      <c r="C1212" s="1" t="s">
        <v>1256</v>
      </c>
      <c r="D1212" s="1" t="s">
        <v>5325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 t="s">
        <v>5341</v>
      </c>
      <c r="K1212" s="1" t="str">
        <f t="shared" si="19"/>
        <v>AX02-AN1-000</v>
      </c>
    </row>
    <row r="1213" spans="1:11" x14ac:dyDescent="0.25">
      <c r="A1213" s="1" t="s">
        <v>1259</v>
      </c>
      <c r="B1213" s="1" t="s">
        <v>820</v>
      </c>
      <c r="C1213" s="1" t="s">
        <v>1256</v>
      </c>
      <c r="D1213" s="1" t="s">
        <v>5325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 t="s">
        <v>5341</v>
      </c>
      <c r="K1213" s="1" t="str">
        <f t="shared" si="19"/>
        <v>AX02-AN1-000</v>
      </c>
    </row>
    <row r="1214" spans="1:11" x14ac:dyDescent="0.25">
      <c r="A1214" s="1" t="s">
        <v>1260</v>
      </c>
      <c r="B1214" s="1" t="s">
        <v>820</v>
      </c>
      <c r="C1214" s="1" t="s">
        <v>1256</v>
      </c>
      <c r="D1214" s="1" t="s">
        <v>5325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 t="s">
        <v>5341</v>
      </c>
      <c r="K1214" s="1" t="str">
        <f t="shared" si="19"/>
        <v>AX02-AN1-000</v>
      </c>
    </row>
    <row r="1215" spans="1:11" x14ac:dyDescent="0.25">
      <c r="A1215" s="1" t="s">
        <v>1261</v>
      </c>
      <c r="B1215" s="1" t="s">
        <v>820</v>
      </c>
      <c r="C1215" s="1" t="s">
        <v>1256</v>
      </c>
      <c r="D1215" s="1" t="s">
        <v>5325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 t="s">
        <v>5341</v>
      </c>
      <c r="K1215" s="1" t="str">
        <f t="shared" si="19"/>
        <v>AX02-AN1-000</v>
      </c>
    </row>
    <row r="1216" spans="1:11" x14ac:dyDescent="0.25">
      <c r="A1216" s="1" t="s">
        <v>1262</v>
      </c>
      <c r="B1216" s="1" t="s">
        <v>820</v>
      </c>
      <c r="C1216" s="1" t="s">
        <v>1256</v>
      </c>
      <c r="D1216" s="1" t="s">
        <v>5325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 t="s">
        <v>5341</v>
      </c>
      <c r="K1216" s="1" t="str">
        <f t="shared" si="19"/>
        <v>AX02-AN1-000</v>
      </c>
    </row>
    <row r="1217" spans="1:11" x14ac:dyDescent="0.25">
      <c r="A1217" s="1" t="s">
        <v>1263</v>
      </c>
      <c r="B1217" s="1" t="s">
        <v>820</v>
      </c>
      <c r="C1217" s="1" t="s">
        <v>1256</v>
      </c>
      <c r="D1217" s="1" t="s">
        <v>5325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 t="s">
        <v>5341</v>
      </c>
      <c r="K1217" s="1" t="str">
        <f t="shared" si="19"/>
        <v>AX02-AN1-000</v>
      </c>
    </row>
    <row r="1218" spans="1:11" x14ac:dyDescent="0.25">
      <c r="A1218" s="1" t="s">
        <v>1264</v>
      </c>
      <c r="B1218" s="1" t="s">
        <v>820</v>
      </c>
      <c r="C1218" s="1" t="s">
        <v>1256</v>
      </c>
      <c r="D1218" s="1" t="s">
        <v>5325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 t="s">
        <v>5341</v>
      </c>
      <c r="K1218" s="1" t="str">
        <f t="shared" si="19"/>
        <v>AX02-AN1-000</v>
      </c>
    </row>
    <row r="1219" spans="1:11" x14ac:dyDescent="0.25">
      <c r="A1219" s="1" t="s">
        <v>1265</v>
      </c>
      <c r="B1219" s="1" t="s">
        <v>820</v>
      </c>
      <c r="C1219" s="1" t="s">
        <v>1256</v>
      </c>
      <c r="D1219" s="1" t="s">
        <v>5325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 t="s">
        <v>5341</v>
      </c>
      <c r="K1219" s="1" t="str">
        <f t="shared" si="19"/>
        <v>AX02-AN1-000</v>
      </c>
    </row>
    <row r="1220" spans="1:11" x14ac:dyDescent="0.25">
      <c r="A1220" s="1" t="s">
        <v>1266</v>
      </c>
      <c r="B1220" s="1" t="s">
        <v>820</v>
      </c>
      <c r="C1220" s="1" t="s">
        <v>1256</v>
      </c>
      <c r="D1220" s="1" t="s">
        <v>5325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 t="s">
        <v>5341</v>
      </c>
      <c r="K1220" s="1" t="str">
        <f t="shared" ref="K1220:K1283" si="20">IF(MID(A1220,6,3)="000","CASF-000-000",CONCATENATE(MID(A1220,1,8),"-000"))</f>
        <v>AX02-AN1-000</v>
      </c>
    </row>
    <row r="1221" spans="1:11" x14ac:dyDescent="0.25">
      <c r="A1221" s="1" t="s">
        <v>1267</v>
      </c>
      <c r="B1221" s="1" t="s">
        <v>820</v>
      </c>
      <c r="C1221" s="1" t="s">
        <v>1256</v>
      </c>
      <c r="D1221" s="1" t="s">
        <v>5325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 t="s">
        <v>5341</v>
      </c>
      <c r="K1221" s="1" t="str">
        <f t="shared" si="20"/>
        <v>AX02-AN1-000</v>
      </c>
    </row>
    <row r="1222" spans="1:11" x14ac:dyDescent="0.25">
      <c r="A1222" s="1" t="s">
        <v>1268</v>
      </c>
      <c r="B1222" s="1" t="s">
        <v>820</v>
      </c>
      <c r="C1222" s="1" t="s">
        <v>1269</v>
      </c>
      <c r="D1222" s="1" t="s">
        <v>5325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 t="s">
        <v>5341</v>
      </c>
      <c r="K1222" s="1" t="str">
        <f t="shared" si="20"/>
        <v>AX02-AA1-000</v>
      </c>
    </row>
    <row r="1223" spans="1:11" x14ac:dyDescent="0.25">
      <c r="A1223" s="1" t="s">
        <v>1270</v>
      </c>
      <c r="B1223" s="1" t="s">
        <v>820</v>
      </c>
      <c r="C1223" s="1" t="s">
        <v>1269</v>
      </c>
      <c r="D1223" s="1" t="s">
        <v>5325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 t="s">
        <v>5341</v>
      </c>
      <c r="K1223" s="1" t="str">
        <f t="shared" si="20"/>
        <v>AX02-AA1-000</v>
      </c>
    </row>
    <row r="1224" spans="1:11" x14ac:dyDescent="0.25">
      <c r="A1224" s="1" t="s">
        <v>1271</v>
      </c>
      <c r="B1224" s="1" t="s">
        <v>820</v>
      </c>
      <c r="C1224" s="1" t="s">
        <v>1269</v>
      </c>
      <c r="D1224" s="1" t="s">
        <v>5325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 t="s">
        <v>5341</v>
      </c>
      <c r="K1224" s="1" t="str">
        <f t="shared" si="20"/>
        <v>AX02-AA1-000</v>
      </c>
    </row>
    <row r="1225" spans="1:11" x14ac:dyDescent="0.25">
      <c r="A1225" s="1" t="s">
        <v>1272</v>
      </c>
      <c r="B1225" s="1" t="s">
        <v>820</v>
      </c>
      <c r="C1225" s="1" t="s">
        <v>1269</v>
      </c>
      <c r="D1225" s="1" t="s">
        <v>5325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 t="s">
        <v>5341</v>
      </c>
      <c r="K1225" s="1" t="str">
        <f t="shared" si="20"/>
        <v>AX02-AA1-000</v>
      </c>
    </row>
    <row r="1226" spans="1:11" x14ac:dyDescent="0.25">
      <c r="A1226" s="1" t="s">
        <v>1273</v>
      </c>
      <c r="B1226" s="1" t="s">
        <v>820</v>
      </c>
      <c r="C1226" s="1" t="s">
        <v>1269</v>
      </c>
      <c r="D1226" s="1" t="s">
        <v>5325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 t="s">
        <v>5341</v>
      </c>
      <c r="K1226" s="1" t="str">
        <f t="shared" si="20"/>
        <v>AX02-AA1-000</v>
      </c>
    </row>
    <row r="1227" spans="1:11" x14ac:dyDescent="0.25">
      <c r="A1227" s="1" t="s">
        <v>1274</v>
      </c>
      <c r="B1227" s="1" t="s">
        <v>820</v>
      </c>
      <c r="C1227" s="1" t="s">
        <v>1269</v>
      </c>
      <c r="D1227" s="1" t="s">
        <v>5325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 t="s">
        <v>5341</v>
      </c>
      <c r="K1227" s="1" t="str">
        <f t="shared" si="20"/>
        <v>AX02-AA1-000</v>
      </c>
    </row>
    <row r="1228" spans="1:11" x14ac:dyDescent="0.25">
      <c r="A1228" s="1" t="s">
        <v>1275</v>
      </c>
      <c r="B1228" s="1" t="s">
        <v>820</v>
      </c>
      <c r="C1228" s="1" t="s">
        <v>1269</v>
      </c>
      <c r="D1228" s="1" t="s">
        <v>5325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 t="s">
        <v>5341</v>
      </c>
      <c r="K1228" s="1" t="str">
        <f t="shared" si="20"/>
        <v>AX02-AA1-000</v>
      </c>
    </row>
    <row r="1229" spans="1:11" x14ac:dyDescent="0.25">
      <c r="A1229" s="1" t="s">
        <v>1276</v>
      </c>
      <c r="B1229" s="1" t="s">
        <v>820</v>
      </c>
      <c r="C1229" s="1" t="s">
        <v>1269</v>
      </c>
      <c r="D1229" s="1" t="s">
        <v>5325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 t="s">
        <v>5341</v>
      </c>
      <c r="K1229" s="1" t="str">
        <f t="shared" si="20"/>
        <v>AX02-AA1-000</v>
      </c>
    </row>
    <row r="1230" spans="1:11" x14ac:dyDescent="0.25">
      <c r="A1230" s="1" t="s">
        <v>1277</v>
      </c>
      <c r="B1230" s="1" t="s">
        <v>820</v>
      </c>
      <c r="C1230" s="1" t="s">
        <v>1269</v>
      </c>
      <c r="D1230" s="1" t="s">
        <v>5325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 t="s">
        <v>5341</v>
      </c>
      <c r="K1230" s="1" t="str">
        <f t="shared" si="20"/>
        <v>AX02-AA1-000</v>
      </c>
    </row>
    <row r="1231" spans="1:11" x14ac:dyDescent="0.25">
      <c r="A1231" s="1" t="s">
        <v>1278</v>
      </c>
      <c r="B1231" s="1" t="s">
        <v>820</v>
      </c>
      <c r="C1231" s="1" t="s">
        <v>1269</v>
      </c>
      <c r="D1231" s="1" t="s">
        <v>5325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 t="s">
        <v>5341</v>
      </c>
      <c r="K1231" s="1" t="str">
        <f t="shared" si="20"/>
        <v>AX02-AA1-000</v>
      </c>
    </row>
    <row r="1232" spans="1:11" x14ac:dyDescent="0.25">
      <c r="A1232" s="1" t="s">
        <v>1279</v>
      </c>
      <c r="B1232" s="1" t="s">
        <v>820</v>
      </c>
      <c r="C1232" s="1" t="s">
        <v>1269</v>
      </c>
      <c r="D1232" s="1" t="s">
        <v>5325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 t="s">
        <v>5341</v>
      </c>
      <c r="K1232" s="1" t="str">
        <f t="shared" si="20"/>
        <v>AX02-AA1-000</v>
      </c>
    </row>
    <row r="1233" spans="1:11" x14ac:dyDescent="0.25">
      <c r="A1233" s="1" t="s">
        <v>1280</v>
      </c>
      <c r="B1233" s="1" t="s">
        <v>820</v>
      </c>
      <c r="C1233" s="1" t="s">
        <v>1269</v>
      </c>
      <c r="D1233" s="1" t="s">
        <v>5325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 t="s">
        <v>5341</v>
      </c>
      <c r="K1233" s="1" t="str">
        <f t="shared" si="20"/>
        <v>AX02-AA1-000</v>
      </c>
    </row>
    <row r="1234" spans="1:11" x14ac:dyDescent="0.25">
      <c r="A1234" s="1" t="s">
        <v>1281</v>
      </c>
      <c r="B1234" s="1" t="s">
        <v>820</v>
      </c>
      <c r="C1234" s="1" t="s">
        <v>1269</v>
      </c>
      <c r="D1234" s="1" t="s">
        <v>5325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 t="s">
        <v>5341</v>
      </c>
      <c r="K1234" s="1" t="str">
        <f t="shared" si="20"/>
        <v>AX02-AA1-000</v>
      </c>
    </row>
    <row r="1235" spans="1:11" x14ac:dyDescent="0.25">
      <c r="A1235" s="1" t="s">
        <v>1282</v>
      </c>
      <c r="B1235" s="1" t="s">
        <v>820</v>
      </c>
      <c r="C1235" s="1" t="s">
        <v>1269</v>
      </c>
      <c r="D1235" s="1" t="s">
        <v>5325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 t="s">
        <v>5341</v>
      </c>
      <c r="K1235" s="1" t="str">
        <f t="shared" si="20"/>
        <v>AX02-AA1-000</v>
      </c>
    </row>
    <row r="1236" spans="1:11" x14ac:dyDescent="0.25">
      <c r="A1236" s="1" t="s">
        <v>1283</v>
      </c>
      <c r="B1236" s="1" t="s">
        <v>820</v>
      </c>
      <c r="C1236" s="1" t="s">
        <v>1269</v>
      </c>
      <c r="D1236" s="1" t="s">
        <v>5325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 t="s">
        <v>5341</v>
      </c>
      <c r="K1236" s="1" t="str">
        <f t="shared" si="20"/>
        <v>AX02-AA1-000</v>
      </c>
    </row>
    <row r="1237" spans="1:11" x14ac:dyDescent="0.25">
      <c r="A1237" s="1" t="s">
        <v>1284</v>
      </c>
      <c r="B1237" s="1" t="s">
        <v>820</v>
      </c>
      <c r="C1237" s="1" t="s">
        <v>1269</v>
      </c>
      <c r="D1237" s="1" t="s">
        <v>5325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 t="s">
        <v>5341</v>
      </c>
      <c r="K1237" s="1" t="str">
        <f t="shared" si="20"/>
        <v>AX02-AA1-000</v>
      </c>
    </row>
    <row r="1238" spans="1:11" x14ac:dyDescent="0.25">
      <c r="A1238" s="1" t="s">
        <v>1285</v>
      </c>
      <c r="B1238" s="1" t="s">
        <v>820</v>
      </c>
      <c r="C1238" s="1" t="s">
        <v>1269</v>
      </c>
      <c r="D1238" s="1" t="s">
        <v>5325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 t="s">
        <v>5341</v>
      </c>
      <c r="K1238" s="1" t="str">
        <f t="shared" si="20"/>
        <v>AX02-AA1-000</v>
      </c>
    </row>
    <row r="1239" spans="1:11" x14ac:dyDescent="0.25">
      <c r="A1239" s="1" t="s">
        <v>1286</v>
      </c>
      <c r="B1239" s="1" t="s">
        <v>820</v>
      </c>
      <c r="C1239" s="1" t="s">
        <v>1269</v>
      </c>
      <c r="D1239" s="1" t="s">
        <v>5325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 t="s">
        <v>5341</v>
      </c>
      <c r="K1239" s="1" t="str">
        <f t="shared" si="20"/>
        <v>AX02-AA1-000</v>
      </c>
    </row>
    <row r="1240" spans="1:11" x14ac:dyDescent="0.25">
      <c r="A1240" s="1" t="s">
        <v>1287</v>
      </c>
      <c r="B1240" s="1" t="s">
        <v>820</v>
      </c>
      <c r="C1240" s="1" t="s">
        <v>1269</v>
      </c>
      <c r="D1240" s="1" t="s">
        <v>5325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 t="s">
        <v>5341</v>
      </c>
      <c r="K1240" s="1" t="str">
        <f t="shared" si="20"/>
        <v>AX02-AA1-000</v>
      </c>
    </row>
    <row r="1241" spans="1:11" x14ac:dyDescent="0.25">
      <c r="A1241" s="1" t="s">
        <v>1288</v>
      </c>
      <c r="B1241" s="1" t="s">
        <v>820</v>
      </c>
      <c r="C1241" s="1" t="s">
        <v>1269</v>
      </c>
      <c r="D1241" s="1" t="s">
        <v>5325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 t="s">
        <v>5341</v>
      </c>
      <c r="K1241" s="1" t="str">
        <f t="shared" si="20"/>
        <v>AX02-AA1-000</v>
      </c>
    </row>
    <row r="1242" spans="1:11" x14ac:dyDescent="0.25">
      <c r="A1242" s="1" t="s">
        <v>1289</v>
      </c>
      <c r="B1242" s="1" t="s">
        <v>820</v>
      </c>
      <c r="C1242" s="1" t="s">
        <v>1269</v>
      </c>
      <c r="D1242" s="1" t="s">
        <v>5325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 t="s">
        <v>5341</v>
      </c>
      <c r="K1242" s="1" t="str">
        <f t="shared" si="20"/>
        <v>AX02-AA1-000</v>
      </c>
    </row>
    <row r="1243" spans="1:11" x14ac:dyDescent="0.25">
      <c r="A1243" s="1" t="s">
        <v>1290</v>
      </c>
      <c r="B1243" s="1" t="s">
        <v>820</v>
      </c>
      <c r="C1243" s="1" t="s">
        <v>1269</v>
      </c>
      <c r="D1243" s="1" t="s">
        <v>5325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 t="s">
        <v>5341</v>
      </c>
      <c r="K1243" s="1" t="str">
        <f t="shared" si="20"/>
        <v>AX02-AA1-000</v>
      </c>
    </row>
    <row r="1244" spans="1:11" x14ac:dyDescent="0.25">
      <c r="A1244" s="1" t="s">
        <v>1291</v>
      </c>
      <c r="B1244" s="1" t="s">
        <v>820</v>
      </c>
      <c r="C1244" s="1" t="s">
        <v>1269</v>
      </c>
      <c r="D1244" s="1" t="s">
        <v>5325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 t="s">
        <v>5341</v>
      </c>
      <c r="K1244" s="1" t="str">
        <f t="shared" si="20"/>
        <v>AX02-AA1-000</v>
      </c>
    </row>
    <row r="1245" spans="1:11" x14ac:dyDescent="0.25">
      <c r="A1245" s="1" t="s">
        <v>1292</v>
      </c>
      <c r="B1245" s="1" t="s">
        <v>820</v>
      </c>
      <c r="C1245" s="1" t="s">
        <v>1269</v>
      </c>
      <c r="D1245" s="1" t="s">
        <v>5325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 t="s">
        <v>5341</v>
      </c>
      <c r="K1245" s="1" t="str">
        <f t="shared" si="20"/>
        <v>AX02-AA1-000</v>
      </c>
    </row>
    <row r="1246" spans="1:11" x14ac:dyDescent="0.25">
      <c r="A1246" s="1" t="s">
        <v>1293</v>
      </c>
      <c r="B1246" s="1" t="s">
        <v>820</v>
      </c>
      <c r="C1246" s="1" t="s">
        <v>1269</v>
      </c>
      <c r="D1246" s="1" t="s">
        <v>5325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 t="s">
        <v>5341</v>
      </c>
      <c r="K1246" s="1" t="str">
        <f t="shared" si="20"/>
        <v>AX02-AA1-000</v>
      </c>
    </row>
    <row r="1247" spans="1:11" x14ac:dyDescent="0.25">
      <c r="A1247" s="1" t="s">
        <v>1294</v>
      </c>
      <c r="B1247" s="1" t="s">
        <v>820</v>
      </c>
      <c r="C1247" s="1" t="s">
        <v>1269</v>
      </c>
      <c r="D1247" s="1" t="s">
        <v>5325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 t="s">
        <v>5341</v>
      </c>
      <c r="K1247" s="1" t="str">
        <f t="shared" si="20"/>
        <v>AX02-AA1-000</v>
      </c>
    </row>
    <row r="1248" spans="1:11" x14ac:dyDescent="0.25">
      <c r="A1248" s="1" t="s">
        <v>1295</v>
      </c>
      <c r="B1248" s="1" t="s">
        <v>820</v>
      </c>
      <c r="C1248" s="1" t="s">
        <v>140</v>
      </c>
      <c r="D1248" s="1" t="s">
        <v>5325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 t="s">
        <v>5341</v>
      </c>
      <c r="K1248" s="1" t="str">
        <f t="shared" si="20"/>
        <v>AX02-P02-000</v>
      </c>
    </row>
    <row r="1249" spans="1:11" x14ac:dyDescent="0.25">
      <c r="A1249" s="1" t="s">
        <v>1296</v>
      </c>
      <c r="B1249" s="1" t="s">
        <v>820</v>
      </c>
      <c r="C1249" s="1" t="s">
        <v>140</v>
      </c>
      <c r="D1249" s="1" t="s">
        <v>5325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 t="s">
        <v>5341</v>
      </c>
      <c r="K1249" s="1" t="str">
        <f t="shared" si="20"/>
        <v>AX02-P02-000</v>
      </c>
    </row>
    <row r="1250" spans="1:11" x14ac:dyDescent="0.25">
      <c r="A1250" s="1" t="s">
        <v>1297</v>
      </c>
      <c r="B1250" s="1" t="s">
        <v>820</v>
      </c>
      <c r="C1250" s="1" t="s">
        <v>140</v>
      </c>
      <c r="D1250" s="1" t="s">
        <v>5325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 t="s">
        <v>5341</v>
      </c>
      <c r="K1250" s="1" t="str">
        <f t="shared" si="20"/>
        <v>AX02-P02-000</v>
      </c>
    </row>
    <row r="1251" spans="1:11" x14ac:dyDescent="0.25">
      <c r="A1251" s="1" t="s">
        <v>1298</v>
      </c>
      <c r="B1251" s="1" t="s">
        <v>820</v>
      </c>
      <c r="C1251" s="1" t="s">
        <v>140</v>
      </c>
      <c r="D1251" s="1" t="s">
        <v>5325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 t="s">
        <v>5341</v>
      </c>
      <c r="K1251" s="1" t="str">
        <f t="shared" si="20"/>
        <v>AX02-P02-000</v>
      </c>
    </row>
    <row r="1252" spans="1:11" x14ac:dyDescent="0.25">
      <c r="A1252" s="1" t="s">
        <v>1299</v>
      </c>
      <c r="B1252" s="1" t="s">
        <v>820</v>
      </c>
      <c r="C1252" s="1" t="s">
        <v>140</v>
      </c>
      <c r="D1252" s="1" t="s">
        <v>5325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 t="s">
        <v>5341</v>
      </c>
      <c r="K1252" s="1" t="str">
        <f t="shared" si="20"/>
        <v>AX02-P02-000</v>
      </c>
    </row>
    <row r="1253" spans="1:11" x14ac:dyDescent="0.25">
      <c r="A1253" s="1" t="s">
        <v>1300</v>
      </c>
      <c r="B1253" s="1" t="s">
        <v>820</v>
      </c>
      <c r="C1253" s="1" t="s">
        <v>140</v>
      </c>
      <c r="D1253" s="1" t="s">
        <v>5325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 t="s">
        <v>5341</v>
      </c>
      <c r="K1253" s="1" t="str">
        <f t="shared" si="20"/>
        <v>AX02-P02-000</v>
      </c>
    </row>
    <row r="1254" spans="1:11" x14ac:dyDescent="0.25">
      <c r="A1254" s="1" t="s">
        <v>1301</v>
      </c>
      <c r="B1254" s="1" t="s">
        <v>820</v>
      </c>
      <c r="C1254" s="1" t="s">
        <v>140</v>
      </c>
      <c r="D1254" s="1" t="s">
        <v>5325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 t="s">
        <v>5341</v>
      </c>
      <c r="K1254" s="1" t="str">
        <f t="shared" si="20"/>
        <v>AX02-P02-000</v>
      </c>
    </row>
    <row r="1255" spans="1:11" x14ac:dyDescent="0.25">
      <c r="A1255" s="1" t="s">
        <v>1302</v>
      </c>
      <c r="B1255" s="1" t="s">
        <v>820</v>
      </c>
      <c r="C1255" s="1" t="s">
        <v>1303</v>
      </c>
      <c r="D1255" s="1" t="s">
        <v>5325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 t="s">
        <v>5341</v>
      </c>
      <c r="K1255" s="1" t="str">
        <f t="shared" si="20"/>
        <v>AX02-ALI-000</v>
      </c>
    </row>
    <row r="1256" spans="1:11" x14ac:dyDescent="0.25">
      <c r="A1256" s="1" t="s">
        <v>1304</v>
      </c>
      <c r="B1256" s="1" t="s">
        <v>820</v>
      </c>
      <c r="C1256" s="1" t="s">
        <v>1303</v>
      </c>
      <c r="D1256" s="1" t="s">
        <v>5325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 t="s">
        <v>5341</v>
      </c>
      <c r="K1256" s="1" t="str">
        <f t="shared" si="20"/>
        <v>AX02-ALI-000</v>
      </c>
    </row>
    <row r="1257" spans="1:11" x14ac:dyDescent="0.25">
      <c r="A1257" s="1" t="s">
        <v>1305</v>
      </c>
      <c r="B1257" s="1" t="s">
        <v>820</v>
      </c>
      <c r="C1257" s="1" t="s">
        <v>1303</v>
      </c>
      <c r="D1257" s="1" t="s">
        <v>5325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 t="s">
        <v>5341</v>
      </c>
      <c r="K1257" s="1" t="str">
        <f t="shared" si="20"/>
        <v>AX02-ALI-000</v>
      </c>
    </row>
    <row r="1258" spans="1:11" x14ac:dyDescent="0.25">
      <c r="A1258" s="1" t="s">
        <v>1306</v>
      </c>
      <c r="B1258" s="1" t="s">
        <v>820</v>
      </c>
      <c r="C1258" s="1" t="s">
        <v>1303</v>
      </c>
      <c r="D1258" s="1" t="s">
        <v>5325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 t="s">
        <v>5341</v>
      </c>
      <c r="K1258" s="1" t="str">
        <f t="shared" si="20"/>
        <v>AX02-ALI-000</v>
      </c>
    </row>
    <row r="1259" spans="1:11" x14ac:dyDescent="0.25">
      <c r="A1259" s="1" t="s">
        <v>1307</v>
      </c>
      <c r="B1259" s="1" t="s">
        <v>820</v>
      </c>
      <c r="C1259" s="1" t="s">
        <v>1303</v>
      </c>
      <c r="D1259" s="1" t="s">
        <v>5325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 t="s">
        <v>5341</v>
      </c>
      <c r="K1259" s="1" t="str">
        <f t="shared" si="20"/>
        <v>AX02-ALI-000</v>
      </c>
    </row>
    <row r="1260" spans="1:11" x14ac:dyDescent="0.25">
      <c r="A1260" s="1" t="s">
        <v>1308</v>
      </c>
      <c r="B1260" s="1" t="s">
        <v>820</v>
      </c>
      <c r="C1260" s="1" t="s">
        <v>1303</v>
      </c>
      <c r="D1260" s="1" t="s">
        <v>5325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 t="s">
        <v>5341</v>
      </c>
      <c r="K1260" s="1" t="str">
        <f t="shared" si="20"/>
        <v>AX02-ALI-000</v>
      </c>
    </row>
    <row r="1261" spans="1:11" x14ac:dyDescent="0.25">
      <c r="A1261" s="1" t="s">
        <v>1309</v>
      </c>
      <c r="B1261" s="1" t="s">
        <v>820</v>
      </c>
      <c r="C1261" s="1" t="s">
        <v>1303</v>
      </c>
      <c r="D1261" s="1" t="s">
        <v>5325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 t="s">
        <v>5341</v>
      </c>
      <c r="K1261" s="1" t="str">
        <f t="shared" si="20"/>
        <v>AX02-ALI-000</v>
      </c>
    </row>
    <row r="1262" spans="1:11" x14ac:dyDescent="0.25">
      <c r="A1262" s="1" t="s">
        <v>1310</v>
      </c>
      <c r="B1262" s="1" t="s">
        <v>820</v>
      </c>
      <c r="C1262" s="1" t="s">
        <v>1303</v>
      </c>
      <c r="D1262" s="1" t="s">
        <v>5325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 t="s">
        <v>5341</v>
      </c>
      <c r="K1262" s="1" t="str">
        <f t="shared" si="20"/>
        <v>AX02-ALI-000</v>
      </c>
    </row>
    <row r="1263" spans="1:11" x14ac:dyDescent="0.25">
      <c r="A1263" s="1" t="s">
        <v>1311</v>
      </c>
      <c r="B1263" s="1" t="s">
        <v>820</v>
      </c>
      <c r="C1263" s="1" t="s">
        <v>1303</v>
      </c>
      <c r="D1263" s="1" t="s">
        <v>5325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 t="s">
        <v>5341</v>
      </c>
      <c r="K1263" s="1" t="str">
        <f t="shared" si="20"/>
        <v>AX02-ALI-000</v>
      </c>
    </row>
    <row r="1264" spans="1:11" x14ac:dyDescent="0.25">
      <c r="A1264" s="1" t="s">
        <v>1312</v>
      </c>
      <c r="B1264" s="1" t="s">
        <v>820</v>
      </c>
      <c r="C1264" s="1" t="s">
        <v>1303</v>
      </c>
      <c r="D1264" s="1" t="s">
        <v>5325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 t="s">
        <v>5341</v>
      </c>
      <c r="K1264" s="1" t="str">
        <f t="shared" si="20"/>
        <v>AX02-ALI-000</v>
      </c>
    </row>
    <row r="1265" spans="1:11" x14ac:dyDescent="0.25">
      <c r="A1265" s="1" t="s">
        <v>1313</v>
      </c>
      <c r="B1265" s="1" t="s">
        <v>820</v>
      </c>
      <c r="C1265" s="1" t="s">
        <v>1303</v>
      </c>
      <c r="D1265" s="1" t="s">
        <v>5325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 t="s">
        <v>5341</v>
      </c>
      <c r="K1265" s="1" t="str">
        <f t="shared" si="20"/>
        <v>AX02-ALI-000</v>
      </c>
    </row>
    <row r="1266" spans="1:11" x14ac:dyDescent="0.25">
      <c r="A1266" s="1" t="s">
        <v>1314</v>
      </c>
      <c r="B1266" s="1" t="s">
        <v>820</v>
      </c>
      <c r="C1266" s="1" t="s">
        <v>1303</v>
      </c>
      <c r="D1266" s="1" t="s">
        <v>5325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 t="s">
        <v>5341</v>
      </c>
      <c r="K1266" s="1" t="str">
        <f t="shared" si="20"/>
        <v>AX02-ALI-000</v>
      </c>
    </row>
    <row r="1267" spans="1:11" x14ac:dyDescent="0.25">
      <c r="A1267" s="1" t="s">
        <v>1315</v>
      </c>
      <c r="B1267" s="1" t="s">
        <v>820</v>
      </c>
      <c r="C1267" s="1" t="s">
        <v>1303</v>
      </c>
      <c r="D1267" s="1" t="s">
        <v>5325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 t="s">
        <v>5341</v>
      </c>
      <c r="K1267" s="1" t="str">
        <f t="shared" si="20"/>
        <v>AX02-ALI-000</v>
      </c>
    </row>
    <row r="1268" spans="1:11" x14ac:dyDescent="0.25">
      <c r="A1268" s="1" t="s">
        <v>1316</v>
      </c>
      <c r="B1268" s="1" t="s">
        <v>820</v>
      </c>
      <c r="C1268" s="1" t="s">
        <v>1303</v>
      </c>
      <c r="D1268" s="1" t="s">
        <v>5325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 t="s">
        <v>5341</v>
      </c>
      <c r="K1268" s="1" t="str">
        <f t="shared" si="20"/>
        <v>AX02-ALI-000</v>
      </c>
    </row>
    <row r="1269" spans="1:11" x14ac:dyDescent="0.25">
      <c r="A1269" s="1" t="s">
        <v>1317</v>
      </c>
      <c r="B1269" s="1" t="s">
        <v>820</v>
      </c>
      <c r="C1269" s="1" t="s">
        <v>1303</v>
      </c>
      <c r="D1269" s="1" t="s">
        <v>5325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 t="s">
        <v>5341</v>
      </c>
      <c r="K1269" s="1" t="str">
        <f t="shared" si="20"/>
        <v>AX02-ALI-000</v>
      </c>
    </row>
    <row r="1270" spans="1:11" x14ac:dyDescent="0.25">
      <c r="A1270" s="1" t="s">
        <v>1318</v>
      </c>
      <c r="B1270" s="1" t="s">
        <v>820</v>
      </c>
      <c r="C1270" s="1" t="s">
        <v>1303</v>
      </c>
      <c r="D1270" s="1" t="s">
        <v>5325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 t="s">
        <v>5341</v>
      </c>
      <c r="K1270" s="1" t="str">
        <f t="shared" si="20"/>
        <v>AX02-ALI-000</v>
      </c>
    </row>
    <row r="1271" spans="1:11" x14ac:dyDescent="0.25">
      <c r="A1271" s="1" t="s">
        <v>1319</v>
      </c>
      <c r="B1271" s="1" t="s">
        <v>820</v>
      </c>
      <c r="C1271" s="1" t="s">
        <v>1303</v>
      </c>
      <c r="D1271" s="1" t="s">
        <v>5325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 t="s">
        <v>5341</v>
      </c>
      <c r="K1271" s="1" t="str">
        <f t="shared" si="20"/>
        <v>AX02-ALI-000</v>
      </c>
    </row>
    <row r="1272" spans="1:11" x14ac:dyDescent="0.25">
      <c r="A1272" s="1" t="s">
        <v>1320</v>
      </c>
      <c r="B1272" s="1" t="s">
        <v>820</v>
      </c>
      <c r="C1272" s="1" t="s">
        <v>1303</v>
      </c>
      <c r="D1272" s="1" t="s">
        <v>5325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 t="s">
        <v>5341</v>
      </c>
      <c r="K1272" s="1" t="str">
        <f t="shared" si="20"/>
        <v>AX02-ALI-000</v>
      </c>
    </row>
    <row r="1273" spans="1:11" x14ac:dyDescent="0.25">
      <c r="A1273" s="1" t="s">
        <v>1321</v>
      </c>
      <c r="B1273" s="1" t="s">
        <v>820</v>
      </c>
      <c r="C1273" s="1" t="s">
        <v>1303</v>
      </c>
      <c r="D1273" s="1" t="s">
        <v>5325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 t="s">
        <v>5341</v>
      </c>
      <c r="K1273" s="1" t="str">
        <f t="shared" si="20"/>
        <v>AX02-ALI-000</v>
      </c>
    </row>
    <row r="1274" spans="1:11" x14ac:dyDescent="0.25">
      <c r="A1274" s="1" t="s">
        <v>1322</v>
      </c>
      <c r="B1274" s="1" t="s">
        <v>820</v>
      </c>
      <c r="C1274" s="1" t="s">
        <v>1303</v>
      </c>
      <c r="D1274" s="1" t="s">
        <v>5325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 t="s">
        <v>5341</v>
      </c>
      <c r="K1274" s="1" t="str">
        <f t="shared" si="20"/>
        <v>AX02-ALI-000</v>
      </c>
    </row>
    <row r="1275" spans="1:11" x14ac:dyDescent="0.25">
      <c r="A1275" s="1" t="s">
        <v>1323</v>
      </c>
      <c r="B1275" s="1" t="s">
        <v>820</v>
      </c>
      <c r="C1275" s="1" t="s">
        <v>1303</v>
      </c>
      <c r="D1275" s="1" t="s">
        <v>5325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 t="s">
        <v>5341</v>
      </c>
      <c r="K1275" s="1" t="str">
        <f t="shared" si="20"/>
        <v>AX02-ALI-000</v>
      </c>
    </row>
    <row r="1276" spans="1:11" x14ac:dyDescent="0.25">
      <c r="A1276" s="1" t="s">
        <v>1324</v>
      </c>
      <c r="B1276" s="1" t="s">
        <v>820</v>
      </c>
      <c r="C1276" s="1" t="s">
        <v>1303</v>
      </c>
      <c r="D1276" s="1" t="s">
        <v>5325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 t="s">
        <v>5341</v>
      </c>
      <c r="K1276" s="1" t="str">
        <f t="shared" si="20"/>
        <v>AX02-ALI-000</v>
      </c>
    </row>
    <row r="1277" spans="1:11" x14ac:dyDescent="0.25">
      <c r="A1277" s="1" t="s">
        <v>1325</v>
      </c>
      <c r="B1277" s="1" t="s">
        <v>820</v>
      </c>
      <c r="C1277" s="1" t="s">
        <v>1303</v>
      </c>
      <c r="D1277" s="1" t="s">
        <v>5325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 t="s">
        <v>5341</v>
      </c>
      <c r="K1277" s="1" t="str">
        <f t="shared" si="20"/>
        <v>AX02-ALI-000</v>
      </c>
    </row>
    <row r="1278" spans="1:11" x14ac:dyDescent="0.25">
      <c r="A1278" s="1" t="s">
        <v>1326</v>
      </c>
      <c r="B1278" s="1" t="s">
        <v>820</v>
      </c>
      <c r="C1278" s="1" t="s">
        <v>1303</v>
      </c>
      <c r="D1278" s="1" t="s">
        <v>5325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 t="s">
        <v>5341</v>
      </c>
      <c r="K1278" s="1" t="str">
        <f t="shared" si="20"/>
        <v>AX02-ALI-000</v>
      </c>
    </row>
    <row r="1279" spans="1:11" x14ac:dyDescent="0.25">
      <c r="A1279" s="1" t="s">
        <v>1327</v>
      </c>
      <c r="B1279" s="1" t="s">
        <v>820</v>
      </c>
      <c r="C1279" s="1" t="s">
        <v>1303</v>
      </c>
      <c r="D1279" s="1" t="s">
        <v>5325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 t="s">
        <v>5341</v>
      </c>
      <c r="K1279" s="1" t="str">
        <f t="shared" si="20"/>
        <v>AX02-ALI-000</v>
      </c>
    </row>
    <row r="1280" spans="1:11" x14ac:dyDescent="0.25">
      <c r="A1280" s="1" t="s">
        <v>1328</v>
      </c>
      <c r="B1280" s="1" t="s">
        <v>820</v>
      </c>
      <c r="C1280" s="1" t="s">
        <v>1303</v>
      </c>
      <c r="D1280" s="1" t="s">
        <v>5325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 t="s">
        <v>5341</v>
      </c>
      <c r="K1280" s="1" t="str">
        <f t="shared" si="20"/>
        <v>AX02-ALI-000</v>
      </c>
    </row>
    <row r="1281" spans="1:11" x14ac:dyDescent="0.25">
      <c r="A1281" s="1" t="s">
        <v>1329</v>
      </c>
      <c r="B1281" s="1" t="s">
        <v>820</v>
      </c>
      <c r="C1281" s="1" t="s">
        <v>1303</v>
      </c>
      <c r="D1281" s="1" t="s">
        <v>5325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 t="s">
        <v>5341</v>
      </c>
      <c r="K1281" s="1" t="str">
        <f t="shared" si="20"/>
        <v>AX02-ALI-000</v>
      </c>
    </row>
    <row r="1282" spans="1:11" x14ac:dyDescent="0.25">
      <c r="A1282" s="1" t="s">
        <v>1330</v>
      </c>
      <c r="B1282" s="1" t="s">
        <v>820</v>
      </c>
      <c r="C1282" s="1" t="s">
        <v>155</v>
      </c>
      <c r="D1282" s="1" t="s">
        <v>5325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 t="s">
        <v>5341</v>
      </c>
      <c r="K1282" s="1" t="str">
        <f t="shared" si="20"/>
        <v>AX02-COB-000</v>
      </c>
    </row>
    <row r="1283" spans="1:11" x14ac:dyDescent="0.25">
      <c r="A1283" s="1" t="s">
        <v>1331</v>
      </c>
      <c r="B1283" s="1" t="s">
        <v>820</v>
      </c>
      <c r="C1283" s="1" t="s">
        <v>155</v>
      </c>
      <c r="D1283" s="1" t="s">
        <v>5325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 t="s">
        <v>5341</v>
      </c>
      <c r="K1283" s="1" t="str">
        <f t="shared" si="20"/>
        <v>AX02-COB-000</v>
      </c>
    </row>
    <row r="1284" spans="1:11" x14ac:dyDescent="0.25">
      <c r="A1284" s="1" t="s">
        <v>1332</v>
      </c>
      <c r="B1284" s="1" t="s">
        <v>820</v>
      </c>
      <c r="C1284" s="1" t="s">
        <v>155</v>
      </c>
      <c r="D1284" s="1" t="s">
        <v>5325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 t="s">
        <v>5341</v>
      </c>
      <c r="K1284" s="1" t="str">
        <f t="shared" ref="K1284:K1347" si="21">IF(MID(A1284,6,3)="000","CASF-000-000",CONCATENATE(MID(A1284,1,8),"-000"))</f>
        <v>AX02-COB-000</v>
      </c>
    </row>
    <row r="1285" spans="1:11" x14ac:dyDescent="0.25">
      <c r="A1285" s="1" t="s">
        <v>1333</v>
      </c>
      <c r="B1285" s="1" t="s">
        <v>820</v>
      </c>
      <c r="C1285" s="1" t="s">
        <v>155</v>
      </c>
      <c r="D1285" s="1" t="s">
        <v>5325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 t="s">
        <v>5341</v>
      </c>
      <c r="K1285" s="1" t="str">
        <f t="shared" si="21"/>
        <v>AX02-COB-000</v>
      </c>
    </row>
    <row r="1286" spans="1:11" x14ac:dyDescent="0.25">
      <c r="A1286" s="1" t="s">
        <v>1334</v>
      </c>
      <c r="B1286" s="1" t="s">
        <v>820</v>
      </c>
      <c r="C1286" s="1" t="s">
        <v>155</v>
      </c>
      <c r="D1286" s="1" t="s">
        <v>5325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 t="s">
        <v>5341</v>
      </c>
      <c r="K1286" s="1" t="str">
        <f t="shared" si="21"/>
        <v>AX02-COB-000</v>
      </c>
    </row>
    <row r="1287" spans="1:11" x14ac:dyDescent="0.25">
      <c r="A1287" s="1" t="s">
        <v>1335</v>
      </c>
      <c r="B1287" s="1" t="s">
        <v>820</v>
      </c>
      <c r="C1287" s="1" t="s">
        <v>155</v>
      </c>
      <c r="D1287" s="1" t="s">
        <v>5325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 t="s">
        <v>5341</v>
      </c>
      <c r="K1287" s="1" t="str">
        <f t="shared" si="21"/>
        <v>AX02-COB-000</v>
      </c>
    </row>
    <row r="1288" spans="1:11" x14ac:dyDescent="0.25">
      <c r="A1288" s="1" t="s">
        <v>1336</v>
      </c>
      <c r="B1288" s="1" t="s">
        <v>820</v>
      </c>
      <c r="C1288" s="1" t="s">
        <v>155</v>
      </c>
      <c r="D1288" s="1" t="s">
        <v>5325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 t="s">
        <v>5341</v>
      </c>
      <c r="K1288" s="1" t="str">
        <f t="shared" si="21"/>
        <v>AX02-COB-000</v>
      </c>
    </row>
    <row r="1289" spans="1:11" x14ac:dyDescent="0.25">
      <c r="A1289" s="1" t="s">
        <v>1337</v>
      </c>
      <c r="B1289" s="1" t="s">
        <v>820</v>
      </c>
      <c r="C1289" s="1" t="s">
        <v>155</v>
      </c>
      <c r="D1289" s="1" t="s">
        <v>5325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 t="s">
        <v>5341</v>
      </c>
      <c r="K1289" s="1" t="str">
        <f t="shared" si="21"/>
        <v>AX02-COB-000</v>
      </c>
    </row>
    <row r="1290" spans="1:11" x14ac:dyDescent="0.25">
      <c r="A1290" s="1" t="s">
        <v>1338</v>
      </c>
      <c r="B1290" s="1" t="s">
        <v>820</v>
      </c>
      <c r="C1290" s="1" t="s">
        <v>155</v>
      </c>
      <c r="D1290" s="1" t="s">
        <v>5325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 t="s">
        <v>5341</v>
      </c>
      <c r="K1290" s="1" t="str">
        <f t="shared" si="21"/>
        <v>AX02-COB-000</v>
      </c>
    </row>
    <row r="1291" spans="1:11" x14ac:dyDescent="0.25">
      <c r="A1291" s="1" t="s">
        <v>1339</v>
      </c>
      <c r="B1291" s="1" t="s">
        <v>820</v>
      </c>
      <c r="C1291" s="1" t="s">
        <v>155</v>
      </c>
      <c r="D1291" s="1" t="s">
        <v>5325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 t="s">
        <v>5341</v>
      </c>
      <c r="K1291" s="1" t="str">
        <f t="shared" si="21"/>
        <v>AX02-COB-000</v>
      </c>
    </row>
    <row r="1292" spans="1:11" x14ac:dyDescent="0.25">
      <c r="A1292" s="1" t="s">
        <v>1340</v>
      </c>
      <c r="B1292" s="1" t="s">
        <v>820</v>
      </c>
      <c r="C1292" s="1" t="s">
        <v>155</v>
      </c>
      <c r="D1292" s="1" t="s">
        <v>5325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 t="s">
        <v>5341</v>
      </c>
      <c r="K1292" s="1" t="str">
        <f t="shared" si="21"/>
        <v>AX02-COB-000</v>
      </c>
    </row>
    <row r="1293" spans="1:11" x14ac:dyDescent="0.25">
      <c r="A1293" s="1" t="s">
        <v>1341</v>
      </c>
      <c r="B1293" s="1" t="s">
        <v>820</v>
      </c>
      <c r="C1293" s="1" t="s">
        <v>155</v>
      </c>
      <c r="D1293" s="1" t="s">
        <v>5325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 t="s">
        <v>5341</v>
      </c>
      <c r="K1293" s="1" t="str">
        <f t="shared" si="21"/>
        <v>AX02-COB-000</v>
      </c>
    </row>
    <row r="1294" spans="1:11" x14ac:dyDescent="0.25">
      <c r="A1294" s="1" t="s">
        <v>1342</v>
      </c>
      <c r="B1294" s="1" t="s">
        <v>820</v>
      </c>
      <c r="C1294" s="1" t="s">
        <v>155</v>
      </c>
      <c r="D1294" s="1" t="s">
        <v>5325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 t="s">
        <v>5341</v>
      </c>
      <c r="K1294" s="1" t="str">
        <f t="shared" si="21"/>
        <v>AX02-COB-000</v>
      </c>
    </row>
    <row r="1295" spans="1:11" x14ac:dyDescent="0.25">
      <c r="A1295" s="1" t="s">
        <v>1343</v>
      </c>
      <c r="B1295" s="1" t="s">
        <v>820</v>
      </c>
      <c r="C1295" s="1" t="s">
        <v>155</v>
      </c>
      <c r="D1295" s="1" t="s">
        <v>5325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 t="s">
        <v>5341</v>
      </c>
      <c r="K1295" s="1" t="str">
        <f t="shared" si="21"/>
        <v>AX02-COB-000</v>
      </c>
    </row>
    <row r="1296" spans="1:11" x14ac:dyDescent="0.25">
      <c r="A1296" s="1" t="s">
        <v>1344</v>
      </c>
      <c r="B1296" s="1" t="s">
        <v>820</v>
      </c>
      <c r="C1296" s="1" t="s">
        <v>155</v>
      </c>
      <c r="D1296" s="1" t="s">
        <v>5325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 t="s">
        <v>5341</v>
      </c>
      <c r="K1296" s="1" t="str">
        <f t="shared" si="21"/>
        <v>AX02-COB-000</v>
      </c>
    </row>
    <row r="1297" spans="1:11" x14ac:dyDescent="0.25">
      <c r="A1297" s="1" t="s">
        <v>1345</v>
      </c>
      <c r="B1297" s="1" t="s">
        <v>820</v>
      </c>
      <c r="C1297" s="1" t="s">
        <v>155</v>
      </c>
      <c r="D1297" s="1" t="s">
        <v>5325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 t="s">
        <v>5341</v>
      </c>
      <c r="K1297" s="1" t="str">
        <f t="shared" si="21"/>
        <v>AX02-COB-000</v>
      </c>
    </row>
    <row r="1298" spans="1:11" x14ac:dyDescent="0.25">
      <c r="A1298" s="1" t="s">
        <v>1346</v>
      </c>
      <c r="B1298" s="1" t="s">
        <v>820</v>
      </c>
      <c r="C1298" s="1" t="s">
        <v>155</v>
      </c>
      <c r="D1298" s="1" t="s">
        <v>5325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 t="s">
        <v>5341</v>
      </c>
      <c r="K1298" s="1" t="str">
        <f t="shared" si="21"/>
        <v>AX02-COB-000</v>
      </c>
    </row>
    <row r="1299" spans="1:11" x14ac:dyDescent="0.25">
      <c r="A1299" s="1" t="s">
        <v>1347</v>
      </c>
      <c r="B1299" s="1" t="s">
        <v>820</v>
      </c>
      <c r="C1299" s="1" t="s">
        <v>155</v>
      </c>
      <c r="D1299" s="1" t="s">
        <v>5325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 t="s">
        <v>5341</v>
      </c>
      <c r="K1299" s="1" t="str">
        <f t="shared" si="21"/>
        <v>AX02-COB-000</v>
      </c>
    </row>
    <row r="1300" spans="1:11" x14ac:dyDescent="0.25">
      <c r="A1300" s="1" t="s">
        <v>1348</v>
      </c>
      <c r="B1300" s="1" t="s">
        <v>820</v>
      </c>
      <c r="C1300" s="1" t="s">
        <v>155</v>
      </c>
      <c r="D1300" s="1" t="s">
        <v>5325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 t="s">
        <v>5341</v>
      </c>
      <c r="K1300" s="1" t="str">
        <f t="shared" si="21"/>
        <v>AX02-COB-000</v>
      </c>
    </row>
    <row r="1301" spans="1:11" x14ac:dyDescent="0.25">
      <c r="A1301" s="1" t="s">
        <v>1349</v>
      </c>
      <c r="B1301" s="1" t="s">
        <v>820</v>
      </c>
      <c r="C1301" s="1" t="s">
        <v>155</v>
      </c>
      <c r="D1301" s="1" t="s">
        <v>5325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 t="s">
        <v>5341</v>
      </c>
      <c r="K1301" s="1" t="str">
        <f t="shared" si="21"/>
        <v>AX02-COB-000</v>
      </c>
    </row>
    <row r="1302" spans="1:11" x14ac:dyDescent="0.25">
      <c r="A1302" s="1" t="s">
        <v>1350</v>
      </c>
      <c r="B1302" s="1" t="s">
        <v>820</v>
      </c>
      <c r="C1302" s="1" t="s">
        <v>155</v>
      </c>
      <c r="D1302" s="1" t="s">
        <v>5325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 t="s">
        <v>5341</v>
      </c>
      <c r="K1302" s="1" t="str">
        <f t="shared" si="21"/>
        <v>AX02-COB-000</v>
      </c>
    </row>
    <row r="1303" spans="1:11" x14ac:dyDescent="0.25">
      <c r="A1303" s="1" t="s">
        <v>1351</v>
      </c>
      <c r="B1303" s="1" t="s">
        <v>820</v>
      </c>
      <c r="C1303" s="1" t="s">
        <v>155</v>
      </c>
      <c r="D1303" s="1" t="s">
        <v>5325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 t="s">
        <v>5341</v>
      </c>
      <c r="K1303" s="1" t="str">
        <f t="shared" si="21"/>
        <v>AX02-COB-000</v>
      </c>
    </row>
    <row r="1304" spans="1:11" x14ac:dyDescent="0.25">
      <c r="A1304" s="1" t="s">
        <v>1352</v>
      </c>
      <c r="B1304" s="1" t="s">
        <v>820</v>
      </c>
      <c r="C1304" s="1" t="s">
        <v>155</v>
      </c>
      <c r="D1304" s="1" t="s">
        <v>5325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 t="s">
        <v>5341</v>
      </c>
      <c r="K1304" s="1" t="str">
        <f t="shared" si="21"/>
        <v>AX02-COB-000</v>
      </c>
    </row>
    <row r="1305" spans="1:11" x14ac:dyDescent="0.25">
      <c r="A1305" s="1" t="s">
        <v>1353</v>
      </c>
      <c r="B1305" s="1" t="s">
        <v>820</v>
      </c>
      <c r="C1305" s="1" t="s">
        <v>155</v>
      </c>
      <c r="D1305" s="1" t="s">
        <v>5325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 t="s">
        <v>5341</v>
      </c>
      <c r="K1305" s="1" t="str">
        <f t="shared" si="21"/>
        <v>AX02-COB-000</v>
      </c>
    </row>
    <row r="1306" spans="1:11" x14ac:dyDescent="0.25">
      <c r="A1306" s="1" t="s">
        <v>1354</v>
      </c>
      <c r="B1306" s="1" t="s">
        <v>820</v>
      </c>
      <c r="C1306" s="1" t="s">
        <v>155</v>
      </c>
      <c r="D1306" s="1" t="s">
        <v>5325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 t="s">
        <v>5341</v>
      </c>
      <c r="K1306" s="1" t="str">
        <f t="shared" si="21"/>
        <v>AX02-COB-000</v>
      </c>
    </row>
    <row r="1307" spans="1:11" x14ac:dyDescent="0.25">
      <c r="A1307" s="1" t="s">
        <v>1355</v>
      </c>
      <c r="B1307" s="1" t="s">
        <v>820</v>
      </c>
      <c r="C1307" s="1" t="s">
        <v>155</v>
      </c>
      <c r="D1307" s="1" t="s">
        <v>5325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 t="s">
        <v>5341</v>
      </c>
      <c r="K1307" s="1" t="str">
        <f t="shared" si="21"/>
        <v>AX02-COB-000</v>
      </c>
    </row>
    <row r="1308" spans="1:11" x14ac:dyDescent="0.25">
      <c r="A1308" s="1" t="s">
        <v>1356</v>
      </c>
      <c r="B1308" s="1" t="s">
        <v>820</v>
      </c>
      <c r="C1308" s="1" t="s">
        <v>155</v>
      </c>
      <c r="D1308" s="1" t="s">
        <v>5325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 t="s">
        <v>5341</v>
      </c>
      <c r="K1308" s="1" t="str">
        <f t="shared" si="21"/>
        <v>AX02-COB-000</v>
      </c>
    </row>
    <row r="1309" spans="1:11" x14ac:dyDescent="0.25">
      <c r="A1309" s="1" t="s">
        <v>1357</v>
      </c>
      <c r="B1309" s="1" t="s">
        <v>820</v>
      </c>
      <c r="C1309" s="1" t="s">
        <v>155</v>
      </c>
      <c r="D1309" s="1" t="s">
        <v>5325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 t="s">
        <v>5341</v>
      </c>
      <c r="K1309" s="1" t="str">
        <f t="shared" si="21"/>
        <v>AX02-COB-000</v>
      </c>
    </row>
    <row r="1310" spans="1:11" x14ac:dyDescent="0.25">
      <c r="A1310" s="1" t="s">
        <v>1358</v>
      </c>
      <c r="B1310" s="1" t="s">
        <v>820</v>
      </c>
      <c r="C1310" s="1" t="s">
        <v>155</v>
      </c>
      <c r="D1310" s="1" t="s">
        <v>5325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 t="s">
        <v>5341</v>
      </c>
      <c r="K1310" s="1" t="str">
        <f t="shared" si="21"/>
        <v>AX02-COB-000</v>
      </c>
    </row>
    <row r="1311" spans="1:11" x14ac:dyDescent="0.25">
      <c r="A1311" s="1" t="s">
        <v>1359</v>
      </c>
      <c r="B1311" s="1" t="s">
        <v>820</v>
      </c>
      <c r="C1311" s="1" t="s">
        <v>155</v>
      </c>
      <c r="D1311" s="1" t="s">
        <v>5325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 t="s">
        <v>5341</v>
      </c>
      <c r="K1311" s="1" t="str">
        <f t="shared" si="21"/>
        <v>AX02-COB-000</v>
      </c>
    </row>
    <row r="1312" spans="1:11" x14ac:dyDescent="0.25">
      <c r="A1312" s="1" t="s">
        <v>1360</v>
      </c>
      <c r="B1312" s="1" t="s">
        <v>820</v>
      </c>
      <c r="C1312" s="1" t="s">
        <v>155</v>
      </c>
      <c r="D1312" s="1" t="s">
        <v>5325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 t="s">
        <v>5341</v>
      </c>
      <c r="K1312" s="1" t="str">
        <f t="shared" si="21"/>
        <v>AX02-COB-000</v>
      </c>
    </row>
    <row r="1313" spans="1:11" x14ac:dyDescent="0.25">
      <c r="A1313" s="1" t="s">
        <v>1361</v>
      </c>
      <c r="B1313" s="1" t="s">
        <v>820</v>
      </c>
      <c r="C1313" s="1" t="s">
        <v>155</v>
      </c>
      <c r="D1313" s="1" t="s">
        <v>5325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 t="s">
        <v>5341</v>
      </c>
      <c r="K1313" s="1" t="str">
        <f t="shared" si="21"/>
        <v>AX02-COB-000</v>
      </c>
    </row>
    <row r="1314" spans="1:11" x14ac:dyDescent="0.25">
      <c r="A1314" s="1" t="s">
        <v>1362</v>
      </c>
      <c r="B1314" s="1" t="s">
        <v>820</v>
      </c>
      <c r="C1314" s="1" t="s">
        <v>155</v>
      </c>
      <c r="D1314" s="1" t="s">
        <v>5325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 t="s">
        <v>5341</v>
      </c>
      <c r="K1314" s="1" t="str">
        <f t="shared" si="21"/>
        <v>AX02-COB-000</v>
      </c>
    </row>
    <row r="1315" spans="1:11" x14ac:dyDescent="0.25">
      <c r="A1315" s="1" t="s">
        <v>1363</v>
      </c>
      <c r="B1315" s="1" t="s">
        <v>820</v>
      </c>
      <c r="C1315" s="1" t="s">
        <v>155</v>
      </c>
      <c r="D1315" s="1" t="s">
        <v>5325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 t="s">
        <v>5341</v>
      </c>
      <c r="K1315" s="1" t="str">
        <f t="shared" si="21"/>
        <v>AX02-COB-000</v>
      </c>
    </row>
    <row r="1316" spans="1:11" x14ac:dyDescent="0.25">
      <c r="A1316" s="1" t="s">
        <v>1364</v>
      </c>
      <c r="B1316" s="1" t="s">
        <v>820</v>
      </c>
      <c r="C1316" s="1" t="s">
        <v>155</v>
      </c>
      <c r="D1316" s="1" t="s">
        <v>5325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 t="s">
        <v>5341</v>
      </c>
      <c r="K1316" s="1" t="str">
        <f t="shared" si="21"/>
        <v>AX02-COB-000</v>
      </c>
    </row>
    <row r="1317" spans="1:11" x14ac:dyDescent="0.25">
      <c r="A1317" s="1" t="s">
        <v>1365</v>
      </c>
      <c r="B1317" s="1" t="s">
        <v>820</v>
      </c>
      <c r="C1317" s="1" t="s">
        <v>155</v>
      </c>
      <c r="D1317" s="1" t="s">
        <v>5325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 t="s">
        <v>5341</v>
      </c>
      <c r="K1317" s="1" t="str">
        <f t="shared" si="21"/>
        <v>AX02-COB-000</v>
      </c>
    </row>
    <row r="1318" spans="1:11" x14ac:dyDescent="0.25">
      <c r="A1318" s="1" t="s">
        <v>1366</v>
      </c>
      <c r="B1318" s="1" t="s">
        <v>820</v>
      </c>
      <c r="C1318" s="1" t="s">
        <v>155</v>
      </c>
      <c r="D1318" s="1" t="s">
        <v>5325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 t="s">
        <v>5341</v>
      </c>
      <c r="K1318" s="1" t="str">
        <f t="shared" si="21"/>
        <v>AX02-COB-000</v>
      </c>
    </row>
    <row r="1319" spans="1:11" x14ac:dyDescent="0.25">
      <c r="A1319" s="1" t="s">
        <v>1367</v>
      </c>
      <c r="B1319" s="1" t="s">
        <v>820</v>
      </c>
      <c r="C1319" s="1" t="s">
        <v>155</v>
      </c>
      <c r="D1319" s="1" t="s">
        <v>5325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 t="s">
        <v>5341</v>
      </c>
      <c r="K1319" s="1" t="str">
        <f t="shared" si="21"/>
        <v>AX02-COB-000</v>
      </c>
    </row>
    <row r="1320" spans="1:11" x14ac:dyDescent="0.25">
      <c r="A1320" s="1" t="s">
        <v>1368</v>
      </c>
      <c r="B1320" s="1" t="s">
        <v>820</v>
      </c>
      <c r="C1320" s="1" t="s">
        <v>155</v>
      </c>
      <c r="D1320" s="1" t="s">
        <v>5325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 t="s">
        <v>5341</v>
      </c>
      <c r="K1320" s="1" t="str">
        <f t="shared" si="21"/>
        <v>AX02-COB-000</v>
      </c>
    </row>
    <row r="1321" spans="1:11" x14ac:dyDescent="0.25">
      <c r="A1321" s="1" t="s">
        <v>1369</v>
      </c>
      <c r="B1321" s="1" t="s">
        <v>820</v>
      </c>
      <c r="C1321" s="1" t="s">
        <v>155</v>
      </c>
      <c r="D1321" s="1" t="s">
        <v>5325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 t="s">
        <v>5341</v>
      </c>
      <c r="K1321" s="1" t="str">
        <f t="shared" si="21"/>
        <v>AX02-COB-000</v>
      </c>
    </row>
    <row r="1322" spans="1:11" x14ac:dyDescent="0.25">
      <c r="A1322" s="1" t="s">
        <v>1370</v>
      </c>
      <c r="B1322" s="1" t="s">
        <v>820</v>
      </c>
      <c r="C1322" s="1" t="s">
        <v>155</v>
      </c>
      <c r="D1322" s="1" t="s">
        <v>5325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 t="s">
        <v>5341</v>
      </c>
      <c r="K1322" s="1" t="str">
        <f t="shared" si="21"/>
        <v>AX02-COB-000</v>
      </c>
    </row>
    <row r="1323" spans="1:11" x14ac:dyDescent="0.25">
      <c r="A1323" s="1" t="s">
        <v>1371</v>
      </c>
      <c r="B1323" s="1" t="s">
        <v>820</v>
      </c>
      <c r="C1323" s="1" t="s">
        <v>155</v>
      </c>
      <c r="D1323" s="1" t="s">
        <v>5325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 t="s">
        <v>5341</v>
      </c>
      <c r="K1323" s="1" t="str">
        <f t="shared" si="21"/>
        <v>AX02-COB-000</v>
      </c>
    </row>
    <row r="1324" spans="1:11" x14ac:dyDescent="0.25">
      <c r="A1324" s="1" t="s">
        <v>1372</v>
      </c>
      <c r="B1324" s="1" t="s">
        <v>820</v>
      </c>
      <c r="C1324" s="1" t="s">
        <v>155</v>
      </c>
      <c r="D1324" s="1" t="s">
        <v>5325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 t="s">
        <v>5341</v>
      </c>
      <c r="K1324" s="1" t="str">
        <f t="shared" si="21"/>
        <v>AX02-COB-000</v>
      </c>
    </row>
    <row r="1325" spans="1:11" x14ac:dyDescent="0.25">
      <c r="A1325" s="1" t="s">
        <v>1373</v>
      </c>
      <c r="B1325" s="1" t="s">
        <v>820</v>
      </c>
      <c r="C1325" s="1" t="s">
        <v>155</v>
      </c>
      <c r="D1325" s="1" t="s">
        <v>5325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 t="s">
        <v>5341</v>
      </c>
      <c r="K1325" s="1" t="str">
        <f t="shared" si="21"/>
        <v>AX02-COB-000</v>
      </c>
    </row>
    <row r="1326" spans="1:11" x14ac:dyDescent="0.25">
      <c r="A1326" s="1" t="s">
        <v>1374</v>
      </c>
      <c r="B1326" s="1" t="s">
        <v>820</v>
      </c>
      <c r="C1326" s="1" t="s">
        <v>155</v>
      </c>
      <c r="D1326" s="1" t="s">
        <v>5325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 t="s">
        <v>5341</v>
      </c>
      <c r="K1326" s="1" t="str">
        <f t="shared" si="21"/>
        <v>AX02-COB-000</v>
      </c>
    </row>
    <row r="1327" spans="1:11" x14ac:dyDescent="0.25">
      <c r="A1327" s="1" t="s">
        <v>1375</v>
      </c>
      <c r="B1327" s="1" t="s">
        <v>820</v>
      </c>
      <c r="C1327" s="1" t="s">
        <v>155</v>
      </c>
      <c r="D1327" s="1" t="s">
        <v>5325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 t="s">
        <v>5341</v>
      </c>
      <c r="K1327" s="1" t="str">
        <f t="shared" si="21"/>
        <v>AX02-COB-000</v>
      </c>
    </row>
    <row r="1328" spans="1:11" x14ac:dyDescent="0.25">
      <c r="A1328" s="1" t="s">
        <v>1376</v>
      </c>
      <c r="B1328" s="1" t="s">
        <v>820</v>
      </c>
      <c r="C1328" s="1" t="s">
        <v>155</v>
      </c>
      <c r="D1328" s="1" t="s">
        <v>5325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 t="s">
        <v>5341</v>
      </c>
      <c r="K1328" s="1" t="str">
        <f t="shared" si="21"/>
        <v>AX02-COB-000</v>
      </c>
    </row>
    <row r="1329" spans="1:11" x14ac:dyDescent="0.25">
      <c r="A1329" s="1" t="s">
        <v>1377</v>
      </c>
      <c r="B1329" s="1" t="s">
        <v>820</v>
      </c>
      <c r="C1329" s="1" t="s">
        <v>155</v>
      </c>
      <c r="D1329" s="1" t="s">
        <v>5325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 t="s">
        <v>5341</v>
      </c>
      <c r="K1329" s="1" t="str">
        <f t="shared" si="21"/>
        <v>AX02-COB-000</v>
      </c>
    </row>
    <row r="1330" spans="1:11" x14ac:dyDescent="0.25">
      <c r="A1330" s="1" t="s">
        <v>1378</v>
      </c>
      <c r="B1330" s="1" t="s">
        <v>820</v>
      </c>
      <c r="C1330" s="1" t="s">
        <v>155</v>
      </c>
      <c r="D1330" s="1" t="s">
        <v>5325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 t="s">
        <v>5341</v>
      </c>
      <c r="K1330" s="1" t="str">
        <f t="shared" si="21"/>
        <v>AX02-COB-000</v>
      </c>
    </row>
    <row r="1331" spans="1:11" x14ac:dyDescent="0.25">
      <c r="A1331" s="1" t="s">
        <v>1379</v>
      </c>
      <c r="B1331" s="1" t="s">
        <v>820</v>
      </c>
      <c r="C1331" s="1" t="s">
        <v>155</v>
      </c>
      <c r="D1331" s="1" t="s">
        <v>5325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 t="s">
        <v>5341</v>
      </c>
      <c r="K1331" s="1" t="str">
        <f t="shared" si="21"/>
        <v>AX02-COB-000</v>
      </c>
    </row>
    <row r="1332" spans="1:11" x14ac:dyDescent="0.25">
      <c r="A1332" s="1" t="s">
        <v>1380</v>
      </c>
      <c r="B1332" s="1" t="s">
        <v>820</v>
      </c>
      <c r="C1332" s="1" t="s">
        <v>155</v>
      </c>
      <c r="D1332" s="1" t="s">
        <v>5325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 t="s">
        <v>5341</v>
      </c>
      <c r="K1332" s="1" t="str">
        <f t="shared" si="21"/>
        <v>AX02-COB-000</v>
      </c>
    </row>
    <row r="1333" spans="1:11" x14ac:dyDescent="0.25">
      <c r="A1333" s="1" t="s">
        <v>1381</v>
      </c>
      <c r="B1333" s="1" t="s">
        <v>820</v>
      </c>
      <c r="C1333" s="1" t="s">
        <v>155</v>
      </c>
      <c r="D1333" s="1" t="s">
        <v>5325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 t="s">
        <v>5341</v>
      </c>
      <c r="K1333" s="1" t="str">
        <f t="shared" si="21"/>
        <v>AX02-COB-000</v>
      </c>
    </row>
    <row r="1334" spans="1:11" x14ac:dyDescent="0.25">
      <c r="A1334" s="1" t="s">
        <v>1382</v>
      </c>
      <c r="B1334" s="1" t="s">
        <v>820</v>
      </c>
      <c r="C1334" s="1" t="s">
        <v>155</v>
      </c>
      <c r="D1334" s="1" t="s">
        <v>5325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 t="s">
        <v>5341</v>
      </c>
      <c r="K1334" s="1" t="str">
        <f t="shared" si="21"/>
        <v>AX02-COB-000</v>
      </c>
    </row>
    <row r="1335" spans="1:11" x14ac:dyDescent="0.25">
      <c r="A1335" s="1" t="s">
        <v>1383</v>
      </c>
      <c r="B1335" s="1" t="s">
        <v>820</v>
      </c>
      <c r="C1335" s="1" t="s">
        <v>155</v>
      </c>
      <c r="D1335" s="1" t="s">
        <v>5325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 t="s">
        <v>5341</v>
      </c>
      <c r="K1335" s="1" t="str">
        <f t="shared" si="21"/>
        <v>AX02-COB-000</v>
      </c>
    </row>
    <row r="1336" spans="1:11" x14ac:dyDescent="0.25">
      <c r="A1336" s="1" t="s">
        <v>1384</v>
      </c>
      <c r="B1336" s="1" t="s">
        <v>820</v>
      </c>
      <c r="C1336" s="1" t="s">
        <v>155</v>
      </c>
      <c r="D1336" s="1" t="s">
        <v>5325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 t="s">
        <v>5341</v>
      </c>
      <c r="K1336" s="1" t="str">
        <f t="shared" si="21"/>
        <v>AX02-COB-000</v>
      </c>
    </row>
    <row r="1337" spans="1:11" x14ac:dyDescent="0.25">
      <c r="A1337" s="1" t="s">
        <v>1385</v>
      </c>
      <c r="B1337" s="1" t="s">
        <v>820</v>
      </c>
      <c r="C1337" s="1" t="s">
        <v>155</v>
      </c>
      <c r="D1337" s="1" t="s">
        <v>5325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 t="s">
        <v>5341</v>
      </c>
      <c r="K1337" s="1" t="str">
        <f t="shared" si="21"/>
        <v>AX02-COB-000</v>
      </c>
    </row>
    <row r="1338" spans="1:11" x14ac:dyDescent="0.25">
      <c r="A1338" s="1" t="s">
        <v>1386</v>
      </c>
      <c r="B1338" s="1" t="s">
        <v>820</v>
      </c>
      <c r="C1338" s="1" t="s">
        <v>155</v>
      </c>
      <c r="D1338" s="1" t="s">
        <v>5325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 t="s">
        <v>5341</v>
      </c>
      <c r="K1338" s="1" t="str">
        <f t="shared" si="21"/>
        <v>AX02-COB-000</v>
      </c>
    </row>
    <row r="1339" spans="1:11" x14ac:dyDescent="0.25">
      <c r="A1339" s="1" t="s">
        <v>1387</v>
      </c>
      <c r="B1339" s="1" t="s">
        <v>820</v>
      </c>
      <c r="C1339" s="1" t="s">
        <v>155</v>
      </c>
      <c r="D1339" s="1" t="s">
        <v>5325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 t="s">
        <v>5341</v>
      </c>
      <c r="K1339" s="1" t="str">
        <f t="shared" si="21"/>
        <v>AX02-COB-000</v>
      </c>
    </row>
    <row r="1340" spans="1:11" x14ac:dyDescent="0.25">
      <c r="A1340" s="1" t="s">
        <v>1388</v>
      </c>
      <c r="B1340" s="1" t="s">
        <v>820</v>
      </c>
      <c r="C1340" s="1" t="s">
        <v>155</v>
      </c>
      <c r="D1340" s="1" t="s">
        <v>5325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 t="s">
        <v>5341</v>
      </c>
      <c r="K1340" s="1" t="str">
        <f t="shared" si="21"/>
        <v>AX02-COB-000</v>
      </c>
    </row>
    <row r="1341" spans="1:11" x14ac:dyDescent="0.25">
      <c r="A1341" s="1" t="s">
        <v>1389</v>
      </c>
      <c r="B1341" s="1" t="s">
        <v>820</v>
      </c>
      <c r="C1341" s="1" t="s">
        <v>155</v>
      </c>
      <c r="D1341" s="1" t="s">
        <v>5325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 t="s">
        <v>5341</v>
      </c>
      <c r="K1341" s="1" t="str">
        <f t="shared" si="21"/>
        <v>AX02-COB-000</v>
      </c>
    </row>
    <row r="1342" spans="1:11" x14ac:dyDescent="0.25">
      <c r="A1342" s="1" t="s">
        <v>1390</v>
      </c>
      <c r="B1342" s="1" t="s">
        <v>820</v>
      </c>
      <c r="C1342" s="1" t="s">
        <v>155</v>
      </c>
      <c r="D1342" s="1" t="s">
        <v>5325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 t="s">
        <v>5341</v>
      </c>
      <c r="K1342" s="1" t="str">
        <f t="shared" si="21"/>
        <v>AX02-COB-000</v>
      </c>
    </row>
    <row r="1343" spans="1:11" x14ac:dyDescent="0.25">
      <c r="A1343" s="1" t="s">
        <v>1391</v>
      </c>
      <c r="B1343" s="1" t="s">
        <v>820</v>
      </c>
      <c r="C1343" s="1" t="s">
        <v>155</v>
      </c>
      <c r="D1343" s="1" t="s">
        <v>5325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 t="s">
        <v>5341</v>
      </c>
      <c r="K1343" s="1" t="str">
        <f t="shared" si="21"/>
        <v>AX02-COB-000</v>
      </c>
    </row>
    <row r="1344" spans="1:11" x14ac:dyDescent="0.25">
      <c r="A1344" s="1" t="s">
        <v>1392</v>
      </c>
      <c r="B1344" s="1" t="s">
        <v>820</v>
      </c>
      <c r="C1344" s="1" t="s">
        <v>155</v>
      </c>
      <c r="D1344" s="1" t="s">
        <v>5325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 t="s">
        <v>5341</v>
      </c>
      <c r="K1344" s="1" t="str">
        <f t="shared" si="21"/>
        <v>AX02-COB-000</v>
      </c>
    </row>
    <row r="1345" spans="1:11" x14ac:dyDescent="0.25">
      <c r="A1345" s="1" t="s">
        <v>1393</v>
      </c>
      <c r="B1345" s="1" t="s">
        <v>820</v>
      </c>
      <c r="C1345" s="1" t="s">
        <v>155</v>
      </c>
      <c r="D1345" s="1" t="s">
        <v>5325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 t="s">
        <v>5341</v>
      </c>
      <c r="K1345" s="1" t="str">
        <f t="shared" si="21"/>
        <v>AX02-COB-000</v>
      </c>
    </row>
    <row r="1346" spans="1:11" x14ac:dyDescent="0.25">
      <c r="A1346" s="1" t="s">
        <v>1394</v>
      </c>
      <c r="B1346" s="1" t="s">
        <v>820</v>
      </c>
      <c r="C1346" s="1" t="s">
        <v>155</v>
      </c>
      <c r="D1346" s="1" t="s">
        <v>5325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 t="s">
        <v>5341</v>
      </c>
      <c r="K1346" s="1" t="str">
        <f t="shared" si="21"/>
        <v>AX02-COB-000</v>
      </c>
    </row>
    <row r="1347" spans="1:11" x14ac:dyDescent="0.25">
      <c r="A1347" s="1" t="s">
        <v>1395</v>
      </c>
      <c r="B1347" s="1" t="s">
        <v>1396</v>
      </c>
      <c r="C1347" s="1" t="s">
        <v>3</v>
      </c>
      <c r="D1347" s="1" t="s">
        <v>5325</v>
      </c>
      <c r="E1347" s="1">
        <v>-15.797074</v>
      </c>
      <c r="F1347" s="1">
        <v>-47.864330000000002</v>
      </c>
      <c r="G1347" s="1">
        <v>5896.55</v>
      </c>
      <c r="H1347" s="1">
        <v>0</v>
      </c>
      <c r="I1347" s="1">
        <v>0</v>
      </c>
      <c r="J1347" s="1" t="s">
        <v>5341</v>
      </c>
      <c r="K1347" s="1" t="str">
        <f t="shared" si="21"/>
        <v>CASF-000-000</v>
      </c>
    </row>
    <row r="1348" spans="1:11" x14ac:dyDescent="0.25">
      <c r="A1348" s="1" t="s">
        <v>1397</v>
      </c>
      <c r="B1348" s="1" t="s">
        <v>1396</v>
      </c>
      <c r="C1348" s="1" t="s">
        <v>1398</v>
      </c>
      <c r="D1348" s="1" t="s">
        <v>5325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 t="s">
        <v>5341</v>
      </c>
      <c r="K1348" s="1" t="str">
        <f t="shared" ref="K1348:K1411" si="22">IF(MID(A1348,6,3)="000","CASF-000-000",CONCATENATE(MID(A1348,1,8),"-000"))</f>
        <v>BL01-ALA-000</v>
      </c>
    </row>
    <row r="1349" spans="1:11" x14ac:dyDescent="0.25">
      <c r="A1349" s="1" t="s">
        <v>1399</v>
      </c>
      <c r="B1349" s="1" t="s">
        <v>1396</v>
      </c>
      <c r="C1349" s="1" t="s">
        <v>1398</v>
      </c>
      <c r="D1349" s="1" t="s">
        <v>5325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 t="s">
        <v>5341</v>
      </c>
      <c r="K1349" s="1" t="str">
        <f t="shared" si="22"/>
        <v>BL01-ALA-000</v>
      </c>
    </row>
    <row r="1350" spans="1:11" x14ac:dyDescent="0.25">
      <c r="A1350" s="1" t="s">
        <v>1400</v>
      </c>
      <c r="B1350" s="1" t="s">
        <v>1396</v>
      </c>
      <c r="C1350" s="1" t="s">
        <v>1398</v>
      </c>
      <c r="D1350" s="1" t="s">
        <v>5325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 t="s">
        <v>5341</v>
      </c>
      <c r="K1350" s="1" t="str">
        <f t="shared" si="22"/>
        <v>BL01-ALA-000</v>
      </c>
    </row>
    <row r="1351" spans="1:11" x14ac:dyDescent="0.25">
      <c r="A1351" s="1" t="s">
        <v>1401</v>
      </c>
      <c r="B1351" s="1" t="s">
        <v>1396</v>
      </c>
      <c r="C1351" s="1" t="s">
        <v>1398</v>
      </c>
      <c r="D1351" s="1" t="s">
        <v>5325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 t="s">
        <v>5341</v>
      </c>
      <c r="K1351" s="1" t="str">
        <f t="shared" si="22"/>
        <v>BL01-ALA-000</v>
      </c>
    </row>
    <row r="1352" spans="1:11" x14ac:dyDescent="0.25">
      <c r="A1352" s="1" t="s">
        <v>1402</v>
      </c>
      <c r="B1352" s="1" t="s">
        <v>1396</v>
      </c>
      <c r="C1352" s="1" t="s">
        <v>1398</v>
      </c>
      <c r="D1352" s="1" t="s">
        <v>5325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 t="s">
        <v>5341</v>
      </c>
      <c r="K1352" s="1" t="str">
        <f t="shared" si="22"/>
        <v>BL01-ALA-000</v>
      </c>
    </row>
    <row r="1353" spans="1:11" x14ac:dyDescent="0.25">
      <c r="A1353" s="1" t="s">
        <v>1403</v>
      </c>
      <c r="B1353" s="1" t="s">
        <v>1396</v>
      </c>
      <c r="C1353" s="1" t="s">
        <v>1398</v>
      </c>
      <c r="D1353" s="1" t="s">
        <v>5325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 t="s">
        <v>5341</v>
      </c>
      <c r="K1353" s="1" t="str">
        <f t="shared" si="22"/>
        <v>BL01-ALA-000</v>
      </c>
    </row>
    <row r="1354" spans="1:11" x14ac:dyDescent="0.25">
      <c r="A1354" s="1" t="s">
        <v>1404</v>
      </c>
      <c r="B1354" s="1" t="s">
        <v>1396</v>
      </c>
      <c r="C1354" s="1" t="s">
        <v>1398</v>
      </c>
      <c r="D1354" s="1" t="s">
        <v>5325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 t="s">
        <v>5341</v>
      </c>
      <c r="K1354" s="1" t="str">
        <f t="shared" si="22"/>
        <v>BL01-ALA-000</v>
      </c>
    </row>
    <row r="1355" spans="1:11" x14ac:dyDescent="0.25">
      <c r="A1355" s="1" t="s">
        <v>1405</v>
      </c>
      <c r="B1355" s="1" t="s">
        <v>1396</v>
      </c>
      <c r="C1355" s="1" t="s">
        <v>1398</v>
      </c>
      <c r="D1355" s="1" t="s">
        <v>5325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 t="s">
        <v>5341</v>
      </c>
      <c r="K1355" s="1" t="str">
        <f t="shared" si="22"/>
        <v>BL01-ALA-000</v>
      </c>
    </row>
    <row r="1356" spans="1:11" x14ac:dyDescent="0.25">
      <c r="A1356" s="1" t="s">
        <v>1406</v>
      </c>
      <c r="B1356" s="1" t="s">
        <v>1396</v>
      </c>
      <c r="C1356" s="1" t="s">
        <v>1398</v>
      </c>
      <c r="D1356" s="1" t="s">
        <v>5325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 t="s">
        <v>5341</v>
      </c>
      <c r="K1356" s="1" t="str">
        <f t="shared" si="22"/>
        <v>BL01-ALA-000</v>
      </c>
    </row>
    <row r="1357" spans="1:11" x14ac:dyDescent="0.25">
      <c r="A1357" s="1" t="s">
        <v>1407</v>
      </c>
      <c r="B1357" s="1" t="s">
        <v>1396</v>
      </c>
      <c r="C1357" s="1" t="s">
        <v>1398</v>
      </c>
      <c r="D1357" s="1" t="s">
        <v>5325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 t="s">
        <v>5341</v>
      </c>
      <c r="K1357" s="1" t="str">
        <f t="shared" si="22"/>
        <v>BL01-ALA-000</v>
      </c>
    </row>
    <row r="1358" spans="1:11" x14ac:dyDescent="0.25">
      <c r="A1358" s="1" t="s">
        <v>1408</v>
      </c>
      <c r="B1358" s="1" t="s">
        <v>1396</v>
      </c>
      <c r="C1358" s="1" t="s">
        <v>1409</v>
      </c>
      <c r="D1358" s="1" t="s">
        <v>5325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 t="s">
        <v>5341</v>
      </c>
      <c r="K1358" s="1" t="str">
        <f t="shared" si="22"/>
        <v>BL01-ALB-000</v>
      </c>
    </row>
    <row r="1359" spans="1:11" x14ac:dyDescent="0.25">
      <c r="A1359" s="1" t="s">
        <v>1410</v>
      </c>
      <c r="B1359" s="1" t="s">
        <v>1396</v>
      </c>
      <c r="C1359" s="1" t="s">
        <v>1409</v>
      </c>
      <c r="D1359" s="1" t="s">
        <v>5325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 t="s">
        <v>5341</v>
      </c>
      <c r="K1359" s="1" t="str">
        <f t="shared" si="22"/>
        <v>BL01-ALB-000</v>
      </c>
    </row>
    <row r="1360" spans="1:11" x14ac:dyDescent="0.25">
      <c r="A1360" s="1" t="s">
        <v>1411</v>
      </c>
      <c r="B1360" s="1" t="s">
        <v>1396</v>
      </c>
      <c r="C1360" s="1" t="s">
        <v>1409</v>
      </c>
      <c r="D1360" s="1" t="s">
        <v>5325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 t="s">
        <v>5341</v>
      </c>
      <c r="K1360" s="1" t="str">
        <f t="shared" si="22"/>
        <v>BL01-ALB-000</v>
      </c>
    </row>
    <row r="1361" spans="1:11" x14ac:dyDescent="0.25">
      <c r="A1361" s="1" t="s">
        <v>1412</v>
      </c>
      <c r="B1361" s="1" t="s">
        <v>1396</v>
      </c>
      <c r="C1361" s="1" t="s">
        <v>1409</v>
      </c>
      <c r="D1361" s="1" t="s">
        <v>5325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 t="s">
        <v>5341</v>
      </c>
      <c r="K1361" s="1" t="str">
        <f t="shared" si="22"/>
        <v>BL01-ALB-000</v>
      </c>
    </row>
    <row r="1362" spans="1:11" x14ac:dyDescent="0.25">
      <c r="A1362" s="1" t="s">
        <v>1413</v>
      </c>
      <c r="B1362" s="1" t="s">
        <v>1396</v>
      </c>
      <c r="C1362" s="1" t="s">
        <v>1409</v>
      </c>
      <c r="D1362" s="1" t="s">
        <v>5325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 t="s">
        <v>5341</v>
      </c>
      <c r="K1362" s="1" t="str">
        <f t="shared" si="22"/>
        <v>BL01-ALB-000</v>
      </c>
    </row>
    <row r="1363" spans="1:11" x14ac:dyDescent="0.25">
      <c r="A1363" s="1" t="s">
        <v>1414</v>
      </c>
      <c r="B1363" s="1" t="s">
        <v>1396</v>
      </c>
      <c r="C1363" s="1" t="s">
        <v>1409</v>
      </c>
      <c r="D1363" s="1" t="s">
        <v>5325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 t="s">
        <v>5341</v>
      </c>
      <c r="K1363" s="1" t="str">
        <f t="shared" si="22"/>
        <v>BL01-ALB-000</v>
      </c>
    </row>
    <row r="1364" spans="1:11" x14ac:dyDescent="0.25">
      <c r="A1364" s="1" t="s">
        <v>1415</v>
      </c>
      <c r="B1364" s="1" t="s">
        <v>1396</v>
      </c>
      <c r="C1364" s="1" t="s">
        <v>1409</v>
      </c>
      <c r="D1364" s="1" t="s">
        <v>5325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 t="s">
        <v>5341</v>
      </c>
      <c r="K1364" s="1" t="str">
        <f t="shared" si="22"/>
        <v>BL01-ALB-000</v>
      </c>
    </row>
    <row r="1365" spans="1:11" x14ac:dyDescent="0.25">
      <c r="A1365" s="1" t="s">
        <v>1416</v>
      </c>
      <c r="B1365" s="1" t="s">
        <v>1396</v>
      </c>
      <c r="C1365" s="1" t="s">
        <v>1409</v>
      </c>
      <c r="D1365" s="1" t="s">
        <v>5325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 t="s">
        <v>5341</v>
      </c>
      <c r="K1365" s="1" t="str">
        <f t="shared" si="22"/>
        <v>BL01-ALB-000</v>
      </c>
    </row>
    <row r="1366" spans="1:11" x14ac:dyDescent="0.25">
      <c r="A1366" s="1" t="s">
        <v>1417</v>
      </c>
      <c r="B1366" s="1" t="s">
        <v>1396</v>
      </c>
      <c r="C1366" s="1" t="s">
        <v>1409</v>
      </c>
      <c r="D1366" s="1" t="s">
        <v>5325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 t="s">
        <v>5341</v>
      </c>
      <c r="K1366" s="1" t="str">
        <f t="shared" si="22"/>
        <v>BL01-ALB-000</v>
      </c>
    </row>
    <row r="1367" spans="1:11" x14ac:dyDescent="0.25">
      <c r="A1367" s="1" t="s">
        <v>1418</v>
      </c>
      <c r="B1367" s="1" t="s">
        <v>1396</v>
      </c>
      <c r="C1367" s="1" t="s">
        <v>1409</v>
      </c>
      <c r="D1367" s="1" t="s">
        <v>5325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 t="s">
        <v>5341</v>
      </c>
      <c r="K1367" s="1" t="str">
        <f t="shared" si="22"/>
        <v>BL01-ALB-000</v>
      </c>
    </row>
    <row r="1368" spans="1:11" x14ac:dyDescent="0.25">
      <c r="A1368" s="1" t="s">
        <v>1419</v>
      </c>
      <c r="B1368" s="1" t="s">
        <v>1396</v>
      </c>
      <c r="C1368" s="1" t="s">
        <v>1409</v>
      </c>
      <c r="D1368" s="1" t="s">
        <v>5325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 t="s">
        <v>5341</v>
      </c>
      <c r="K1368" s="1" t="str">
        <f t="shared" si="22"/>
        <v>BL01-ALB-000</v>
      </c>
    </row>
    <row r="1369" spans="1:11" x14ac:dyDescent="0.25">
      <c r="A1369" s="1" t="s">
        <v>1420</v>
      </c>
      <c r="B1369" s="1" t="s">
        <v>1396</v>
      </c>
      <c r="C1369" s="1" t="s">
        <v>1409</v>
      </c>
      <c r="D1369" s="1" t="s">
        <v>5325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 t="s">
        <v>5341</v>
      </c>
      <c r="K1369" s="1" t="str">
        <f t="shared" si="22"/>
        <v>BL01-ALB-000</v>
      </c>
    </row>
    <row r="1370" spans="1:11" x14ac:dyDescent="0.25">
      <c r="A1370" s="1" t="s">
        <v>1421</v>
      </c>
      <c r="B1370" s="1" t="s">
        <v>1396</v>
      </c>
      <c r="C1370" s="1" t="s">
        <v>1409</v>
      </c>
      <c r="D1370" s="1" t="s">
        <v>5325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 t="s">
        <v>5341</v>
      </c>
      <c r="K1370" s="1" t="str">
        <f t="shared" si="22"/>
        <v>BL01-ALB-000</v>
      </c>
    </row>
    <row r="1371" spans="1:11" x14ac:dyDescent="0.25">
      <c r="A1371" s="1" t="s">
        <v>1422</v>
      </c>
      <c r="B1371" s="1" t="s">
        <v>1396</v>
      </c>
      <c r="C1371" s="1" t="s">
        <v>1423</v>
      </c>
      <c r="D1371" s="1" t="s">
        <v>5325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 t="s">
        <v>5341</v>
      </c>
      <c r="K1371" s="1" t="str">
        <f t="shared" si="22"/>
        <v>BL01-ALC-000</v>
      </c>
    </row>
    <row r="1372" spans="1:11" x14ac:dyDescent="0.25">
      <c r="A1372" s="1" t="s">
        <v>1424</v>
      </c>
      <c r="B1372" s="1" t="s">
        <v>1396</v>
      </c>
      <c r="C1372" s="1" t="s">
        <v>1423</v>
      </c>
      <c r="D1372" s="1" t="s">
        <v>5325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 t="s">
        <v>5341</v>
      </c>
      <c r="K1372" s="1" t="str">
        <f t="shared" si="22"/>
        <v>BL01-ALC-000</v>
      </c>
    </row>
    <row r="1373" spans="1:11" x14ac:dyDescent="0.25">
      <c r="A1373" s="1" t="s">
        <v>1425</v>
      </c>
      <c r="B1373" s="1" t="s">
        <v>1396</v>
      </c>
      <c r="C1373" s="1" t="s">
        <v>1423</v>
      </c>
      <c r="D1373" s="1" t="s">
        <v>5325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 t="s">
        <v>5341</v>
      </c>
      <c r="K1373" s="1" t="str">
        <f t="shared" si="22"/>
        <v>BL01-ALC-000</v>
      </c>
    </row>
    <row r="1374" spans="1:11" x14ac:dyDescent="0.25">
      <c r="A1374" s="1" t="s">
        <v>1426</v>
      </c>
      <c r="B1374" s="1" t="s">
        <v>1396</v>
      </c>
      <c r="C1374" s="1" t="s">
        <v>1423</v>
      </c>
      <c r="D1374" s="1" t="s">
        <v>5325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 t="s">
        <v>5341</v>
      </c>
      <c r="K1374" s="1" t="str">
        <f t="shared" si="22"/>
        <v>BL01-ALC-000</v>
      </c>
    </row>
    <row r="1375" spans="1:11" x14ac:dyDescent="0.25">
      <c r="A1375" s="1" t="s">
        <v>1427</v>
      </c>
      <c r="B1375" s="1" t="s">
        <v>1396</v>
      </c>
      <c r="C1375" s="1" t="s">
        <v>1423</v>
      </c>
      <c r="D1375" s="1" t="s">
        <v>5325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 t="s">
        <v>5341</v>
      </c>
      <c r="K1375" s="1" t="str">
        <f t="shared" si="22"/>
        <v>BL01-ALC-000</v>
      </c>
    </row>
    <row r="1376" spans="1:11" x14ac:dyDescent="0.25">
      <c r="A1376" s="1" t="s">
        <v>1428</v>
      </c>
      <c r="B1376" s="1" t="s">
        <v>1396</v>
      </c>
      <c r="C1376" s="1" t="s">
        <v>1423</v>
      </c>
      <c r="D1376" s="1" t="s">
        <v>5325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 t="s">
        <v>5341</v>
      </c>
      <c r="K1376" s="1" t="str">
        <f t="shared" si="22"/>
        <v>BL01-ALC-000</v>
      </c>
    </row>
    <row r="1377" spans="1:11" x14ac:dyDescent="0.25">
      <c r="A1377" s="1" t="s">
        <v>1429</v>
      </c>
      <c r="B1377" s="1" t="s">
        <v>1396</v>
      </c>
      <c r="C1377" s="1" t="s">
        <v>1423</v>
      </c>
      <c r="D1377" s="1" t="s">
        <v>5325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 t="s">
        <v>5341</v>
      </c>
      <c r="K1377" s="1" t="str">
        <f t="shared" si="22"/>
        <v>BL01-ALC-000</v>
      </c>
    </row>
    <row r="1378" spans="1:11" x14ac:dyDescent="0.25">
      <c r="A1378" s="1" t="s">
        <v>1430</v>
      </c>
      <c r="B1378" s="1" t="s">
        <v>1396</v>
      </c>
      <c r="C1378" s="1" t="s">
        <v>1423</v>
      </c>
      <c r="D1378" s="1" t="s">
        <v>5325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 t="s">
        <v>5341</v>
      </c>
      <c r="K1378" s="1" t="str">
        <f t="shared" si="22"/>
        <v>BL01-ALC-000</v>
      </c>
    </row>
    <row r="1379" spans="1:11" x14ac:dyDescent="0.25">
      <c r="A1379" s="1" t="s">
        <v>1431</v>
      </c>
      <c r="B1379" s="1" t="s">
        <v>1396</v>
      </c>
      <c r="C1379" s="1" t="s">
        <v>1423</v>
      </c>
      <c r="D1379" s="1" t="s">
        <v>5325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 t="s">
        <v>5341</v>
      </c>
      <c r="K1379" s="1" t="str">
        <f t="shared" si="22"/>
        <v>BL01-ALC-000</v>
      </c>
    </row>
    <row r="1380" spans="1:11" x14ac:dyDescent="0.25">
      <c r="A1380" s="1" t="s">
        <v>1432</v>
      </c>
      <c r="B1380" s="1" t="s">
        <v>1396</v>
      </c>
      <c r="C1380" s="1" t="s">
        <v>1423</v>
      </c>
      <c r="D1380" s="1" t="s">
        <v>5325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 t="s">
        <v>5341</v>
      </c>
      <c r="K1380" s="1" t="str">
        <f t="shared" si="22"/>
        <v>BL01-ALC-000</v>
      </c>
    </row>
    <row r="1381" spans="1:11" x14ac:dyDescent="0.25">
      <c r="A1381" s="1" t="s">
        <v>1433</v>
      </c>
      <c r="B1381" s="1" t="s">
        <v>1396</v>
      </c>
      <c r="C1381" s="1" t="s">
        <v>1434</v>
      </c>
      <c r="D1381" s="1" t="s">
        <v>5325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 t="s">
        <v>5341</v>
      </c>
      <c r="K1381" s="1" t="str">
        <f t="shared" si="22"/>
        <v>BL01-ALD-000</v>
      </c>
    </row>
    <row r="1382" spans="1:11" x14ac:dyDescent="0.25">
      <c r="A1382" s="1" t="s">
        <v>1435</v>
      </c>
      <c r="B1382" s="1" t="s">
        <v>1396</v>
      </c>
      <c r="C1382" s="1" t="s">
        <v>1434</v>
      </c>
      <c r="D1382" s="1" t="s">
        <v>5325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 t="s">
        <v>5341</v>
      </c>
      <c r="K1382" s="1" t="str">
        <f t="shared" si="22"/>
        <v>BL01-ALD-000</v>
      </c>
    </row>
    <row r="1383" spans="1:11" x14ac:dyDescent="0.25">
      <c r="A1383" s="1" t="s">
        <v>1436</v>
      </c>
      <c r="B1383" s="1" t="s">
        <v>1396</v>
      </c>
      <c r="C1383" s="1" t="s">
        <v>1434</v>
      </c>
      <c r="D1383" s="1" t="s">
        <v>5325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 t="s">
        <v>5341</v>
      </c>
      <c r="K1383" s="1" t="str">
        <f t="shared" si="22"/>
        <v>BL01-ALD-000</v>
      </c>
    </row>
    <row r="1384" spans="1:11" x14ac:dyDescent="0.25">
      <c r="A1384" s="1" t="s">
        <v>1437</v>
      </c>
      <c r="B1384" s="1" t="s">
        <v>1396</v>
      </c>
      <c r="C1384" s="1" t="s">
        <v>1434</v>
      </c>
      <c r="D1384" s="1" t="s">
        <v>5325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 t="s">
        <v>5341</v>
      </c>
      <c r="K1384" s="1" t="str">
        <f t="shared" si="22"/>
        <v>BL01-ALD-000</v>
      </c>
    </row>
    <row r="1385" spans="1:11" x14ac:dyDescent="0.25">
      <c r="A1385" s="1" t="s">
        <v>1438</v>
      </c>
      <c r="B1385" s="1" t="s">
        <v>1396</v>
      </c>
      <c r="C1385" s="1" t="s">
        <v>1434</v>
      </c>
      <c r="D1385" s="1" t="s">
        <v>5325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 t="s">
        <v>5341</v>
      </c>
      <c r="K1385" s="1" t="str">
        <f t="shared" si="22"/>
        <v>BL01-ALD-000</v>
      </c>
    </row>
    <row r="1386" spans="1:11" x14ac:dyDescent="0.25">
      <c r="A1386" s="1" t="s">
        <v>1439</v>
      </c>
      <c r="B1386" s="1" t="s">
        <v>1396</v>
      </c>
      <c r="C1386" s="1" t="s">
        <v>1434</v>
      </c>
      <c r="D1386" s="1" t="s">
        <v>5325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 t="s">
        <v>5341</v>
      </c>
      <c r="K1386" s="1" t="str">
        <f t="shared" si="22"/>
        <v>BL01-ALD-000</v>
      </c>
    </row>
    <row r="1387" spans="1:11" x14ac:dyDescent="0.25">
      <c r="A1387" s="1" t="s">
        <v>1440</v>
      </c>
      <c r="B1387" s="1" t="s">
        <v>1396</v>
      </c>
      <c r="C1387" s="1" t="s">
        <v>1434</v>
      </c>
      <c r="D1387" s="1" t="s">
        <v>5325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 t="s">
        <v>5341</v>
      </c>
      <c r="K1387" s="1" t="str">
        <f t="shared" si="22"/>
        <v>BL01-ALD-000</v>
      </c>
    </row>
    <row r="1388" spans="1:11" x14ac:dyDescent="0.25">
      <c r="A1388" s="1" t="s">
        <v>1441</v>
      </c>
      <c r="B1388" s="1" t="s">
        <v>1396</v>
      </c>
      <c r="C1388" s="1" t="s">
        <v>1434</v>
      </c>
      <c r="D1388" s="1" t="s">
        <v>5325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 t="s">
        <v>5341</v>
      </c>
      <c r="K1388" s="1" t="str">
        <f t="shared" si="22"/>
        <v>BL01-ALD-000</v>
      </c>
    </row>
    <row r="1389" spans="1:11" x14ac:dyDescent="0.25">
      <c r="A1389" s="1" t="s">
        <v>1442</v>
      </c>
      <c r="B1389" s="1" t="s">
        <v>1396</v>
      </c>
      <c r="C1389" s="1" t="s">
        <v>1434</v>
      </c>
      <c r="D1389" s="1" t="s">
        <v>5325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 t="s">
        <v>5341</v>
      </c>
      <c r="K1389" s="1" t="str">
        <f t="shared" si="22"/>
        <v>BL01-ALD-000</v>
      </c>
    </row>
    <row r="1390" spans="1:11" x14ac:dyDescent="0.25">
      <c r="A1390" s="1" t="s">
        <v>1443</v>
      </c>
      <c r="B1390" s="1" t="s">
        <v>1396</v>
      </c>
      <c r="C1390" s="1" t="s">
        <v>1434</v>
      </c>
      <c r="D1390" s="1" t="s">
        <v>5325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 t="s">
        <v>5341</v>
      </c>
      <c r="K1390" s="1" t="str">
        <f t="shared" si="22"/>
        <v>BL01-ALD-000</v>
      </c>
    </row>
    <row r="1391" spans="1:11" x14ac:dyDescent="0.25">
      <c r="A1391" s="1" t="s">
        <v>1444</v>
      </c>
      <c r="B1391" s="1" t="s">
        <v>1396</v>
      </c>
      <c r="C1391" s="1" t="s">
        <v>1445</v>
      </c>
      <c r="D1391" s="1" t="s">
        <v>5325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 t="s">
        <v>5341</v>
      </c>
      <c r="K1391" s="1" t="str">
        <f t="shared" si="22"/>
        <v>BL01-ALE-000</v>
      </c>
    </row>
    <row r="1392" spans="1:11" x14ac:dyDescent="0.25">
      <c r="A1392" s="1" t="s">
        <v>1446</v>
      </c>
      <c r="B1392" s="1" t="s">
        <v>1396</v>
      </c>
      <c r="C1392" s="1" t="s">
        <v>1445</v>
      </c>
      <c r="D1392" s="1" t="s">
        <v>5325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 t="s">
        <v>5341</v>
      </c>
      <c r="K1392" s="1" t="str">
        <f t="shared" si="22"/>
        <v>BL01-ALE-000</v>
      </c>
    </row>
    <row r="1393" spans="1:11" x14ac:dyDescent="0.25">
      <c r="A1393" s="1" t="s">
        <v>1447</v>
      </c>
      <c r="B1393" s="1" t="s">
        <v>1396</v>
      </c>
      <c r="C1393" s="1" t="s">
        <v>1445</v>
      </c>
      <c r="D1393" s="1" t="s">
        <v>5325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 t="s">
        <v>5341</v>
      </c>
      <c r="K1393" s="1" t="str">
        <f t="shared" si="22"/>
        <v>BL01-ALE-000</v>
      </c>
    </row>
    <row r="1394" spans="1:11" x14ac:dyDescent="0.25">
      <c r="A1394" s="1" t="s">
        <v>1448</v>
      </c>
      <c r="B1394" s="1" t="s">
        <v>1396</v>
      </c>
      <c r="C1394" s="1" t="s">
        <v>1445</v>
      </c>
      <c r="D1394" s="1" t="s">
        <v>5325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 t="s">
        <v>5341</v>
      </c>
      <c r="K1394" s="1" t="str">
        <f t="shared" si="22"/>
        <v>BL01-ALE-000</v>
      </c>
    </row>
    <row r="1395" spans="1:11" x14ac:dyDescent="0.25">
      <c r="A1395" s="1" t="s">
        <v>1449</v>
      </c>
      <c r="B1395" s="1" t="s">
        <v>1396</v>
      </c>
      <c r="C1395" s="1" t="s">
        <v>1445</v>
      </c>
      <c r="D1395" s="1" t="s">
        <v>5325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 t="s">
        <v>5341</v>
      </c>
      <c r="K1395" s="1" t="str">
        <f t="shared" si="22"/>
        <v>BL01-ALE-000</v>
      </c>
    </row>
    <row r="1396" spans="1:11" x14ac:dyDescent="0.25">
      <c r="A1396" s="1" t="s">
        <v>1450</v>
      </c>
      <c r="B1396" s="1" t="s">
        <v>1396</v>
      </c>
      <c r="C1396" s="1" t="s">
        <v>1445</v>
      </c>
      <c r="D1396" s="1" t="s">
        <v>5325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 t="s">
        <v>5341</v>
      </c>
      <c r="K1396" s="1" t="str">
        <f t="shared" si="22"/>
        <v>BL01-ALE-000</v>
      </c>
    </row>
    <row r="1397" spans="1:11" x14ac:dyDescent="0.25">
      <c r="A1397" s="1" t="s">
        <v>1451</v>
      </c>
      <c r="B1397" s="1" t="s">
        <v>1396</v>
      </c>
      <c r="C1397" s="1" t="s">
        <v>1445</v>
      </c>
      <c r="D1397" s="1" t="s">
        <v>5325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 t="s">
        <v>5341</v>
      </c>
      <c r="K1397" s="1" t="str">
        <f t="shared" si="22"/>
        <v>BL01-ALE-000</v>
      </c>
    </row>
    <row r="1398" spans="1:11" x14ac:dyDescent="0.25">
      <c r="A1398" s="1" t="s">
        <v>1452</v>
      </c>
      <c r="B1398" s="1" t="s">
        <v>1396</v>
      </c>
      <c r="C1398" s="1" t="s">
        <v>1445</v>
      </c>
      <c r="D1398" s="1" t="s">
        <v>5325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 t="s">
        <v>5341</v>
      </c>
      <c r="K1398" s="1" t="str">
        <f t="shared" si="22"/>
        <v>BL01-ALE-000</v>
      </c>
    </row>
    <row r="1399" spans="1:11" x14ac:dyDescent="0.25">
      <c r="A1399" s="1" t="s">
        <v>1453</v>
      </c>
      <c r="B1399" s="1" t="s">
        <v>1396</v>
      </c>
      <c r="C1399" s="1" t="s">
        <v>1445</v>
      </c>
      <c r="D1399" s="1" t="s">
        <v>5325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 t="s">
        <v>5341</v>
      </c>
      <c r="K1399" s="1" t="str">
        <f t="shared" si="22"/>
        <v>BL01-ALE-000</v>
      </c>
    </row>
    <row r="1400" spans="1:11" x14ac:dyDescent="0.25">
      <c r="A1400" s="1" t="s">
        <v>1454</v>
      </c>
      <c r="B1400" s="1" t="s">
        <v>1396</v>
      </c>
      <c r="C1400" s="1" t="s">
        <v>1445</v>
      </c>
      <c r="D1400" s="1" t="s">
        <v>5325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 t="s">
        <v>5341</v>
      </c>
      <c r="K1400" s="1" t="str">
        <f t="shared" si="22"/>
        <v>BL01-ALE-000</v>
      </c>
    </row>
    <row r="1401" spans="1:11" x14ac:dyDescent="0.25">
      <c r="A1401" s="1" t="s">
        <v>1455</v>
      </c>
      <c r="B1401" s="1" t="s">
        <v>1396</v>
      </c>
      <c r="C1401" s="1" t="s">
        <v>1445</v>
      </c>
      <c r="D1401" s="1" t="s">
        <v>5325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 t="s">
        <v>5341</v>
      </c>
      <c r="K1401" s="1" t="str">
        <f t="shared" si="22"/>
        <v>BL01-ALE-000</v>
      </c>
    </row>
    <row r="1402" spans="1:11" x14ac:dyDescent="0.25">
      <c r="A1402" s="1" t="s">
        <v>1456</v>
      </c>
      <c r="B1402" s="1" t="s">
        <v>1396</v>
      </c>
      <c r="C1402" s="1" t="s">
        <v>1445</v>
      </c>
      <c r="D1402" s="1" t="s">
        <v>5325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 t="s">
        <v>5341</v>
      </c>
      <c r="K1402" s="1" t="str">
        <f t="shared" si="22"/>
        <v>BL01-ALE-000</v>
      </c>
    </row>
    <row r="1403" spans="1:11" x14ac:dyDescent="0.25">
      <c r="A1403" s="1" t="s">
        <v>1457</v>
      </c>
      <c r="B1403" s="1" t="s">
        <v>1396</v>
      </c>
      <c r="C1403" s="1" t="s">
        <v>1445</v>
      </c>
      <c r="D1403" s="1" t="s">
        <v>5325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 t="s">
        <v>5341</v>
      </c>
      <c r="K1403" s="1" t="str">
        <f t="shared" si="22"/>
        <v>BL01-ALE-000</v>
      </c>
    </row>
    <row r="1404" spans="1:11" x14ac:dyDescent="0.25">
      <c r="A1404" s="1" t="s">
        <v>1458</v>
      </c>
      <c r="B1404" s="1" t="s">
        <v>1396</v>
      </c>
      <c r="C1404" s="1" t="s">
        <v>1445</v>
      </c>
      <c r="D1404" s="1" t="s">
        <v>5325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 t="s">
        <v>5341</v>
      </c>
      <c r="K1404" s="1" t="str">
        <f t="shared" si="22"/>
        <v>BL01-ALE-000</v>
      </c>
    </row>
    <row r="1405" spans="1:11" x14ac:dyDescent="0.25">
      <c r="A1405" s="1" t="s">
        <v>1459</v>
      </c>
      <c r="B1405" s="1" t="s">
        <v>1396</v>
      </c>
      <c r="C1405" s="1" t="s">
        <v>1445</v>
      </c>
      <c r="D1405" s="1" t="s">
        <v>5325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 t="s">
        <v>5341</v>
      </c>
      <c r="K1405" s="1" t="str">
        <f t="shared" si="22"/>
        <v>BL01-ALE-000</v>
      </c>
    </row>
    <row r="1406" spans="1:11" x14ac:dyDescent="0.25">
      <c r="A1406" s="1" t="s">
        <v>1460</v>
      </c>
      <c r="B1406" s="1" t="s">
        <v>1396</v>
      </c>
      <c r="C1406" s="1" t="s">
        <v>1461</v>
      </c>
      <c r="D1406" s="1" t="s">
        <v>5325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 t="s">
        <v>5341</v>
      </c>
      <c r="K1406" s="1" t="str">
        <f t="shared" si="22"/>
        <v>BL01-ALF-000</v>
      </c>
    </row>
    <row r="1407" spans="1:11" x14ac:dyDescent="0.25">
      <c r="A1407" s="1" t="s">
        <v>1462</v>
      </c>
      <c r="B1407" s="1" t="s">
        <v>1396</v>
      </c>
      <c r="C1407" s="1" t="s">
        <v>1461</v>
      </c>
      <c r="D1407" s="1" t="s">
        <v>5325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 t="s">
        <v>5341</v>
      </c>
      <c r="K1407" s="1" t="str">
        <f t="shared" si="22"/>
        <v>BL01-ALF-000</v>
      </c>
    </row>
    <row r="1408" spans="1:11" x14ac:dyDescent="0.25">
      <c r="A1408" s="1" t="s">
        <v>1463</v>
      </c>
      <c r="B1408" s="1" t="s">
        <v>1396</v>
      </c>
      <c r="C1408" s="1" t="s">
        <v>1461</v>
      </c>
      <c r="D1408" s="1" t="s">
        <v>5325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 t="s">
        <v>5341</v>
      </c>
      <c r="K1408" s="1" t="str">
        <f t="shared" si="22"/>
        <v>BL01-ALF-000</v>
      </c>
    </row>
    <row r="1409" spans="1:11" x14ac:dyDescent="0.25">
      <c r="A1409" s="1" t="s">
        <v>1464</v>
      </c>
      <c r="B1409" s="1" t="s">
        <v>1396</v>
      </c>
      <c r="C1409" s="1" t="s">
        <v>1461</v>
      </c>
      <c r="D1409" s="1" t="s">
        <v>5325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 t="s">
        <v>5341</v>
      </c>
      <c r="K1409" s="1" t="str">
        <f t="shared" si="22"/>
        <v>BL01-ALF-000</v>
      </c>
    </row>
    <row r="1410" spans="1:11" x14ac:dyDescent="0.25">
      <c r="A1410" s="1" t="s">
        <v>1465</v>
      </c>
      <c r="B1410" s="1" t="s">
        <v>1396</v>
      </c>
      <c r="C1410" s="1" t="s">
        <v>1461</v>
      </c>
      <c r="D1410" s="1" t="s">
        <v>5325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 t="s">
        <v>5341</v>
      </c>
      <c r="K1410" s="1" t="str">
        <f t="shared" si="22"/>
        <v>BL01-ALF-000</v>
      </c>
    </row>
    <row r="1411" spans="1:11" x14ac:dyDescent="0.25">
      <c r="A1411" s="1" t="s">
        <v>1466</v>
      </c>
      <c r="B1411" s="1" t="s">
        <v>1396</v>
      </c>
      <c r="C1411" s="1" t="s">
        <v>1467</v>
      </c>
      <c r="D1411" s="1" t="s">
        <v>5325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 t="s">
        <v>5341</v>
      </c>
      <c r="K1411" s="1" t="str">
        <f t="shared" si="22"/>
        <v>BL01-ALG-000</v>
      </c>
    </row>
    <row r="1412" spans="1:11" x14ac:dyDescent="0.25">
      <c r="A1412" s="1" t="s">
        <v>1468</v>
      </c>
      <c r="B1412" s="1" t="s">
        <v>1396</v>
      </c>
      <c r="C1412" s="1" t="s">
        <v>1467</v>
      </c>
      <c r="D1412" s="1" t="s">
        <v>5325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 t="s">
        <v>5341</v>
      </c>
      <c r="K1412" s="1" t="str">
        <f t="shared" ref="K1412:K1475" si="23">IF(MID(A1412,6,3)="000","CASF-000-000",CONCATENATE(MID(A1412,1,8),"-000"))</f>
        <v>BL01-ALG-000</v>
      </c>
    </row>
    <row r="1413" spans="1:11" x14ac:dyDescent="0.25">
      <c r="A1413" s="1" t="s">
        <v>1469</v>
      </c>
      <c r="B1413" s="1" t="s">
        <v>1396</v>
      </c>
      <c r="C1413" s="1" t="s">
        <v>1467</v>
      </c>
      <c r="D1413" s="1" t="s">
        <v>5325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 t="s">
        <v>5341</v>
      </c>
      <c r="K1413" s="1" t="str">
        <f t="shared" si="23"/>
        <v>BL01-ALG-000</v>
      </c>
    </row>
    <row r="1414" spans="1:11" x14ac:dyDescent="0.25">
      <c r="A1414" s="1" t="s">
        <v>1470</v>
      </c>
      <c r="B1414" s="1" t="s">
        <v>1396</v>
      </c>
      <c r="C1414" s="1" t="s">
        <v>1467</v>
      </c>
      <c r="D1414" s="1" t="s">
        <v>5325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 t="s">
        <v>5341</v>
      </c>
      <c r="K1414" s="1" t="str">
        <f t="shared" si="23"/>
        <v>BL01-ALG-000</v>
      </c>
    </row>
    <row r="1415" spans="1:11" x14ac:dyDescent="0.25">
      <c r="A1415" s="1" t="s">
        <v>1471</v>
      </c>
      <c r="B1415" s="1" t="s">
        <v>1396</v>
      </c>
      <c r="C1415" s="1" t="s">
        <v>1467</v>
      </c>
      <c r="D1415" s="1" t="s">
        <v>5325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 t="s">
        <v>5341</v>
      </c>
      <c r="K1415" s="1" t="str">
        <f t="shared" si="23"/>
        <v>BL01-ALG-000</v>
      </c>
    </row>
    <row r="1416" spans="1:11" x14ac:dyDescent="0.25">
      <c r="A1416" s="1" t="s">
        <v>1472</v>
      </c>
      <c r="B1416" s="1" t="s">
        <v>1396</v>
      </c>
      <c r="C1416" s="1" t="s">
        <v>13</v>
      </c>
      <c r="D1416" s="1" t="s">
        <v>5325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 t="s">
        <v>5341</v>
      </c>
      <c r="K1416" s="1" t="str">
        <f t="shared" si="23"/>
        <v>BL01-TER-000</v>
      </c>
    </row>
    <row r="1417" spans="1:11" x14ac:dyDescent="0.25">
      <c r="A1417" s="1" t="s">
        <v>1473</v>
      </c>
      <c r="B1417" s="1" t="s">
        <v>1396</v>
      </c>
      <c r="C1417" s="1" t="s">
        <v>13</v>
      </c>
      <c r="D1417" s="1" t="s">
        <v>5325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 t="s">
        <v>5341</v>
      </c>
      <c r="K1417" s="1" t="str">
        <f t="shared" si="23"/>
        <v>BL01-TER-000</v>
      </c>
    </row>
    <row r="1418" spans="1:11" x14ac:dyDescent="0.25">
      <c r="A1418" s="1" t="s">
        <v>1474</v>
      </c>
      <c r="B1418" s="1" t="s">
        <v>1396</v>
      </c>
      <c r="C1418" s="1" t="s">
        <v>13</v>
      </c>
      <c r="D1418" s="1" t="s">
        <v>5325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 t="s">
        <v>5341</v>
      </c>
      <c r="K1418" s="1" t="str">
        <f t="shared" si="23"/>
        <v>BL01-TER-000</v>
      </c>
    </row>
    <row r="1419" spans="1:11" x14ac:dyDescent="0.25">
      <c r="A1419" s="1" t="s">
        <v>1475</v>
      </c>
      <c r="B1419" s="1" t="s">
        <v>1396</v>
      </c>
      <c r="C1419" s="1" t="s">
        <v>13</v>
      </c>
      <c r="D1419" s="1" t="s">
        <v>5325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 t="s">
        <v>5341</v>
      </c>
      <c r="K1419" s="1" t="str">
        <f t="shared" si="23"/>
        <v>BL01-TER-000</v>
      </c>
    </row>
    <row r="1420" spans="1:11" x14ac:dyDescent="0.25">
      <c r="A1420" s="1" t="s">
        <v>1476</v>
      </c>
      <c r="B1420" s="1" t="s">
        <v>1396</v>
      </c>
      <c r="C1420" s="1" t="s">
        <v>13</v>
      </c>
      <c r="D1420" s="1" t="s">
        <v>5325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 t="s">
        <v>5341</v>
      </c>
      <c r="K1420" s="1" t="str">
        <f t="shared" si="23"/>
        <v>BL01-TER-000</v>
      </c>
    </row>
    <row r="1421" spans="1:11" x14ac:dyDescent="0.25">
      <c r="A1421" s="1" t="s">
        <v>1477</v>
      </c>
      <c r="B1421" s="1" t="s">
        <v>1396</v>
      </c>
      <c r="C1421" s="1" t="s">
        <v>13</v>
      </c>
      <c r="D1421" s="1" t="s">
        <v>5325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 t="s">
        <v>5341</v>
      </c>
      <c r="K1421" s="1" t="str">
        <f t="shared" si="23"/>
        <v>BL01-TER-000</v>
      </c>
    </row>
    <row r="1422" spans="1:11" x14ac:dyDescent="0.25">
      <c r="A1422" s="1" t="s">
        <v>1478</v>
      </c>
      <c r="B1422" s="1" t="s">
        <v>1396</v>
      </c>
      <c r="C1422" s="1" t="s">
        <v>13</v>
      </c>
      <c r="D1422" s="1" t="s">
        <v>5325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 t="s">
        <v>5341</v>
      </c>
      <c r="K1422" s="1" t="str">
        <f t="shared" si="23"/>
        <v>BL01-TER-000</v>
      </c>
    </row>
    <row r="1423" spans="1:11" x14ac:dyDescent="0.25">
      <c r="A1423" s="1" t="s">
        <v>1479</v>
      </c>
      <c r="B1423" s="1" t="s">
        <v>1396</v>
      </c>
      <c r="C1423" s="1" t="s">
        <v>13</v>
      </c>
      <c r="D1423" s="1" t="s">
        <v>5325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 t="s">
        <v>5341</v>
      </c>
      <c r="K1423" s="1" t="str">
        <f t="shared" si="23"/>
        <v>BL01-TER-000</v>
      </c>
    </row>
    <row r="1424" spans="1:11" x14ac:dyDescent="0.25">
      <c r="A1424" s="1" t="s">
        <v>1480</v>
      </c>
      <c r="B1424" s="1" t="s">
        <v>1396</v>
      </c>
      <c r="C1424" s="1" t="s">
        <v>13</v>
      </c>
      <c r="D1424" s="1" t="s">
        <v>5325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 t="s">
        <v>5341</v>
      </c>
      <c r="K1424" s="1" t="str">
        <f t="shared" si="23"/>
        <v>BL01-TER-000</v>
      </c>
    </row>
    <row r="1425" spans="1:11" x14ac:dyDescent="0.25">
      <c r="A1425" s="1" t="s">
        <v>1481</v>
      </c>
      <c r="B1425" s="1" t="s">
        <v>1396</v>
      </c>
      <c r="C1425" s="1" t="s">
        <v>13</v>
      </c>
      <c r="D1425" s="1" t="s">
        <v>5325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 t="s">
        <v>5341</v>
      </c>
      <c r="K1425" s="1" t="str">
        <f t="shared" si="23"/>
        <v>BL01-TER-000</v>
      </c>
    </row>
    <row r="1426" spans="1:11" x14ac:dyDescent="0.25">
      <c r="A1426" s="1" t="s">
        <v>1482</v>
      </c>
      <c r="B1426" s="1" t="s">
        <v>1396</v>
      </c>
      <c r="C1426" s="1" t="s">
        <v>13</v>
      </c>
      <c r="D1426" s="1" t="s">
        <v>5325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 t="s">
        <v>5341</v>
      </c>
      <c r="K1426" s="1" t="str">
        <f t="shared" si="23"/>
        <v>BL01-TER-000</v>
      </c>
    </row>
    <row r="1427" spans="1:11" x14ac:dyDescent="0.25">
      <c r="A1427" s="1" t="s">
        <v>1483</v>
      </c>
      <c r="B1427" s="1" t="s">
        <v>1396</v>
      </c>
      <c r="C1427" s="1" t="s">
        <v>13</v>
      </c>
      <c r="D1427" s="1" t="s">
        <v>5325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 t="s">
        <v>5341</v>
      </c>
      <c r="K1427" s="1" t="str">
        <f t="shared" si="23"/>
        <v>BL01-TER-000</v>
      </c>
    </row>
    <row r="1428" spans="1:11" x14ac:dyDescent="0.25">
      <c r="A1428" s="1" t="s">
        <v>1484</v>
      </c>
      <c r="B1428" s="1" t="s">
        <v>1396</v>
      </c>
      <c r="C1428" s="1" t="s">
        <v>13</v>
      </c>
      <c r="D1428" s="1" t="s">
        <v>5325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 t="s">
        <v>5341</v>
      </c>
      <c r="K1428" s="1" t="str">
        <f t="shared" si="23"/>
        <v>BL01-TER-000</v>
      </c>
    </row>
    <row r="1429" spans="1:11" x14ac:dyDescent="0.25">
      <c r="A1429" s="1" t="s">
        <v>1485</v>
      </c>
      <c r="B1429" s="1" t="s">
        <v>1396</v>
      </c>
      <c r="C1429" s="1" t="s">
        <v>13</v>
      </c>
      <c r="D1429" s="1" t="s">
        <v>5325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 t="s">
        <v>5341</v>
      </c>
      <c r="K1429" s="1" t="str">
        <f t="shared" si="23"/>
        <v>BL01-TER-000</v>
      </c>
    </row>
    <row r="1430" spans="1:11" x14ac:dyDescent="0.25">
      <c r="A1430" s="1" t="s">
        <v>1486</v>
      </c>
      <c r="B1430" s="1" t="s">
        <v>1396</v>
      </c>
      <c r="C1430" s="1" t="s">
        <v>13</v>
      </c>
      <c r="D1430" s="1" t="s">
        <v>5325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 t="s">
        <v>5341</v>
      </c>
      <c r="K1430" s="1" t="str">
        <f t="shared" si="23"/>
        <v>BL01-TER-000</v>
      </c>
    </row>
    <row r="1431" spans="1:11" x14ac:dyDescent="0.25">
      <c r="A1431" s="1" t="s">
        <v>1487</v>
      </c>
      <c r="B1431" s="1" t="s">
        <v>1396</v>
      </c>
      <c r="C1431" s="1" t="s">
        <v>13</v>
      </c>
      <c r="D1431" s="1" t="s">
        <v>5325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 t="s">
        <v>5341</v>
      </c>
      <c r="K1431" s="1" t="str">
        <f t="shared" si="23"/>
        <v>BL01-TER-000</v>
      </c>
    </row>
    <row r="1432" spans="1:11" x14ac:dyDescent="0.25">
      <c r="A1432" s="1" t="s">
        <v>1488</v>
      </c>
      <c r="B1432" s="1" t="s">
        <v>1396</v>
      </c>
      <c r="C1432" s="1" t="s">
        <v>13</v>
      </c>
      <c r="D1432" s="1" t="s">
        <v>5325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 t="s">
        <v>5341</v>
      </c>
      <c r="K1432" s="1" t="str">
        <f t="shared" si="23"/>
        <v>BL01-TER-000</v>
      </c>
    </row>
    <row r="1433" spans="1:11" x14ac:dyDescent="0.25">
      <c r="A1433" s="1" t="s">
        <v>1489</v>
      </c>
      <c r="B1433" s="1" t="s">
        <v>1396</v>
      </c>
      <c r="C1433" s="1" t="s">
        <v>13</v>
      </c>
      <c r="D1433" s="1" t="s">
        <v>5325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 t="s">
        <v>5341</v>
      </c>
      <c r="K1433" s="1" t="str">
        <f t="shared" si="23"/>
        <v>BL01-TER-000</v>
      </c>
    </row>
    <row r="1434" spans="1:11" x14ac:dyDescent="0.25">
      <c r="A1434" s="1" t="s">
        <v>1490</v>
      </c>
      <c r="B1434" s="1" t="s">
        <v>1396</v>
      </c>
      <c r="C1434" s="1" t="s">
        <v>13</v>
      </c>
      <c r="D1434" s="1" t="s">
        <v>5325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 t="s">
        <v>5341</v>
      </c>
      <c r="K1434" s="1" t="str">
        <f t="shared" si="23"/>
        <v>BL01-TER-000</v>
      </c>
    </row>
    <row r="1435" spans="1:11" x14ac:dyDescent="0.25">
      <c r="A1435" s="1" t="s">
        <v>1491</v>
      </c>
      <c r="B1435" s="1" t="s">
        <v>1396</v>
      </c>
      <c r="C1435" s="1" t="s">
        <v>13</v>
      </c>
      <c r="D1435" s="1" t="s">
        <v>5325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 t="s">
        <v>5341</v>
      </c>
      <c r="K1435" s="1" t="str">
        <f t="shared" si="23"/>
        <v>BL01-TER-000</v>
      </c>
    </row>
    <row r="1436" spans="1:11" x14ac:dyDescent="0.25">
      <c r="A1436" s="1" t="s">
        <v>1492</v>
      </c>
      <c r="B1436" s="1" t="s">
        <v>1396</v>
      </c>
      <c r="C1436" s="1" t="s">
        <v>13</v>
      </c>
      <c r="D1436" s="1" t="s">
        <v>5325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 t="s">
        <v>5341</v>
      </c>
      <c r="K1436" s="1" t="str">
        <f t="shared" si="23"/>
        <v>BL01-TER-000</v>
      </c>
    </row>
    <row r="1437" spans="1:11" x14ac:dyDescent="0.25">
      <c r="A1437" s="1" t="s">
        <v>1493</v>
      </c>
      <c r="B1437" s="1" t="s">
        <v>1396</v>
      </c>
      <c r="C1437" s="1" t="s">
        <v>13</v>
      </c>
      <c r="D1437" s="1" t="s">
        <v>5325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 t="s">
        <v>5341</v>
      </c>
      <c r="K1437" s="1" t="str">
        <f t="shared" si="23"/>
        <v>BL01-TER-000</v>
      </c>
    </row>
    <row r="1438" spans="1:11" x14ac:dyDescent="0.25">
      <c r="A1438" s="1" t="s">
        <v>1494</v>
      </c>
      <c r="B1438" s="1" t="s">
        <v>1396</v>
      </c>
      <c r="C1438" s="1" t="s">
        <v>13</v>
      </c>
      <c r="D1438" s="1" t="s">
        <v>5325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 t="s">
        <v>5341</v>
      </c>
      <c r="K1438" s="1" t="str">
        <f t="shared" si="23"/>
        <v>BL01-TER-000</v>
      </c>
    </row>
    <row r="1439" spans="1:11" x14ac:dyDescent="0.25">
      <c r="A1439" s="1" t="s">
        <v>1495</v>
      </c>
      <c r="B1439" s="1" t="s">
        <v>1396</v>
      </c>
      <c r="C1439" s="1" t="s">
        <v>13</v>
      </c>
      <c r="D1439" s="1" t="s">
        <v>5325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 t="s">
        <v>5341</v>
      </c>
      <c r="K1439" s="1" t="str">
        <f t="shared" si="23"/>
        <v>BL01-TER-000</v>
      </c>
    </row>
    <row r="1440" spans="1:11" x14ac:dyDescent="0.25">
      <c r="A1440" s="1" t="s">
        <v>1496</v>
      </c>
      <c r="B1440" s="1" t="s">
        <v>1396</v>
      </c>
      <c r="C1440" s="1" t="s">
        <v>13</v>
      </c>
      <c r="D1440" s="1" t="s">
        <v>5325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 t="s">
        <v>5341</v>
      </c>
      <c r="K1440" s="1" t="str">
        <f t="shared" si="23"/>
        <v>BL01-TER-000</v>
      </c>
    </row>
    <row r="1441" spans="1:11" x14ac:dyDescent="0.25">
      <c r="A1441" s="1" t="s">
        <v>1497</v>
      </c>
      <c r="B1441" s="1" t="s">
        <v>1396</v>
      </c>
      <c r="C1441" s="1" t="s">
        <v>13</v>
      </c>
      <c r="D1441" s="1" t="s">
        <v>5325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 t="s">
        <v>5341</v>
      </c>
      <c r="K1441" s="1" t="str">
        <f t="shared" si="23"/>
        <v>BL01-TER-000</v>
      </c>
    </row>
    <row r="1442" spans="1:11" x14ac:dyDescent="0.25">
      <c r="A1442" s="1" t="s">
        <v>1498</v>
      </c>
      <c r="B1442" s="1" t="s">
        <v>1396</v>
      </c>
      <c r="C1442" s="1" t="s">
        <v>13</v>
      </c>
      <c r="D1442" s="1" t="s">
        <v>5325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 t="s">
        <v>5341</v>
      </c>
      <c r="K1442" s="1" t="str">
        <f t="shared" si="23"/>
        <v>BL01-TER-000</v>
      </c>
    </row>
    <row r="1443" spans="1:11" x14ac:dyDescent="0.25">
      <c r="A1443" s="1" t="s">
        <v>1499</v>
      </c>
      <c r="B1443" s="1" t="s">
        <v>1396</v>
      </c>
      <c r="C1443" s="1" t="s">
        <v>13</v>
      </c>
      <c r="D1443" s="1" t="s">
        <v>5325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 t="s">
        <v>5341</v>
      </c>
      <c r="K1443" s="1" t="str">
        <f t="shared" si="23"/>
        <v>BL01-TER-000</v>
      </c>
    </row>
    <row r="1444" spans="1:11" x14ac:dyDescent="0.25">
      <c r="A1444" s="1" t="s">
        <v>1500</v>
      </c>
      <c r="B1444" s="1" t="s">
        <v>1396</v>
      </c>
      <c r="C1444" s="1" t="s">
        <v>13</v>
      </c>
      <c r="D1444" s="1" t="s">
        <v>5325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 t="s">
        <v>5341</v>
      </c>
      <c r="K1444" s="1" t="str">
        <f t="shared" si="23"/>
        <v>BL01-TER-000</v>
      </c>
    </row>
    <row r="1445" spans="1:11" x14ac:dyDescent="0.25">
      <c r="A1445" s="1" t="s">
        <v>1501</v>
      </c>
      <c r="B1445" s="1" t="s">
        <v>1396</v>
      </c>
      <c r="C1445" s="1" t="s">
        <v>13</v>
      </c>
      <c r="D1445" s="1" t="s">
        <v>5325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 t="s">
        <v>5341</v>
      </c>
      <c r="K1445" s="1" t="str">
        <f t="shared" si="23"/>
        <v>BL01-TER-000</v>
      </c>
    </row>
    <row r="1446" spans="1:11" x14ac:dyDescent="0.25">
      <c r="A1446" s="1" t="s">
        <v>1502</v>
      </c>
      <c r="B1446" s="1" t="s">
        <v>1396</v>
      </c>
      <c r="C1446" s="1" t="s">
        <v>13</v>
      </c>
      <c r="D1446" s="1" t="s">
        <v>5325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 t="s">
        <v>5341</v>
      </c>
      <c r="K1446" s="1" t="str">
        <f t="shared" si="23"/>
        <v>BL01-TER-000</v>
      </c>
    </row>
    <row r="1447" spans="1:11" x14ac:dyDescent="0.25">
      <c r="A1447" s="1" t="s">
        <v>1503</v>
      </c>
      <c r="B1447" s="1" t="s">
        <v>1396</v>
      </c>
      <c r="C1447" s="1" t="s">
        <v>13</v>
      </c>
      <c r="D1447" s="1" t="s">
        <v>5325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 t="s">
        <v>5341</v>
      </c>
      <c r="K1447" s="1" t="str">
        <f t="shared" si="23"/>
        <v>BL01-TER-000</v>
      </c>
    </row>
    <row r="1448" spans="1:11" x14ac:dyDescent="0.25">
      <c r="A1448" s="1" t="s">
        <v>1504</v>
      </c>
      <c r="B1448" s="1" t="s">
        <v>1396</v>
      </c>
      <c r="C1448" s="1" t="s">
        <v>13</v>
      </c>
      <c r="D1448" s="1" t="s">
        <v>5325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 t="s">
        <v>5341</v>
      </c>
      <c r="K1448" s="1" t="str">
        <f t="shared" si="23"/>
        <v>BL01-TER-000</v>
      </c>
    </row>
    <row r="1449" spans="1:11" x14ac:dyDescent="0.25">
      <c r="A1449" s="1" t="s">
        <v>1505</v>
      </c>
      <c r="B1449" s="1" t="s">
        <v>1396</v>
      </c>
      <c r="C1449" s="1" t="s">
        <v>13</v>
      </c>
      <c r="D1449" s="1" t="s">
        <v>5325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 t="s">
        <v>5341</v>
      </c>
      <c r="K1449" s="1" t="str">
        <f t="shared" si="23"/>
        <v>BL01-TER-000</v>
      </c>
    </row>
    <row r="1450" spans="1:11" x14ac:dyDescent="0.25">
      <c r="A1450" s="1" t="s">
        <v>1506</v>
      </c>
      <c r="B1450" s="1" t="s">
        <v>1507</v>
      </c>
      <c r="C1450" s="1" t="s">
        <v>3</v>
      </c>
      <c r="D1450" s="1" t="s">
        <v>5325</v>
      </c>
      <c r="E1450" s="1">
        <v>-15.796191</v>
      </c>
      <c r="F1450" s="1">
        <v>-47.864550999999999</v>
      </c>
      <c r="G1450" s="1">
        <v>4448.3100000000004</v>
      </c>
      <c r="H1450" s="1">
        <v>0</v>
      </c>
      <c r="I1450" s="1">
        <v>0</v>
      </c>
      <c r="J1450" s="1" t="s">
        <v>5341</v>
      </c>
      <c r="K1450" s="1" t="str">
        <f t="shared" si="23"/>
        <v>CASF-000-000</v>
      </c>
    </row>
    <row r="1451" spans="1:11" x14ac:dyDescent="0.25">
      <c r="A1451" s="1" t="s">
        <v>1508</v>
      </c>
      <c r="B1451" s="1" t="s">
        <v>1507</v>
      </c>
      <c r="C1451" s="1" t="s">
        <v>7</v>
      </c>
      <c r="D1451" s="1" t="s">
        <v>5325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 t="s">
        <v>5341</v>
      </c>
      <c r="K1451" s="1" t="str">
        <f t="shared" si="23"/>
        <v>BL02-SS1-000</v>
      </c>
    </row>
    <row r="1452" spans="1:11" x14ac:dyDescent="0.25">
      <c r="A1452" s="1" t="s">
        <v>1509</v>
      </c>
      <c r="B1452" s="1" t="s">
        <v>1507</v>
      </c>
      <c r="C1452" s="1" t="s">
        <v>7</v>
      </c>
      <c r="D1452" s="1" t="s">
        <v>5325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 t="s">
        <v>5341</v>
      </c>
      <c r="K1452" s="1" t="str">
        <f t="shared" si="23"/>
        <v>BL02-SS1-000</v>
      </c>
    </row>
    <row r="1453" spans="1:11" x14ac:dyDescent="0.25">
      <c r="A1453" s="1" t="s">
        <v>1510</v>
      </c>
      <c r="B1453" s="1" t="s">
        <v>1507</v>
      </c>
      <c r="C1453" s="1" t="s">
        <v>7</v>
      </c>
      <c r="D1453" s="1" t="s">
        <v>5325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 t="s">
        <v>5341</v>
      </c>
      <c r="K1453" s="1" t="str">
        <f t="shared" si="23"/>
        <v>BL02-SS1-000</v>
      </c>
    </row>
    <row r="1454" spans="1:11" x14ac:dyDescent="0.25">
      <c r="A1454" s="1" t="s">
        <v>1511</v>
      </c>
      <c r="B1454" s="1" t="s">
        <v>1507</v>
      </c>
      <c r="C1454" s="1" t="s">
        <v>7</v>
      </c>
      <c r="D1454" s="1" t="s">
        <v>5325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 t="s">
        <v>5341</v>
      </c>
      <c r="K1454" s="1" t="str">
        <f t="shared" si="23"/>
        <v>BL02-SS1-000</v>
      </c>
    </row>
    <row r="1455" spans="1:11" x14ac:dyDescent="0.25">
      <c r="A1455" s="1" t="s">
        <v>1512</v>
      </c>
      <c r="B1455" s="1" t="s">
        <v>1507</v>
      </c>
      <c r="C1455" s="1" t="s">
        <v>7</v>
      </c>
      <c r="D1455" s="1" t="s">
        <v>5325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 t="s">
        <v>5341</v>
      </c>
      <c r="K1455" s="1" t="str">
        <f t="shared" si="23"/>
        <v>BL02-SS1-000</v>
      </c>
    </row>
    <row r="1456" spans="1:11" x14ac:dyDescent="0.25">
      <c r="A1456" s="1" t="s">
        <v>1513</v>
      </c>
      <c r="B1456" s="1" t="s">
        <v>1507</v>
      </c>
      <c r="C1456" s="1" t="s">
        <v>7</v>
      </c>
      <c r="D1456" s="1" t="s">
        <v>5325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 t="s">
        <v>5341</v>
      </c>
      <c r="K1456" s="1" t="str">
        <f t="shared" si="23"/>
        <v>BL02-SS1-000</v>
      </c>
    </row>
    <row r="1457" spans="1:11" x14ac:dyDescent="0.25">
      <c r="A1457" s="1" t="s">
        <v>1514</v>
      </c>
      <c r="B1457" s="1" t="s">
        <v>1507</v>
      </c>
      <c r="C1457" s="1" t="s">
        <v>7</v>
      </c>
      <c r="D1457" s="1" t="s">
        <v>5325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 t="s">
        <v>5341</v>
      </c>
      <c r="K1457" s="1" t="str">
        <f t="shared" si="23"/>
        <v>BL02-SS1-000</v>
      </c>
    </row>
    <row r="1458" spans="1:11" x14ac:dyDescent="0.25">
      <c r="A1458" s="1" t="s">
        <v>1515</v>
      </c>
      <c r="B1458" s="1" t="s">
        <v>1507</v>
      </c>
      <c r="C1458" s="1" t="s">
        <v>7</v>
      </c>
      <c r="D1458" s="1" t="s">
        <v>5325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 t="s">
        <v>5341</v>
      </c>
      <c r="K1458" s="1" t="str">
        <f t="shared" si="23"/>
        <v>BL02-SS1-000</v>
      </c>
    </row>
    <row r="1459" spans="1:11" x14ac:dyDescent="0.25">
      <c r="A1459" s="1" t="s">
        <v>1516</v>
      </c>
      <c r="B1459" s="1" t="s">
        <v>1507</v>
      </c>
      <c r="C1459" s="1" t="s">
        <v>7</v>
      </c>
      <c r="D1459" s="1" t="s">
        <v>5325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 t="s">
        <v>5341</v>
      </c>
      <c r="K1459" s="1" t="str">
        <f t="shared" si="23"/>
        <v>BL02-SS1-000</v>
      </c>
    </row>
    <row r="1460" spans="1:11" x14ac:dyDescent="0.25">
      <c r="A1460" s="1" t="s">
        <v>1517</v>
      </c>
      <c r="B1460" s="1" t="s">
        <v>1507</v>
      </c>
      <c r="C1460" s="1" t="s">
        <v>7</v>
      </c>
      <c r="D1460" s="1" t="s">
        <v>5325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 t="s">
        <v>5341</v>
      </c>
      <c r="K1460" s="1" t="str">
        <f t="shared" si="23"/>
        <v>BL02-SS1-000</v>
      </c>
    </row>
    <row r="1461" spans="1:11" x14ac:dyDescent="0.25">
      <c r="A1461" s="1" t="s">
        <v>1518</v>
      </c>
      <c r="B1461" s="1" t="s">
        <v>1507</v>
      </c>
      <c r="C1461" s="1" t="s">
        <v>7</v>
      </c>
      <c r="D1461" s="1" t="s">
        <v>5325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 t="s">
        <v>5341</v>
      </c>
      <c r="K1461" s="1" t="str">
        <f t="shared" si="23"/>
        <v>BL02-SS1-000</v>
      </c>
    </row>
    <row r="1462" spans="1:11" x14ac:dyDescent="0.25">
      <c r="A1462" s="1" t="s">
        <v>1519</v>
      </c>
      <c r="B1462" s="1" t="s">
        <v>1507</v>
      </c>
      <c r="C1462" s="1" t="s">
        <v>7</v>
      </c>
      <c r="D1462" s="1" t="s">
        <v>5325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 t="s">
        <v>5341</v>
      </c>
      <c r="K1462" s="1" t="str">
        <f t="shared" si="23"/>
        <v>BL02-SS1-000</v>
      </c>
    </row>
    <row r="1463" spans="1:11" x14ac:dyDescent="0.25">
      <c r="A1463" s="1" t="s">
        <v>1520</v>
      </c>
      <c r="B1463" s="1" t="s">
        <v>1507</v>
      </c>
      <c r="C1463" s="1" t="s">
        <v>7</v>
      </c>
      <c r="D1463" s="1" t="s">
        <v>5325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 t="s">
        <v>5341</v>
      </c>
      <c r="K1463" s="1" t="str">
        <f t="shared" si="23"/>
        <v>BL02-SS1-000</v>
      </c>
    </row>
    <row r="1464" spans="1:11" x14ac:dyDescent="0.25">
      <c r="A1464" s="1" t="s">
        <v>1521</v>
      </c>
      <c r="B1464" s="1" t="s">
        <v>1507</v>
      </c>
      <c r="C1464" s="1" t="s">
        <v>7</v>
      </c>
      <c r="D1464" s="1" t="s">
        <v>5325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 t="s">
        <v>5341</v>
      </c>
      <c r="K1464" s="1" t="str">
        <f t="shared" si="23"/>
        <v>BL02-SS1-000</v>
      </c>
    </row>
    <row r="1465" spans="1:11" x14ac:dyDescent="0.25">
      <c r="A1465" s="1" t="s">
        <v>1522</v>
      </c>
      <c r="B1465" s="1" t="s">
        <v>1507</v>
      </c>
      <c r="C1465" s="1" t="s">
        <v>7</v>
      </c>
      <c r="D1465" s="1" t="s">
        <v>5325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 t="s">
        <v>5341</v>
      </c>
      <c r="K1465" s="1" t="str">
        <f t="shared" si="23"/>
        <v>BL02-SS1-000</v>
      </c>
    </row>
    <row r="1466" spans="1:11" x14ac:dyDescent="0.25">
      <c r="A1466" s="1" t="s">
        <v>1523</v>
      </c>
      <c r="B1466" s="1" t="s">
        <v>1507</v>
      </c>
      <c r="C1466" s="1" t="s">
        <v>7</v>
      </c>
      <c r="D1466" s="1" t="s">
        <v>5325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 t="s">
        <v>5341</v>
      </c>
      <c r="K1466" s="1" t="str">
        <f t="shared" si="23"/>
        <v>BL02-SS1-000</v>
      </c>
    </row>
    <row r="1467" spans="1:11" x14ac:dyDescent="0.25">
      <c r="A1467" s="1" t="s">
        <v>1524</v>
      </c>
      <c r="B1467" s="1" t="s">
        <v>1507</v>
      </c>
      <c r="C1467" s="1" t="s">
        <v>7</v>
      </c>
      <c r="D1467" s="1" t="s">
        <v>5325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 t="s">
        <v>5341</v>
      </c>
      <c r="K1467" s="1" t="str">
        <f t="shared" si="23"/>
        <v>BL02-SS1-000</v>
      </c>
    </row>
    <row r="1468" spans="1:11" x14ac:dyDescent="0.25">
      <c r="A1468" s="1" t="s">
        <v>1525</v>
      </c>
      <c r="B1468" s="1" t="s">
        <v>1507</v>
      </c>
      <c r="C1468" s="1" t="s">
        <v>7</v>
      </c>
      <c r="D1468" s="1" t="s">
        <v>5325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 t="s">
        <v>5341</v>
      </c>
      <c r="K1468" s="1" t="str">
        <f t="shared" si="23"/>
        <v>BL02-SS1-000</v>
      </c>
    </row>
    <row r="1469" spans="1:11" x14ac:dyDescent="0.25">
      <c r="A1469" s="1" t="s">
        <v>1526</v>
      </c>
      <c r="B1469" s="1" t="s">
        <v>1507</v>
      </c>
      <c r="C1469" s="1" t="s">
        <v>7</v>
      </c>
      <c r="D1469" s="1" t="s">
        <v>5325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 t="s">
        <v>5341</v>
      </c>
      <c r="K1469" s="1" t="str">
        <f t="shared" si="23"/>
        <v>BL02-SS1-000</v>
      </c>
    </row>
    <row r="1470" spans="1:11" x14ac:dyDescent="0.25">
      <c r="A1470" s="1" t="s">
        <v>1527</v>
      </c>
      <c r="B1470" s="1" t="s">
        <v>1507</v>
      </c>
      <c r="C1470" s="1" t="s">
        <v>13</v>
      </c>
      <c r="D1470" s="1" t="s">
        <v>5325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 t="s">
        <v>5341</v>
      </c>
      <c r="K1470" s="1" t="str">
        <f t="shared" si="23"/>
        <v>BL02-TER-000</v>
      </c>
    </row>
    <row r="1471" spans="1:11" x14ac:dyDescent="0.25">
      <c r="A1471" s="1" t="s">
        <v>1528</v>
      </c>
      <c r="B1471" s="1" t="s">
        <v>1507</v>
      </c>
      <c r="C1471" s="1" t="s">
        <v>13</v>
      </c>
      <c r="D1471" s="1" t="s">
        <v>5325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 t="s">
        <v>5341</v>
      </c>
      <c r="K1471" s="1" t="str">
        <f t="shared" si="23"/>
        <v>BL02-TER-000</v>
      </c>
    </row>
    <row r="1472" spans="1:11" x14ac:dyDescent="0.25">
      <c r="A1472" s="1" t="s">
        <v>1529</v>
      </c>
      <c r="B1472" s="1" t="s">
        <v>1507</v>
      </c>
      <c r="C1472" s="1" t="s">
        <v>13</v>
      </c>
      <c r="D1472" s="1" t="s">
        <v>5325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 t="s">
        <v>5341</v>
      </c>
      <c r="K1472" s="1" t="str">
        <f t="shared" si="23"/>
        <v>BL02-TER-000</v>
      </c>
    </row>
    <row r="1473" spans="1:11" x14ac:dyDescent="0.25">
      <c r="A1473" s="1" t="s">
        <v>1530</v>
      </c>
      <c r="B1473" s="1" t="s">
        <v>1507</v>
      </c>
      <c r="C1473" s="1" t="s">
        <v>13</v>
      </c>
      <c r="D1473" s="1" t="s">
        <v>5325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 t="s">
        <v>5341</v>
      </c>
      <c r="K1473" s="1" t="str">
        <f t="shared" si="23"/>
        <v>BL02-TER-000</v>
      </c>
    </row>
    <row r="1474" spans="1:11" x14ac:dyDescent="0.25">
      <c r="A1474" s="1" t="s">
        <v>1531</v>
      </c>
      <c r="B1474" s="1" t="s">
        <v>1507</v>
      </c>
      <c r="C1474" s="1" t="s">
        <v>13</v>
      </c>
      <c r="D1474" s="1" t="s">
        <v>5325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 t="s">
        <v>5341</v>
      </c>
      <c r="K1474" s="1" t="str">
        <f t="shared" si="23"/>
        <v>BL02-TER-000</v>
      </c>
    </row>
    <row r="1475" spans="1:11" x14ac:dyDescent="0.25">
      <c r="A1475" s="1" t="s">
        <v>1532</v>
      </c>
      <c r="B1475" s="1" t="s">
        <v>1507</v>
      </c>
      <c r="C1475" s="1" t="s">
        <v>13</v>
      </c>
      <c r="D1475" s="1" t="s">
        <v>5325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 t="s">
        <v>5341</v>
      </c>
      <c r="K1475" s="1" t="str">
        <f t="shared" si="23"/>
        <v>BL02-TER-000</v>
      </c>
    </row>
    <row r="1476" spans="1:11" x14ac:dyDescent="0.25">
      <c r="A1476" s="1" t="s">
        <v>1533</v>
      </c>
      <c r="B1476" s="1" t="s">
        <v>1507</v>
      </c>
      <c r="C1476" s="1" t="s">
        <v>13</v>
      </c>
      <c r="D1476" s="1" t="s">
        <v>5325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 t="s">
        <v>5341</v>
      </c>
      <c r="K1476" s="1" t="str">
        <f t="shared" ref="K1476:K1539" si="24">IF(MID(A1476,6,3)="000","CASF-000-000",CONCATENATE(MID(A1476,1,8),"-000"))</f>
        <v>BL02-TER-000</v>
      </c>
    </row>
    <row r="1477" spans="1:11" x14ac:dyDescent="0.25">
      <c r="A1477" s="1" t="s">
        <v>1534</v>
      </c>
      <c r="B1477" s="1" t="s">
        <v>1507</v>
      </c>
      <c r="C1477" s="1" t="s">
        <v>13</v>
      </c>
      <c r="D1477" s="1" t="s">
        <v>5325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 t="s">
        <v>5341</v>
      </c>
      <c r="K1477" s="1" t="str">
        <f t="shared" si="24"/>
        <v>BL02-TER-000</v>
      </c>
    </row>
    <row r="1478" spans="1:11" x14ac:dyDescent="0.25">
      <c r="A1478" s="1" t="s">
        <v>1535</v>
      </c>
      <c r="B1478" s="1" t="s">
        <v>1507</v>
      </c>
      <c r="C1478" s="1" t="s">
        <v>13</v>
      </c>
      <c r="D1478" s="1" t="s">
        <v>5325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 t="s">
        <v>5341</v>
      </c>
      <c r="K1478" s="1" t="str">
        <f t="shared" si="24"/>
        <v>BL02-TER-000</v>
      </c>
    </row>
    <row r="1479" spans="1:11" x14ac:dyDescent="0.25">
      <c r="A1479" s="1" t="s">
        <v>1536</v>
      </c>
      <c r="B1479" s="1" t="s">
        <v>1507</v>
      </c>
      <c r="C1479" s="1" t="s">
        <v>13</v>
      </c>
      <c r="D1479" s="1" t="s">
        <v>5325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 t="s">
        <v>5341</v>
      </c>
      <c r="K1479" s="1" t="str">
        <f t="shared" si="24"/>
        <v>BL02-TER-000</v>
      </c>
    </row>
    <row r="1480" spans="1:11" x14ac:dyDescent="0.25">
      <c r="A1480" s="1" t="s">
        <v>1537</v>
      </c>
      <c r="B1480" s="1" t="s">
        <v>1507</v>
      </c>
      <c r="C1480" s="1" t="s">
        <v>13</v>
      </c>
      <c r="D1480" s="1" t="s">
        <v>5325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 t="s">
        <v>5341</v>
      </c>
      <c r="K1480" s="1" t="str">
        <f t="shared" si="24"/>
        <v>BL02-TER-000</v>
      </c>
    </row>
    <row r="1481" spans="1:11" x14ac:dyDescent="0.25">
      <c r="A1481" s="1" t="s">
        <v>1538</v>
      </c>
      <c r="B1481" s="1" t="s">
        <v>1507</v>
      </c>
      <c r="C1481" s="1" t="s">
        <v>13</v>
      </c>
      <c r="D1481" s="1" t="s">
        <v>5325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 t="s">
        <v>5341</v>
      </c>
      <c r="K1481" s="1" t="str">
        <f t="shared" si="24"/>
        <v>BL02-TER-000</v>
      </c>
    </row>
    <row r="1482" spans="1:11" x14ac:dyDescent="0.25">
      <c r="A1482" s="1" t="s">
        <v>1539</v>
      </c>
      <c r="B1482" s="1" t="s">
        <v>1507</v>
      </c>
      <c r="C1482" s="1" t="s">
        <v>13</v>
      </c>
      <c r="D1482" s="1" t="s">
        <v>5325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 t="s">
        <v>5341</v>
      </c>
      <c r="K1482" s="1" t="str">
        <f t="shared" si="24"/>
        <v>BL02-TER-000</v>
      </c>
    </row>
    <row r="1483" spans="1:11" x14ac:dyDescent="0.25">
      <c r="A1483" s="1" t="s">
        <v>1540</v>
      </c>
      <c r="B1483" s="1" t="s">
        <v>1507</v>
      </c>
      <c r="C1483" s="1" t="s">
        <v>13</v>
      </c>
      <c r="D1483" s="1" t="s">
        <v>5325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 t="s">
        <v>5341</v>
      </c>
      <c r="K1483" s="1" t="str">
        <f t="shared" si="24"/>
        <v>BL02-TER-000</v>
      </c>
    </row>
    <row r="1484" spans="1:11" x14ac:dyDescent="0.25">
      <c r="A1484" s="1" t="s">
        <v>1541</v>
      </c>
      <c r="B1484" s="1" t="s">
        <v>1507</v>
      </c>
      <c r="C1484" s="1" t="s">
        <v>13</v>
      </c>
      <c r="D1484" s="1" t="s">
        <v>5325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 t="s">
        <v>5341</v>
      </c>
      <c r="K1484" s="1" t="str">
        <f t="shared" si="24"/>
        <v>BL02-TER-000</v>
      </c>
    </row>
    <row r="1485" spans="1:11" x14ac:dyDescent="0.25">
      <c r="A1485" s="1" t="s">
        <v>1542</v>
      </c>
      <c r="B1485" s="1" t="s">
        <v>1507</v>
      </c>
      <c r="C1485" s="1" t="s">
        <v>13</v>
      </c>
      <c r="D1485" s="1" t="s">
        <v>5325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 t="s">
        <v>5341</v>
      </c>
      <c r="K1485" s="1" t="str">
        <f t="shared" si="24"/>
        <v>BL02-TER-000</v>
      </c>
    </row>
    <row r="1486" spans="1:11" x14ac:dyDescent="0.25">
      <c r="A1486" s="1" t="s">
        <v>1543</v>
      </c>
      <c r="B1486" s="1" t="s">
        <v>1507</v>
      </c>
      <c r="C1486" s="1" t="s">
        <v>13</v>
      </c>
      <c r="D1486" s="1" t="s">
        <v>5325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 t="s">
        <v>5341</v>
      </c>
      <c r="K1486" s="1" t="str">
        <f t="shared" si="24"/>
        <v>BL02-TER-000</v>
      </c>
    </row>
    <row r="1487" spans="1:11" x14ac:dyDescent="0.25">
      <c r="A1487" s="1" t="s">
        <v>1544</v>
      </c>
      <c r="B1487" s="1" t="s">
        <v>1507</v>
      </c>
      <c r="C1487" s="1" t="s">
        <v>13</v>
      </c>
      <c r="D1487" s="1" t="s">
        <v>5325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 t="s">
        <v>5341</v>
      </c>
      <c r="K1487" s="1" t="str">
        <f t="shared" si="24"/>
        <v>BL02-TER-000</v>
      </c>
    </row>
    <row r="1488" spans="1:11" x14ac:dyDescent="0.25">
      <c r="A1488" s="1" t="s">
        <v>1545</v>
      </c>
      <c r="B1488" s="1" t="s">
        <v>1507</v>
      </c>
      <c r="C1488" s="1" t="s">
        <v>13</v>
      </c>
      <c r="D1488" s="1" t="s">
        <v>5325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 t="s">
        <v>5341</v>
      </c>
      <c r="K1488" s="1" t="str">
        <f t="shared" si="24"/>
        <v>BL02-TER-000</v>
      </c>
    </row>
    <row r="1489" spans="1:11" x14ac:dyDescent="0.25">
      <c r="A1489" s="1" t="s">
        <v>1546</v>
      </c>
      <c r="B1489" s="1" t="s">
        <v>1507</v>
      </c>
      <c r="C1489" s="1" t="s">
        <v>13</v>
      </c>
      <c r="D1489" s="1" t="s">
        <v>5325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 t="s">
        <v>5341</v>
      </c>
      <c r="K1489" s="1" t="str">
        <f t="shared" si="24"/>
        <v>BL02-TER-000</v>
      </c>
    </row>
    <row r="1490" spans="1:11" x14ac:dyDescent="0.25">
      <c r="A1490" s="1" t="s">
        <v>1547</v>
      </c>
      <c r="B1490" s="1" t="s">
        <v>1507</v>
      </c>
      <c r="C1490" s="1" t="s">
        <v>13</v>
      </c>
      <c r="D1490" s="1" t="s">
        <v>5325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 t="s">
        <v>5341</v>
      </c>
      <c r="K1490" s="1" t="str">
        <f t="shared" si="24"/>
        <v>BL02-TER-000</v>
      </c>
    </row>
    <row r="1491" spans="1:11" x14ac:dyDescent="0.25">
      <c r="A1491" s="1" t="s">
        <v>1548</v>
      </c>
      <c r="B1491" s="1" t="s">
        <v>1507</v>
      </c>
      <c r="C1491" s="1" t="s">
        <v>13</v>
      </c>
      <c r="D1491" s="1" t="s">
        <v>5325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 t="s">
        <v>5341</v>
      </c>
      <c r="K1491" s="1" t="str">
        <f t="shared" si="24"/>
        <v>BL02-TER-000</v>
      </c>
    </row>
    <row r="1492" spans="1:11" x14ac:dyDescent="0.25">
      <c r="A1492" s="1" t="s">
        <v>1549</v>
      </c>
      <c r="B1492" s="1" t="s">
        <v>1507</v>
      </c>
      <c r="C1492" s="1" t="s">
        <v>13</v>
      </c>
      <c r="D1492" s="1" t="s">
        <v>5325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 t="s">
        <v>5341</v>
      </c>
      <c r="K1492" s="1" t="str">
        <f t="shared" si="24"/>
        <v>BL02-TER-000</v>
      </c>
    </row>
    <row r="1493" spans="1:11" x14ac:dyDescent="0.25">
      <c r="A1493" s="1" t="s">
        <v>1550</v>
      </c>
      <c r="B1493" s="1" t="s">
        <v>1507</v>
      </c>
      <c r="C1493" s="1" t="s">
        <v>13</v>
      </c>
      <c r="D1493" s="1" t="s">
        <v>5325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 t="s">
        <v>5341</v>
      </c>
      <c r="K1493" s="1" t="str">
        <f t="shared" si="24"/>
        <v>BL02-TER-000</v>
      </c>
    </row>
    <row r="1494" spans="1:11" x14ac:dyDescent="0.25">
      <c r="A1494" s="1" t="s">
        <v>1551</v>
      </c>
      <c r="B1494" s="1" t="s">
        <v>1507</v>
      </c>
      <c r="C1494" s="1" t="s">
        <v>13</v>
      </c>
      <c r="D1494" s="1" t="s">
        <v>5325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 t="s">
        <v>5341</v>
      </c>
      <c r="K1494" s="1" t="str">
        <f t="shared" si="24"/>
        <v>BL02-TER-000</v>
      </c>
    </row>
    <row r="1495" spans="1:11" x14ac:dyDescent="0.25">
      <c r="A1495" s="1" t="s">
        <v>1552</v>
      </c>
      <c r="B1495" s="1" t="s">
        <v>1507</v>
      </c>
      <c r="C1495" s="1" t="s">
        <v>13</v>
      </c>
      <c r="D1495" s="1" t="s">
        <v>5325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 t="s">
        <v>5341</v>
      </c>
      <c r="K1495" s="1" t="str">
        <f t="shared" si="24"/>
        <v>BL02-TER-000</v>
      </c>
    </row>
    <row r="1496" spans="1:11" x14ac:dyDescent="0.25">
      <c r="A1496" s="1" t="s">
        <v>1553</v>
      </c>
      <c r="B1496" s="1" t="s">
        <v>1507</v>
      </c>
      <c r="C1496" s="1" t="s">
        <v>13</v>
      </c>
      <c r="D1496" s="1" t="s">
        <v>5325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 t="s">
        <v>5341</v>
      </c>
      <c r="K1496" s="1" t="str">
        <f t="shared" si="24"/>
        <v>BL02-TER-000</v>
      </c>
    </row>
    <row r="1497" spans="1:11" x14ac:dyDescent="0.25">
      <c r="A1497" s="1" t="s">
        <v>1554</v>
      </c>
      <c r="B1497" s="1" t="s">
        <v>1507</v>
      </c>
      <c r="C1497" s="1" t="s">
        <v>73</v>
      </c>
      <c r="D1497" s="1" t="s">
        <v>5325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 t="s">
        <v>5341</v>
      </c>
      <c r="K1497" s="1" t="str">
        <f t="shared" si="24"/>
        <v>BL02-P01-000</v>
      </c>
    </row>
    <row r="1498" spans="1:11" x14ac:dyDescent="0.25">
      <c r="A1498" s="1" t="s">
        <v>1555</v>
      </c>
      <c r="B1498" s="1" t="s">
        <v>1507</v>
      </c>
      <c r="C1498" s="1" t="s">
        <v>73</v>
      </c>
      <c r="D1498" s="1" t="s">
        <v>5325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 t="s">
        <v>5341</v>
      </c>
      <c r="K1498" s="1" t="str">
        <f t="shared" si="24"/>
        <v>BL02-P01-000</v>
      </c>
    </row>
    <row r="1499" spans="1:11" x14ac:dyDescent="0.25">
      <c r="A1499" s="1" t="s">
        <v>1556</v>
      </c>
      <c r="B1499" s="1" t="s">
        <v>1507</v>
      </c>
      <c r="C1499" s="1" t="s">
        <v>73</v>
      </c>
      <c r="D1499" s="1" t="s">
        <v>5325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 t="s">
        <v>5341</v>
      </c>
      <c r="K1499" s="1" t="str">
        <f t="shared" si="24"/>
        <v>BL02-P01-000</v>
      </c>
    </row>
    <row r="1500" spans="1:11" x14ac:dyDescent="0.25">
      <c r="A1500" s="1" t="s">
        <v>1557</v>
      </c>
      <c r="B1500" s="1" t="s">
        <v>1507</v>
      </c>
      <c r="C1500" s="1" t="s">
        <v>73</v>
      </c>
      <c r="D1500" s="1" t="s">
        <v>5325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 t="s">
        <v>5341</v>
      </c>
      <c r="K1500" s="1" t="str">
        <f t="shared" si="24"/>
        <v>BL02-P01-000</v>
      </c>
    </row>
    <row r="1501" spans="1:11" x14ac:dyDescent="0.25">
      <c r="A1501" s="1" t="s">
        <v>1558</v>
      </c>
      <c r="B1501" s="1" t="s">
        <v>1507</v>
      </c>
      <c r="C1501" s="1" t="s">
        <v>73</v>
      </c>
      <c r="D1501" s="1" t="s">
        <v>5325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 t="s">
        <v>5341</v>
      </c>
      <c r="K1501" s="1" t="str">
        <f t="shared" si="24"/>
        <v>BL02-P01-000</v>
      </c>
    </row>
    <row r="1502" spans="1:11" x14ac:dyDescent="0.25">
      <c r="A1502" s="1" t="s">
        <v>1559</v>
      </c>
      <c r="B1502" s="1" t="s">
        <v>1507</v>
      </c>
      <c r="C1502" s="1" t="s">
        <v>73</v>
      </c>
      <c r="D1502" s="1" t="s">
        <v>5325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 t="s">
        <v>5341</v>
      </c>
      <c r="K1502" s="1" t="str">
        <f t="shared" si="24"/>
        <v>BL02-P01-000</v>
      </c>
    </row>
    <row r="1503" spans="1:11" x14ac:dyDescent="0.25">
      <c r="A1503" s="1" t="s">
        <v>1560</v>
      </c>
      <c r="B1503" s="1" t="s">
        <v>1507</v>
      </c>
      <c r="C1503" s="1" t="s">
        <v>73</v>
      </c>
      <c r="D1503" s="1" t="s">
        <v>5325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 t="s">
        <v>5341</v>
      </c>
      <c r="K1503" s="1" t="str">
        <f t="shared" si="24"/>
        <v>BL02-P01-000</v>
      </c>
    </row>
    <row r="1504" spans="1:11" x14ac:dyDescent="0.25">
      <c r="A1504" s="1" t="s">
        <v>1561</v>
      </c>
      <c r="B1504" s="1" t="s">
        <v>1507</v>
      </c>
      <c r="C1504" s="1" t="s">
        <v>73</v>
      </c>
      <c r="D1504" s="1" t="s">
        <v>5325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 t="s">
        <v>5341</v>
      </c>
      <c r="K1504" s="1" t="str">
        <f t="shared" si="24"/>
        <v>BL02-P01-000</v>
      </c>
    </row>
    <row r="1505" spans="1:11" x14ac:dyDescent="0.25">
      <c r="A1505" s="1" t="s">
        <v>1562</v>
      </c>
      <c r="B1505" s="1" t="s">
        <v>1507</v>
      </c>
      <c r="C1505" s="1" t="s">
        <v>73</v>
      </c>
      <c r="D1505" s="1" t="s">
        <v>5325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 t="s">
        <v>5341</v>
      </c>
      <c r="K1505" s="1" t="str">
        <f t="shared" si="24"/>
        <v>BL02-P01-000</v>
      </c>
    </row>
    <row r="1506" spans="1:11" x14ac:dyDescent="0.25">
      <c r="A1506" s="1" t="s">
        <v>1563</v>
      </c>
      <c r="B1506" s="1" t="s">
        <v>1507</v>
      </c>
      <c r="C1506" s="1" t="s">
        <v>73</v>
      </c>
      <c r="D1506" s="1" t="s">
        <v>5325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 t="s">
        <v>5341</v>
      </c>
      <c r="K1506" s="1" t="str">
        <f t="shared" si="24"/>
        <v>BL02-P01-000</v>
      </c>
    </row>
    <row r="1507" spans="1:11" x14ac:dyDescent="0.25">
      <c r="A1507" s="1" t="s">
        <v>1564</v>
      </c>
      <c r="B1507" s="1" t="s">
        <v>1507</v>
      </c>
      <c r="C1507" s="1" t="s">
        <v>73</v>
      </c>
      <c r="D1507" s="1" t="s">
        <v>5325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 t="s">
        <v>5341</v>
      </c>
      <c r="K1507" s="1" t="str">
        <f t="shared" si="24"/>
        <v>BL02-P01-000</v>
      </c>
    </row>
    <row r="1508" spans="1:11" x14ac:dyDescent="0.25">
      <c r="A1508" s="1" t="s">
        <v>1565</v>
      </c>
      <c r="B1508" s="1" t="s">
        <v>1507</v>
      </c>
      <c r="C1508" s="1" t="s">
        <v>73</v>
      </c>
      <c r="D1508" s="1" t="s">
        <v>5325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 t="s">
        <v>5341</v>
      </c>
      <c r="K1508" s="1" t="str">
        <f t="shared" si="24"/>
        <v>BL02-P01-000</v>
      </c>
    </row>
    <row r="1509" spans="1:11" x14ac:dyDescent="0.25">
      <c r="A1509" s="1" t="s">
        <v>1566</v>
      </c>
      <c r="B1509" s="1" t="s">
        <v>1507</v>
      </c>
      <c r="C1509" s="1" t="s">
        <v>73</v>
      </c>
      <c r="D1509" s="1" t="s">
        <v>5325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 t="s">
        <v>5341</v>
      </c>
      <c r="K1509" s="1" t="str">
        <f t="shared" si="24"/>
        <v>BL02-P01-000</v>
      </c>
    </row>
    <row r="1510" spans="1:11" x14ac:dyDescent="0.25">
      <c r="A1510" s="1" t="s">
        <v>1567</v>
      </c>
      <c r="B1510" s="1" t="s">
        <v>1507</v>
      </c>
      <c r="C1510" s="1" t="s">
        <v>73</v>
      </c>
      <c r="D1510" s="1" t="s">
        <v>5325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 t="s">
        <v>5341</v>
      </c>
      <c r="K1510" s="1" t="str">
        <f t="shared" si="24"/>
        <v>BL02-P01-000</v>
      </c>
    </row>
    <row r="1511" spans="1:11" x14ac:dyDescent="0.25">
      <c r="A1511" s="1" t="s">
        <v>1568</v>
      </c>
      <c r="B1511" s="1" t="s">
        <v>1507</v>
      </c>
      <c r="C1511" s="1" t="s">
        <v>73</v>
      </c>
      <c r="D1511" s="1" t="s">
        <v>5325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 t="s">
        <v>5341</v>
      </c>
      <c r="K1511" s="1" t="str">
        <f t="shared" si="24"/>
        <v>BL02-P01-000</v>
      </c>
    </row>
    <row r="1512" spans="1:11" x14ac:dyDescent="0.25">
      <c r="A1512" s="1" t="s">
        <v>1569</v>
      </c>
      <c r="B1512" s="1" t="s">
        <v>1507</v>
      </c>
      <c r="C1512" s="1" t="s">
        <v>140</v>
      </c>
      <c r="D1512" s="1" t="s">
        <v>5325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 t="s">
        <v>5341</v>
      </c>
      <c r="K1512" s="1" t="str">
        <f t="shared" si="24"/>
        <v>BL02-P02-000</v>
      </c>
    </row>
    <row r="1513" spans="1:11" x14ac:dyDescent="0.25">
      <c r="A1513" s="1" t="s">
        <v>1570</v>
      </c>
      <c r="B1513" s="1" t="s">
        <v>1507</v>
      </c>
      <c r="C1513" s="1" t="s">
        <v>140</v>
      </c>
      <c r="D1513" s="1" t="s">
        <v>5325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 t="s">
        <v>5341</v>
      </c>
      <c r="K1513" s="1" t="str">
        <f t="shared" si="24"/>
        <v>BL02-P02-000</v>
      </c>
    </row>
    <row r="1514" spans="1:11" x14ac:dyDescent="0.25">
      <c r="A1514" s="1" t="s">
        <v>1571</v>
      </c>
      <c r="B1514" s="1" t="s">
        <v>1507</v>
      </c>
      <c r="C1514" s="1" t="s">
        <v>140</v>
      </c>
      <c r="D1514" s="1" t="s">
        <v>5325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 t="s">
        <v>5341</v>
      </c>
      <c r="K1514" s="1" t="str">
        <f t="shared" si="24"/>
        <v>BL02-P02-000</v>
      </c>
    </row>
    <row r="1515" spans="1:11" x14ac:dyDescent="0.25">
      <c r="A1515" s="1" t="s">
        <v>1572</v>
      </c>
      <c r="B1515" s="1" t="s">
        <v>1507</v>
      </c>
      <c r="C1515" s="1" t="s">
        <v>140</v>
      </c>
      <c r="D1515" s="1" t="s">
        <v>5325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 t="s">
        <v>5341</v>
      </c>
      <c r="K1515" s="1" t="str">
        <f t="shared" si="24"/>
        <v>BL02-P02-000</v>
      </c>
    </row>
    <row r="1516" spans="1:11" x14ac:dyDescent="0.25">
      <c r="A1516" s="1" t="s">
        <v>1573</v>
      </c>
      <c r="B1516" s="1" t="s">
        <v>1507</v>
      </c>
      <c r="C1516" s="1" t="s">
        <v>140</v>
      </c>
      <c r="D1516" s="1" t="s">
        <v>5325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 t="s">
        <v>5341</v>
      </c>
      <c r="K1516" s="1" t="str">
        <f t="shared" si="24"/>
        <v>BL02-P02-000</v>
      </c>
    </row>
    <row r="1517" spans="1:11" x14ac:dyDescent="0.25">
      <c r="A1517" s="1" t="s">
        <v>1574</v>
      </c>
      <c r="B1517" s="1" t="s">
        <v>1507</v>
      </c>
      <c r="C1517" s="1" t="s">
        <v>140</v>
      </c>
      <c r="D1517" s="1" t="s">
        <v>5325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 t="s">
        <v>5341</v>
      </c>
      <c r="K1517" s="1" t="str">
        <f t="shared" si="24"/>
        <v>BL02-P02-000</v>
      </c>
    </row>
    <row r="1518" spans="1:11" x14ac:dyDescent="0.25">
      <c r="A1518" s="1" t="s">
        <v>1575</v>
      </c>
      <c r="B1518" s="1" t="s">
        <v>1507</v>
      </c>
      <c r="C1518" s="1" t="s">
        <v>140</v>
      </c>
      <c r="D1518" s="1" t="s">
        <v>5325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 t="s">
        <v>5341</v>
      </c>
      <c r="K1518" s="1" t="str">
        <f t="shared" si="24"/>
        <v>BL02-P02-000</v>
      </c>
    </row>
    <row r="1519" spans="1:11" x14ac:dyDescent="0.25">
      <c r="A1519" s="1" t="s">
        <v>1576</v>
      </c>
      <c r="B1519" s="1" t="s">
        <v>1507</v>
      </c>
      <c r="C1519" s="1" t="s">
        <v>140</v>
      </c>
      <c r="D1519" s="1" t="s">
        <v>5325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 t="s">
        <v>5341</v>
      </c>
      <c r="K1519" s="1" t="str">
        <f t="shared" si="24"/>
        <v>BL02-P02-000</v>
      </c>
    </row>
    <row r="1520" spans="1:11" x14ac:dyDescent="0.25">
      <c r="A1520" s="1" t="s">
        <v>1577</v>
      </c>
      <c r="B1520" s="1" t="s">
        <v>1507</v>
      </c>
      <c r="C1520" s="1" t="s">
        <v>140</v>
      </c>
      <c r="D1520" s="1" t="s">
        <v>5325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 t="s">
        <v>5341</v>
      </c>
      <c r="K1520" s="1" t="str">
        <f t="shared" si="24"/>
        <v>BL02-P02-000</v>
      </c>
    </row>
    <row r="1521" spans="1:11" x14ac:dyDescent="0.25">
      <c r="A1521" s="1" t="s">
        <v>1578</v>
      </c>
      <c r="B1521" s="1" t="s">
        <v>1507</v>
      </c>
      <c r="C1521" s="1" t="s">
        <v>140</v>
      </c>
      <c r="D1521" s="1" t="s">
        <v>5325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 t="s">
        <v>5341</v>
      </c>
      <c r="K1521" s="1" t="str">
        <f t="shared" si="24"/>
        <v>BL02-P02-000</v>
      </c>
    </row>
    <row r="1522" spans="1:11" x14ac:dyDescent="0.25">
      <c r="A1522" s="1" t="s">
        <v>1579</v>
      </c>
      <c r="B1522" s="1" t="s">
        <v>1507</v>
      </c>
      <c r="C1522" s="1" t="s">
        <v>140</v>
      </c>
      <c r="D1522" s="1" t="s">
        <v>5325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 t="s">
        <v>5341</v>
      </c>
      <c r="K1522" s="1" t="str">
        <f t="shared" si="24"/>
        <v>BL02-P02-000</v>
      </c>
    </row>
    <row r="1523" spans="1:11" x14ac:dyDescent="0.25">
      <c r="A1523" s="1" t="s">
        <v>1580</v>
      </c>
      <c r="B1523" s="1" t="s">
        <v>1507</v>
      </c>
      <c r="C1523" s="1" t="s">
        <v>140</v>
      </c>
      <c r="D1523" s="1" t="s">
        <v>5325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 t="s">
        <v>5341</v>
      </c>
      <c r="K1523" s="1" t="str">
        <f t="shared" si="24"/>
        <v>BL02-P02-000</v>
      </c>
    </row>
    <row r="1524" spans="1:11" x14ac:dyDescent="0.25">
      <c r="A1524" s="1" t="s">
        <v>1581</v>
      </c>
      <c r="B1524" s="1" t="s">
        <v>1507</v>
      </c>
      <c r="C1524" s="1" t="s">
        <v>140</v>
      </c>
      <c r="D1524" s="1" t="s">
        <v>5325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 t="s">
        <v>5341</v>
      </c>
      <c r="K1524" s="1" t="str">
        <f t="shared" si="24"/>
        <v>BL02-P02-000</v>
      </c>
    </row>
    <row r="1525" spans="1:11" x14ac:dyDescent="0.25">
      <c r="A1525" s="1" t="s">
        <v>1582</v>
      </c>
      <c r="B1525" s="1" t="s">
        <v>1507</v>
      </c>
      <c r="C1525" s="1" t="s">
        <v>140</v>
      </c>
      <c r="D1525" s="1" t="s">
        <v>5325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 t="s">
        <v>5341</v>
      </c>
      <c r="K1525" s="1" t="str">
        <f t="shared" si="24"/>
        <v>BL02-P02-000</v>
      </c>
    </row>
    <row r="1526" spans="1:11" x14ac:dyDescent="0.25">
      <c r="A1526" s="1" t="s">
        <v>1583</v>
      </c>
      <c r="B1526" s="1" t="s">
        <v>1507</v>
      </c>
      <c r="C1526" s="1" t="s">
        <v>140</v>
      </c>
      <c r="D1526" s="1" t="s">
        <v>5325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 t="s">
        <v>5341</v>
      </c>
      <c r="K1526" s="1" t="str">
        <f t="shared" si="24"/>
        <v>BL02-P02-000</v>
      </c>
    </row>
    <row r="1527" spans="1:11" x14ac:dyDescent="0.25">
      <c r="A1527" s="1" t="s">
        <v>1584</v>
      </c>
      <c r="B1527" s="1" t="s">
        <v>1507</v>
      </c>
      <c r="C1527" s="1" t="s">
        <v>155</v>
      </c>
      <c r="D1527" s="1" t="s">
        <v>5325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 t="s">
        <v>5341</v>
      </c>
      <c r="K1527" s="1" t="str">
        <f t="shared" si="24"/>
        <v>BL02-COB-000</v>
      </c>
    </row>
    <row r="1528" spans="1:11" x14ac:dyDescent="0.25">
      <c r="A1528" s="1" t="s">
        <v>1585</v>
      </c>
      <c r="B1528" s="1" t="s">
        <v>1507</v>
      </c>
      <c r="C1528" s="1" t="s">
        <v>155</v>
      </c>
      <c r="D1528" s="1" t="s">
        <v>5325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 t="s">
        <v>5341</v>
      </c>
      <c r="K1528" s="1" t="str">
        <f t="shared" si="24"/>
        <v>BL02-COB-000</v>
      </c>
    </row>
    <row r="1529" spans="1:11" x14ac:dyDescent="0.25">
      <c r="A1529" s="1" t="s">
        <v>1586</v>
      </c>
      <c r="B1529" s="1" t="s">
        <v>1507</v>
      </c>
      <c r="C1529" s="1" t="s">
        <v>155</v>
      </c>
      <c r="D1529" s="1" t="s">
        <v>5325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 t="s">
        <v>5341</v>
      </c>
      <c r="K1529" s="1" t="str">
        <f t="shared" si="24"/>
        <v>BL02-COB-000</v>
      </c>
    </row>
    <row r="1530" spans="1:11" x14ac:dyDescent="0.25">
      <c r="A1530" s="1" t="s">
        <v>1587</v>
      </c>
      <c r="B1530" s="1" t="s">
        <v>1507</v>
      </c>
      <c r="C1530" s="1" t="s">
        <v>155</v>
      </c>
      <c r="D1530" s="1" t="s">
        <v>5325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 t="s">
        <v>5341</v>
      </c>
      <c r="K1530" s="1" t="str">
        <f t="shared" si="24"/>
        <v>BL02-COB-000</v>
      </c>
    </row>
    <row r="1531" spans="1:11" x14ac:dyDescent="0.25">
      <c r="A1531" s="1" t="s">
        <v>1588</v>
      </c>
      <c r="B1531" s="1" t="s">
        <v>1507</v>
      </c>
      <c r="C1531" s="1" t="s">
        <v>155</v>
      </c>
      <c r="D1531" s="1" t="s">
        <v>5325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 t="s">
        <v>5341</v>
      </c>
      <c r="K1531" s="1" t="str">
        <f t="shared" si="24"/>
        <v>BL02-COB-000</v>
      </c>
    </row>
    <row r="1532" spans="1:11" x14ac:dyDescent="0.25">
      <c r="A1532" s="1" t="s">
        <v>1589</v>
      </c>
      <c r="B1532" s="1" t="s">
        <v>1507</v>
      </c>
      <c r="C1532" s="1" t="s">
        <v>155</v>
      </c>
      <c r="D1532" s="1" t="s">
        <v>5325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 t="s">
        <v>5341</v>
      </c>
      <c r="K1532" s="1" t="str">
        <f t="shared" si="24"/>
        <v>BL02-COB-000</v>
      </c>
    </row>
    <row r="1533" spans="1:11" x14ac:dyDescent="0.25">
      <c r="A1533" s="1" t="s">
        <v>1590</v>
      </c>
      <c r="B1533" s="1" t="s">
        <v>1507</v>
      </c>
      <c r="C1533" s="1" t="s">
        <v>155</v>
      </c>
      <c r="D1533" s="1" t="s">
        <v>5325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 t="s">
        <v>5341</v>
      </c>
      <c r="K1533" s="1" t="str">
        <f t="shared" si="24"/>
        <v>BL02-COB-000</v>
      </c>
    </row>
    <row r="1534" spans="1:11" x14ac:dyDescent="0.25">
      <c r="A1534" s="1" t="s">
        <v>1591</v>
      </c>
      <c r="B1534" s="1" t="s">
        <v>1507</v>
      </c>
      <c r="C1534" s="1" t="s">
        <v>155</v>
      </c>
      <c r="D1534" s="1" t="s">
        <v>5325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 t="s">
        <v>5341</v>
      </c>
      <c r="K1534" s="1" t="str">
        <f t="shared" si="24"/>
        <v>BL02-COB-000</v>
      </c>
    </row>
    <row r="1535" spans="1:11" x14ac:dyDescent="0.25">
      <c r="A1535" s="1" t="s">
        <v>1592</v>
      </c>
      <c r="B1535" s="1" t="s">
        <v>1507</v>
      </c>
      <c r="C1535" s="1" t="s">
        <v>155</v>
      </c>
      <c r="D1535" s="1" t="s">
        <v>5325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 t="s">
        <v>5341</v>
      </c>
      <c r="K1535" s="1" t="str">
        <f t="shared" si="24"/>
        <v>BL02-COB-000</v>
      </c>
    </row>
    <row r="1536" spans="1:11" x14ac:dyDescent="0.25">
      <c r="A1536" s="1" t="s">
        <v>1593</v>
      </c>
      <c r="B1536" s="1" t="s">
        <v>1507</v>
      </c>
      <c r="C1536" s="1" t="s">
        <v>155</v>
      </c>
      <c r="D1536" s="1" t="s">
        <v>5325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 t="s">
        <v>5341</v>
      </c>
      <c r="K1536" s="1" t="str">
        <f t="shared" si="24"/>
        <v>BL02-COB-000</v>
      </c>
    </row>
    <row r="1537" spans="1:11" x14ac:dyDescent="0.25">
      <c r="A1537" s="1" t="s">
        <v>1594</v>
      </c>
      <c r="B1537" s="1" t="s">
        <v>1507</v>
      </c>
      <c r="C1537" s="1" t="s">
        <v>155</v>
      </c>
      <c r="D1537" s="1" t="s">
        <v>5325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 t="s">
        <v>5341</v>
      </c>
      <c r="K1537" s="1" t="str">
        <f t="shared" si="24"/>
        <v>BL02-COB-000</v>
      </c>
    </row>
    <row r="1538" spans="1:11" x14ac:dyDescent="0.25">
      <c r="A1538" s="1" t="s">
        <v>1595</v>
      </c>
      <c r="B1538" s="1" t="s">
        <v>1596</v>
      </c>
      <c r="C1538" s="1" t="s">
        <v>3</v>
      </c>
      <c r="D1538" s="1" t="s">
        <v>5325</v>
      </c>
      <c r="E1538" s="1">
        <v>0</v>
      </c>
      <c r="F1538" s="1">
        <v>0</v>
      </c>
      <c r="G1538" s="1">
        <v>160.72999999999999</v>
      </c>
      <c r="H1538" s="1">
        <v>0</v>
      </c>
      <c r="I1538" s="1">
        <v>0</v>
      </c>
      <c r="J1538" s="1" t="s">
        <v>5341</v>
      </c>
      <c r="K1538" s="1" t="str">
        <f t="shared" si="24"/>
        <v>CASF-000-000</v>
      </c>
    </row>
    <row r="1539" spans="1:11" x14ac:dyDescent="0.25">
      <c r="A1539" s="1" t="s">
        <v>1597</v>
      </c>
      <c r="B1539" s="1" t="s">
        <v>1596</v>
      </c>
      <c r="C1539" s="1" t="s">
        <v>13</v>
      </c>
      <c r="D1539" s="1" t="s">
        <v>5325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 t="s">
        <v>5341</v>
      </c>
      <c r="K1539" s="1" t="str">
        <f t="shared" si="24"/>
        <v>BL03-TER-000</v>
      </c>
    </row>
    <row r="1540" spans="1:11" x14ac:dyDescent="0.25">
      <c r="A1540" s="1" t="s">
        <v>1598</v>
      </c>
      <c r="B1540" s="1" t="s">
        <v>1596</v>
      </c>
      <c r="C1540" s="1" t="s">
        <v>13</v>
      </c>
      <c r="D1540" s="1" t="s">
        <v>5325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 t="s">
        <v>5341</v>
      </c>
      <c r="K1540" s="1" t="str">
        <f t="shared" ref="K1540:K1603" si="25">IF(MID(A1540,6,3)="000","CASF-000-000",CONCATENATE(MID(A1540,1,8),"-000"))</f>
        <v>BL03-TER-000</v>
      </c>
    </row>
    <row r="1541" spans="1:11" x14ac:dyDescent="0.25">
      <c r="A1541" s="1" t="s">
        <v>1599</v>
      </c>
      <c r="B1541" s="1" t="s">
        <v>1596</v>
      </c>
      <c r="C1541" s="1" t="s">
        <v>13</v>
      </c>
      <c r="D1541" s="1" t="s">
        <v>5325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 t="s">
        <v>5341</v>
      </c>
      <c r="K1541" s="1" t="str">
        <f t="shared" si="25"/>
        <v>BL03-TER-000</v>
      </c>
    </row>
    <row r="1542" spans="1:11" x14ac:dyDescent="0.25">
      <c r="A1542" s="1" t="s">
        <v>1600</v>
      </c>
      <c r="B1542" s="1" t="s">
        <v>1596</v>
      </c>
      <c r="C1542" s="1" t="s">
        <v>13</v>
      </c>
      <c r="D1542" s="1" t="s">
        <v>5325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 t="s">
        <v>5341</v>
      </c>
      <c r="K1542" s="1" t="str">
        <f t="shared" si="25"/>
        <v>BL03-TER-000</v>
      </c>
    </row>
    <row r="1543" spans="1:11" x14ac:dyDescent="0.25">
      <c r="A1543" s="1" t="s">
        <v>1601</v>
      </c>
      <c r="B1543" s="1" t="s">
        <v>1596</v>
      </c>
      <c r="C1543" s="1" t="s">
        <v>13</v>
      </c>
      <c r="D1543" s="1" t="s">
        <v>5325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 t="s">
        <v>5341</v>
      </c>
      <c r="K1543" s="1" t="str">
        <f t="shared" si="25"/>
        <v>BL03-TER-000</v>
      </c>
    </row>
    <row r="1544" spans="1:11" x14ac:dyDescent="0.25">
      <c r="A1544" s="1" t="s">
        <v>1602</v>
      </c>
      <c r="B1544" s="1" t="s">
        <v>1596</v>
      </c>
      <c r="C1544" s="1" t="s">
        <v>13</v>
      </c>
      <c r="D1544" s="1" t="s">
        <v>5325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 t="s">
        <v>5341</v>
      </c>
      <c r="K1544" s="1" t="str">
        <f t="shared" si="25"/>
        <v>BL03-TER-000</v>
      </c>
    </row>
    <row r="1545" spans="1:11" x14ac:dyDescent="0.25">
      <c r="A1545" s="1" t="s">
        <v>1603</v>
      </c>
      <c r="B1545" s="1" t="s">
        <v>1596</v>
      </c>
      <c r="C1545" s="1" t="s">
        <v>13</v>
      </c>
      <c r="D1545" s="1" t="s">
        <v>5325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 t="s">
        <v>5341</v>
      </c>
      <c r="K1545" s="1" t="str">
        <f t="shared" si="25"/>
        <v>BL03-TER-000</v>
      </c>
    </row>
    <row r="1546" spans="1:11" x14ac:dyDescent="0.25">
      <c r="A1546" s="1" t="s">
        <v>1604</v>
      </c>
      <c r="B1546" s="1" t="s">
        <v>1596</v>
      </c>
      <c r="C1546" s="1" t="s">
        <v>155</v>
      </c>
      <c r="D1546" s="1" t="s">
        <v>5325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 t="s">
        <v>5341</v>
      </c>
      <c r="K1546" s="1" t="str">
        <f t="shared" si="25"/>
        <v>BL03-COB-000</v>
      </c>
    </row>
    <row r="1547" spans="1:11" x14ac:dyDescent="0.25">
      <c r="A1547" s="1" t="s">
        <v>1605</v>
      </c>
      <c r="B1547" s="1" t="s">
        <v>1596</v>
      </c>
      <c r="C1547" s="1" t="s">
        <v>155</v>
      </c>
      <c r="D1547" s="1" t="s">
        <v>5325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 t="s">
        <v>5341</v>
      </c>
      <c r="K1547" s="1" t="str">
        <f t="shared" si="25"/>
        <v>BL03-COB-000</v>
      </c>
    </row>
    <row r="1548" spans="1:11" x14ac:dyDescent="0.25">
      <c r="A1548" s="1" t="s">
        <v>1606</v>
      </c>
      <c r="B1548" s="1" t="s">
        <v>1596</v>
      </c>
      <c r="C1548" s="1" t="s">
        <v>155</v>
      </c>
      <c r="D1548" s="1" t="s">
        <v>5325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 t="s">
        <v>5341</v>
      </c>
      <c r="K1548" s="1" t="str">
        <f t="shared" si="25"/>
        <v>BL03-COB-000</v>
      </c>
    </row>
    <row r="1549" spans="1:11" x14ac:dyDescent="0.25">
      <c r="A1549" s="1" t="s">
        <v>1607</v>
      </c>
      <c r="B1549" s="1" t="s">
        <v>1596</v>
      </c>
      <c r="C1549" s="1" t="s">
        <v>155</v>
      </c>
      <c r="D1549" s="1" t="s">
        <v>5325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 t="s">
        <v>5341</v>
      </c>
      <c r="K1549" s="1" t="str">
        <f t="shared" si="25"/>
        <v>BL03-COB-000</v>
      </c>
    </row>
    <row r="1550" spans="1:11" x14ac:dyDescent="0.25">
      <c r="A1550" s="1" t="s">
        <v>1608</v>
      </c>
      <c r="B1550" s="1" t="s">
        <v>1596</v>
      </c>
      <c r="C1550" s="1" t="s">
        <v>155</v>
      </c>
      <c r="D1550" s="1" t="s">
        <v>5325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 t="s">
        <v>5341</v>
      </c>
      <c r="K1550" s="1" t="str">
        <f t="shared" si="25"/>
        <v>BL03-COB-000</v>
      </c>
    </row>
    <row r="1551" spans="1:11" x14ac:dyDescent="0.25">
      <c r="A1551" s="1" t="s">
        <v>1609</v>
      </c>
      <c r="B1551" s="1" t="s">
        <v>1610</v>
      </c>
      <c r="C1551" s="1" t="s">
        <v>3</v>
      </c>
      <c r="D1551" s="1" t="s">
        <v>5325</v>
      </c>
      <c r="E1551" s="1">
        <v>0</v>
      </c>
      <c r="F1551" s="1">
        <v>0</v>
      </c>
      <c r="G1551" s="1">
        <v>1465.52</v>
      </c>
      <c r="H1551" s="1">
        <v>0</v>
      </c>
      <c r="I1551" s="1">
        <v>0</v>
      </c>
      <c r="J1551" s="1" t="s">
        <v>5341</v>
      </c>
      <c r="K1551" s="1" t="str">
        <f t="shared" si="25"/>
        <v>CASF-000-000</v>
      </c>
    </row>
    <row r="1552" spans="1:11" x14ac:dyDescent="0.25">
      <c r="A1552" s="1" t="s">
        <v>1611</v>
      </c>
      <c r="B1552" s="1" t="s">
        <v>1610</v>
      </c>
      <c r="C1552" s="1" t="s">
        <v>1612</v>
      </c>
      <c r="D1552" s="1" t="s">
        <v>5325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 t="s">
        <v>5341</v>
      </c>
      <c r="K1552" s="1" t="str">
        <f t="shared" si="25"/>
        <v>BL04-SEM-000</v>
      </c>
    </row>
    <row r="1553" spans="1:11" x14ac:dyDescent="0.25">
      <c r="A1553" s="1" t="s">
        <v>1613</v>
      </c>
      <c r="B1553" s="1" t="s">
        <v>1610</v>
      </c>
      <c r="C1553" s="1" t="s">
        <v>1612</v>
      </c>
      <c r="D1553" s="1" t="s">
        <v>5325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 t="s">
        <v>5341</v>
      </c>
      <c r="K1553" s="1" t="str">
        <f t="shared" si="25"/>
        <v>BL04-SEM-000</v>
      </c>
    </row>
    <row r="1554" spans="1:11" x14ac:dyDescent="0.25">
      <c r="A1554" s="1" t="s">
        <v>1614</v>
      </c>
      <c r="B1554" s="1" t="s">
        <v>1610</v>
      </c>
      <c r="C1554" s="1" t="s">
        <v>1612</v>
      </c>
      <c r="D1554" s="1" t="s">
        <v>5325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 t="s">
        <v>5341</v>
      </c>
      <c r="K1554" s="1" t="str">
        <f t="shared" si="25"/>
        <v>BL04-SEM-000</v>
      </c>
    </row>
    <row r="1555" spans="1:11" x14ac:dyDescent="0.25">
      <c r="A1555" s="1" t="s">
        <v>1615</v>
      </c>
      <c r="B1555" s="1" t="s">
        <v>1610</v>
      </c>
      <c r="C1555" s="1" t="s">
        <v>1612</v>
      </c>
      <c r="D1555" s="1" t="s">
        <v>5325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 t="s">
        <v>5341</v>
      </c>
      <c r="K1555" s="1" t="str">
        <f t="shared" si="25"/>
        <v>BL04-SEM-000</v>
      </c>
    </row>
    <row r="1556" spans="1:11" x14ac:dyDescent="0.25">
      <c r="A1556" s="1" t="s">
        <v>1616</v>
      </c>
      <c r="B1556" s="1" t="s">
        <v>1610</v>
      </c>
      <c r="C1556" s="1" t="s">
        <v>1612</v>
      </c>
      <c r="D1556" s="1" t="s">
        <v>5325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 t="s">
        <v>5341</v>
      </c>
      <c r="K1556" s="1" t="str">
        <f t="shared" si="25"/>
        <v>BL04-SEM-000</v>
      </c>
    </row>
    <row r="1557" spans="1:11" x14ac:dyDescent="0.25">
      <c r="A1557" s="1" t="s">
        <v>1617</v>
      </c>
      <c r="B1557" s="1" t="s">
        <v>1610</v>
      </c>
      <c r="C1557" s="1" t="s">
        <v>1612</v>
      </c>
      <c r="D1557" s="1" t="s">
        <v>5325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 t="s">
        <v>5341</v>
      </c>
      <c r="K1557" s="1" t="str">
        <f t="shared" si="25"/>
        <v>BL04-SEM-000</v>
      </c>
    </row>
    <row r="1558" spans="1:11" x14ac:dyDescent="0.25">
      <c r="A1558" s="1" t="s">
        <v>1618</v>
      </c>
      <c r="B1558" s="1" t="s">
        <v>1610</v>
      </c>
      <c r="C1558" s="1" t="s">
        <v>1612</v>
      </c>
      <c r="D1558" s="1" t="s">
        <v>5325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 t="s">
        <v>5341</v>
      </c>
      <c r="K1558" s="1" t="str">
        <f t="shared" si="25"/>
        <v>BL04-SEM-000</v>
      </c>
    </row>
    <row r="1559" spans="1:11" x14ac:dyDescent="0.25">
      <c r="A1559" s="1" t="s">
        <v>1619</v>
      </c>
      <c r="B1559" s="1" t="s">
        <v>1610</v>
      </c>
      <c r="C1559" s="1" t="s">
        <v>1612</v>
      </c>
      <c r="D1559" s="1" t="s">
        <v>5325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 t="s">
        <v>5341</v>
      </c>
      <c r="K1559" s="1" t="str">
        <f t="shared" si="25"/>
        <v>BL04-SEM-000</v>
      </c>
    </row>
    <row r="1560" spans="1:11" x14ac:dyDescent="0.25">
      <c r="A1560" s="1" t="s">
        <v>1620</v>
      </c>
      <c r="B1560" s="1" t="s">
        <v>1610</v>
      </c>
      <c r="C1560" s="1" t="s">
        <v>1612</v>
      </c>
      <c r="D1560" s="1" t="s">
        <v>5325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 t="s">
        <v>5341</v>
      </c>
      <c r="K1560" s="1" t="str">
        <f t="shared" si="25"/>
        <v>BL04-SEM-000</v>
      </c>
    </row>
    <row r="1561" spans="1:11" x14ac:dyDescent="0.25">
      <c r="A1561" s="1" t="s">
        <v>1621</v>
      </c>
      <c r="B1561" s="1" t="s">
        <v>1610</v>
      </c>
      <c r="C1561" s="1" t="s">
        <v>1612</v>
      </c>
      <c r="D1561" s="1" t="s">
        <v>5325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 t="s">
        <v>5341</v>
      </c>
      <c r="K1561" s="1" t="str">
        <f t="shared" si="25"/>
        <v>BL04-SEM-000</v>
      </c>
    </row>
    <row r="1562" spans="1:11" x14ac:dyDescent="0.25">
      <c r="A1562" s="1" t="s">
        <v>1622</v>
      </c>
      <c r="B1562" s="1" t="s">
        <v>1610</v>
      </c>
      <c r="C1562" s="1" t="s">
        <v>1612</v>
      </c>
      <c r="D1562" s="1" t="s">
        <v>5325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 t="s">
        <v>5341</v>
      </c>
      <c r="K1562" s="1" t="str">
        <f t="shared" si="25"/>
        <v>BL04-SEM-000</v>
      </c>
    </row>
    <row r="1563" spans="1:11" x14ac:dyDescent="0.25">
      <c r="A1563" s="1" t="s">
        <v>1623</v>
      </c>
      <c r="B1563" s="1" t="s">
        <v>1610</v>
      </c>
      <c r="C1563" s="1" t="s">
        <v>1612</v>
      </c>
      <c r="D1563" s="1" t="s">
        <v>5325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 t="s">
        <v>5341</v>
      </c>
      <c r="K1563" s="1" t="str">
        <f t="shared" si="25"/>
        <v>BL04-SEM-000</v>
      </c>
    </row>
    <row r="1564" spans="1:11" x14ac:dyDescent="0.25">
      <c r="A1564" s="1" t="s">
        <v>1624</v>
      </c>
      <c r="B1564" s="1" t="s">
        <v>1610</v>
      </c>
      <c r="C1564" s="1" t="s">
        <v>1612</v>
      </c>
      <c r="D1564" s="1" t="s">
        <v>5325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 t="s">
        <v>5341</v>
      </c>
      <c r="K1564" s="1" t="str">
        <f t="shared" si="25"/>
        <v>BL04-SEM-000</v>
      </c>
    </row>
    <row r="1565" spans="1:11" x14ac:dyDescent="0.25">
      <c r="A1565" s="1" t="s">
        <v>1625</v>
      </c>
      <c r="B1565" s="1" t="s">
        <v>1610</v>
      </c>
      <c r="C1565" s="1" t="s">
        <v>73</v>
      </c>
      <c r="D1565" s="1" t="s">
        <v>5325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 t="s">
        <v>5341</v>
      </c>
      <c r="K1565" s="1" t="str">
        <f t="shared" si="25"/>
        <v>BL04-P01-000</v>
      </c>
    </row>
    <row r="1566" spans="1:11" x14ac:dyDescent="0.25">
      <c r="A1566" s="1" t="s">
        <v>1626</v>
      </c>
      <c r="B1566" s="1" t="s">
        <v>1610</v>
      </c>
      <c r="C1566" s="1" t="s">
        <v>73</v>
      </c>
      <c r="D1566" s="1" t="s">
        <v>5325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 t="s">
        <v>5341</v>
      </c>
      <c r="K1566" s="1" t="str">
        <f t="shared" si="25"/>
        <v>BL04-P01-000</v>
      </c>
    </row>
    <row r="1567" spans="1:11" x14ac:dyDescent="0.25">
      <c r="A1567" s="1" t="s">
        <v>1627</v>
      </c>
      <c r="B1567" s="1" t="s">
        <v>1610</v>
      </c>
      <c r="C1567" s="1" t="s">
        <v>73</v>
      </c>
      <c r="D1567" s="1" t="s">
        <v>5325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 t="s">
        <v>5341</v>
      </c>
      <c r="K1567" s="1" t="str">
        <f t="shared" si="25"/>
        <v>BL04-P01-000</v>
      </c>
    </row>
    <row r="1568" spans="1:11" x14ac:dyDescent="0.25">
      <c r="A1568" s="1" t="s">
        <v>1628</v>
      </c>
      <c r="B1568" s="1" t="s">
        <v>1610</v>
      </c>
      <c r="C1568" s="1" t="s">
        <v>73</v>
      </c>
      <c r="D1568" s="1" t="s">
        <v>5325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 t="s">
        <v>5341</v>
      </c>
      <c r="K1568" s="1" t="str">
        <f t="shared" si="25"/>
        <v>BL04-P01-000</v>
      </c>
    </row>
    <row r="1569" spans="1:11" x14ac:dyDescent="0.25">
      <c r="A1569" s="1" t="s">
        <v>1629</v>
      </c>
      <c r="B1569" s="1" t="s">
        <v>1610</v>
      </c>
      <c r="C1569" s="1" t="s">
        <v>73</v>
      </c>
      <c r="D1569" s="1" t="s">
        <v>5325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 t="s">
        <v>5341</v>
      </c>
      <c r="K1569" s="1" t="str">
        <f t="shared" si="25"/>
        <v>BL04-P01-000</v>
      </c>
    </row>
    <row r="1570" spans="1:11" x14ac:dyDescent="0.25">
      <c r="A1570" s="1" t="s">
        <v>1630</v>
      </c>
      <c r="B1570" s="1" t="s">
        <v>1610</v>
      </c>
      <c r="C1570" s="1" t="s">
        <v>73</v>
      </c>
      <c r="D1570" s="1" t="s">
        <v>5325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 t="s">
        <v>5341</v>
      </c>
      <c r="K1570" s="1" t="str">
        <f t="shared" si="25"/>
        <v>BL04-P01-000</v>
      </c>
    </row>
    <row r="1571" spans="1:11" x14ac:dyDescent="0.25">
      <c r="A1571" s="1" t="s">
        <v>1631</v>
      </c>
      <c r="B1571" s="1" t="s">
        <v>1610</v>
      </c>
      <c r="C1571" s="1" t="s">
        <v>73</v>
      </c>
      <c r="D1571" s="1" t="s">
        <v>5325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 t="s">
        <v>5341</v>
      </c>
      <c r="K1571" s="1" t="str">
        <f t="shared" si="25"/>
        <v>BL04-P01-000</v>
      </c>
    </row>
    <row r="1572" spans="1:11" x14ac:dyDescent="0.25">
      <c r="A1572" s="1" t="s">
        <v>1632</v>
      </c>
      <c r="B1572" s="1" t="s">
        <v>1610</v>
      </c>
      <c r="C1572" s="1" t="s">
        <v>73</v>
      </c>
      <c r="D1572" s="1" t="s">
        <v>5325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 t="s">
        <v>5341</v>
      </c>
      <c r="K1572" s="1" t="str">
        <f t="shared" si="25"/>
        <v>BL04-P01-000</v>
      </c>
    </row>
    <row r="1573" spans="1:11" x14ac:dyDescent="0.25">
      <c r="A1573" s="1" t="s">
        <v>1633</v>
      </c>
      <c r="B1573" s="1" t="s">
        <v>1610</v>
      </c>
      <c r="C1573" s="1" t="s">
        <v>73</v>
      </c>
      <c r="D1573" s="1" t="s">
        <v>5325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 t="s">
        <v>5341</v>
      </c>
      <c r="K1573" s="1" t="str">
        <f t="shared" si="25"/>
        <v>BL04-P01-000</v>
      </c>
    </row>
    <row r="1574" spans="1:11" x14ac:dyDescent="0.25">
      <c r="A1574" s="1" t="s">
        <v>1634</v>
      </c>
      <c r="B1574" s="1" t="s">
        <v>1610</v>
      </c>
      <c r="C1574" s="1" t="s">
        <v>73</v>
      </c>
      <c r="D1574" s="1" t="s">
        <v>5325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 t="s">
        <v>5341</v>
      </c>
      <c r="K1574" s="1" t="str">
        <f t="shared" si="25"/>
        <v>BL04-P01-000</v>
      </c>
    </row>
    <row r="1575" spans="1:11" x14ac:dyDescent="0.25">
      <c r="A1575" s="1" t="s">
        <v>1635</v>
      </c>
      <c r="B1575" s="1" t="s">
        <v>1610</v>
      </c>
      <c r="C1575" s="1" t="s">
        <v>73</v>
      </c>
      <c r="D1575" s="1" t="s">
        <v>5325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 t="s">
        <v>5341</v>
      </c>
      <c r="K1575" s="1" t="str">
        <f t="shared" si="25"/>
        <v>BL04-P01-000</v>
      </c>
    </row>
    <row r="1576" spans="1:11" x14ac:dyDescent="0.25">
      <c r="A1576" s="1" t="s">
        <v>1636</v>
      </c>
      <c r="B1576" s="1" t="s">
        <v>1610</v>
      </c>
      <c r="C1576" s="1" t="s">
        <v>73</v>
      </c>
      <c r="D1576" s="1" t="s">
        <v>5325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 t="s">
        <v>5341</v>
      </c>
      <c r="K1576" s="1" t="str">
        <f t="shared" si="25"/>
        <v>BL04-P01-000</v>
      </c>
    </row>
    <row r="1577" spans="1:11" x14ac:dyDescent="0.25">
      <c r="A1577" s="1" t="s">
        <v>1637</v>
      </c>
      <c r="B1577" s="1" t="s">
        <v>1610</v>
      </c>
      <c r="C1577" s="1" t="s">
        <v>73</v>
      </c>
      <c r="D1577" s="1" t="s">
        <v>5325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 t="s">
        <v>5341</v>
      </c>
      <c r="K1577" s="1" t="str">
        <f t="shared" si="25"/>
        <v>BL04-P01-000</v>
      </c>
    </row>
    <row r="1578" spans="1:11" x14ac:dyDescent="0.25">
      <c r="A1578" s="1" t="s">
        <v>1638</v>
      </c>
      <c r="B1578" s="1" t="s">
        <v>1610</v>
      </c>
      <c r="C1578" s="1" t="s">
        <v>73</v>
      </c>
      <c r="D1578" s="1" t="s">
        <v>5325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 t="s">
        <v>5341</v>
      </c>
      <c r="K1578" s="1" t="str">
        <f t="shared" si="25"/>
        <v>BL04-P01-000</v>
      </c>
    </row>
    <row r="1579" spans="1:11" x14ac:dyDescent="0.25">
      <c r="A1579" s="1" t="s">
        <v>1639</v>
      </c>
      <c r="B1579" s="1" t="s">
        <v>1610</v>
      </c>
      <c r="C1579" s="1" t="s">
        <v>73</v>
      </c>
      <c r="D1579" s="1" t="s">
        <v>5325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 t="s">
        <v>5341</v>
      </c>
      <c r="K1579" s="1" t="str">
        <f t="shared" si="25"/>
        <v>BL04-P01-000</v>
      </c>
    </row>
    <row r="1580" spans="1:11" x14ac:dyDescent="0.25">
      <c r="A1580" s="1" t="s">
        <v>1640</v>
      </c>
      <c r="B1580" s="1" t="s">
        <v>1610</v>
      </c>
      <c r="C1580" s="1" t="s">
        <v>140</v>
      </c>
      <c r="D1580" s="1" t="s">
        <v>5325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 t="s">
        <v>5341</v>
      </c>
      <c r="K1580" s="1" t="str">
        <f t="shared" si="25"/>
        <v>BL04-P02-000</v>
      </c>
    </row>
    <row r="1581" spans="1:11" x14ac:dyDescent="0.25">
      <c r="A1581" s="1" t="s">
        <v>1641</v>
      </c>
      <c r="B1581" s="1" t="s">
        <v>1610</v>
      </c>
      <c r="C1581" s="1" t="s">
        <v>155</v>
      </c>
      <c r="D1581" s="1" t="s">
        <v>5325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 t="s">
        <v>5341</v>
      </c>
      <c r="K1581" s="1" t="str">
        <f t="shared" si="25"/>
        <v>BL04-COB-000</v>
      </c>
    </row>
    <row r="1582" spans="1:11" x14ac:dyDescent="0.25">
      <c r="A1582" s="1" t="s">
        <v>1642</v>
      </c>
      <c r="B1582" s="1" t="s">
        <v>1610</v>
      </c>
      <c r="C1582" s="1" t="s">
        <v>155</v>
      </c>
      <c r="D1582" s="1" t="s">
        <v>5325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 t="s">
        <v>5341</v>
      </c>
      <c r="K1582" s="1" t="str">
        <f t="shared" si="25"/>
        <v>BL04-COB-000</v>
      </c>
    </row>
    <row r="1583" spans="1:11" x14ac:dyDescent="0.25">
      <c r="A1583" s="1" t="s">
        <v>1643</v>
      </c>
      <c r="B1583" s="1" t="s">
        <v>1610</v>
      </c>
      <c r="C1583" s="1" t="s">
        <v>155</v>
      </c>
      <c r="D1583" s="1" t="s">
        <v>5325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 t="s">
        <v>5341</v>
      </c>
      <c r="K1583" s="1" t="str">
        <f t="shared" si="25"/>
        <v>BL04-COB-000</v>
      </c>
    </row>
    <row r="1584" spans="1:11" x14ac:dyDescent="0.25">
      <c r="A1584" s="1" t="s">
        <v>1644</v>
      </c>
      <c r="B1584" s="1" t="s">
        <v>1610</v>
      </c>
      <c r="C1584" s="1" t="s">
        <v>155</v>
      </c>
      <c r="D1584" s="1" t="s">
        <v>5325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 t="s">
        <v>5341</v>
      </c>
      <c r="K1584" s="1" t="str">
        <f t="shared" si="25"/>
        <v>BL04-COB-000</v>
      </c>
    </row>
    <row r="1585" spans="1:11" x14ac:dyDescent="0.25">
      <c r="A1585" s="1" t="s">
        <v>1645</v>
      </c>
      <c r="B1585" s="1" t="s">
        <v>1610</v>
      </c>
      <c r="C1585" s="1" t="s">
        <v>155</v>
      </c>
      <c r="D1585" s="1" t="s">
        <v>5325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 t="s">
        <v>5341</v>
      </c>
      <c r="K1585" s="1" t="str">
        <f t="shared" si="25"/>
        <v>BL04-COB-000</v>
      </c>
    </row>
    <row r="1586" spans="1:11" x14ac:dyDescent="0.25">
      <c r="A1586" s="1" t="s">
        <v>1646</v>
      </c>
      <c r="B1586" s="1" t="s">
        <v>1610</v>
      </c>
      <c r="C1586" s="1" t="s">
        <v>155</v>
      </c>
      <c r="D1586" s="1" t="s">
        <v>5325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 t="s">
        <v>5341</v>
      </c>
      <c r="K1586" s="1" t="str">
        <f t="shared" si="25"/>
        <v>BL04-COB-000</v>
      </c>
    </row>
    <row r="1587" spans="1:11" x14ac:dyDescent="0.25">
      <c r="A1587" s="1" t="s">
        <v>1647</v>
      </c>
      <c r="B1587" s="1" t="s">
        <v>1610</v>
      </c>
      <c r="C1587" s="1" t="s">
        <v>155</v>
      </c>
      <c r="D1587" s="1" t="s">
        <v>5325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 t="s">
        <v>5341</v>
      </c>
      <c r="K1587" s="1" t="str">
        <f t="shared" si="25"/>
        <v>BL04-COB-000</v>
      </c>
    </row>
    <row r="1588" spans="1:11" x14ac:dyDescent="0.25">
      <c r="A1588" s="1" t="s">
        <v>1648</v>
      </c>
      <c r="B1588" s="1" t="s">
        <v>1610</v>
      </c>
      <c r="C1588" s="1" t="s">
        <v>155</v>
      </c>
      <c r="D1588" s="1" t="s">
        <v>5325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 t="s">
        <v>5341</v>
      </c>
      <c r="K1588" s="1" t="str">
        <f t="shared" si="25"/>
        <v>BL04-COB-000</v>
      </c>
    </row>
    <row r="1589" spans="1:11" x14ac:dyDescent="0.25">
      <c r="A1589" s="1" t="s">
        <v>1649</v>
      </c>
      <c r="B1589" s="1" t="s">
        <v>1610</v>
      </c>
      <c r="C1589" s="1" t="s">
        <v>155</v>
      </c>
      <c r="D1589" s="1" t="s">
        <v>5325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 t="s">
        <v>5341</v>
      </c>
      <c r="K1589" s="1" t="str">
        <f t="shared" si="25"/>
        <v>BL04-COB-000</v>
      </c>
    </row>
    <row r="1590" spans="1:11" x14ac:dyDescent="0.25">
      <c r="A1590" s="1" t="s">
        <v>1650</v>
      </c>
      <c r="B1590" s="1" t="s">
        <v>1651</v>
      </c>
      <c r="C1590" s="1" t="s">
        <v>3</v>
      </c>
      <c r="D1590" s="1" t="s">
        <v>5325</v>
      </c>
      <c r="E1590" s="1">
        <v>0</v>
      </c>
      <c r="F1590" s="1">
        <v>0</v>
      </c>
      <c r="G1590" s="1">
        <v>777.29</v>
      </c>
      <c r="H1590" s="1">
        <v>0</v>
      </c>
      <c r="I1590" s="1">
        <v>0</v>
      </c>
      <c r="J1590" s="1" t="s">
        <v>5341</v>
      </c>
      <c r="K1590" s="1" t="str">
        <f t="shared" si="25"/>
        <v>CASF-000-000</v>
      </c>
    </row>
    <row r="1591" spans="1:11" x14ac:dyDescent="0.25">
      <c r="A1591" s="1" t="s">
        <v>1652</v>
      </c>
      <c r="B1591" s="1" t="s">
        <v>1651</v>
      </c>
      <c r="C1591" s="1" t="s">
        <v>13</v>
      </c>
      <c r="D1591" s="1" t="s">
        <v>5325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 t="s">
        <v>5341</v>
      </c>
      <c r="K1591" s="1" t="str">
        <f t="shared" si="25"/>
        <v>BL05-TER-000</v>
      </c>
    </row>
    <row r="1592" spans="1:11" x14ac:dyDescent="0.25">
      <c r="A1592" s="1" t="s">
        <v>1653</v>
      </c>
      <c r="B1592" s="1" t="s">
        <v>1651</v>
      </c>
      <c r="C1592" s="1" t="s">
        <v>13</v>
      </c>
      <c r="D1592" s="1" t="s">
        <v>5325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 t="s">
        <v>5341</v>
      </c>
      <c r="K1592" s="1" t="str">
        <f t="shared" si="25"/>
        <v>BL05-TER-000</v>
      </c>
    </row>
    <row r="1593" spans="1:11" x14ac:dyDescent="0.25">
      <c r="A1593" s="1" t="s">
        <v>1654</v>
      </c>
      <c r="B1593" s="1" t="s">
        <v>1651</v>
      </c>
      <c r="C1593" s="1" t="s">
        <v>13</v>
      </c>
      <c r="D1593" s="1" t="s">
        <v>5325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 t="s">
        <v>5341</v>
      </c>
      <c r="K1593" s="1" t="str">
        <f t="shared" si="25"/>
        <v>BL05-TER-000</v>
      </c>
    </row>
    <row r="1594" spans="1:11" x14ac:dyDescent="0.25">
      <c r="A1594" s="1" t="s">
        <v>1655</v>
      </c>
      <c r="B1594" s="1" t="s">
        <v>1651</v>
      </c>
      <c r="C1594" s="1" t="s">
        <v>13</v>
      </c>
      <c r="D1594" s="1" t="s">
        <v>5325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 t="s">
        <v>5341</v>
      </c>
      <c r="K1594" s="1" t="str">
        <f t="shared" si="25"/>
        <v>BL05-TER-000</v>
      </c>
    </row>
    <row r="1595" spans="1:11" x14ac:dyDescent="0.25">
      <c r="A1595" s="1" t="s">
        <v>1656</v>
      </c>
      <c r="B1595" s="1" t="s">
        <v>1651</v>
      </c>
      <c r="C1595" s="1" t="s">
        <v>13</v>
      </c>
      <c r="D1595" s="1" t="s">
        <v>5325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 t="s">
        <v>5341</v>
      </c>
      <c r="K1595" s="1" t="str">
        <f t="shared" si="25"/>
        <v>BL05-TER-000</v>
      </c>
    </row>
    <row r="1596" spans="1:11" x14ac:dyDescent="0.25">
      <c r="A1596" s="1" t="s">
        <v>1657</v>
      </c>
      <c r="B1596" s="1" t="s">
        <v>1651</v>
      </c>
      <c r="C1596" s="1" t="s">
        <v>13</v>
      </c>
      <c r="D1596" s="1" t="s">
        <v>5325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 t="s">
        <v>5341</v>
      </c>
      <c r="K1596" s="1" t="str">
        <f t="shared" si="25"/>
        <v>BL05-TER-000</v>
      </c>
    </row>
    <row r="1597" spans="1:11" x14ac:dyDescent="0.25">
      <c r="A1597" s="1" t="s">
        <v>1658</v>
      </c>
      <c r="B1597" s="1" t="s">
        <v>1651</v>
      </c>
      <c r="C1597" s="1" t="s">
        <v>13</v>
      </c>
      <c r="D1597" s="1" t="s">
        <v>5325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 t="s">
        <v>5341</v>
      </c>
      <c r="K1597" s="1" t="str">
        <f t="shared" si="25"/>
        <v>BL05-TER-000</v>
      </c>
    </row>
    <row r="1598" spans="1:11" x14ac:dyDescent="0.25">
      <c r="A1598" s="1" t="s">
        <v>1659</v>
      </c>
      <c r="B1598" s="1" t="s">
        <v>1651</v>
      </c>
      <c r="C1598" s="1" t="s">
        <v>13</v>
      </c>
      <c r="D1598" s="1" t="s">
        <v>5325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 t="s">
        <v>5341</v>
      </c>
      <c r="K1598" s="1" t="str">
        <f t="shared" si="25"/>
        <v>BL05-TER-000</v>
      </c>
    </row>
    <row r="1599" spans="1:11" x14ac:dyDescent="0.25">
      <c r="A1599" s="1" t="s">
        <v>1660</v>
      </c>
      <c r="B1599" s="1" t="s">
        <v>1651</v>
      </c>
      <c r="C1599" s="1" t="s">
        <v>13</v>
      </c>
      <c r="D1599" s="1" t="s">
        <v>5325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 t="s">
        <v>5341</v>
      </c>
      <c r="K1599" s="1" t="str">
        <f t="shared" si="25"/>
        <v>BL05-TER-000</v>
      </c>
    </row>
    <row r="1600" spans="1:11" x14ac:dyDescent="0.25">
      <c r="A1600" s="1" t="s">
        <v>1661</v>
      </c>
      <c r="B1600" s="1" t="s">
        <v>1651</v>
      </c>
      <c r="C1600" s="1" t="s">
        <v>13</v>
      </c>
      <c r="D1600" s="1" t="s">
        <v>5325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 t="s">
        <v>5341</v>
      </c>
      <c r="K1600" s="1" t="str">
        <f t="shared" si="25"/>
        <v>BL05-TER-000</v>
      </c>
    </row>
    <row r="1601" spans="1:11" x14ac:dyDescent="0.25">
      <c r="A1601" s="1" t="s">
        <v>1662</v>
      </c>
      <c r="B1601" s="1" t="s">
        <v>1651</v>
      </c>
      <c r="C1601" s="1" t="s">
        <v>13</v>
      </c>
      <c r="D1601" s="1" t="s">
        <v>5325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 t="s">
        <v>5341</v>
      </c>
      <c r="K1601" s="1" t="str">
        <f t="shared" si="25"/>
        <v>BL05-TER-000</v>
      </c>
    </row>
    <row r="1602" spans="1:11" x14ac:dyDescent="0.25">
      <c r="A1602" s="1" t="s">
        <v>1663</v>
      </c>
      <c r="B1602" s="1" t="s">
        <v>1651</v>
      </c>
      <c r="C1602" s="1" t="s">
        <v>73</v>
      </c>
      <c r="D1602" s="1" t="s">
        <v>5325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 t="s">
        <v>5341</v>
      </c>
      <c r="K1602" s="1" t="str">
        <f t="shared" si="25"/>
        <v>BL05-P01-000</v>
      </c>
    </row>
    <row r="1603" spans="1:11" x14ac:dyDescent="0.25">
      <c r="A1603" s="1" t="s">
        <v>1664</v>
      </c>
      <c r="B1603" s="1" t="s">
        <v>1651</v>
      </c>
      <c r="C1603" s="1" t="s">
        <v>73</v>
      </c>
      <c r="D1603" s="1" t="s">
        <v>5325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 t="s">
        <v>5341</v>
      </c>
      <c r="K1603" s="1" t="str">
        <f t="shared" si="25"/>
        <v>BL05-P01-000</v>
      </c>
    </row>
    <row r="1604" spans="1:11" x14ac:dyDescent="0.25">
      <c r="A1604" s="1" t="s">
        <v>1665</v>
      </c>
      <c r="B1604" s="1" t="s">
        <v>1651</v>
      </c>
      <c r="C1604" s="1" t="s">
        <v>73</v>
      </c>
      <c r="D1604" s="1" t="s">
        <v>5325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 t="s">
        <v>5341</v>
      </c>
      <c r="K1604" s="1" t="str">
        <f t="shared" ref="K1604:K1667" si="26">IF(MID(A1604,6,3)="000","CASF-000-000",CONCATENATE(MID(A1604,1,8),"-000"))</f>
        <v>BL05-P01-000</v>
      </c>
    </row>
    <row r="1605" spans="1:11" x14ac:dyDescent="0.25">
      <c r="A1605" s="1" t="s">
        <v>1666</v>
      </c>
      <c r="B1605" s="1" t="s">
        <v>1651</v>
      </c>
      <c r="C1605" s="1" t="s">
        <v>73</v>
      </c>
      <c r="D1605" s="1" t="s">
        <v>5325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 t="s">
        <v>5341</v>
      </c>
      <c r="K1605" s="1" t="str">
        <f t="shared" si="26"/>
        <v>BL05-P01-000</v>
      </c>
    </row>
    <row r="1606" spans="1:11" x14ac:dyDescent="0.25">
      <c r="A1606" s="1" t="s">
        <v>1667</v>
      </c>
      <c r="B1606" s="1" t="s">
        <v>1651</v>
      </c>
      <c r="C1606" s="1" t="s">
        <v>155</v>
      </c>
      <c r="D1606" s="1" t="s">
        <v>5325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 t="s">
        <v>5341</v>
      </c>
      <c r="K1606" s="1" t="str">
        <f t="shared" si="26"/>
        <v>BL05-COB-000</v>
      </c>
    </row>
    <row r="1607" spans="1:11" x14ac:dyDescent="0.25">
      <c r="A1607" s="1" t="s">
        <v>1668</v>
      </c>
      <c r="B1607" s="1" t="s">
        <v>1651</v>
      </c>
      <c r="C1607" s="1" t="s">
        <v>155</v>
      </c>
      <c r="D1607" s="1" t="s">
        <v>5325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 t="s">
        <v>5341</v>
      </c>
      <c r="K1607" s="1" t="str">
        <f t="shared" si="26"/>
        <v>BL05-COB-000</v>
      </c>
    </row>
    <row r="1608" spans="1:11" x14ac:dyDescent="0.25">
      <c r="A1608" s="1" t="s">
        <v>1669</v>
      </c>
      <c r="B1608" s="1" t="s">
        <v>1651</v>
      </c>
      <c r="C1608" s="1" t="s">
        <v>155</v>
      </c>
      <c r="D1608" s="1" t="s">
        <v>5325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 t="s">
        <v>5341</v>
      </c>
      <c r="K1608" s="1" t="str">
        <f t="shared" si="26"/>
        <v>BL05-COB-000</v>
      </c>
    </row>
    <row r="1609" spans="1:11" x14ac:dyDescent="0.25">
      <c r="A1609" s="1" t="s">
        <v>1670</v>
      </c>
      <c r="B1609" s="1" t="s">
        <v>1651</v>
      </c>
      <c r="C1609" s="1" t="s">
        <v>155</v>
      </c>
      <c r="D1609" s="1" t="s">
        <v>5325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 t="s">
        <v>5341</v>
      </c>
      <c r="K1609" s="1" t="str">
        <f t="shared" si="26"/>
        <v>BL05-COB-000</v>
      </c>
    </row>
    <row r="1610" spans="1:11" x14ac:dyDescent="0.25">
      <c r="A1610" s="1" t="s">
        <v>1671</v>
      </c>
      <c r="B1610" s="1" t="s">
        <v>1651</v>
      </c>
      <c r="C1610" s="1" t="s">
        <v>155</v>
      </c>
      <c r="D1610" s="1" t="s">
        <v>5325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 t="s">
        <v>5341</v>
      </c>
      <c r="K1610" s="1" t="str">
        <f t="shared" si="26"/>
        <v>BL05-COB-000</v>
      </c>
    </row>
    <row r="1611" spans="1:11" x14ac:dyDescent="0.25">
      <c r="A1611" s="1" t="s">
        <v>1672</v>
      </c>
      <c r="B1611" s="1" t="s">
        <v>1673</v>
      </c>
      <c r="C1611" s="1" t="s">
        <v>3</v>
      </c>
      <c r="D1611" s="1" t="s">
        <v>5325</v>
      </c>
      <c r="E1611" s="1">
        <v>0</v>
      </c>
      <c r="F1611" s="1">
        <v>0</v>
      </c>
      <c r="G1611" s="1">
        <v>3357.96</v>
      </c>
      <c r="H1611" s="1">
        <v>0</v>
      </c>
      <c r="I1611" s="1">
        <v>0</v>
      </c>
      <c r="J1611" s="1" t="s">
        <v>5341</v>
      </c>
      <c r="K1611" s="1" t="str">
        <f t="shared" si="26"/>
        <v>CASF-000-000</v>
      </c>
    </row>
    <row r="1612" spans="1:11" x14ac:dyDescent="0.25">
      <c r="A1612" s="1" t="s">
        <v>1674</v>
      </c>
      <c r="B1612" s="1" t="s">
        <v>1673</v>
      </c>
      <c r="C1612" s="1" t="s">
        <v>7</v>
      </c>
      <c r="D1612" s="1" t="s">
        <v>5325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 t="s">
        <v>5341</v>
      </c>
      <c r="K1612" s="1" t="str">
        <f t="shared" si="26"/>
        <v>BL06-SS1-000</v>
      </c>
    </row>
    <row r="1613" spans="1:11" x14ac:dyDescent="0.25">
      <c r="A1613" s="1" t="s">
        <v>1675</v>
      </c>
      <c r="B1613" s="1" t="s">
        <v>1673</v>
      </c>
      <c r="C1613" s="1" t="s">
        <v>7</v>
      </c>
      <c r="D1613" s="1" t="s">
        <v>5325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 t="s">
        <v>5341</v>
      </c>
      <c r="K1613" s="1" t="str">
        <f t="shared" si="26"/>
        <v>BL06-SS1-000</v>
      </c>
    </row>
    <row r="1614" spans="1:11" x14ac:dyDescent="0.25">
      <c r="A1614" s="1" t="s">
        <v>1676</v>
      </c>
      <c r="B1614" s="1" t="s">
        <v>1673</v>
      </c>
      <c r="C1614" s="1" t="s">
        <v>7</v>
      </c>
      <c r="D1614" s="1" t="s">
        <v>5325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 t="s">
        <v>5341</v>
      </c>
      <c r="K1614" s="1" t="str">
        <f t="shared" si="26"/>
        <v>BL06-SS1-000</v>
      </c>
    </row>
    <row r="1615" spans="1:11" x14ac:dyDescent="0.25">
      <c r="A1615" s="1" t="s">
        <v>1677</v>
      </c>
      <c r="B1615" s="1" t="s">
        <v>1673</v>
      </c>
      <c r="C1615" s="1" t="s">
        <v>7</v>
      </c>
      <c r="D1615" s="1" t="s">
        <v>5325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 t="s">
        <v>5341</v>
      </c>
      <c r="K1615" s="1" t="str">
        <f t="shared" si="26"/>
        <v>BL06-SS1-000</v>
      </c>
    </row>
    <row r="1616" spans="1:11" x14ac:dyDescent="0.25">
      <c r="A1616" s="1" t="s">
        <v>1678</v>
      </c>
      <c r="B1616" s="1" t="s">
        <v>1673</v>
      </c>
      <c r="C1616" s="1" t="s">
        <v>7</v>
      </c>
      <c r="D1616" s="1" t="s">
        <v>5325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 t="s">
        <v>5341</v>
      </c>
      <c r="K1616" s="1" t="str">
        <f t="shared" si="26"/>
        <v>BL06-SS1-000</v>
      </c>
    </row>
    <row r="1617" spans="1:11" x14ac:dyDescent="0.25">
      <c r="A1617" s="1" t="s">
        <v>1679</v>
      </c>
      <c r="B1617" s="1" t="s">
        <v>1673</v>
      </c>
      <c r="C1617" s="1" t="s">
        <v>7</v>
      </c>
      <c r="D1617" s="1" t="s">
        <v>5325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 t="s">
        <v>5341</v>
      </c>
      <c r="K1617" s="1" t="str">
        <f t="shared" si="26"/>
        <v>BL06-SS1-000</v>
      </c>
    </row>
    <row r="1618" spans="1:11" x14ac:dyDescent="0.25">
      <c r="A1618" s="1" t="s">
        <v>1680</v>
      </c>
      <c r="B1618" s="1" t="s">
        <v>1673</v>
      </c>
      <c r="C1618" s="1" t="s">
        <v>7</v>
      </c>
      <c r="D1618" s="1" t="s">
        <v>5325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 t="s">
        <v>5341</v>
      </c>
      <c r="K1618" s="1" t="str">
        <f t="shared" si="26"/>
        <v>BL06-SS1-000</v>
      </c>
    </row>
    <row r="1619" spans="1:11" x14ac:dyDescent="0.25">
      <c r="A1619" s="1" t="s">
        <v>1681</v>
      </c>
      <c r="B1619" s="1" t="s">
        <v>1673</v>
      </c>
      <c r="C1619" s="1" t="s">
        <v>7</v>
      </c>
      <c r="D1619" s="1" t="s">
        <v>5325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 t="s">
        <v>5341</v>
      </c>
      <c r="K1619" s="1" t="str">
        <f t="shared" si="26"/>
        <v>BL06-SS1-000</v>
      </c>
    </row>
    <row r="1620" spans="1:11" x14ac:dyDescent="0.25">
      <c r="A1620" s="1" t="s">
        <v>1682</v>
      </c>
      <c r="B1620" s="1" t="s">
        <v>1673</v>
      </c>
      <c r="C1620" s="1" t="s">
        <v>7</v>
      </c>
      <c r="D1620" s="1" t="s">
        <v>5325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 t="s">
        <v>5341</v>
      </c>
      <c r="K1620" s="1" t="str">
        <f t="shared" si="26"/>
        <v>BL06-SS1-000</v>
      </c>
    </row>
    <row r="1621" spans="1:11" x14ac:dyDescent="0.25">
      <c r="A1621" s="1" t="s">
        <v>1683</v>
      </c>
      <c r="B1621" s="1" t="s">
        <v>1673</v>
      </c>
      <c r="C1621" s="1" t="s">
        <v>7</v>
      </c>
      <c r="D1621" s="1" t="s">
        <v>5325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 t="s">
        <v>5341</v>
      </c>
      <c r="K1621" s="1" t="str">
        <f t="shared" si="26"/>
        <v>BL06-SS1-000</v>
      </c>
    </row>
    <row r="1622" spans="1:11" x14ac:dyDescent="0.25">
      <c r="A1622" s="1" t="s">
        <v>1684</v>
      </c>
      <c r="B1622" s="1" t="s">
        <v>1673</v>
      </c>
      <c r="C1622" s="1" t="s">
        <v>7</v>
      </c>
      <c r="D1622" s="1" t="s">
        <v>5325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 t="s">
        <v>5341</v>
      </c>
      <c r="K1622" s="1" t="str">
        <f t="shared" si="26"/>
        <v>BL06-SS1-000</v>
      </c>
    </row>
    <row r="1623" spans="1:11" x14ac:dyDescent="0.25">
      <c r="A1623" s="1" t="s">
        <v>1685</v>
      </c>
      <c r="B1623" s="1" t="s">
        <v>1673</v>
      </c>
      <c r="C1623" s="1" t="s">
        <v>7</v>
      </c>
      <c r="D1623" s="1" t="s">
        <v>5325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 t="s">
        <v>5341</v>
      </c>
      <c r="K1623" s="1" t="str">
        <f t="shared" si="26"/>
        <v>BL06-SS1-000</v>
      </c>
    </row>
    <row r="1624" spans="1:11" x14ac:dyDescent="0.25">
      <c r="A1624" s="1" t="s">
        <v>1686</v>
      </c>
      <c r="B1624" s="1" t="s">
        <v>1673</v>
      </c>
      <c r="C1624" s="1" t="s">
        <v>13</v>
      </c>
      <c r="D1624" s="1" t="s">
        <v>5325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 t="s">
        <v>5341</v>
      </c>
      <c r="K1624" s="1" t="str">
        <f t="shared" si="26"/>
        <v>BL06-TER-000</v>
      </c>
    </row>
    <row r="1625" spans="1:11" x14ac:dyDescent="0.25">
      <c r="A1625" s="1" t="s">
        <v>1687</v>
      </c>
      <c r="B1625" s="1" t="s">
        <v>1673</v>
      </c>
      <c r="C1625" s="1" t="s">
        <v>13</v>
      </c>
      <c r="D1625" s="1" t="s">
        <v>5325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 t="s">
        <v>5341</v>
      </c>
      <c r="K1625" s="1" t="str">
        <f t="shared" si="26"/>
        <v>BL06-TER-000</v>
      </c>
    </row>
    <row r="1626" spans="1:11" x14ac:dyDescent="0.25">
      <c r="A1626" s="1" t="s">
        <v>1688</v>
      </c>
      <c r="B1626" s="1" t="s">
        <v>1673</v>
      </c>
      <c r="C1626" s="1" t="s">
        <v>13</v>
      </c>
      <c r="D1626" s="1" t="s">
        <v>5325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 t="s">
        <v>5341</v>
      </c>
      <c r="K1626" s="1" t="str">
        <f t="shared" si="26"/>
        <v>BL06-TER-000</v>
      </c>
    </row>
    <row r="1627" spans="1:11" x14ac:dyDescent="0.25">
      <c r="A1627" s="1" t="s">
        <v>1689</v>
      </c>
      <c r="B1627" s="1" t="s">
        <v>1673</v>
      </c>
      <c r="C1627" s="1" t="s">
        <v>13</v>
      </c>
      <c r="D1627" s="1" t="s">
        <v>5325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 t="s">
        <v>5341</v>
      </c>
      <c r="K1627" s="1" t="str">
        <f t="shared" si="26"/>
        <v>BL06-TER-000</v>
      </c>
    </row>
    <row r="1628" spans="1:11" x14ac:dyDescent="0.25">
      <c r="A1628" s="1" t="s">
        <v>1690</v>
      </c>
      <c r="B1628" s="1" t="s">
        <v>1673</v>
      </c>
      <c r="C1628" s="1" t="s">
        <v>13</v>
      </c>
      <c r="D1628" s="1" t="s">
        <v>5325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 t="s">
        <v>5341</v>
      </c>
      <c r="K1628" s="1" t="str">
        <f t="shared" si="26"/>
        <v>BL06-TER-000</v>
      </c>
    </row>
    <row r="1629" spans="1:11" x14ac:dyDescent="0.25">
      <c r="A1629" s="1" t="s">
        <v>1691</v>
      </c>
      <c r="B1629" s="1" t="s">
        <v>1673</v>
      </c>
      <c r="C1629" s="1" t="s">
        <v>13</v>
      </c>
      <c r="D1629" s="1" t="s">
        <v>5325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 t="s">
        <v>5341</v>
      </c>
      <c r="K1629" s="1" t="str">
        <f t="shared" si="26"/>
        <v>BL06-TER-000</v>
      </c>
    </row>
    <row r="1630" spans="1:11" x14ac:dyDescent="0.25">
      <c r="A1630" s="1" t="s">
        <v>1692</v>
      </c>
      <c r="B1630" s="1" t="s">
        <v>1673</v>
      </c>
      <c r="C1630" s="1" t="s">
        <v>13</v>
      </c>
      <c r="D1630" s="1" t="s">
        <v>5325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 t="s">
        <v>5341</v>
      </c>
      <c r="K1630" s="1" t="str">
        <f t="shared" si="26"/>
        <v>BL06-TER-000</v>
      </c>
    </row>
    <row r="1631" spans="1:11" x14ac:dyDescent="0.25">
      <c r="A1631" s="1" t="s">
        <v>1693</v>
      </c>
      <c r="B1631" s="1" t="s">
        <v>1673</v>
      </c>
      <c r="C1631" s="1" t="s">
        <v>13</v>
      </c>
      <c r="D1631" s="1" t="s">
        <v>5325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 t="s">
        <v>5341</v>
      </c>
      <c r="K1631" s="1" t="str">
        <f t="shared" si="26"/>
        <v>BL06-TER-000</v>
      </c>
    </row>
    <row r="1632" spans="1:11" x14ac:dyDescent="0.25">
      <c r="A1632" s="1" t="s">
        <v>1694</v>
      </c>
      <c r="B1632" s="1" t="s">
        <v>1673</v>
      </c>
      <c r="C1632" s="1" t="s">
        <v>13</v>
      </c>
      <c r="D1632" s="1" t="s">
        <v>5325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 t="s">
        <v>5341</v>
      </c>
      <c r="K1632" s="1" t="str">
        <f t="shared" si="26"/>
        <v>BL06-TER-000</v>
      </c>
    </row>
    <row r="1633" spans="1:11" x14ac:dyDescent="0.25">
      <c r="A1633" s="1" t="s">
        <v>1695</v>
      </c>
      <c r="B1633" s="1" t="s">
        <v>1673</v>
      </c>
      <c r="C1633" s="1" t="s">
        <v>13</v>
      </c>
      <c r="D1633" s="1" t="s">
        <v>5325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 t="s">
        <v>5341</v>
      </c>
      <c r="K1633" s="1" t="str">
        <f t="shared" si="26"/>
        <v>BL06-TER-000</v>
      </c>
    </row>
    <row r="1634" spans="1:11" x14ac:dyDescent="0.25">
      <c r="A1634" s="1" t="s">
        <v>1696</v>
      </c>
      <c r="B1634" s="1" t="s">
        <v>1673</v>
      </c>
      <c r="C1634" s="1" t="s">
        <v>13</v>
      </c>
      <c r="D1634" s="1" t="s">
        <v>5325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 t="s">
        <v>5341</v>
      </c>
      <c r="K1634" s="1" t="str">
        <f t="shared" si="26"/>
        <v>BL06-TER-000</v>
      </c>
    </row>
    <row r="1635" spans="1:11" x14ac:dyDescent="0.25">
      <c r="A1635" s="1" t="s">
        <v>1697</v>
      </c>
      <c r="B1635" s="1" t="s">
        <v>1673</v>
      </c>
      <c r="C1635" s="1" t="s">
        <v>13</v>
      </c>
      <c r="D1635" s="1" t="s">
        <v>5325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 t="s">
        <v>5341</v>
      </c>
      <c r="K1635" s="1" t="str">
        <f t="shared" si="26"/>
        <v>BL06-TER-000</v>
      </c>
    </row>
    <row r="1636" spans="1:11" x14ac:dyDescent="0.25">
      <c r="A1636" s="1" t="s">
        <v>1698</v>
      </c>
      <c r="B1636" s="1" t="s">
        <v>1673</v>
      </c>
      <c r="C1636" s="1" t="s">
        <v>13</v>
      </c>
      <c r="D1636" s="1" t="s">
        <v>5325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 t="s">
        <v>5341</v>
      </c>
      <c r="K1636" s="1" t="str">
        <f t="shared" si="26"/>
        <v>BL06-TER-000</v>
      </c>
    </row>
    <row r="1637" spans="1:11" x14ac:dyDescent="0.25">
      <c r="A1637" s="1" t="s">
        <v>1699</v>
      </c>
      <c r="B1637" s="1" t="s">
        <v>1673</v>
      </c>
      <c r="C1637" s="1" t="s">
        <v>13</v>
      </c>
      <c r="D1637" s="1" t="s">
        <v>5325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 t="s">
        <v>5341</v>
      </c>
      <c r="K1637" s="1" t="str">
        <f t="shared" si="26"/>
        <v>BL06-TER-000</v>
      </c>
    </row>
    <row r="1638" spans="1:11" x14ac:dyDescent="0.25">
      <c r="A1638" s="1" t="s">
        <v>1700</v>
      </c>
      <c r="B1638" s="1" t="s">
        <v>1673</v>
      </c>
      <c r="C1638" s="1" t="s">
        <v>13</v>
      </c>
      <c r="D1638" s="1" t="s">
        <v>5325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 t="s">
        <v>5341</v>
      </c>
      <c r="K1638" s="1" t="str">
        <f t="shared" si="26"/>
        <v>BL06-TER-000</v>
      </c>
    </row>
    <row r="1639" spans="1:11" x14ac:dyDescent="0.25">
      <c r="A1639" s="1" t="s">
        <v>1701</v>
      </c>
      <c r="B1639" s="1" t="s">
        <v>1673</v>
      </c>
      <c r="C1639" s="1" t="s">
        <v>13</v>
      </c>
      <c r="D1639" s="1" t="s">
        <v>5325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 t="s">
        <v>5341</v>
      </c>
      <c r="K1639" s="1" t="str">
        <f t="shared" si="26"/>
        <v>BL06-TER-000</v>
      </c>
    </row>
    <row r="1640" spans="1:11" x14ac:dyDescent="0.25">
      <c r="A1640" s="1" t="s">
        <v>1702</v>
      </c>
      <c r="B1640" s="1" t="s">
        <v>1673</v>
      </c>
      <c r="C1640" s="1" t="s">
        <v>13</v>
      </c>
      <c r="D1640" s="1" t="s">
        <v>5325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 t="s">
        <v>5341</v>
      </c>
      <c r="K1640" s="1" t="str">
        <f t="shared" si="26"/>
        <v>BL06-TER-000</v>
      </c>
    </row>
    <row r="1641" spans="1:11" x14ac:dyDescent="0.25">
      <c r="A1641" s="1" t="s">
        <v>1703</v>
      </c>
      <c r="B1641" s="1" t="s">
        <v>1673</v>
      </c>
      <c r="C1641" s="1" t="s">
        <v>13</v>
      </c>
      <c r="D1641" s="1" t="s">
        <v>5325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 t="s">
        <v>5341</v>
      </c>
      <c r="K1641" s="1" t="str">
        <f t="shared" si="26"/>
        <v>BL06-TER-000</v>
      </c>
    </row>
    <row r="1642" spans="1:11" x14ac:dyDescent="0.25">
      <c r="A1642" s="1" t="s">
        <v>1704</v>
      </c>
      <c r="B1642" s="1" t="s">
        <v>1673</v>
      </c>
      <c r="C1642" s="1" t="s">
        <v>13</v>
      </c>
      <c r="D1642" s="1" t="s">
        <v>5325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 t="s">
        <v>5341</v>
      </c>
      <c r="K1642" s="1" t="str">
        <f t="shared" si="26"/>
        <v>BL06-TER-000</v>
      </c>
    </row>
    <row r="1643" spans="1:11" x14ac:dyDescent="0.25">
      <c r="A1643" s="1" t="s">
        <v>1705</v>
      </c>
      <c r="B1643" s="1" t="s">
        <v>1673</v>
      </c>
      <c r="C1643" s="1" t="s">
        <v>13</v>
      </c>
      <c r="D1643" s="1" t="s">
        <v>5325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 t="s">
        <v>5341</v>
      </c>
      <c r="K1643" s="1" t="str">
        <f t="shared" si="26"/>
        <v>BL06-TER-000</v>
      </c>
    </row>
    <row r="1644" spans="1:11" x14ac:dyDescent="0.25">
      <c r="A1644" s="1" t="s">
        <v>1706</v>
      </c>
      <c r="B1644" s="1" t="s">
        <v>1673</v>
      </c>
      <c r="C1644" s="1" t="s">
        <v>13</v>
      </c>
      <c r="D1644" s="1" t="s">
        <v>5325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 t="s">
        <v>5341</v>
      </c>
      <c r="K1644" s="1" t="str">
        <f t="shared" si="26"/>
        <v>BL06-TER-000</v>
      </c>
    </row>
    <row r="1645" spans="1:11" x14ac:dyDescent="0.25">
      <c r="A1645" s="1" t="s">
        <v>1707</v>
      </c>
      <c r="B1645" s="1" t="s">
        <v>1673</v>
      </c>
      <c r="C1645" s="1" t="s">
        <v>13</v>
      </c>
      <c r="D1645" s="1" t="s">
        <v>5325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 t="s">
        <v>5341</v>
      </c>
      <c r="K1645" s="1" t="str">
        <f t="shared" si="26"/>
        <v>BL06-TER-000</v>
      </c>
    </row>
    <row r="1646" spans="1:11" x14ac:dyDescent="0.25">
      <c r="A1646" s="1" t="s">
        <v>1708</v>
      </c>
      <c r="B1646" s="1" t="s">
        <v>1673</v>
      </c>
      <c r="C1646" s="1" t="s">
        <v>13</v>
      </c>
      <c r="D1646" s="1" t="s">
        <v>5325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 t="s">
        <v>5341</v>
      </c>
      <c r="K1646" s="1" t="str">
        <f t="shared" si="26"/>
        <v>BL06-TER-000</v>
      </c>
    </row>
    <row r="1647" spans="1:11" x14ac:dyDescent="0.25">
      <c r="A1647" s="1" t="s">
        <v>1709</v>
      </c>
      <c r="B1647" s="1" t="s">
        <v>1673</v>
      </c>
      <c r="C1647" s="1" t="s">
        <v>13</v>
      </c>
      <c r="D1647" s="1" t="s">
        <v>5325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 t="s">
        <v>5341</v>
      </c>
      <c r="K1647" s="1" t="str">
        <f t="shared" si="26"/>
        <v>BL06-TER-000</v>
      </c>
    </row>
    <row r="1648" spans="1:11" x14ac:dyDescent="0.25">
      <c r="A1648" s="1" t="s">
        <v>1710</v>
      </c>
      <c r="B1648" s="1" t="s">
        <v>1673</v>
      </c>
      <c r="C1648" s="1" t="s">
        <v>13</v>
      </c>
      <c r="D1648" s="1" t="s">
        <v>5325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 t="s">
        <v>5341</v>
      </c>
      <c r="K1648" s="1" t="str">
        <f t="shared" si="26"/>
        <v>BL06-TER-000</v>
      </c>
    </row>
    <row r="1649" spans="1:11" x14ac:dyDescent="0.25">
      <c r="A1649" s="1" t="s">
        <v>1711</v>
      </c>
      <c r="B1649" s="1" t="s">
        <v>1673</v>
      </c>
      <c r="C1649" s="1" t="s">
        <v>13</v>
      </c>
      <c r="D1649" s="1" t="s">
        <v>5325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 t="s">
        <v>5341</v>
      </c>
      <c r="K1649" s="1" t="str">
        <f t="shared" si="26"/>
        <v>BL06-TER-000</v>
      </c>
    </row>
    <row r="1650" spans="1:11" x14ac:dyDescent="0.25">
      <c r="A1650" s="1" t="s">
        <v>1712</v>
      </c>
      <c r="B1650" s="1" t="s">
        <v>1673</v>
      </c>
      <c r="C1650" s="1" t="s">
        <v>1713</v>
      </c>
      <c r="D1650" s="1" t="s">
        <v>5325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 t="s">
        <v>5341</v>
      </c>
      <c r="K1650" s="1" t="str">
        <f t="shared" si="26"/>
        <v>BL06-P01-000</v>
      </c>
    </row>
    <row r="1651" spans="1:11" x14ac:dyDescent="0.25">
      <c r="A1651" s="1" t="s">
        <v>1714</v>
      </c>
      <c r="B1651" s="1" t="s">
        <v>1673</v>
      </c>
      <c r="C1651" s="1" t="s">
        <v>1713</v>
      </c>
      <c r="D1651" s="1" t="s">
        <v>5325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 t="s">
        <v>5341</v>
      </c>
      <c r="K1651" s="1" t="str">
        <f t="shared" si="26"/>
        <v>BL06-P01-000</v>
      </c>
    </row>
    <row r="1652" spans="1:11" x14ac:dyDescent="0.25">
      <c r="A1652" s="1" t="s">
        <v>1715</v>
      </c>
      <c r="B1652" s="1" t="s">
        <v>1673</v>
      </c>
      <c r="C1652" s="1" t="s">
        <v>1713</v>
      </c>
      <c r="D1652" s="1" t="s">
        <v>5325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 t="s">
        <v>5341</v>
      </c>
      <c r="K1652" s="1" t="str">
        <f t="shared" si="26"/>
        <v>BL06-P01-000</v>
      </c>
    </row>
    <row r="1653" spans="1:11" x14ac:dyDescent="0.25">
      <c r="A1653" s="1" t="s">
        <v>1716</v>
      </c>
      <c r="B1653" s="1" t="s">
        <v>1673</v>
      </c>
      <c r="C1653" s="1" t="s">
        <v>1713</v>
      </c>
      <c r="D1653" s="1" t="s">
        <v>5325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 t="s">
        <v>5341</v>
      </c>
      <c r="K1653" s="1" t="str">
        <f t="shared" si="26"/>
        <v>BL06-P01-000</v>
      </c>
    </row>
    <row r="1654" spans="1:11" x14ac:dyDescent="0.25">
      <c r="A1654" s="1" t="s">
        <v>1717</v>
      </c>
      <c r="B1654" s="1" t="s">
        <v>1673</v>
      </c>
      <c r="C1654" s="1" t="s">
        <v>1713</v>
      </c>
      <c r="D1654" s="1" t="s">
        <v>5325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 t="s">
        <v>5341</v>
      </c>
      <c r="K1654" s="1" t="str">
        <f t="shared" si="26"/>
        <v>BL06-P01-000</v>
      </c>
    </row>
    <row r="1655" spans="1:11" x14ac:dyDescent="0.25">
      <c r="A1655" s="1" t="s">
        <v>1718</v>
      </c>
      <c r="B1655" s="1" t="s">
        <v>1673</v>
      </c>
      <c r="C1655" s="1" t="s">
        <v>1713</v>
      </c>
      <c r="D1655" s="1" t="s">
        <v>5325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 t="s">
        <v>5341</v>
      </c>
      <c r="K1655" s="1" t="str">
        <f t="shared" si="26"/>
        <v>BL06-P01-000</v>
      </c>
    </row>
    <row r="1656" spans="1:11" x14ac:dyDescent="0.25">
      <c r="A1656" s="1" t="s">
        <v>1719</v>
      </c>
      <c r="B1656" s="1" t="s">
        <v>1673</v>
      </c>
      <c r="C1656" s="1" t="s">
        <v>1713</v>
      </c>
      <c r="D1656" s="1" t="s">
        <v>5325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 t="s">
        <v>5341</v>
      </c>
      <c r="K1656" s="1" t="str">
        <f t="shared" si="26"/>
        <v>BL06-P01-000</v>
      </c>
    </row>
    <row r="1657" spans="1:11" x14ac:dyDescent="0.25">
      <c r="A1657" s="1" t="s">
        <v>1720</v>
      </c>
      <c r="B1657" s="1" t="s">
        <v>1673</v>
      </c>
      <c r="C1657" s="1" t="s">
        <v>1713</v>
      </c>
      <c r="D1657" s="1" t="s">
        <v>5325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 t="s">
        <v>5341</v>
      </c>
      <c r="K1657" s="1" t="str">
        <f t="shared" si="26"/>
        <v>BL06-P01-000</v>
      </c>
    </row>
    <row r="1658" spans="1:11" x14ac:dyDescent="0.25">
      <c r="A1658" s="1" t="s">
        <v>1721</v>
      </c>
      <c r="B1658" s="1" t="s">
        <v>1673</v>
      </c>
      <c r="C1658" s="1" t="s">
        <v>1713</v>
      </c>
      <c r="D1658" s="1" t="s">
        <v>5325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 t="s">
        <v>5341</v>
      </c>
      <c r="K1658" s="1" t="str">
        <f t="shared" si="26"/>
        <v>BL06-P01-000</v>
      </c>
    </row>
    <row r="1659" spans="1:11" x14ac:dyDescent="0.25">
      <c r="A1659" s="1" t="s">
        <v>1722</v>
      </c>
      <c r="B1659" s="1" t="s">
        <v>1673</v>
      </c>
      <c r="C1659" s="1" t="s">
        <v>1713</v>
      </c>
      <c r="D1659" s="1" t="s">
        <v>5325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 t="s">
        <v>5341</v>
      </c>
      <c r="K1659" s="1" t="str">
        <f t="shared" si="26"/>
        <v>BL06-P01-000</v>
      </c>
    </row>
    <row r="1660" spans="1:11" x14ac:dyDescent="0.25">
      <c r="A1660" s="1" t="s">
        <v>1723</v>
      </c>
      <c r="B1660" s="1" t="s">
        <v>1673</v>
      </c>
      <c r="C1660" s="1" t="s">
        <v>1713</v>
      </c>
      <c r="D1660" s="1" t="s">
        <v>5325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 t="s">
        <v>5341</v>
      </c>
      <c r="K1660" s="1" t="str">
        <f t="shared" si="26"/>
        <v>BL06-P01-000</v>
      </c>
    </row>
    <row r="1661" spans="1:11" x14ac:dyDescent="0.25">
      <c r="A1661" s="1" t="s">
        <v>1724</v>
      </c>
      <c r="B1661" s="1" t="s">
        <v>1673</v>
      </c>
      <c r="C1661" s="1" t="s">
        <v>1713</v>
      </c>
      <c r="D1661" s="1" t="s">
        <v>5325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 t="s">
        <v>5341</v>
      </c>
      <c r="K1661" s="1" t="str">
        <f t="shared" si="26"/>
        <v>BL06-P01-000</v>
      </c>
    </row>
    <row r="1662" spans="1:11" x14ac:dyDescent="0.25">
      <c r="A1662" s="1" t="s">
        <v>1725</v>
      </c>
      <c r="B1662" s="1" t="s">
        <v>1673</v>
      </c>
      <c r="C1662" s="1" t="s">
        <v>1713</v>
      </c>
      <c r="D1662" s="1" t="s">
        <v>5325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 t="s">
        <v>5341</v>
      </c>
      <c r="K1662" s="1" t="str">
        <f t="shared" si="26"/>
        <v>BL06-P01-000</v>
      </c>
    </row>
    <row r="1663" spans="1:11" x14ac:dyDescent="0.25">
      <c r="A1663" s="1" t="s">
        <v>1726</v>
      </c>
      <c r="B1663" s="1" t="s">
        <v>1673</v>
      </c>
      <c r="C1663" s="1" t="s">
        <v>155</v>
      </c>
      <c r="D1663" s="1" t="s">
        <v>5325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 t="s">
        <v>5341</v>
      </c>
      <c r="K1663" s="1" t="str">
        <f t="shared" si="26"/>
        <v>BL06-COB-000</v>
      </c>
    </row>
    <row r="1664" spans="1:11" x14ac:dyDescent="0.25">
      <c r="A1664" s="1" t="s">
        <v>1727</v>
      </c>
      <c r="B1664" s="1" t="s">
        <v>1728</v>
      </c>
      <c r="C1664" s="1" t="s">
        <v>3</v>
      </c>
      <c r="D1664" s="1" t="s">
        <v>5325</v>
      </c>
      <c r="E1664" s="1">
        <v>0</v>
      </c>
      <c r="F1664" s="1">
        <v>0</v>
      </c>
      <c r="G1664" s="1">
        <v>3114.8</v>
      </c>
      <c r="H1664" s="1">
        <v>0</v>
      </c>
      <c r="I1664" s="1">
        <v>0</v>
      </c>
      <c r="J1664" s="1" t="s">
        <v>5341</v>
      </c>
      <c r="K1664" s="1" t="str">
        <f t="shared" si="26"/>
        <v>CASF-000-000</v>
      </c>
    </row>
    <row r="1665" spans="1:11" x14ac:dyDescent="0.25">
      <c r="A1665" s="1" t="s">
        <v>1729</v>
      </c>
      <c r="B1665" s="1" t="s">
        <v>1728</v>
      </c>
      <c r="C1665" s="1" t="s">
        <v>1612</v>
      </c>
      <c r="D1665" s="1" t="s">
        <v>5325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 t="s">
        <v>5341</v>
      </c>
      <c r="K1665" s="1" t="str">
        <f t="shared" si="26"/>
        <v>BL07-SEM-000</v>
      </c>
    </row>
    <row r="1666" spans="1:11" x14ac:dyDescent="0.25">
      <c r="A1666" s="1" t="s">
        <v>1730</v>
      </c>
      <c r="B1666" s="1" t="s">
        <v>1728</v>
      </c>
      <c r="C1666" s="1" t="s">
        <v>1612</v>
      </c>
      <c r="D1666" s="1" t="s">
        <v>5325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 t="s">
        <v>5341</v>
      </c>
      <c r="K1666" s="1" t="str">
        <f t="shared" si="26"/>
        <v>BL07-SEM-000</v>
      </c>
    </row>
    <row r="1667" spans="1:11" x14ac:dyDescent="0.25">
      <c r="A1667" s="1" t="s">
        <v>1731</v>
      </c>
      <c r="B1667" s="1" t="s">
        <v>1728</v>
      </c>
      <c r="C1667" s="1" t="s">
        <v>1612</v>
      </c>
      <c r="D1667" s="1" t="s">
        <v>5325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 t="s">
        <v>5341</v>
      </c>
      <c r="K1667" s="1" t="str">
        <f t="shared" si="26"/>
        <v>BL07-SEM-000</v>
      </c>
    </row>
    <row r="1668" spans="1:11" x14ac:dyDescent="0.25">
      <c r="A1668" s="1" t="s">
        <v>1732</v>
      </c>
      <c r="B1668" s="1" t="s">
        <v>1728</v>
      </c>
      <c r="C1668" s="1" t="s">
        <v>1612</v>
      </c>
      <c r="D1668" s="1" t="s">
        <v>5325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 t="s">
        <v>5341</v>
      </c>
      <c r="K1668" s="1" t="str">
        <f t="shared" ref="K1668:K1731" si="27">IF(MID(A1668,6,3)="000","CASF-000-000",CONCATENATE(MID(A1668,1,8),"-000"))</f>
        <v>BL07-SEM-000</v>
      </c>
    </row>
    <row r="1669" spans="1:11" x14ac:dyDescent="0.25">
      <c r="A1669" s="1" t="s">
        <v>1733</v>
      </c>
      <c r="B1669" s="1" t="s">
        <v>1728</v>
      </c>
      <c r="C1669" s="1" t="s">
        <v>1612</v>
      </c>
      <c r="D1669" s="1" t="s">
        <v>5325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 t="s">
        <v>5341</v>
      </c>
      <c r="K1669" s="1" t="str">
        <f t="shared" si="27"/>
        <v>BL07-SEM-000</v>
      </c>
    </row>
    <row r="1670" spans="1:11" x14ac:dyDescent="0.25">
      <c r="A1670" s="1" t="s">
        <v>1734</v>
      </c>
      <c r="B1670" s="1" t="s">
        <v>1728</v>
      </c>
      <c r="C1670" s="1" t="s">
        <v>1612</v>
      </c>
      <c r="D1670" s="1" t="s">
        <v>5325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 t="s">
        <v>5341</v>
      </c>
      <c r="K1670" s="1" t="str">
        <f t="shared" si="27"/>
        <v>BL07-SEM-000</v>
      </c>
    </row>
    <row r="1671" spans="1:11" x14ac:dyDescent="0.25">
      <c r="A1671" s="1" t="s">
        <v>1735</v>
      </c>
      <c r="B1671" s="1" t="s">
        <v>1728</v>
      </c>
      <c r="C1671" s="1" t="s">
        <v>1612</v>
      </c>
      <c r="D1671" s="1" t="s">
        <v>5325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 t="s">
        <v>5341</v>
      </c>
      <c r="K1671" s="1" t="str">
        <f t="shared" si="27"/>
        <v>BL07-SEM-000</v>
      </c>
    </row>
    <row r="1672" spans="1:11" x14ac:dyDescent="0.25">
      <c r="A1672" s="1" t="s">
        <v>1736</v>
      </c>
      <c r="B1672" s="1" t="s">
        <v>1728</v>
      </c>
      <c r="C1672" s="1" t="s">
        <v>1612</v>
      </c>
      <c r="D1672" s="1" t="s">
        <v>5325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 t="s">
        <v>5341</v>
      </c>
      <c r="K1672" s="1" t="str">
        <f t="shared" si="27"/>
        <v>BL07-SEM-000</v>
      </c>
    </row>
    <row r="1673" spans="1:11" x14ac:dyDescent="0.25">
      <c r="A1673" s="1" t="s">
        <v>1737</v>
      </c>
      <c r="B1673" s="1" t="s">
        <v>1728</v>
      </c>
      <c r="C1673" s="1" t="s">
        <v>1612</v>
      </c>
      <c r="D1673" s="1" t="s">
        <v>5325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 t="s">
        <v>5341</v>
      </c>
      <c r="K1673" s="1" t="str">
        <f t="shared" si="27"/>
        <v>BL07-SEM-000</v>
      </c>
    </row>
    <row r="1674" spans="1:11" x14ac:dyDescent="0.25">
      <c r="A1674" s="1" t="s">
        <v>1738</v>
      </c>
      <c r="B1674" s="1" t="s">
        <v>1728</v>
      </c>
      <c r="C1674" s="1" t="s">
        <v>1612</v>
      </c>
      <c r="D1674" s="1" t="s">
        <v>5325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 t="s">
        <v>5341</v>
      </c>
      <c r="K1674" s="1" t="str">
        <f t="shared" si="27"/>
        <v>BL07-SEM-000</v>
      </c>
    </row>
    <row r="1675" spans="1:11" x14ac:dyDescent="0.25">
      <c r="A1675" s="1" t="s">
        <v>1739</v>
      </c>
      <c r="B1675" s="1" t="s">
        <v>1728</v>
      </c>
      <c r="C1675" s="1" t="s">
        <v>1612</v>
      </c>
      <c r="D1675" s="1" t="s">
        <v>5325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 t="s">
        <v>5341</v>
      </c>
      <c r="K1675" s="1" t="str">
        <f t="shared" si="27"/>
        <v>BL07-SEM-000</v>
      </c>
    </row>
    <row r="1676" spans="1:11" x14ac:dyDescent="0.25">
      <c r="A1676" s="1" t="s">
        <v>1740</v>
      </c>
      <c r="B1676" s="1" t="s">
        <v>1728</v>
      </c>
      <c r="C1676" s="1" t="s">
        <v>1612</v>
      </c>
      <c r="D1676" s="1" t="s">
        <v>5325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 t="s">
        <v>5341</v>
      </c>
      <c r="K1676" s="1" t="str">
        <f t="shared" si="27"/>
        <v>BL07-SEM-000</v>
      </c>
    </row>
    <row r="1677" spans="1:11" x14ac:dyDescent="0.25">
      <c r="A1677" s="1" t="s">
        <v>1741</v>
      </c>
      <c r="B1677" s="1" t="s">
        <v>1728</v>
      </c>
      <c r="C1677" s="1" t="s">
        <v>1612</v>
      </c>
      <c r="D1677" s="1" t="s">
        <v>5325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 t="s">
        <v>5341</v>
      </c>
      <c r="K1677" s="1" t="str">
        <f t="shared" si="27"/>
        <v>BL07-SEM-000</v>
      </c>
    </row>
    <row r="1678" spans="1:11" x14ac:dyDescent="0.25">
      <c r="A1678" s="1" t="s">
        <v>1742</v>
      </c>
      <c r="B1678" s="1" t="s">
        <v>1728</v>
      </c>
      <c r="C1678" s="1" t="s">
        <v>1612</v>
      </c>
      <c r="D1678" s="1" t="s">
        <v>5325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 t="s">
        <v>5341</v>
      </c>
      <c r="K1678" s="1" t="str">
        <f t="shared" si="27"/>
        <v>BL07-SEM-000</v>
      </c>
    </row>
    <row r="1679" spans="1:11" x14ac:dyDescent="0.25">
      <c r="A1679" s="1" t="s">
        <v>1743</v>
      </c>
      <c r="B1679" s="1" t="s">
        <v>1728</v>
      </c>
      <c r="C1679" s="1" t="s">
        <v>1612</v>
      </c>
      <c r="D1679" s="1" t="s">
        <v>5325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 t="s">
        <v>5341</v>
      </c>
      <c r="K1679" s="1" t="str">
        <f t="shared" si="27"/>
        <v>BL07-SEM-000</v>
      </c>
    </row>
    <row r="1680" spans="1:11" x14ac:dyDescent="0.25">
      <c r="A1680" s="1" t="s">
        <v>1744</v>
      </c>
      <c r="B1680" s="1" t="s">
        <v>1728</v>
      </c>
      <c r="C1680" s="1" t="s">
        <v>1612</v>
      </c>
      <c r="D1680" s="1" t="s">
        <v>5325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 t="s">
        <v>5341</v>
      </c>
      <c r="K1680" s="1" t="str">
        <f t="shared" si="27"/>
        <v>BL07-SEM-000</v>
      </c>
    </row>
    <row r="1681" spans="1:11" x14ac:dyDescent="0.25">
      <c r="A1681" s="1" t="s">
        <v>1745</v>
      </c>
      <c r="B1681" s="1" t="s">
        <v>1728</v>
      </c>
      <c r="C1681" s="1" t="s">
        <v>1612</v>
      </c>
      <c r="D1681" s="1" t="s">
        <v>5325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 t="s">
        <v>5341</v>
      </c>
      <c r="K1681" s="1" t="str">
        <f t="shared" si="27"/>
        <v>BL07-SEM-000</v>
      </c>
    </row>
    <row r="1682" spans="1:11" x14ac:dyDescent="0.25">
      <c r="A1682" s="1" t="s">
        <v>1746</v>
      </c>
      <c r="B1682" s="1" t="s">
        <v>1728</v>
      </c>
      <c r="C1682" s="1" t="s">
        <v>1612</v>
      </c>
      <c r="D1682" s="1" t="s">
        <v>5325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 t="s">
        <v>5341</v>
      </c>
      <c r="K1682" s="1" t="str">
        <f t="shared" si="27"/>
        <v>BL07-SEM-000</v>
      </c>
    </row>
    <row r="1683" spans="1:11" x14ac:dyDescent="0.25">
      <c r="A1683" s="1" t="s">
        <v>1747</v>
      </c>
      <c r="B1683" s="1" t="s">
        <v>1728</v>
      </c>
      <c r="C1683" s="1" t="s">
        <v>1612</v>
      </c>
      <c r="D1683" s="1" t="s">
        <v>5325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 t="s">
        <v>5341</v>
      </c>
      <c r="K1683" s="1" t="str">
        <f t="shared" si="27"/>
        <v>BL07-SEM-000</v>
      </c>
    </row>
    <row r="1684" spans="1:11" x14ac:dyDescent="0.25">
      <c r="A1684" s="1" t="s">
        <v>1748</v>
      </c>
      <c r="B1684" s="1" t="s">
        <v>1728</v>
      </c>
      <c r="C1684" s="1" t="s">
        <v>1612</v>
      </c>
      <c r="D1684" s="1" t="s">
        <v>5325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 t="s">
        <v>5341</v>
      </c>
      <c r="K1684" s="1" t="str">
        <f t="shared" si="27"/>
        <v>BL07-SEM-000</v>
      </c>
    </row>
    <row r="1685" spans="1:11" x14ac:dyDescent="0.25">
      <c r="A1685" s="1" t="s">
        <v>1749</v>
      </c>
      <c r="B1685" s="1" t="s">
        <v>1728</v>
      </c>
      <c r="C1685" s="1" t="s">
        <v>1612</v>
      </c>
      <c r="D1685" s="1" t="s">
        <v>5325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 t="s">
        <v>5341</v>
      </c>
      <c r="K1685" s="1" t="str">
        <f t="shared" si="27"/>
        <v>BL07-SEM-000</v>
      </c>
    </row>
    <row r="1686" spans="1:11" x14ac:dyDescent="0.25">
      <c r="A1686" s="1" t="s">
        <v>1750</v>
      </c>
      <c r="B1686" s="1" t="s">
        <v>1728</v>
      </c>
      <c r="C1686" s="1" t="s">
        <v>1612</v>
      </c>
      <c r="D1686" s="1" t="s">
        <v>5325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 t="s">
        <v>5341</v>
      </c>
      <c r="K1686" s="1" t="str">
        <f t="shared" si="27"/>
        <v>BL07-SEM-000</v>
      </c>
    </row>
    <row r="1687" spans="1:11" x14ac:dyDescent="0.25">
      <c r="A1687" s="1" t="s">
        <v>1751</v>
      </c>
      <c r="B1687" s="1" t="s">
        <v>1728</v>
      </c>
      <c r="C1687" s="1" t="s">
        <v>1612</v>
      </c>
      <c r="D1687" s="1" t="s">
        <v>5325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 t="s">
        <v>5341</v>
      </c>
      <c r="K1687" s="1" t="str">
        <f t="shared" si="27"/>
        <v>BL07-SEM-000</v>
      </c>
    </row>
    <row r="1688" spans="1:11" x14ac:dyDescent="0.25">
      <c r="A1688" s="1" t="s">
        <v>1752</v>
      </c>
      <c r="B1688" s="1" t="s">
        <v>1728</v>
      </c>
      <c r="C1688" s="1" t="s">
        <v>73</v>
      </c>
      <c r="D1688" s="1" t="s">
        <v>5325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 t="s">
        <v>5341</v>
      </c>
      <c r="K1688" s="1" t="str">
        <f t="shared" si="27"/>
        <v>BL07-P01-000</v>
      </c>
    </row>
    <row r="1689" spans="1:11" x14ac:dyDescent="0.25">
      <c r="A1689" s="1" t="s">
        <v>1753</v>
      </c>
      <c r="B1689" s="1" t="s">
        <v>1728</v>
      </c>
      <c r="C1689" s="1" t="s">
        <v>73</v>
      </c>
      <c r="D1689" s="1" t="s">
        <v>5325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 t="s">
        <v>5341</v>
      </c>
      <c r="K1689" s="1" t="str">
        <f t="shared" si="27"/>
        <v>BL07-P01-000</v>
      </c>
    </row>
    <row r="1690" spans="1:11" x14ac:dyDescent="0.25">
      <c r="A1690" s="1" t="s">
        <v>5327</v>
      </c>
      <c r="B1690" s="1" t="s">
        <v>1728</v>
      </c>
      <c r="C1690" s="1" t="s">
        <v>73</v>
      </c>
      <c r="D1690" s="1" t="s">
        <v>5325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 t="s">
        <v>5341</v>
      </c>
      <c r="K1690" s="1" t="str">
        <f t="shared" si="27"/>
        <v>BL07-P01-000</v>
      </c>
    </row>
    <row r="1691" spans="1:11" x14ac:dyDescent="0.25">
      <c r="A1691" s="1" t="s">
        <v>1754</v>
      </c>
      <c r="B1691" s="1" t="s">
        <v>1728</v>
      </c>
      <c r="C1691" s="1" t="s">
        <v>73</v>
      </c>
      <c r="D1691" s="1" t="s">
        <v>5325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 t="s">
        <v>5341</v>
      </c>
      <c r="K1691" s="1" t="str">
        <f t="shared" si="27"/>
        <v>BL07-P01-000</v>
      </c>
    </row>
    <row r="1692" spans="1:11" x14ac:dyDescent="0.25">
      <c r="A1692" s="1" t="s">
        <v>1755</v>
      </c>
      <c r="B1692" s="1" t="s">
        <v>1728</v>
      </c>
      <c r="C1692" s="1" t="s">
        <v>73</v>
      </c>
      <c r="D1692" s="1" t="s">
        <v>5325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 t="s">
        <v>5341</v>
      </c>
      <c r="K1692" s="1" t="str">
        <f t="shared" si="27"/>
        <v>BL07-P01-000</v>
      </c>
    </row>
    <row r="1693" spans="1:11" x14ac:dyDescent="0.25">
      <c r="A1693" s="1" t="s">
        <v>1756</v>
      </c>
      <c r="B1693" s="1" t="s">
        <v>1728</v>
      </c>
      <c r="C1693" s="1" t="s">
        <v>73</v>
      </c>
      <c r="D1693" s="1" t="s">
        <v>5325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 t="s">
        <v>5341</v>
      </c>
      <c r="K1693" s="1" t="str">
        <f t="shared" si="27"/>
        <v>BL07-P01-000</v>
      </c>
    </row>
    <row r="1694" spans="1:11" x14ac:dyDescent="0.25">
      <c r="A1694" s="1" t="s">
        <v>1757</v>
      </c>
      <c r="B1694" s="1" t="s">
        <v>1728</v>
      </c>
      <c r="C1694" s="1" t="s">
        <v>73</v>
      </c>
      <c r="D1694" s="1" t="s">
        <v>5325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 t="s">
        <v>5341</v>
      </c>
      <c r="K1694" s="1" t="str">
        <f t="shared" si="27"/>
        <v>BL07-P01-000</v>
      </c>
    </row>
    <row r="1695" spans="1:11" x14ac:dyDescent="0.25">
      <c r="A1695" s="1" t="s">
        <v>1758</v>
      </c>
      <c r="B1695" s="1" t="s">
        <v>1728</v>
      </c>
      <c r="C1695" s="1" t="s">
        <v>73</v>
      </c>
      <c r="D1695" s="1" t="s">
        <v>5325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 t="s">
        <v>5341</v>
      </c>
      <c r="K1695" s="1" t="str">
        <f t="shared" si="27"/>
        <v>BL07-P01-000</v>
      </c>
    </row>
    <row r="1696" spans="1:11" x14ac:dyDescent="0.25">
      <c r="A1696" s="1" t="s">
        <v>1759</v>
      </c>
      <c r="B1696" s="1" t="s">
        <v>1728</v>
      </c>
      <c r="C1696" s="1" t="s">
        <v>73</v>
      </c>
      <c r="D1696" s="1" t="s">
        <v>5325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 t="s">
        <v>5341</v>
      </c>
      <c r="K1696" s="1" t="str">
        <f t="shared" si="27"/>
        <v>BL07-P01-000</v>
      </c>
    </row>
    <row r="1697" spans="1:11" x14ac:dyDescent="0.25">
      <c r="A1697" s="1" t="s">
        <v>1760</v>
      </c>
      <c r="B1697" s="1" t="s">
        <v>1728</v>
      </c>
      <c r="C1697" s="1" t="s">
        <v>73</v>
      </c>
      <c r="D1697" s="1" t="s">
        <v>5325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 t="s">
        <v>5341</v>
      </c>
      <c r="K1697" s="1" t="str">
        <f t="shared" si="27"/>
        <v>BL07-P01-000</v>
      </c>
    </row>
    <row r="1698" spans="1:11" x14ac:dyDescent="0.25">
      <c r="A1698" s="1" t="s">
        <v>1761</v>
      </c>
      <c r="B1698" s="1" t="s">
        <v>1728</v>
      </c>
      <c r="C1698" s="1" t="s">
        <v>73</v>
      </c>
      <c r="D1698" s="1" t="s">
        <v>5325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 t="s">
        <v>5341</v>
      </c>
      <c r="K1698" s="1" t="str">
        <f t="shared" si="27"/>
        <v>BL07-P01-000</v>
      </c>
    </row>
    <row r="1699" spans="1:11" x14ac:dyDescent="0.25">
      <c r="A1699" s="1" t="s">
        <v>1762</v>
      </c>
      <c r="B1699" s="1" t="s">
        <v>1728</v>
      </c>
      <c r="C1699" s="1" t="s">
        <v>73</v>
      </c>
      <c r="D1699" s="1" t="s">
        <v>5325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 t="s">
        <v>5341</v>
      </c>
      <c r="K1699" s="1" t="str">
        <f t="shared" si="27"/>
        <v>BL07-P01-000</v>
      </c>
    </row>
    <row r="1700" spans="1:11" x14ac:dyDescent="0.25">
      <c r="A1700" s="1" t="s">
        <v>1763</v>
      </c>
      <c r="B1700" s="1" t="s">
        <v>1728</v>
      </c>
      <c r="C1700" s="1" t="s">
        <v>73</v>
      </c>
      <c r="D1700" s="1" t="s">
        <v>5325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 t="s">
        <v>5341</v>
      </c>
      <c r="K1700" s="1" t="str">
        <f t="shared" si="27"/>
        <v>BL07-P01-000</v>
      </c>
    </row>
    <row r="1701" spans="1:11" x14ac:dyDescent="0.25">
      <c r="A1701" s="1" t="s">
        <v>1764</v>
      </c>
      <c r="B1701" s="1" t="s">
        <v>1728</v>
      </c>
      <c r="C1701" s="1" t="s">
        <v>73</v>
      </c>
      <c r="D1701" s="1" t="s">
        <v>5325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 t="s">
        <v>5341</v>
      </c>
      <c r="K1701" s="1" t="str">
        <f t="shared" si="27"/>
        <v>BL07-P01-000</v>
      </c>
    </row>
    <row r="1702" spans="1:11" x14ac:dyDescent="0.25">
      <c r="A1702" s="1" t="s">
        <v>1765</v>
      </c>
      <c r="B1702" s="1" t="s">
        <v>1728</v>
      </c>
      <c r="C1702" s="1" t="s">
        <v>73</v>
      </c>
      <c r="D1702" s="1" t="s">
        <v>5325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 t="s">
        <v>5341</v>
      </c>
      <c r="K1702" s="1" t="str">
        <f t="shared" si="27"/>
        <v>BL07-P01-000</v>
      </c>
    </row>
    <row r="1703" spans="1:11" x14ac:dyDescent="0.25">
      <c r="A1703" s="1" t="s">
        <v>1766</v>
      </c>
      <c r="B1703" s="1" t="s">
        <v>1728</v>
      </c>
      <c r="C1703" s="1" t="s">
        <v>73</v>
      </c>
      <c r="D1703" s="1" t="s">
        <v>5325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 t="s">
        <v>5341</v>
      </c>
      <c r="K1703" s="1" t="str">
        <f t="shared" si="27"/>
        <v>BL07-P01-000</v>
      </c>
    </row>
    <row r="1704" spans="1:11" x14ac:dyDescent="0.25">
      <c r="A1704" s="1" t="s">
        <v>1767</v>
      </c>
      <c r="B1704" s="1" t="s">
        <v>1728</v>
      </c>
      <c r="C1704" s="1" t="s">
        <v>73</v>
      </c>
      <c r="D1704" s="1" t="s">
        <v>5325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 t="s">
        <v>5341</v>
      </c>
      <c r="K1704" s="1" t="str">
        <f t="shared" si="27"/>
        <v>BL07-P01-000</v>
      </c>
    </row>
    <row r="1705" spans="1:11" x14ac:dyDescent="0.25">
      <c r="A1705" s="1" t="s">
        <v>1768</v>
      </c>
      <c r="B1705" s="1" t="s">
        <v>1728</v>
      </c>
      <c r="C1705" s="1" t="s">
        <v>73</v>
      </c>
      <c r="D1705" s="1" t="s">
        <v>5325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 t="s">
        <v>5341</v>
      </c>
      <c r="K1705" s="1" t="str">
        <f t="shared" si="27"/>
        <v>BL07-P01-000</v>
      </c>
    </row>
    <row r="1706" spans="1:11" x14ac:dyDescent="0.25">
      <c r="A1706" s="1" t="s">
        <v>1769</v>
      </c>
      <c r="B1706" s="1" t="s">
        <v>1728</v>
      </c>
      <c r="C1706" s="1" t="s">
        <v>73</v>
      </c>
      <c r="D1706" s="1" t="s">
        <v>5325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 t="s">
        <v>5341</v>
      </c>
      <c r="K1706" s="1" t="str">
        <f t="shared" si="27"/>
        <v>BL07-P01-000</v>
      </c>
    </row>
    <row r="1707" spans="1:11" x14ac:dyDescent="0.25">
      <c r="A1707" s="1" t="s">
        <v>1770</v>
      </c>
      <c r="B1707" s="1" t="s">
        <v>1728</v>
      </c>
      <c r="C1707" s="1" t="s">
        <v>73</v>
      </c>
      <c r="D1707" s="1" t="s">
        <v>5325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 t="s">
        <v>5341</v>
      </c>
      <c r="K1707" s="1" t="str">
        <f t="shared" si="27"/>
        <v>BL07-P01-000</v>
      </c>
    </row>
    <row r="1708" spans="1:11" x14ac:dyDescent="0.25">
      <c r="A1708" s="1" t="s">
        <v>1771</v>
      </c>
      <c r="B1708" s="1" t="s">
        <v>1728</v>
      </c>
      <c r="C1708" s="1" t="s">
        <v>73</v>
      </c>
      <c r="D1708" s="1" t="s">
        <v>5325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 t="s">
        <v>5341</v>
      </c>
      <c r="K1708" s="1" t="str">
        <f t="shared" si="27"/>
        <v>BL07-P01-000</v>
      </c>
    </row>
    <row r="1709" spans="1:11" x14ac:dyDescent="0.25">
      <c r="A1709" s="1" t="s">
        <v>1772</v>
      </c>
      <c r="B1709" s="1" t="s">
        <v>1728</v>
      </c>
      <c r="C1709" s="1" t="s">
        <v>73</v>
      </c>
      <c r="D1709" s="1" t="s">
        <v>5325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 t="s">
        <v>5341</v>
      </c>
      <c r="K1709" s="1" t="str">
        <f t="shared" si="27"/>
        <v>BL07-P01-000</v>
      </c>
    </row>
    <row r="1710" spans="1:11" x14ac:dyDescent="0.25">
      <c r="A1710" s="1" t="s">
        <v>1773</v>
      </c>
      <c r="B1710" s="1" t="s">
        <v>1728</v>
      </c>
      <c r="C1710" s="1" t="s">
        <v>155</v>
      </c>
      <c r="D1710" s="1" t="s">
        <v>5325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 t="s">
        <v>5341</v>
      </c>
      <c r="K1710" s="1" t="str">
        <f t="shared" si="27"/>
        <v>BL07-COB-000</v>
      </c>
    </row>
    <row r="1711" spans="1:11" x14ac:dyDescent="0.25">
      <c r="A1711" s="1" t="s">
        <v>1774</v>
      </c>
      <c r="B1711" s="1" t="s">
        <v>1728</v>
      </c>
      <c r="C1711" s="1" t="s">
        <v>155</v>
      </c>
      <c r="D1711" s="1" t="s">
        <v>5325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 t="s">
        <v>5341</v>
      </c>
      <c r="K1711" s="1" t="str">
        <f t="shared" si="27"/>
        <v>BL07-COB-000</v>
      </c>
    </row>
    <row r="1712" spans="1:11" x14ac:dyDescent="0.25">
      <c r="A1712" s="1" t="s">
        <v>1775</v>
      </c>
      <c r="B1712" s="1" t="s">
        <v>1728</v>
      </c>
      <c r="C1712" s="1" t="s">
        <v>155</v>
      </c>
      <c r="D1712" s="1" t="s">
        <v>5325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 t="s">
        <v>5341</v>
      </c>
      <c r="K1712" s="1" t="str">
        <f t="shared" si="27"/>
        <v>BL07-COB-000</v>
      </c>
    </row>
    <row r="1713" spans="1:11" x14ac:dyDescent="0.25">
      <c r="A1713" s="1" t="s">
        <v>1776</v>
      </c>
      <c r="B1713" s="1" t="s">
        <v>1728</v>
      </c>
      <c r="C1713" s="1" t="s">
        <v>155</v>
      </c>
      <c r="D1713" s="1" t="s">
        <v>5325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 t="s">
        <v>5341</v>
      </c>
      <c r="K1713" s="1" t="str">
        <f t="shared" si="27"/>
        <v>BL07-COB-000</v>
      </c>
    </row>
    <row r="1714" spans="1:11" x14ac:dyDescent="0.25">
      <c r="A1714" s="1" t="s">
        <v>1777</v>
      </c>
      <c r="B1714" s="1" t="s">
        <v>1728</v>
      </c>
      <c r="C1714" s="1" t="s">
        <v>155</v>
      </c>
      <c r="D1714" s="1" t="s">
        <v>5325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 t="s">
        <v>5341</v>
      </c>
      <c r="K1714" s="1" t="str">
        <f t="shared" si="27"/>
        <v>BL07-COB-000</v>
      </c>
    </row>
    <row r="1715" spans="1:11" x14ac:dyDescent="0.25">
      <c r="A1715" s="1" t="s">
        <v>1778</v>
      </c>
      <c r="B1715" s="1" t="s">
        <v>1728</v>
      </c>
      <c r="C1715" s="1" t="s">
        <v>155</v>
      </c>
      <c r="D1715" s="1" t="s">
        <v>5325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 t="s">
        <v>5341</v>
      </c>
      <c r="K1715" s="1" t="str">
        <f t="shared" si="27"/>
        <v>BL07-COB-000</v>
      </c>
    </row>
    <row r="1716" spans="1:11" x14ac:dyDescent="0.25">
      <c r="A1716" s="1" t="s">
        <v>1779</v>
      </c>
      <c r="B1716" s="1" t="s">
        <v>1728</v>
      </c>
      <c r="C1716" s="1" t="s">
        <v>155</v>
      </c>
      <c r="D1716" s="1" t="s">
        <v>5325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 t="s">
        <v>5341</v>
      </c>
      <c r="K1716" s="1" t="str">
        <f t="shared" si="27"/>
        <v>BL07-COB-000</v>
      </c>
    </row>
    <row r="1717" spans="1:11" x14ac:dyDescent="0.25">
      <c r="A1717" s="1" t="s">
        <v>1780</v>
      </c>
      <c r="B1717" s="1" t="s">
        <v>1728</v>
      </c>
      <c r="C1717" s="1" t="s">
        <v>155</v>
      </c>
      <c r="D1717" s="1" t="s">
        <v>5325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 t="s">
        <v>5341</v>
      </c>
      <c r="K1717" s="1" t="str">
        <f t="shared" si="27"/>
        <v>BL07-COB-000</v>
      </c>
    </row>
    <row r="1718" spans="1:11" x14ac:dyDescent="0.25">
      <c r="A1718" s="1" t="s">
        <v>1781</v>
      </c>
      <c r="B1718" s="1" t="s">
        <v>1728</v>
      </c>
      <c r="C1718" s="1" t="s">
        <v>155</v>
      </c>
      <c r="D1718" s="1" t="s">
        <v>5325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 t="s">
        <v>5341</v>
      </c>
      <c r="K1718" s="1" t="str">
        <f t="shared" si="27"/>
        <v>BL07-COB-000</v>
      </c>
    </row>
    <row r="1719" spans="1:11" x14ac:dyDescent="0.25">
      <c r="A1719" s="1" t="s">
        <v>1782</v>
      </c>
      <c r="B1719" s="1" t="s">
        <v>1728</v>
      </c>
      <c r="C1719" s="1" t="s">
        <v>155</v>
      </c>
      <c r="D1719" s="1" t="s">
        <v>5325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 t="s">
        <v>5341</v>
      </c>
      <c r="K1719" s="1" t="str">
        <f t="shared" si="27"/>
        <v>BL07-COB-000</v>
      </c>
    </row>
    <row r="1720" spans="1:11" x14ac:dyDescent="0.25">
      <c r="A1720" s="1" t="s">
        <v>1783</v>
      </c>
      <c r="B1720" s="1" t="s">
        <v>1728</v>
      </c>
      <c r="C1720" s="1" t="s">
        <v>155</v>
      </c>
      <c r="D1720" s="1" t="s">
        <v>5325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 t="s">
        <v>5341</v>
      </c>
      <c r="K1720" s="1" t="str">
        <f t="shared" si="27"/>
        <v>BL07-COB-000</v>
      </c>
    </row>
    <row r="1721" spans="1:11" x14ac:dyDescent="0.25">
      <c r="A1721" s="1" t="s">
        <v>1784</v>
      </c>
      <c r="B1721" s="1" t="s">
        <v>1728</v>
      </c>
      <c r="C1721" s="1" t="s">
        <v>155</v>
      </c>
      <c r="D1721" s="1" t="s">
        <v>5325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 t="s">
        <v>5341</v>
      </c>
      <c r="K1721" s="1" t="str">
        <f t="shared" si="27"/>
        <v>BL07-COB-000</v>
      </c>
    </row>
    <row r="1722" spans="1:11" x14ac:dyDescent="0.25">
      <c r="A1722" s="1" t="s">
        <v>1785</v>
      </c>
      <c r="B1722" s="1" t="s">
        <v>1728</v>
      </c>
      <c r="C1722" s="1" t="s">
        <v>155</v>
      </c>
      <c r="D1722" s="1" t="s">
        <v>5325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 t="s">
        <v>5341</v>
      </c>
      <c r="K1722" s="1" t="str">
        <f t="shared" si="27"/>
        <v>BL07-COB-000</v>
      </c>
    </row>
    <row r="1723" spans="1:11" x14ac:dyDescent="0.25">
      <c r="A1723" s="1" t="s">
        <v>1786</v>
      </c>
      <c r="B1723" s="1" t="s">
        <v>1728</v>
      </c>
      <c r="C1723" s="1" t="s">
        <v>155</v>
      </c>
      <c r="D1723" s="1" t="s">
        <v>5325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 t="s">
        <v>5341</v>
      </c>
      <c r="K1723" s="1" t="str">
        <f t="shared" si="27"/>
        <v>BL07-COB-000</v>
      </c>
    </row>
    <row r="1724" spans="1:11" x14ac:dyDescent="0.25">
      <c r="A1724" s="1" t="s">
        <v>1787</v>
      </c>
      <c r="B1724" s="1" t="s">
        <v>1728</v>
      </c>
      <c r="C1724" s="1" t="s">
        <v>155</v>
      </c>
      <c r="D1724" s="1" t="s">
        <v>5325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 t="s">
        <v>5341</v>
      </c>
      <c r="K1724" s="1" t="str">
        <f t="shared" si="27"/>
        <v>BL07-COB-000</v>
      </c>
    </row>
    <row r="1725" spans="1:11" x14ac:dyDescent="0.25">
      <c r="A1725" s="1" t="s">
        <v>1788</v>
      </c>
      <c r="B1725" s="1" t="s">
        <v>1728</v>
      </c>
      <c r="C1725" s="1" t="s">
        <v>155</v>
      </c>
      <c r="D1725" s="1" t="s">
        <v>5325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 t="s">
        <v>5341</v>
      </c>
      <c r="K1725" s="1" t="str">
        <f t="shared" si="27"/>
        <v>BL07-COB-000</v>
      </c>
    </row>
    <row r="1726" spans="1:11" x14ac:dyDescent="0.25">
      <c r="A1726" s="1" t="s">
        <v>1789</v>
      </c>
      <c r="B1726" s="1" t="s">
        <v>1728</v>
      </c>
      <c r="C1726" s="1" t="s">
        <v>155</v>
      </c>
      <c r="D1726" s="1" t="s">
        <v>5325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 t="s">
        <v>5341</v>
      </c>
      <c r="K1726" s="1" t="str">
        <f t="shared" si="27"/>
        <v>BL07-COB-000</v>
      </c>
    </row>
    <row r="1727" spans="1:11" x14ac:dyDescent="0.25">
      <c r="A1727" s="1" t="s">
        <v>1790</v>
      </c>
      <c r="B1727" s="1" t="s">
        <v>1728</v>
      </c>
      <c r="C1727" s="1" t="s">
        <v>155</v>
      </c>
      <c r="D1727" s="1" t="s">
        <v>5325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 t="s">
        <v>5341</v>
      </c>
      <c r="K1727" s="1" t="str">
        <f t="shared" si="27"/>
        <v>BL07-COB-000</v>
      </c>
    </row>
    <row r="1728" spans="1:11" x14ac:dyDescent="0.25">
      <c r="A1728" s="1" t="s">
        <v>1791</v>
      </c>
      <c r="B1728" s="1" t="s">
        <v>1728</v>
      </c>
      <c r="C1728" s="1" t="s">
        <v>155</v>
      </c>
      <c r="D1728" s="1" t="s">
        <v>5325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 t="s">
        <v>5341</v>
      </c>
      <c r="K1728" s="1" t="str">
        <f t="shared" si="27"/>
        <v>BL07-COB-000</v>
      </c>
    </row>
    <row r="1729" spans="1:11" x14ac:dyDescent="0.25">
      <c r="A1729" s="1" t="s">
        <v>1792</v>
      </c>
      <c r="B1729" s="1" t="s">
        <v>1793</v>
      </c>
      <c r="C1729" s="1" t="s">
        <v>3</v>
      </c>
      <c r="D1729" s="1" t="s">
        <v>5325</v>
      </c>
      <c r="E1729" s="1">
        <v>0</v>
      </c>
      <c r="F1729" s="1">
        <v>0</v>
      </c>
      <c r="G1729" s="1">
        <v>3357.96</v>
      </c>
      <c r="H1729" s="1">
        <v>0</v>
      </c>
      <c r="I1729" s="1">
        <v>0</v>
      </c>
      <c r="J1729" s="1" t="s">
        <v>5341</v>
      </c>
      <c r="K1729" s="1" t="str">
        <f t="shared" si="27"/>
        <v>CASF-000-000</v>
      </c>
    </row>
    <row r="1730" spans="1:11" x14ac:dyDescent="0.25">
      <c r="A1730" s="1" t="s">
        <v>1794</v>
      </c>
      <c r="B1730" s="1" t="s">
        <v>1793</v>
      </c>
      <c r="C1730" s="1" t="s">
        <v>1612</v>
      </c>
      <c r="D1730" s="1" t="s">
        <v>5325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 t="s">
        <v>5341</v>
      </c>
      <c r="K1730" s="1" t="str">
        <f t="shared" si="27"/>
        <v>BL08-SEM-000</v>
      </c>
    </row>
    <row r="1731" spans="1:11" x14ac:dyDescent="0.25">
      <c r="A1731" s="1" t="s">
        <v>1795</v>
      </c>
      <c r="B1731" s="1" t="s">
        <v>1793</v>
      </c>
      <c r="C1731" s="1" t="s">
        <v>1612</v>
      </c>
      <c r="D1731" s="1" t="s">
        <v>5325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 t="s">
        <v>5341</v>
      </c>
      <c r="K1731" s="1" t="str">
        <f t="shared" si="27"/>
        <v>BL08-SEM-000</v>
      </c>
    </row>
    <row r="1732" spans="1:11" x14ac:dyDescent="0.25">
      <c r="A1732" s="1" t="s">
        <v>1796</v>
      </c>
      <c r="B1732" s="1" t="s">
        <v>1793</v>
      </c>
      <c r="C1732" s="1" t="s">
        <v>1612</v>
      </c>
      <c r="D1732" s="1" t="s">
        <v>5325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 t="s">
        <v>5341</v>
      </c>
      <c r="K1732" s="1" t="str">
        <f t="shared" ref="K1732:K1795" si="28">IF(MID(A1732,6,3)="000","CASF-000-000",CONCATENATE(MID(A1732,1,8),"-000"))</f>
        <v>BL08-SEM-000</v>
      </c>
    </row>
    <row r="1733" spans="1:11" x14ac:dyDescent="0.25">
      <c r="A1733" s="1" t="s">
        <v>1797</v>
      </c>
      <c r="B1733" s="1" t="s">
        <v>1793</v>
      </c>
      <c r="C1733" s="1" t="s">
        <v>1612</v>
      </c>
      <c r="D1733" s="1" t="s">
        <v>5325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 t="s">
        <v>5341</v>
      </c>
      <c r="K1733" s="1" t="str">
        <f t="shared" si="28"/>
        <v>BL08-SEM-000</v>
      </c>
    </row>
    <row r="1734" spans="1:11" x14ac:dyDescent="0.25">
      <c r="A1734" s="1" t="s">
        <v>1798</v>
      </c>
      <c r="B1734" s="1" t="s">
        <v>1793</v>
      </c>
      <c r="C1734" s="1" t="s">
        <v>1612</v>
      </c>
      <c r="D1734" s="1" t="s">
        <v>5325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 t="s">
        <v>5341</v>
      </c>
      <c r="K1734" s="1" t="str">
        <f t="shared" si="28"/>
        <v>BL08-SEM-000</v>
      </c>
    </row>
    <row r="1735" spans="1:11" x14ac:dyDescent="0.25">
      <c r="A1735" s="1" t="s">
        <v>1799</v>
      </c>
      <c r="B1735" s="1" t="s">
        <v>1793</v>
      </c>
      <c r="C1735" s="1" t="s">
        <v>1612</v>
      </c>
      <c r="D1735" s="1" t="s">
        <v>5325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 t="s">
        <v>5341</v>
      </c>
      <c r="K1735" s="1" t="str">
        <f t="shared" si="28"/>
        <v>BL08-SEM-000</v>
      </c>
    </row>
    <row r="1736" spans="1:11" x14ac:dyDescent="0.25">
      <c r="A1736" s="1" t="s">
        <v>1800</v>
      </c>
      <c r="B1736" s="1" t="s">
        <v>1793</v>
      </c>
      <c r="C1736" s="1" t="s">
        <v>1612</v>
      </c>
      <c r="D1736" s="1" t="s">
        <v>5325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 t="s">
        <v>5341</v>
      </c>
      <c r="K1736" s="1" t="str">
        <f t="shared" si="28"/>
        <v>BL08-SEM-000</v>
      </c>
    </row>
    <row r="1737" spans="1:11" x14ac:dyDescent="0.25">
      <c r="A1737" s="1" t="s">
        <v>1801</v>
      </c>
      <c r="B1737" s="1" t="s">
        <v>1793</v>
      </c>
      <c r="C1737" s="1" t="s">
        <v>1612</v>
      </c>
      <c r="D1737" s="1" t="s">
        <v>5325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 t="s">
        <v>5341</v>
      </c>
      <c r="K1737" s="1" t="str">
        <f t="shared" si="28"/>
        <v>BL08-SEM-000</v>
      </c>
    </row>
    <row r="1738" spans="1:11" x14ac:dyDescent="0.25">
      <c r="A1738" s="1" t="s">
        <v>1802</v>
      </c>
      <c r="B1738" s="1" t="s">
        <v>1793</v>
      </c>
      <c r="C1738" s="1" t="s">
        <v>1612</v>
      </c>
      <c r="D1738" s="1" t="s">
        <v>5325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 t="s">
        <v>5341</v>
      </c>
      <c r="K1738" s="1" t="str">
        <f t="shared" si="28"/>
        <v>BL08-SEM-000</v>
      </c>
    </row>
    <row r="1739" spans="1:11" x14ac:dyDescent="0.25">
      <c r="A1739" s="1" t="s">
        <v>1803</v>
      </c>
      <c r="B1739" s="1" t="s">
        <v>1793</v>
      </c>
      <c r="C1739" s="1" t="s">
        <v>1612</v>
      </c>
      <c r="D1739" s="1" t="s">
        <v>5325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 t="s">
        <v>5341</v>
      </c>
      <c r="K1739" s="1" t="str">
        <f t="shared" si="28"/>
        <v>BL08-SEM-000</v>
      </c>
    </row>
    <row r="1740" spans="1:11" x14ac:dyDescent="0.25">
      <c r="A1740" s="1" t="s">
        <v>1804</v>
      </c>
      <c r="B1740" s="1" t="s">
        <v>1793</v>
      </c>
      <c r="C1740" s="1" t="s">
        <v>1612</v>
      </c>
      <c r="D1740" s="1" t="s">
        <v>5325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 t="s">
        <v>5341</v>
      </c>
      <c r="K1740" s="1" t="str">
        <f t="shared" si="28"/>
        <v>BL08-SEM-000</v>
      </c>
    </row>
    <row r="1741" spans="1:11" x14ac:dyDescent="0.25">
      <c r="A1741" s="1" t="s">
        <v>1805</v>
      </c>
      <c r="B1741" s="1" t="s">
        <v>1793</v>
      </c>
      <c r="C1741" s="1" t="s">
        <v>1612</v>
      </c>
      <c r="D1741" s="1" t="s">
        <v>5325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 t="s">
        <v>5341</v>
      </c>
      <c r="K1741" s="1" t="str">
        <f t="shared" si="28"/>
        <v>BL08-SEM-000</v>
      </c>
    </row>
    <row r="1742" spans="1:11" x14ac:dyDescent="0.25">
      <c r="A1742" s="1" t="s">
        <v>1806</v>
      </c>
      <c r="B1742" s="1" t="s">
        <v>1793</v>
      </c>
      <c r="C1742" s="1" t="s">
        <v>1612</v>
      </c>
      <c r="D1742" s="1" t="s">
        <v>5325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 t="s">
        <v>5341</v>
      </c>
      <c r="K1742" s="1" t="str">
        <f t="shared" si="28"/>
        <v>BL08-SEM-000</v>
      </c>
    </row>
    <row r="1743" spans="1:11" x14ac:dyDescent="0.25">
      <c r="A1743" s="1" t="s">
        <v>1807</v>
      </c>
      <c r="B1743" s="1" t="s">
        <v>1793</v>
      </c>
      <c r="C1743" s="1" t="s">
        <v>1612</v>
      </c>
      <c r="D1743" s="1" t="s">
        <v>5325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 t="s">
        <v>5341</v>
      </c>
      <c r="K1743" s="1" t="str">
        <f t="shared" si="28"/>
        <v>BL08-SEM-000</v>
      </c>
    </row>
    <row r="1744" spans="1:11" x14ac:dyDescent="0.25">
      <c r="A1744" s="1" t="s">
        <v>1808</v>
      </c>
      <c r="B1744" s="1" t="s">
        <v>1793</v>
      </c>
      <c r="C1744" s="1" t="s">
        <v>1612</v>
      </c>
      <c r="D1744" s="1" t="s">
        <v>5325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 t="s">
        <v>5341</v>
      </c>
      <c r="K1744" s="1" t="str">
        <f t="shared" si="28"/>
        <v>BL08-SEM-000</v>
      </c>
    </row>
    <row r="1745" spans="1:11" x14ac:dyDescent="0.25">
      <c r="A1745" s="1" t="s">
        <v>1809</v>
      </c>
      <c r="B1745" s="1" t="s">
        <v>1793</v>
      </c>
      <c r="C1745" s="1" t="s">
        <v>1612</v>
      </c>
      <c r="D1745" s="1" t="s">
        <v>5325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 t="s">
        <v>5341</v>
      </c>
      <c r="K1745" s="1" t="str">
        <f t="shared" si="28"/>
        <v>BL08-SEM-000</v>
      </c>
    </row>
    <row r="1746" spans="1:11" x14ac:dyDescent="0.25">
      <c r="A1746" s="1" t="s">
        <v>1810</v>
      </c>
      <c r="B1746" s="1" t="s">
        <v>1793</v>
      </c>
      <c r="C1746" s="1" t="s">
        <v>1612</v>
      </c>
      <c r="D1746" s="1" t="s">
        <v>5325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 t="s">
        <v>5341</v>
      </c>
      <c r="K1746" s="1" t="str">
        <f t="shared" si="28"/>
        <v>BL08-SEM-000</v>
      </c>
    </row>
    <row r="1747" spans="1:11" x14ac:dyDescent="0.25">
      <c r="A1747" s="1" t="s">
        <v>1811</v>
      </c>
      <c r="B1747" s="1" t="s">
        <v>1793</v>
      </c>
      <c r="C1747" s="1" t="s">
        <v>1612</v>
      </c>
      <c r="D1747" s="1" t="s">
        <v>5325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 t="s">
        <v>5341</v>
      </c>
      <c r="K1747" s="1" t="str">
        <f t="shared" si="28"/>
        <v>BL08-SEM-000</v>
      </c>
    </row>
    <row r="1748" spans="1:11" x14ac:dyDescent="0.25">
      <c r="A1748" s="1" t="s">
        <v>1812</v>
      </c>
      <c r="B1748" s="1" t="s">
        <v>1793</v>
      </c>
      <c r="C1748" s="1" t="s">
        <v>1612</v>
      </c>
      <c r="D1748" s="1" t="s">
        <v>5325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 t="s">
        <v>5341</v>
      </c>
      <c r="K1748" s="1" t="str">
        <f t="shared" si="28"/>
        <v>BL08-SEM-000</v>
      </c>
    </row>
    <row r="1749" spans="1:11" x14ac:dyDescent="0.25">
      <c r="A1749" s="1" t="s">
        <v>1813</v>
      </c>
      <c r="B1749" s="1" t="s">
        <v>1793</v>
      </c>
      <c r="C1749" s="1" t="s">
        <v>1612</v>
      </c>
      <c r="D1749" s="1" t="s">
        <v>5325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 t="s">
        <v>5341</v>
      </c>
      <c r="K1749" s="1" t="str">
        <f t="shared" si="28"/>
        <v>BL08-SEM-000</v>
      </c>
    </row>
    <row r="1750" spans="1:11" x14ac:dyDescent="0.25">
      <c r="A1750" s="1" t="s">
        <v>1814</v>
      </c>
      <c r="B1750" s="1" t="s">
        <v>1793</v>
      </c>
      <c r="C1750" s="1" t="s">
        <v>1612</v>
      </c>
      <c r="D1750" s="1" t="s">
        <v>5325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 t="s">
        <v>5341</v>
      </c>
      <c r="K1750" s="1" t="str">
        <f t="shared" si="28"/>
        <v>BL08-SEM-000</v>
      </c>
    </row>
    <row r="1751" spans="1:11" x14ac:dyDescent="0.25">
      <c r="A1751" s="1" t="s">
        <v>1815</v>
      </c>
      <c r="B1751" s="1" t="s">
        <v>1793</v>
      </c>
      <c r="C1751" s="1" t="s">
        <v>1612</v>
      </c>
      <c r="D1751" s="1" t="s">
        <v>5325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 t="s">
        <v>5341</v>
      </c>
      <c r="K1751" s="1" t="str">
        <f t="shared" si="28"/>
        <v>BL08-SEM-000</v>
      </c>
    </row>
    <row r="1752" spans="1:11" x14ac:dyDescent="0.25">
      <c r="A1752" s="1" t="s">
        <v>1816</v>
      </c>
      <c r="B1752" s="1" t="s">
        <v>1793</v>
      </c>
      <c r="C1752" s="1" t="s">
        <v>1612</v>
      </c>
      <c r="D1752" s="1" t="s">
        <v>5325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 t="s">
        <v>5341</v>
      </c>
      <c r="K1752" s="1" t="str">
        <f t="shared" si="28"/>
        <v>BL08-SEM-000</v>
      </c>
    </row>
    <row r="1753" spans="1:11" x14ac:dyDescent="0.25">
      <c r="A1753" s="1" t="s">
        <v>1817</v>
      </c>
      <c r="B1753" s="1" t="s">
        <v>1793</v>
      </c>
      <c r="C1753" s="1" t="s">
        <v>1818</v>
      </c>
      <c r="D1753" s="1" t="s">
        <v>5325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 t="s">
        <v>5341</v>
      </c>
      <c r="K1753" s="1" t="str">
        <f t="shared" si="28"/>
        <v>BL08-MEZ-000</v>
      </c>
    </row>
    <row r="1754" spans="1:11" x14ac:dyDescent="0.25">
      <c r="A1754" s="1" t="s">
        <v>1819</v>
      </c>
      <c r="B1754" s="1" t="s">
        <v>1793</v>
      </c>
      <c r="C1754" s="1" t="s">
        <v>1818</v>
      </c>
      <c r="D1754" s="1" t="s">
        <v>5325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 t="s">
        <v>5341</v>
      </c>
      <c r="K1754" s="1" t="str">
        <f t="shared" si="28"/>
        <v>BL08-MEZ-000</v>
      </c>
    </row>
    <row r="1755" spans="1:11" x14ac:dyDescent="0.25">
      <c r="A1755" s="1" t="s">
        <v>1820</v>
      </c>
      <c r="B1755" s="1" t="s">
        <v>1793</v>
      </c>
      <c r="C1755" s="1" t="s">
        <v>1818</v>
      </c>
      <c r="D1755" s="1" t="s">
        <v>5325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 t="s">
        <v>5341</v>
      </c>
      <c r="K1755" s="1" t="str">
        <f t="shared" si="28"/>
        <v>BL08-MEZ-000</v>
      </c>
    </row>
    <row r="1756" spans="1:11" x14ac:dyDescent="0.25">
      <c r="A1756" s="1" t="s">
        <v>1821</v>
      </c>
      <c r="B1756" s="1" t="s">
        <v>1793</v>
      </c>
      <c r="C1756" s="1" t="s">
        <v>1818</v>
      </c>
      <c r="D1756" s="1" t="s">
        <v>5325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 t="s">
        <v>5341</v>
      </c>
      <c r="K1756" s="1" t="str">
        <f t="shared" si="28"/>
        <v>BL08-MEZ-000</v>
      </c>
    </row>
    <row r="1757" spans="1:11" x14ac:dyDescent="0.25">
      <c r="A1757" s="1" t="s">
        <v>1822</v>
      </c>
      <c r="B1757" s="1" t="s">
        <v>1793</v>
      </c>
      <c r="C1757" s="1" t="s">
        <v>1818</v>
      </c>
      <c r="D1757" s="1" t="s">
        <v>5325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 t="s">
        <v>5341</v>
      </c>
      <c r="K1757" s="1" t="str">
        <f t="shared" si="28"/>
        <v>BL08-MEZ-000</v>
      </c>
    </row>
    <row r="1758" spans="1:11" x14ac:dyDescent="0.25">
      <c r="A1758" s="1" t="s">
        <v>1823</v>
      </c>
      <c r="B1758" s="1" t="s">
        <v>1793</v>
      </c>
      <c r="C1758" s="1" t="s">
        <v>1818</v>
      </c>
      <c r="D1758" s="1" t="s">
        <v>5325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 t="s">
        <v>5341</v>
      </c>
      <c r="K1758" s="1" t="str">
        <f t="shared" si="28"/>
        <v>BL08-MEZ-000</v>
      </c>
    </row>
    <row r="1759" spans="1:11" x14ac:dyDescent="0.25">
      <c r="A1759" s="1" t="s">
        <v>1824</v>
      </c>
      <c r="B1759" s="1" t="s">
        <v>1793</v>
      </c>
      <c r="C1759" s="1" t="s">
        <v>1818</v>
      </c>
      <c r="D1759" s="1" t="s">
        <v>5325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 t="s">
        <v>5341</v>
      </c>
      <c r="K1759" s="1" t="str">
        <f t="shared" si="28"/>
        <v>BL08-MEZ-000</v>
      </c>
    </row>
    <row r="1760" spans="1:11" x14ac:dyDescent="0.25">
      <c r="A1760" s="1" t="s">
        <v>1825</v>
      </c>
      <c r="B1760" s="1" t="s">
        <v>1793</v>
      </c>
      <c r="C1760" s="1" t="s">
        <v>1818</v>
      </c>
      <c r="D1760" s="1" t="s">
        <v>5325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 t="s">
        <v>5341</v>
      </c>
      <c r="K1760" s="1" t="str">
        <f t="shared" si="28"/>
        <v>BL08-MEZ-000</v>
      </c>
    </row>
    <row r="1761" spans="1:11" x14ac:dyDescent="0.25">
      <c r="A1761" s="1" t="s">
        <v>1826</v>
      </c>
      <c r="B1761" s="1" t="s">
        <v>1793</v>
      </c>
      <c r="C1761" s="1" t="s">
        <v>1818</v>
      </c>
      <c r="D1761" s="1" t="s">
        <v>5325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 t="s">
        <v>5341</v>
      </c>
      <c r="K1761" s="1" t="str">
        <f t="shared" si="28"/>
        <v>BL08-MEZ-000</v>
      </c>
    </row>
    <row r="1762" spans="1:11" x14ac:dyDescent="0.25">
      <c r="A1762" s="1" t="s">
        <v>1827</v>
      </c>
      <c r="B1762" s="1" t="s">
        <v>1793</v>
      </c>
      <c r="C1762" s="1" t="s">
        <v>1818</v>
      </c>
      <c r="D1762" s="1" t="s">
        <v>5325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 t="s">
        <v>5341</v>
      </c>
      <c r="K1762" s="1" t="str">
        <f t="shared" si="28"/>
        <v>BL08-MEZ-000</v>
      </c>
    </row>
    <row r="1763" spans="1:11" x14ac:dyDescent="0.25">
      <c r="A1763" s="1" t="s">
        <v>1828</v>
      </c>
      <c r="B1763" s="1" t="s">
        <v>1793</v>
      </c>
      <c r="C1763" s="1" t="s">
        <v>73</v>
      </c>
      <c r="D1763" s="1" t="s">
        <v>5325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 t="s">
        <v>5341</v>
      </c>
      <c r="K1763" s="1" t="str">
        <f t="shared" si="28"/>
        <v>BL08-P01-000</v>
      </c>
    </row>
    <row r="1764" spans="1:11" x14ac:dyDescent="0.25">
      <c r="A1764" s="1" t="s">
        <v>1829</v>
      </c>
      <c r="B1764" s="1" t="s">
        <v>1793</v>
      </c>
      <c r="C1764" s="1" t="s">
        <v>155</v>
      </c>
      <c r="D1764" s="1" t="s">
        <v>5325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 t="s">
        <v>5341</v>
      </c>
      <c r="K1764" s="1" t="str">
        <f t="shared" si="28"/>
        <v>BL08-COB-000</v>
      </c>
    </row>
    <row r="1765" spans="1:11" x14ac:dyDescent="0.25">
      <c r="A1765" s="1" t="s">
        <v>1830</v>
      </c>
      <c r="B1765" s="1" t="s">
        <v>1793</v>
      </c>
      <c r="C1765" s="1" t="s">
        <v>155</v>
      </c>
      <c r="D1765" s="1" t="s">
        <v>5325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 t="s">
        <v>5341</v>
      </c>
      <c r="K1765" s="1" t="str">
        <f t="shared" si="28"/>
        <v>BL08-COB-000</v>
      </c>
    </row>
    <row r="1766" spans="1:11" x14ac:dyDescent="0.25">
      <c r="A1766" s="1" t="s">
        <v>1831</v>
      </c>
      <c r="B1766" s="1" t="s">
        <v>1793</v>
      </c>
      <c r="C1766" s="1" t="s">
        <v>155</v>
      </c>
      <c r="D1766" s="1" t="s">
        <v>5325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 t="s">
        <v>5341</v>
      </c>
      <c r="K1766" s="1" t="str">
        <f t="shared" si="28"/>
        <v>BL08-COB-000</v>
      </c>
    </row>
    <row r="1767" spans="1:11" x14ac:dyDescent="0.25">
      <c r="A1767" s="1" t="s">
        <v>1832</v>
      </c>
      <c r="B1767" s="1" t="s">
        <v>1793</v>
      </c>
      <c r="C1767" s="1" t="s">
        <v>155</v>
      </c>
      <c r="D1767" s="1" t="s">
        <v>5325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 t="s">
        <v>5341</v>
      </c>
      <c r="K1767" s="1" t="str">
        <f t="shared" si="28"/>
        <v>BL08-COB-000</v>
      </c>
    </row>
    <row r="1768" spans="1:11" x14ac:dyDescent="0.25">
      <c r="A1768" s="1" t="s">
        <v>1833</v>
      </c>
      <c r="B1768" s="1" t="s">
        <v>1793</v>
      </c>
      <c r="C1768" s="1" t="s">
        <v>155</v>
      </c>
      <c r="D1768" s="1" t="s">
        <v>5325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 t="s">
        <v>5341</v>
      </c>
      <c r="K1768" s="1" t="str">
        <f t="shared" si="28"/>
        <v>BL08-COB-000</v>
      </c>
    </row>
    <row r="1769" spans="1:11" x14ac:dyDescent="0.25">
      <c r="A1769" s="1" t="s">
        <v>1834</v>
      </c>
      <c r="B1769" s="1" t="s">
        <v>1793</v>
      </c>
      <c r="C1769" s="1" t="s">
        <v>155</v>
      </c>
      <c r="D1769" s="1" t="s">
        <v>5325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 t="s">
        <v>5341</v>
      </c>
      <c r="K1769" s="1" t="str">
        <f t="shared" si="28"/>
        <v>BL08-COB-000</v>
      </c>
    </row>
    <row r="1770" spans="1:11" x14ac:dyDescent="0.25">
      <c r="A1770" s="1" t="s">
        <v>1835</v>
      </c>
      <c r="B1770" s="1" t="s">
        <v>1793</v>
      </c>
      <c r="C1770" s="1" t="s">
        <v>155</v>
      </c>
      <c r="D1770" s="1" t="s">
        <v>5325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 t="s">
        <v>5341</v>
      </c>
      <c r="K1770" s="1" t="str">
        <f t="shared" si="28"/>
        <v>BL08-COB-000</v>
      </c>
    </row>
    <row r="1771" spans="1:11" x14ac:dyDescent="0.25">
      <c r="A1771" s="1" t="s">
        <v>1836</v>
      </c>
      <c r="B1771" s="1" t="s">
        <v>1793</v>
      </c>
      <c r="C1771" s="1" t="s">
        <v>155</v>
      </c>
      <c r="D1771" s="1" t="s">
        <v>5325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 t="s">
        <v>5341</v>
      </c>
      <c r="K1771" s="1" t="str">
        <f t="shared" si="28"/>
        <v>BL08-COB-000</v>
      </c>
    </row>
    <row r="1772" spans="1:11" x14ac:dyDescent="0.25">
      <c r="A1772" s="1" t="s">
        <v>1837</v>
      </c>
      <c r="B1772" s="1" t="s">
        <v>1793</v>
      </c>
      <c r="C1772" s="1" t="s">
        <v>155</v>
      </c>
      <c r="D1772" s="1" t="s">
        <v>5325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 t="s">
        <v>5341</v>
      </c>
      <c r="K1772" s="1" t="str">
        <f t="shared" si="28"/>
        <v>BL08-COB-000</v>
      </c>
    </row>
    <row r="1773" spans="1:11" x14ac:dyDescent="0.25">
      <c r="A1773" s="1" t="s">
        <v>1838</v>
      </c>
      <c r="B1773" s="1" t="s">
        <v>1793</v>
      </c>
      <c r="C1773" s="1" t="s">
        <v>155</v>
      </c>
      <c r="D1773" s="1" t="s">
        <v>5325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 t="s">
        <v>5341</v>
      </c>
      <c r="K1773" s="1" t="str">
        <f t="shared" si="28"/>
        <v>BL08-COB-000</v>
      </c>
    </row>
    <row r="1774" spans="1:11" x14ac:dyDescent="0.25">
      <c r="A1774" s="1" t="s">
        <v>1839</v>
      </c>
      <c r="B1774" s="1" t="s">
        <v>1793</v>
      </c>
      <c r="C1774" s="1" t="s">
        <v>155</v>
      </c>
      <c r="D1774" s="1" t="s">
        <v>5325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 t="s">
        <v>5341</v>
      </c>
      <c r="K1774" s="1" t="str">
        <f t="shared" si="28"/>
        <v>BL08-COB-000</v>
      </c>
    </row>
    <row r="1775" spans="1:11" x14ac:dyDescent="0.25">
      <c r="A1775" s="1" t="s">
        <v>1840</v>
      </c>
      <c r="B1775" s="1" t="s">
        <v>1793</v>
      </c>
      <c r="C1775" s="1" t="s">
        <v>155</v>
      </c>
      <c r="D1775" s="1" t="s">
        <v>5325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 t="s">
        <v>5341</v>
      </c>
      <c r="K1775" s="1" t="str">
        <f t="shared" si="28"/>
        <v>BL08-COB-000</v>
      </c>
    </row>
    <row r="1776" spans="1:11" x14ac:dyDescent="0.25">
      <c r="A1776" s="1" t="s">
        <v>1841</v>
      </c>
      <c r="B1776" s="1" t="s">
        <v>1793</v>
      </c>
      <c r="C1776" s="1" t="s">
        <v>155</v>
      </c>
      <c r="D1776" s="1" t="s">
        <v>5325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 t="s">
        <v>5341</v>
      </c>
      <c r="K1776" s="1" t="str">
        <f t="shared" si="28"/>
        <v>BL08-COB-000</v>
      </c>
    </row>
    <row r="1777" spans="1:11" x14ac:dyDescent="0.25">
      <c r="A1777" s="1" t="s">
        <v>1842</v>
      </c>
      <c r="B1777" s="1" t="s">
        <v>1843</v>
      </c>
      <c r="C1777" s="1" t="s">
        <v>3</v>
      </c>
      <c r="D1777" s="1" t="s">
        <v>5325</v>
      </c>
      <c r="E1777" s="1">
        <v>0</v>
      </c>
      <c r="F1777" s="1">
        <v>0</v>
      </c>
      <c r="G1777" s="1">
        <v>2935.87</v>
      </c>
      <c r="H1777" s="1">
        <v>0</v>
      </c>
      <c r="I1777" s="1">
        <v>0</v>
      </c>
      <c r="J1777" s="1" t="s">
        <v>5341</v>
      </c>
      <c r="K1777" s="1" t="str">
        <f t="shared" si="28"/>
        <v>CASF-000-000</v>
      </c>
    </row>
    <row r="1778" spans="1:11" x14ac:dyDescent="0.25">
      <c r="A1778" s="1" t="s">
        <v>1844</v>
      </c>
      <c r="B1778" s="1" t="s">
        <v>1843</v>
      </c>
      <c r="C1778" s="1" t="s">
        <v>1612</v>
      </c>
      <c r="D1778" s="1" t="s">
        <v>5325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 t="s">
        <v>5341</v>
      </c>
      <c r="K1778" s="1" t="str">
        <f t="shared" si="28"/>
        <v>BL09-SEM-000</v>
      </c>
    </row>
    <row r="1779" spans="1:11" x14ac:dyDescent="0.25">
      <c r="A1779" s="1" t="s">
        <v>1845</v>
      </c>
      <c r="B1779" s="1" t="s">
        <v>1843</v>
      </c>
      <c r="C1779" s="1" t="s">
        <v>1612</v>
      </c>
      <c r="D1779" s="1" t="s">
        <v>5325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 t="s">
        <v>5341</v>
      </c>
      <c r="K1779" s="1" t="str">
        <f t="shared" si="28"/>
        <v>BL09-SEM-000</v>
      </c>
    </row>
    <row r="1780" spans="1:11" x14ac:dyDescent="0.25">
      <c r="A1780" s="1" t="s">
        <v>1846</v>
      </c>
      <c r="B1780" s="1" t="s">
        <v>1843</v>
      </c>
      <c r="C1780" s="1" t="s">
        <v>1612</v>
      </c>
      <c r="D1780" s="1" t="s">
        <v>5325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 t="s">
        <v>5341</v>
      </c>
      <c r="K1780" s="1" t="str">
        <f t="shared" si="28"/>
        <v>BL09-SEM-000</v>
      </c>
    </row>
    <row r="1781" spans="1:11" x14ac:dyDescent="0.25">
      <c r="A1781" s="1" t="s">
        <v>1847</v>
      </c>
      <c r="B1781" s="1" t="s">
        <v>1843</v>
      </c>
      <c r="C1781" s="1" t="s">
        <v>1612</v>
      </c>
      <c r="D1781" s="1" t="s">
        <v>5325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 t="s">
        <v>5341</v>
      </c>
      <c r="K1781" s="1" t="str">
        <f t="shared" si="28"/>
        <v>BL09-SEM-000</v>
      </c>
    </row>
    <row r="1782" spans="1:11" x14ac:dyDescent="0.25">
      <c r="A1782" s="1" t="s">
        <v>1848</v>
      </c>
      <c r="B1782" s="1" t="s">
        <v>1843</v>
      </c>
      <c r="C1782" s="1" t="s">
        <v>1612</v>
      </c>
      <c r="D1782" s="1" t="s">
        <v>5325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 t="s">
        <v>5341</v>
      </c>
      <c r="K1782" s="1" t="str">
        <f t="shared" si="28"/>
        <v>BL09-SEM-000</v>
      </c>
    </row>
    <row r="1783" spans="1:11" x14ac:dyDescent="0.25">
      <c r="A1783" s="1" t="s">
        <v>1849</v>
      </c>
      <c r="B1783" s="1" t="s">
        <v>1843</v>
      </c>
      <c r="C1783" s="1" t="s">
        <v>1612</v>
      </c>
      <c r="D1783" s="1" t="s">
        <v>5325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 t="s">
        <v>5341</v>
      </c>
      <c r="K1783" s="1" t="str">
        <f t="shared" si="28"/>
        <v>BL09-SEM-000</v>
      </c>
    </row>
    <row r="1784" spans="1:11" x14ac:dyDescent="0.25">
      <c r="A1784" s="1" t="s">
        <v>1850</v>
      </c>
      <c r="B1784" s="1" t="s">
        <v>1843</v>
      </c>
      <c r="C1784" s="1" t="s">
        <v>1612</v>
      </c>
      <c r="D1784" s="1" t="s">
        <v>5325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 t="s">
        <v>5341</v>
      </c>
      <c r="K1784" s="1" t="str">
        <f t="shared" si="28"/>
        <v>BL09-SEM-000</v>
      </c>
    </row>
    <row r="1785" spans="1:11" x14ac:dyDescent="0.25">
      <c r="A1785" s="1" t="s">
        <v>1851</v>
      </c>
      <c r="B1785" s="1" t="s">
        <v>1843</v>
      </c>
      <c r="C1785" s="1" t="s">
        <v>1612</v>
      </c>
      <c r="D1785" s="1" t="s">
        <v>5325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 t="s">
        <v>5341</v>
      </c>
      <c r="K1785" s="1" t="str">
        <f t="shared" si="28"/>
        <v>BL09-SEM-000</v>
      </c>
    </row>
    <row r="1786" spans="1:11" x14ac:dyDescent="0.25">
      <c r="A1786" s="1" t="s">
        <v>1852</v>
      </c>
      <c r="B1786" s="1" t="s">
        <v>1843</v>
      </c>
      <c r="C1786" s="1" t="s">
        <v>1612</v>
      </c>
      <c r="D1786" s="1" t="s">
        <v>5325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 t="s">
        <v>5341</v>
      </c>
      <c r="K1786" s="1" t="str">
        <f t="shared" si="28"/>
        <v>BL09-SEM-000</v>
      </c>
    </row>
    <row r="1787" spans="1:11" x14ac:dyDescent="0.25">
      <c r="A1787" s="1" t="s">
        <v>1853</v>
      </c>
      <c r="B1787" s="1" t="s">
        <v>1843</v>
      </c>
      <c r="C1787" s="1" t="s">
        <v>1612</v>
      </c>
      <c r="D1787" s="1" t="s">
        <v>5325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 t="s">
        <v>5341</v>
      </c>
      <c r="K1787" s="1" t="str">
        <f t="shared" si="28"/>
        <v>BL09-SEM-000</v>
      </c>
    </row>
    <row r="1788" spans="1:11" x14ac:dyDescent="0.25">
      <c r="A1788" s="1" t="s">
        <v>1854</v>
      </c>
      <c r="B1788" s="1" t="s">
        <v>1843</v>
      </c>
      <c r="C1788" s="1" t="s">
        <v>1612</v>
      </c>
      <c r="D1788" s="1" t="s">
        <v>5325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 t="s">
        <v>5341</v>
      </c>
      <c r="K1788" s="1" t="str">
        <f t="shared" si="28"/>
        <v>BL09-SEM-000</v>
      </c>
    </row>
    <row r="1789" spans="1:11" x14ac:dyDescent="0.25">
      <c r="A1789" s="1" t="s">
        <v>1855</v>
      </c>
      <c r="B1789" s="1" t="s">
        <v>1843</v>
      </c>
      <c r="C1789" s="1" t="s">
        <v>1612</v>
      </c>
      <c r="D1789" s="1" t="s">
        <v>5325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 t="s">
        <v>5341</v>
      </c>
      <c r="K1789" s="1" t="str">
        <f t="shared" si="28"/>
        <v>BL09-SEM-000</v>
      </c>
    </row>
    <row r="1790" spans="1:11" x14ac:dyDescent="0.25">
      <c r="A1790" s="1" t="s">
        <v>1856</v>
      </c>
      <c r="B1790" s="1" t="s">
        <v>1843</v>
      </c>
      <c r="C1790" s="1" t="s">
        <v>1612</v>
      </c>
      <c r="D1790" s="1" t="s">
        <v>5325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 t="s">
        <v>5341</v>
      </c>
      <c r="K1790" s="1" t="str">
        <f t="shared" si="28"/>
        <v>BL09-SEM-000</v>
      </c>
    </row>
    <row r="1791" spans="1:11" x14ac:dyDescent="0.25">
      <c r="A1791" s="1" t="s">
        <v>1857</v>
      </c>
      <c r="B1791" s="1" t="s">
        <v>1843</v>
      </c>
      <c r="C1791" s="1" t="s">
        <v>1612</v>
      </c>
      <c r="D1791" s="1" t="s">
        <v>5325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 t="s">
        <v>5341</v>
      </c>
      <c r="K1791" s="1" t="str">
        <f t="shared" si="28"/>
        <v>BL09-SEM-000</v>
      </c>
    </row>
    <row r="1792" spans="1:11" x14ac:dyDescent="0.25">
      <c r="A1792" s="1" t="s">
        <v>1858</v>
      </c>
      <c r="B1792" s="1" t="s">
        <v>1843</v>
      </c>
      <c r="C1792" s="1" t="s">
        <v>1612</v>
      </c>
      <c r="D1792" s="1" t="s">
        <v>5325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 t="s">
        <v>5341</v>
      </c>
      <c r="K1792" s="1" t="str">
        <f t="shared" si="28"/>
        <v>BL09-SEM-000</v>
      </c>
    </row>
    <row r="1793" spans="1:11" x14ac:dyDescent="0.25">
      <c r="A1793" s="1" t="s">
        <v>1859</v>
      </c>
      <c r="B1793" s="1" t="s">
        <v>1843</v>
      </c>
      <c r="C1793" s="1" t="s">
        <v>1612</v>
      </c>
      <c r="D1793" s="1" t="s">
        <v>5325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 t="s">
        <v>5341</v>
      </c>
      <c r="K1793" s="1" t="str">
        <f t="shared" si="28"/>
        <v>BL09-SEM-000</v>
      </c>
    </row>
    <row r="1794" spans="1:11" x14ac:dyDescent="0.25">
      <c r="A1794" s="1" t="s">
        <v>1860</v>
      </c>
      <c r="B1794" s="1" t="s">
        <v>1843</v>
      </c>
      <c r="C1794" s="1" t="s">
        <v>1612</v>
      </c>
      <c r="D1794" s="1" t="s">
        <v>5325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 t="s">
        <v>5341</v>
      </c>
      <c r="K1794" s="1" t="str">
        <f t="shared" si="28"/>
        <v>BL09-SEM-000</v>
      </c>
    </row>
    <row r="1795" spans="1:11" x14ac:dyDescent="0.25">
      <c r="A1795" s="1" t="s">
        <v>1861</v>
      </c>
      <c r="B1795" s="1" t="s">
        <v>1843</v>
      </c>
      <c r="C1795" s="1" t="s">
        <v>1612</v>
      </c>
      <c r="D1795" s="1" t="s">
        <v>5325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 t="s">
        <v>5341</v>
      </c>
      <c r="K1795" s="1" t="str">
        <f t="shared" si="28"/>
        <v>BL09-SEM-000</v>
      </c>
    </row>
    <row r="1796" spans="1:11" x14ac:dyDescent="0.25">
      <c r="A1796" s="1" t="s">
        <v>1862</v>
      </c>
      <c r="B1796" s="1" t="s">
        <v>1843</v>
      </c>
      <c r="C1796" s="1" t="s">
        <v>1612</v>
      </c>
      <c r="D1796" s="1" t="s">
        <v>5325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 t="s">
        <v>5341</v>
      </c>
      <c r="K1796" s="1" t="str">
        <f t="shared" ref="K1796:K1859" si="29">IF(MID(A1796,6,3)="000","CASF-000-000",CONCATENATE(MID(A1796,1,8),"-000"))</f>
        <v>BL09-SEM-000</v>
      </c>
    </row>
    <row r="1797" spans="1:11" x14ac:dyDescent="0.25">
      <c r="A1797" s="1" t="s">
        <v>1863</v>
      </c>
      <c r="B1797" s="1" t="s">
        <v>1843</v>
      </c>
      <c r="C1797" s="1" t="s">
        <v>1612</v>
      </c>
      <c r="D1797" s="1" t="s">
        <v>5325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 t="s">
        <v>5341</v>
      </c>
      <c r="K1797" s="1" t="str">
        <f t="shared" si="29"/>
        <v>BL09-SEM-000</v>
      </c>
    </row>
    <row r="1798" spans="1:11" x14ac:dyDescent="0.25">
      <c r="A1798" s="1" t="s">
        <v>1864</v>
      </c>
      <c r="B1798" s="1" t="s">
        <v>1843</v>
      </c>
      <c r="C1798" s="1" t="s">
        <v>1612</v>
      </c>
      <c r="D1798" s="1" t="s">
        <v>5325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 t="s">
        <v>5341</v>
      </c>
      <c r="K1798" s="1" t="str">
        <f t="shared" si="29"/>
        <v>BL09-SEM-000</v>
      </c>
    </row>
    <row r="1799" spans="1:11" x14ac:dyDescent="0.25">
      <c r="A1799" s="1" t="s">
        <v>1865</v>
      </c>
      <c r="B1799" s="1" t="s">
        <v>1843</v>
      </c>
      <c r="C1799" s="1" t="s">
        <v>1612</v>
      </c>
      <c r="D1799" s="1" t="s">
        <v>5325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 t="s">
        <v>5341</v>
      </c>
      <c r="K1799" s="1" t="str">
        <f t="shared" si="29"/>
        <v>BL09-SEM-000</v>
      </c>
    </row>
    <row r="1800" spans="1:11" x14ac:dyDescent="0.25">
      <c r="A1800" s="1" t="s">
        <v>1866</v>
      </c>
      <c r="B1800" s="1" t="s">
        <v>1843</v>
      </c>
      <c r="C1800" s="1" t="s">
        <v>1612</v>
      </c>
      <c r="D1800" s="1" t="s">
        <v>5325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 t="s">
        <v>5341</v>
      </c>
      <c r="K1800" s="1" t="str">
        <f t="shared" si="29"/>
        <v>BL09-SEM-000</v>
      </c>
    </row>
    <row r="1801" spans="1:11" x14ac:dyDescent="0.25">
      <c r="A1801" s="1" t="s">
        <v>1867</v>
      </c>
      <c r="B1801" s="1" t="s">
        <v>1843</v>
      </c>
      <c r="C1801" s="1" t="s">
        <v>1612</v>
      </c>
      <c r="D1801" s="1" t="s">
        <v>5325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 t="s">
        <v>5341</v>
      </c>
      <c r="K1801" s="1" t="str">
        <f t="shared" si="29"/>
        <v>BL09-SEM-000</v>
      </c>
    </row>
    <row r="1802" spans="1:11" x14ac:dyDescent="0.25">
      <c r="A1802" s="1" t="s">
        <v>1868</v>
      </c>
      <c r="B1802" s="1" t="s">
        <v>1843</v>
      </c>
      <c r="C1802" s="1" t="s">
        <v>1612</v>
      </c>
      <c r="D1802" s="1" t="s">
        <v>5325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 t="s">
        <v>5341</v>
      </c>
      <c r="K1802" s="1" t="str">
        <f t="shared" si="29"/>
        <v>BL09-SEM-000</v>
      </c>
    </row>
    <row r="1803" spans="1:11" x14ac:dyDescent="0.25">
      <c r="A1803" s="1" t="s">
        <v>1869</v>
      </c>
      <c r="B1803" s="1" t="s">
        <v>1843</v>
      </c>
      <c r="C1803" s="1" t="s">
        <v>1612</v>
      </c>
      <c r="D1803" s="1" t="s">
        <v>5325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 t="s">
        <v>5341</v>
      </c>
      <c r="K1803" s="1" t="str">
        <f t="shared" si="29"/>
        <v>BL09-SEM-000</v>
      </c>
    </row>
    <row r="1804" spans="1:11" x14ac:dyDescent="0.25">
      <c r="A1804" s="1" t="s">
        <v>1870</v>
      </c>
      <c r="B1804" s="1" t="s">
        <v>1843</v>
      </c>
      <c r="C1804" s="1" t="s">
        <v>1612</v>
      </c>
      <c r="D1804" s="1" t="s">
        <v>5325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 t="s">
        <v>5341</v>
      </c>
      <c r="K1804" s="1" t="str">
        <f t="shared" si="29"/>
        <v>BL09-SEM-000</v>
      </c>
    </row>
    <row r="1805" spans="1:11" x14ac:dyDescent="0.25">
      <c r="A1805" s="1" t="s">
        <v>1871</v>
      </c>
      <c r="B1805" s="1" t="s">
        <v>1843</v>
      </c>
      <c r="C1805" s="1" t="s">
        <v>1612</v>
      </c>
      <c r="D1805" s="1" t="s">
        <v>5325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 t="s">
        <v>5341</v>
      </c>
      <c r="K1805" s="1" t="str">
        <f t="shared" si="29"/>
        <v>BL09-SEM-000</v>
      </c>
    </row>
    <row r="1806" spans="1:11" x14ac:dyDescent="0.25">
      <c r="A1806" s="1" t="s">
        <v>1872</v>
      </c>
      <c r="B1806" s="1" t="s">
        <v>1843</v>
      </c>
      <c r="C1806" s="1" t="s">
        <v>1612</v>
      </c>
      <c r="D1806" s="1" t="s">
        <v>5325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 t="s">
        <v>5341</v>
      </c>
      <c r="K1806" s="1" t="str">
        <f t="shared" si="29"/>
        <v>BL09-SEM-000</v>
      </c>
    </row>
    <row r="1807" spans="1:11" x14ac:dyDescent="0.25">
      <c r="A1807" s="1" t="s">
        <v>1873</v>
      </c>
      <c r="B1807" s="1" t="s">
        <v>1843</v>
      </c>
      <c r="C1807" s="1" t="s">
        <v>1612</v>
      </c>
      <c r="D1807" s="1" t="s">
        <v>5325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 t="s">
        <v>5341</v>
      </c>
      <c r="K1807" s="1" t="str">
        <f t="shared" si="29"/>
        <v>BL09-SEM-000</v>
      </c>
    </row>
    <row r="1808" spans="1:11" x14ac:dyDescent="0.25">
      <c r="A1808" s="1" t="s">
        <v>1874</v>
      </c>
      <c r="B1808" s="1" t="s">
        <v>1843</v>
      </c>
      <c r="C1808" s="1" t="s">
        <v>1612</v>
      </c>
      <c r="D1808" s="1" t="s">
        <v>5325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 t="s">
        <v>5341</v>
      </c>
      <c r="K1808" s="1" t="str">
        <f t="shared" si="29"/>
        <v>BL09-SEM-000</v>
      </c>
    </row>
    <row r="1809" spans="1:11" x14ac:dyDescent="0.25">
      <c r="A1809" s="1" t="s">
        <v>1875</v>
      </c>
      <c r="B1809" s="1" t="s">
        <v>1843</v>
      </c>
      <c r="C1809" s="1" t="s">
        <v>1612</v>
      </c>
      <c r="D1809" s="1" t="s">
        <v>5325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 t="s">
        <v>5341</v>
      </c>
      <c r="K1809" s="1" t="str">
        <f t="shared" si="29"/>
        <v>BL09-SEM-000</v>
      </c>
    </row>
    <row r="1810" spans="1:11" x14ac:dyDescent="0.25">
      <c r="A1810" s="1" t="s">
        <v>1876</v>
      </c>
      <c r="B1810" s="1" t="s">
        <v>1843</v>
      </c>
      <c r="C1810" s="1" t="s">
        <v>1612</v>
      </c>
      <c r="D1810" s="1" t="s">
        <v>5325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 t="s">
        <v>5341</v>
      </c>
      <c r="K1810" s="1" t="str">
        <f t="shared" si="29"/>
        <v>BL09-SEM-000</v>
      </c>
    </row>
    <row r="1811" spans="1:11" x14ac:dyDescent="0.25">
      <c r="A1811" s="1" t="s">
        <v>1877</v>
      </c>
      <c r="B1811" s="1" t="s">
        <v>1843</v>
      </c>
      <c r="C1811" s="1" t="s">
        <v>1612</v>
      </c>
      <c r="D1811" s="1" t="s">
        <v>5325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 t="s">
        <v>5341</v>
      </c>
      <c r="K1811" s="1" t="str">
        <f t="shared" si="29"/>
        <v>BL09-SEM-000</v>
      </c>
    </row>
    <row r="1812" spans="1:11" x14ac:dyDescent="0.25">
      <c r="A1812" s="1" t="s">
        <v>1878</v>
      </c>
      <c r="B1812" s="1" t="s">
        <v>1843</v>
      </c>
      <c r="C1812" s="1" t="s">
        <v>1612</v>
      </c>
      <c r="D1812" s="1" t="s">
        <v>5325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 t="s">
        <v>5341</v>
      </c>
      <c r="K1812" s="1" t="str">
        <f t="shared" si="29"/>
        <v>BL09-SEM-000</v>
      </c>
    </row>
    <row r="1813" spans="1:11" x14ac:dyDescent="0.25">
      <c r="A1813" s="1" t="s">
        <v>1879</v>
      </c>
      <c r="B1813" s="1" t="s">
        <v>1843</v>
      </c>
      <c r="C1813" s="1" t="s">
        <v>1612</v>
      </c>
      <c r="D1813" s="1" t="s">
        <v>5325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 t="s">
        <v>5341</v>
      </c>
      <c r="K1813" s="1" t="str">
        <f t="shared" si="29"/>
        <v>BL09-SEM-000</v>
      </c>
    </row>
    <row r="1814" spans="1:11" x14ac:dyDescent="0.25">
      <c r="A1814" s="1" t="s">
        <v>1880</v>
      </c>
      <c r="B1814" s="1" t="s">
        <v>1843</v>
      </c>
      <c r="C1814" s="1" t="s">
        <v>1612</v>
      </c>
      <c r="D1814" s="1" t="s">
        <v>5325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 t="s">
        <v>5341</v>
      </c>
      <c r="K1814" s="1" t="str">
        <f t="shared" si="29"/>
        <v>BL09-SEM-000</v>
      </c>
    </row>
    <row r="1815" spans="1:11" x14ac:dyDescent="0.25">
      <c r="A1815" s="1" t="s">
        <v>1881</v>
      </c>
      <c r="B1815" s="1" t="s">
        <v>1843</v>
      </c>
      <c r="C1815" s="1" t="s">
        <v>1612</v>
      </c>
      <c r="D1815" s="1" t="s">
        <v>5325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 t="s">
        <v>5341</v>
      </c>
      <c r="K1815" s="1" t="str">
        <f t="shared" si="29"/>
        <v>BL09-SEM-000</v>
      </c>
    </row>
    <row r="1816" spans="1:11" x14ac:dyDescent="0.25">
      <c r="A1816" s="1" t="s">
        <v>1882</v>
      </c>
      <c r="B1816" s="1" t="s">
        <v>1843</v>
      </c>
      <c r="C1816" s="1" t="s">
        <v>1612</v>
      </c>
      <c r="D1816" s="1" t="s">
        <v>5325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 t="s">
        <v>5341</v>
      </c>
      <c r="K1816" s="1" t="str">
        <f t="shared" si="29"/>
        <v>BL09-SEM-000</v>
      </c>
    </row>
    <row r="1817" spans="1:11" x14ac:dyDescent="0.25">
      <c r="A1817" s="1" t="s">
        <v>1883</v>
      </c>
      <c r="B1817" s="1" t="s">
        <v>1843</v>
      </c>
      <c r="C1817" s="1" t="s">
        <v>1612</v>
      </c>
      <c r="D1817" s="1" t="s">
        <v>5325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 t="s">
        <v>5341</v>
      </c>
      <c r="K1817" s="1" t="str">
        <f t="shared" si="29"/>
        <v>BL09-SEM-000</v>
      </c>
    </row>
    <row r="1818" spans="1:11" x14ac:dyDescent="0.25">
      <c r="A1818" s="1" t="s">
        <v>1884</v>
      </c>
      <c r="B1818" s="1" t="s">
        <v>1843</v>
      </c>
      <c r="C1818" s="1" t="s">
        <v>1612</v>
      </c>
      <c r="D1818" s="1" t="s">
        <v>5325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 t="s">
        <v>5341</v>
      </c>
      <c r="K1818" s="1" t="str">
        <f t="shared" si="29"/>
        <v>BL09-SEM-000</v>
      </c>
    </row>
    <row r="1819" spans="1:11" x14ac:dyDescent="0.25">
      <c r="A1819" s="1" t="s">
        <v>1885</v>
      </c>
      <c r="B1819" s="1" t="s">
        <v>1843</v>
      </c>
      <c r="C1819" s="1" t="s">
        <v>1818</v>
      </c>
      <c r="D1819" s="1" t="s">
        <v>5325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 t="s">
        <v>5341</v>
      </c>
      <c r="K1819" s="1" t="str">
        <f t="shared" si="29"/>
        <v>BL09-MEZ-000</v>
      </c>
    </row>
    <row r="1820" spans="1:11" x14ac:dyDescent="0.25">
      <c r="A1820" s="1" t="s">
        <v>1886</v>
      </c>
      <c r="B1820" s="1" t="s">
        <v>1843</v>
      </c>
      <c r="C1820" s="1" t="s">
        <v>1818</v>
      </c>
      <c r="D1820" s="1" t="s">
        <v>5325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 t="s">
        <v>5341</v>
      </c>
      <c r="K1820" s="1" t="str">
        <f t="shared" si="29"/>
        <v>BL09-MEZ-000</v>
      </c>
    </row>
    <row r="1821" spans="1:11" x14ac:dyDescent="0.25">
      <c r="A1821" s="1" t="s">
        <v>1887</v>
      </c>
      <c r="B1821" s="1" t="s">
        <v>1843</v>
      </c>
      <c r="C1821" s="1" t="s">
        <v>1818</v>
      </c>
      <c r="D1821" s="1" t="s">
        <v>5325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 t="s">
        <v>5341</v>
      </c>
      <c r="K1821" s="1" t="str">
        <f t="shared" si="29"/>
        <v>BL09-MEZ-000</v>
      </c>
    </row>
    <row r="1822" spans="1:11" x14ac:dyDescent="0.25">
      <c r="A1822" s="1" t="s">
        <v>1888</v>
      </c>
      <c r="B1822" s="1" t="s">
        <v>1843</v>
      </c>
      <c r="C1822" s="1" t="s">
        <v>1818</v>
      </c>
      <c r="D1822" s="1" t="s">
        <v>5325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 t="s">
        <v>5341</v>
      </c>
      <c r="K1822" s="1" t="str">
        <f t="shared" si="29"/>
        <v>BL09-MEZ-000</v>
      </c>
    </row>
    <row r="1823" spans="1:11" x14ac:dyDescent="0.25">
      <c r="A1823" s="1" t="s">
        <v>1889</v>
      </c>
      <c r="B1823" s="1" t="s">
        <v>1843</v>
      </c>
      <c r="C1823" s="1" t="s">
        <v>1818</v>
      </c>
      <c r="D1823" s="1" t="s">
        <v>5325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 t="s">
        <v>5341</v>
      </c>
      <c r="K1823" s="1" t="str">
        <f t="shared" si="29"/>
        <v>BL09-MEZ-000</v>
      </c>
    </row>
    <row r="1824" spans="1:11" x14ac:dyDescent="0.25">
      <c r="A1824" s="1" t="s">
        <v>1890</v>
      </c>
      <c r="B1824" s="1" t="s">
        <v>1843</v>
      </c>
      <c r="C1824" s="1" t="s">
        <v>73</v>
      </c>
      <c r="D1824" s="1" t="s">
        <v>5325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 t="s">
        <v>5341</v>
      </c>
      <c r="K1824" s="1" t="str">
        <f t="shared" si="29"/>
        <v>BL09-P01-000</v>
      </c>
    </row>
    <row r="1825" spans="1:11" x14ac:dyDescent="0.25">
      <c r="A1825" s="1" t="s">
        <v>1891</v>
      </c>
      <c r="B1825" s="1" t="s">
        <v>1843</v>
      </c>
      <c r="C1825" s="1" t="s">
        <v>155</v>
      </c>
      <c r="D1825" s="1" t="s">
        <v>5325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 t="s">
        <v>5341</v>
      </c>
      <c r="K1825" s="1" t="str">
        <f t="shared" si="29"/>
        <v>BL09-COB-000</v>
      </c>
    </row>
    <row r="1826" spans="1:11" x14ac:dyDescent="0.25">
      <c r="A1826" s="1" t="s">
        <v>1892</v>
      </c>
      <c r="B1826" s="1" t="s">
        <v>1843</v>
      </c>
      <c r="C1826" s="1" t="s">
        <v>155</v>
      </c>
      <c r="D1826" s="1" t="s">
        <v>5325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 t="s">
        <v>5341</v>
      </c>
      <c r="K1826" s="1" t="str">
        <f t="shared" si="29"/>
        <v>BL09-COB-000</v>
      </c>
    </row>
    <row r="1827" spans="1:11" x14ac:dyDescent="0.25">
      <c r="A1827" s="1" t="s">
        <v>1893</v>
      </c>
      <c r="B1827" s="1" t="s">
        <v>1843</v>
      </c>
      <c r="C1827" s="1" t="s">
        <v>155</v>
      </c>
      <c r="D1827" s="1" t="s">
        <v>5325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 t="s">
        <v>5341</v>
      </c>
      <c r="K1827" s="1" t="str">
        <f t="shared" si="29"/>
        <v>BL09-COB-000</v>
      </c>
    </row>
    <row r="1828" spans="1:11" x14ac:dyDescent="0.25">
      <c r="A1828" s="1" t="s">
        <v>1894</v>
      </c>
      <c r="B1828" s="1" t="s">
        <v>1843</v>
      </c>
      <c r="C1828" s="1" t="s">
        <v>155</v>
      </c>
      <c r="D1828" s="1" t="s">
        <v>5325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 t="s">
        <v>5341</v>
      </c>
      <c r="K1828" s="1" t="str">
        <f t="shared" si="29"/>
        <v>BL09-COB-000</v>
      </c>
    </row>
    <row r="1829" spans="1:11" x14ac:dyDescent="0.25">
      <c r="A1829" s="1" t="s">
        <v>1895</v>
      </c>
      <c r="B1829" s="1" t="s">
        <v>1843</v>
      </c>
      <c r="C1829" s="1" t="s">
        <v>155</v>
      </c>
      <c r="D1829" s="1" t="s">
        <v>5325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 t="s">
        <v>5341</v>
      </c>
      <c r="K1829" s="1" t="str">
        <f t="shared" si="29"/>
        <v>BL09-COB-000</v>
      </c>
    </row>
    <row r="1830" spans="1:11" x14ac:dyDescent="0.25">
      <c r="A1830" s="1" t="s">
        <v>1896</v>
      </c>
      <c r="B1830" s="1" t="s">
        <v>1843</v>
      </c>
      <c r="C1830" s="1" t="s">
        <v>155</v>
      </c>
      <c r="D1830" s="1" t="s">
        <v>5325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 t="s">
        <v>5341</v>
      </c>
      <c r="K1830" s="1" t="str">
        <f t="shared" si="29"/>
        <v>BL09-COB-000</v>
      </c>
    </row>
    <row r="1831" spans="1:11" x14ac:dyDescent="0.25">
      <c r="A1831" s="1" t="s">
        <v>1897</v>
      </c>
      <c r="B1831" s="1" t="s">
        <v>1843</v>
      </c>
      <c r="C1831" s="1" t="s">
        <v>155</v>
      </c>
      <c r="D1831" s="1" t="s">
        <v>5325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 t="s">
        <v>5341</v>
      </c>
      <c r="K1831" s="1" t="str">
        <f t="shared" si="29"/>
        <v>BL09-COB-000</v>
      </c>
    </row>
    <row r="1832" spans="1:11" x14ac:dyDescent="0.25">
      <c r="A1832" s="1" t="s">
        <v>1898</v>
      </c>
      <c r="B1832" s="1" t="s">
        <v>1843</v>
      </c>
      <c r="C1832" s="1" t="s">
        <v>155</v>
      </c>
      <c r="D1832" s="1" t="s">
        <v>5325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 t="s">
        <v>5341</v>
      </c>
      <c r="K1832" s="1" t="str">
        <f t="shared" si="29"/>
        <v>BL09-COB-000</v>
      </c>
    </row>
    <row r="1833" spans="1:11" x14ac:dyDescent="0.25">
      <c r="A1833" s="1" t="s">
        <v>1899</v>
      </c>
      <c r="B1833" s="1" t="s">
        <v>1843</v>
      </c>
      <c r="C1833" s="1" t="s">
        <v>155</v>
      </c>
      <c r="D1833" s="1" t="s">
        <v>5325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 t="s">
        <v>5341</v>
      </c>
      <c r="K1833" s="1" t="str">
        <f t="shared" si="29"/>
        <v>BL09-COB-000</v>
      </c>
    </row>
    <row r="1834" spans="1:11" x14ac:dyDescent="0.25">
      <c r="A1834" s="1" t="s">
        <v>1900</v>
      </c>
      <c r="B1834" s="1" t="s">
        <v>1843</v>
      </c>
      <c r="C1834" s="1" t="s">
        <v>155</v>
      </c>
      <c r="D1834" s="1" t="s">
        <v>5325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 t="s">
        <v>5341</v>
      </c>
      <c r="K1834" s="1" t="str">
        <f t="shared" si="29"/>
        <v>BL09-COB-000</v>
      </c>
    </row>
    <row r="1835" spans="1:11" x14ac:dyDescent="0.25">
      <c r="A1835" s="1" t="s">
        <v>1901</v>
      </c>
      <c r="B1835" s="1" t="s">
        <v>1843</v>
      </c>
      <c r="C1835" s="1" t="s">
        <v>155</v>
      </c>
      <c r="D1835" s="1" t="s">
        <v>5325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 t="s">
        <v>5341</v>
      </c>
      <c r="K1835" s="1" t="str">
        <f t="shared" si="29"/>
        <v>BL09-COB-000</v>
      </c>
    </row>
    <row r="1836" spans="1:11" x14ac:dyDescent="0.25">
      <c r="A1836" s="1" t="s">
        <v>1902</v>
      </c>
      <c r="B1836" s="1" t="s">
        <v>1843</v>
      </c>
      <c r="C1836" s="1" t="s">
        <v>155</v>
      </c>
      <c r="D1836" s="1" t="s">
        <v>5325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 t="s">
        <v>5341</v>
      </c>
      <c r="K1836" s="1" t="str">
        <f t="shared" si="29"/>
        <v>BL09-COB-000</v>
      </c>
    </row>
    <row r="1837" spans="1:11" x14ac:dyDescent="0.25">
      <c r="A1837" s="1" t="s">
        <v>1903</v>
      </c>
      <c r="B1837" s="1" t="s">
        <v>1843</v>
      </c>
      <c r="C1837" s="1" t="s">
        <v>155</v>
      </c>
      <c r="D1837" s="1" t="s">
        <v>5325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 t="s">
        <v>5341</v>
      </c>
      <c r="K1837" s="1" t="str">
        <f t="shared" si="29"/>
        <v>BL09-COB-000</v>
      </c>
    </row>
    <row r="1838" spans="1:11" x14ac:dyDescent="0.25">
      <c r="A1838" s="1" t="s">
        <v>1904</v>
      </c>
      <c r="B1838" s="1" t="s">
        <v>1843</v>
      </c>
      <c r="C1838" s="1" t="s">
        <v>155</v>
      </c>
      <c r="D1838" s="1" t="s">
        <v>5325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 t="s">
        <v>5341</v>
      </c>
      <c r="K1838" s="1" t="str">
        <f t="shared" si="29"/>
        <v>BL09-COB-000</v>
      </c>
    </row>
    <row r="1839" spans="1:11" x14ac:dyDescent="0.25">
      <c r="A1839" s="1" t="s">
        <v>1905</v>
      </c>
      <c r="B1839" s="1" t="s">
        <v>1843</v>
      </c>
      <c r="C1839" s="1" t="s">
        <v>155</v>
      </c>
      <c r="D1839" s="1" t="s">
        <v>5325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 t="s">
        <v>5341</v>
      </c>
      <c r="K1839" s="1" t="str">
        <f t="shared" si="29"/>
        <v>BL09-COB-000</v>
      </c>
    </row>
    <row r="1840" spans="1:11" x14ac:dyDescent="0.25">
      <c r="A1840" s="1" t="s">
        <v>1906</v>
      </c>
      <c r="B1840" s="1" t="s">
        <v>1843</v>
      </c>
      <c r="C1840" s="1" t="s">
        <v>155</v>
      </c>
      <c r="D1840" s="1" t="s">
        <v>5325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 t="s">
        <v>5341</v>
      </c>
      <c r="K1840" s="1" t="str">
        <f t="shared" si="29"/>
        <v>BL09-COB-000</v>
      </c>
    </row>
    <row r="1841" spans="1:11" x14ac:dyDescent="0.25">
      <c r="A1841" s="1" t="s">
        <v>1907</v>
      </c>
      <c r="B1841" s="1" t="s">
        <v>1908</v>
      </c>
      <c r="C1841" s="1" t="s">
        <v>3</v>
      </c>
      <c r="D1841" s="1" t="s">
        <v>5325</v>
      </c>
      <c r="E1841" s="1">
        <v>0</v>
      </c>
      <c r="F1841" s="1">
        <v>0</v>
      </c>
      <c r="G1841" s="1">
        <v>3981.59</v>
      </c>
      <c r="H1841" s="1">
        <v>0</v>
      </c>
      <c r="I1841" s="1">
        <v>0</v>
      </c>
      <c r="J1841" s="1" t="s">
        <v>5341</v>
      </c>
      <c r="K1841" s="1" t="str">
        <f t="shared" si="29"/>
        <v>CASF-000-000</v>
      </c>
    </row>
    <row r="1842" spans="1:11" x14ac:dyDescent="0.25">
      <c r="A1842" s="1" t="s">
        <v>1909</v>
      </c>
      <c r="B1842" s="1" t="s">
        <v>1908</v>
      </c>
      <c r="C1842" s="1" t="s">
        <v>1612</v>
      </c>
      <c r="D1842" s="1" t="s">
        <v>5325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 t="s">
        <v>5341</v>
      </c>
      <c r="K1842" s="1" t="str">
        <f t="shared" si="29"/>
        <v>BL10-SEM-000</v>
      </c>
    </row>
    <row r="1843" spans="1:11" x14ac:dyDescent="0.25">
      <c r="A1843" s="1" t="s">
        <v>1910</v>
      </c>
      <c r="B1843" s="1" t="s">
        <v>1908</v>
      </c>
      <c r="C1843" s="1" t="s">
        <v>1612</v>
      </c>
      <c r="D1843" s="1" t="s">
        <v>5325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 t="s">
        <v>5341</v>
      </c>
      <c r="K1843" s="1" t="str">
        <f t="shared" si="29"/>
        <v>BL10-SEM-000</v>
      </c>
    </row>
    <row r="1844" spans="1:11" x14ac:dyDescent="0.25">
      <c r="A1844" s="1" t="s">
        <v>1911</v>
      </c>
      <c r="B1844" s="1" t="s">
        <v>1908</v>
      </c>
      <c r="C1844" s="1" t="s">
        <v>1612</v>
      </c>
      <c r="D1844" s="1" t="s">
        <v>5325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 t="s">
        <v>5341</v>
      </c>
      <c r="K1844" s="1" t="str">
        <f t="shared" si="29"/>
        <v>BL10-SEM-000</v>
      </c>
    </row>
    <row r="1845" spans="1:11" x14ac:dyDescent="0.25">
      <c r="A1845" s="1" t="s">
        <v>1912</v>
      </c>
      <c r="B1845" s="1" t="s">
        <v>1908</v>
      </c>
      <c r="C1845" s="1" t="s">
        <v>1612</v>
      </c>
      <c r="D1845" s="1" t="s">
        <v>5325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 t="s">
        <v>5341</v>
      </c>
      <c r="K1845" s="1" t="str">
        <f t="shared" si="29"/>
        <v>BL10-SEM-000</v>
      </c>
    </row>
    <row r="1846" spans="1:11" x14ac:dyDescent="0.25">
      <c r="A1846" s="1" t="s">
        <v>1913</v>
      </c>
      <c r="B1846" s="1" t="s">
        <v>1908</v>
      </c>
      <c r="C1846" s="1" t="s">
        <v>1612</v>
      </c>
      <c r="D1846" s="1" t="s">
        <v>5325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 t="s">
        <v>5341</v>
      </c>
      <c r="K1846" s="1" t="str">
        <f t="shared" si="29"/>
        <v>BL10-SEM-000</v>
      </c>
    </row>
    <row r="1847" spans="1:11" x14ac:dyDescent="0.25">
      <c r="A1847" s="1" t="s">
        <v>1914</v>
      </c>
      <c r="B1847" s="1" t="s">
        <v>1908</v>
      </c>
      <c r="C1847" s="1" t="s">
        <v>1612</v>
      </c>
      <c r="D1847" s="1" t="s">
        <v>5325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 t="s">
        <v>5341</v>
      </c>
      <c r="K1847" s="1" t="str">
        <f t="shared" si="29"/>
        <v>BL10-SEM-000</v>
      </c>
    </row>
    <row r="1848" spans="1:11" x14ac:dyDescent="0.25">
      <c r="A1848" s="1" t="s">
        <v>1915</v>
      </c>
      <c r="B1848" s="1" t="s">
        <v>1908</v>
      </c>
      <c r="C1848" s="1" t="s">
        <v>1612</v>
      </c>
      <c r="D1848" s="1" t="s">
        <v>5325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 t="s">
        <v>5341</v>
      </c>
      <c r="K1848" s="1" t="str">
        <f t="shared" si="29"/>
        <v>BL10-SEM-000</v>
      </c>
    </row>
    <row r="1849" spans="1:11" x14ac:dyDescent="0.25">
      <c r="A1849" s="1" t="s">
        <v>1916</v>
      </c>
      <c r="B1849" s="1" t="s">
        <v>1908</v>
      </c>
      <c r="C1849" s="1" t="s">
        <v>1612</v>
      </c>
      <c r="D1849" s="1" t="s">
        <v>5325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 t="s">
        <v>5341</v>
      </c>
      <c r="K1849" s="1" t="str">
        <f t="shared" si="29"/>
        <v>BL10-SEM-000</v>
      </c>
    </row>
    <row r="1850" spans="1:11" x14ac:dyDescent="0.25">
      <c r="A1850" s="1" t="s">
        <v>1917</v>
      </c>
      <c r="B1850" s="1" t="s">
        <v>1908</v>
      </c>
      <c r="C1850" s="1" t="s">
        <v>1612</v>
      </c>
      <c r="D1850" s="1" t="s">
        <v>5325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 t="s">
        <v>5341</v>
      </c>
      <c r="K1850" s="1" t="str">
        <f t="shared" si="29"/>
        <v>BL10-SEM-000</v>
      </c>
    </row>
    <row r="1851" spans="1:11" x14ac:dyDescent="0.25">
      <c r="A1851" s="1" t="s">
        <v>1918</v>
      </c>
      <c r="B1851" s="1" t="s">
        <v>1908</v>
      </c>
      <c r="C1851" s="1" t="s">
        <v>1612</v>
      </c>
      <c r="D1851" s="1" t="s">
        <v>5325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 t="s">
        <v>5341</v>
      </c>
      <c r="K1851" s="1" t="str">
        <f t="shared" si="29"/>
        <v>BL10-SEM-000</v>
      </c>
    </row>
    <row r="1852" spans="1:11" x14ac:dyDescent="0.25">
      <c r="A1852" s="1" t="s">
        <v>1919</v>
      </c>
      <c r="B1852" s="1" t="s">
        <v>1908</v>
      </c>
      <c r="C1852" s="1" t="s">
        <v>1612</v>
      </c>
      <c r="D1852" s="1" t="s">
        <v>5325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 t="s">
        <v>5341</v>
      </c>
      <c r="K1852" s="1" t="str">
        <f t="shared" si="29"/>
        <v>BL10-SEM-000</v>
      </c>
    </row>
    <row r="1853" spans="1:11" x14ac:dyDescent="0.25">
      <c r="A1853" s="1" t="s">
        <v>1920</v>
      </c>
      <c r="B1853" s="1" t="s">
        <v>1908</v>
      </c>
      <c r="C1853" s="1" t="s">
        <v>1612</v>
      </c>
      <c r="D1853" s="1" t="s">
        <v>5325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 t="s">
        <v>5341</v>
      </c>
      <c r="K1853" s="1" t="str">
        <f t="shared" si="29"/>
        <v>BL10-SEM-000</v>
      </c>
    </row>
    <row r="1854" spans="1:11" x14ac:dyDescent="0.25">
      <c r="A1854" s="1" t="s">
        <v>1921</v>
      </c>
      <c r="B1854" s="1" t="s">
        <v>1908</v>
      </c>
      <c r="C1854" s="1" t="s">
        <v>1612</v>
      </c>
      <c r="D1854" s="1" t="s">
        <v>5325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 t="s">
        <v>5341</v>
      </c>
      <c r="K1854" s="1" t="str">
        <f t="shared" si="29"/>
        <v>BL10-SEM-000</v>
      </c>
    </row>
    <row r="1855" spans="1:11" x14ac:dyDescent="0.25">
      <c r="A1855" s="1" t="s">
        <v>1922</v>
      </c>
      <c r="B1855" s="1" t="s">
        <v>1908</v>
      </c>
      <c r="C1855" s="1" t="s">
        <v>1612</v>
      </c>
      <c r="D1855" s="1" t="s">
        <v>5325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 t="s">
        <v>5341</v>
      </c>
      <c r="K1855" s="1" t="str">
        <f t="shared" si="29"/>
        <v>BL10-SEM-000</v>
      </c>
    </row>
    <row r="1856" spans="1:11" x14ac:dyDescent="0.25">
      <c r="A1856" s="1" t="s">
        <v>1923</v>
      </c>
      <c r="B1856" s="1" t="s">
        <v>1908</v>
      </c>
      <c r="C1856" s="1" t="s">
        <v>1612</v>
      </c>
      <c r="D1856" s="1" t="s">
        <v>5325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 t="s">
        <v>5341</v>
      </c>
      <c r="K1856" s="1" t="str">
        <f t="shared" si="29"/>
        <v>BL10-SEM-000</v>
      </c>
    </row>
    <row r="1857" spans="1:11" x14ac:dyDescent="0.25">
      <c r="A1857" s="1" t="s">
        <v>1924</v>
      </c>
      <c r="B1857" s="1" t="s">
        <v>1908</v>
      </c>
      <c r="C1857" s="1" t="s">
        <v>1612</v>
      </c>
      <c r="D1857" s="1" t="s">
        <v>5325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 t="s">
        <v>5341</v>
      </c>
      <c r="K1857" s="1" t="str">
        <f t="shared" si="29"/>
        <v>BL10-SEM-000</v>
      </c>
    </row>
    <row r="1858" spans="1:11" x14ac:dyDescent="0.25">
      <c r="A1858" s="1" t="s">
        <v>1925</v>
      </c>
      <c r="B1858" s="1" t="s">
        <v>1908</v>
      </c>
      <c r="C1858" s="1" t="s">
        <v>1612</v>
      </c>
      <c r="D1858" s="1" t="s">
        <v>5325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 t="s">
        <v>5341</v>
      </c>
      <c r="K1858" s="1" t="str">
        <f t="shared" si="29"/>
        <v>BL10-SEM-000</v>
      </c>
    </row>
    <row r="1859" spans="1:11" x14ac:dyDescent="0.25">
      <c r="A1859" s="1" t="s">
        <v>1926</v>
      </c>
      <c r="B1859" s="1" t="s">
        <v>1908</v>
      </c>
      <c r="C1859" s="1" t="s">
        <v>1612</v>
      </c>
      <c r="D1859" s="1" t="s">
        <v>5325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 t="s">
        <v>5341</v>
      </c>
      <c r="K1859" s="1" t="str">
        <f t="shared" si="29"/>
        <v>BL10-SEM-000</v>
      </c>
    </row>
    <row r="1860" spans="1:11" x14ac:dyDescent="0.25">
      <c r="A1860" s="1" t="s">
        <v>1927</v>
      </c>
      <c r="B1860" s="1" t="s">
        <v>1908</v>
      </c>
      <c r="C1860" s="1" t="s">
        <v>1612</v>
      </c>
      <c r="D1860" s="1" t="s">
        <v>5325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 t="s">
        <v>5341</v>
      </c>
      <c r="K1860" s="1" t="str">
        <f t="shared" ref="K1860:K1923" si="30">IF(MID(A1860,6,3)="000","CASF-000-000",CONCATENATE(MID(A1860,1,8),"-000"))</f>
        <v>BL10-SEM-000</v>
      </c>
    </row>
    <row r="1861" spans="1:11" x14ac:dyDescent="0.25">
      <c r="A1861" s="1" t="s">
        <v>1928</v>
      </c>
      <c r="B1861" s="1" t="s">
        <v>1908</v>
      </c>
      <c r="C1861" s="1" t="s">
        <v>1612</v>
      </c>
      <c r="D1861" s="1" t="s">
        <v>5325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 t="s">
        <v>5341</v>
      </c>
      <c r="K1861" s="1" t="str">
        <f t="shared" si="30"/>
        <v>BL10-SEM-000</v>
      </c>
    </row>
    <row r="1862" spans="1:11" x14ac:dyDescent="0.25">
      <c r="A1862" s="1" t="s">
        <v>1929</v>
      </c>
      <c r="B1862" s="1" t="s">
        <v>1908</v>
      </c>
      <c r="C1862" s="1" t="s">
        <v>1612</v>
      </c>
      <c r="D1862" s="1" t="s">
        <v>5325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 t="s">
        <v>5341</v>
      </c>
      <c r="K1862" s="1" t="str">
        <f t="shared" si="30"/>
        <v>BL10-SEM-000</v>
      </c>
    </row>
    <row r="1863" spans="1:11" x14ac:dyDescent="0.25">
      <c r="A1863" s="1" t="s">
        <v>1930</v>
      </c>
      <c r="B1863" s="1" t="s">
        <v>1908</v>
      </c>
      <c r="C1863" s="1" t="s">
        <v>1612</v>
      </c>
      <c r="D1863" s="1" t="s">
        <v>5325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 t="s">
        <v>5341</v>
      </c>
      <c r="K1863" s="1" t="str">
        <f t="shared" si="30"/>
        <v>BL10-SEM-000</v>
      </c>
    </row>
    <row r="1864" spans="1:11" x14ac:dyDescent="0.25">
      <c r="A1864" s="1" t="s">
        <v>1931</v>
      </c>
      <c r="B1864" s="1" t="s">
        <v>1908</v>
      </c>
      <c r="C1864" s="1" t="s">
        <v>1612</v>
      </c>
      <c r="D1864" s="1" t="s">
        <v>5325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 t="s">
        <v>5341</v>
      </c>
      <c r="K1864" s="1" t="str">
        <f t="shared" si="30"/>
        <v>BL10-SEM-000</v>
      </c>
    </row>
    <row r="1865" spans="1:11" x14ac:dyDescent="0.25">
      <c r="A1865" s="1" t="s">
        <v>1932</v>
      </c>
      <c r="B1865" s="1" t="s">
        <v>1908</v>
      </c>
      <c r="C1865" s="1" t="s">
        <v>1612</v>
      </c>
      <c r="D1865" s="1" t="s">
        <v>5325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 t="s">
        <v>5341</v>
      </c>
      <c r="K1865" s="1" t="str">
        <f t="shared" si="30"/>
        <v>BL10-SEM-000</v>
      </c>
    </row>
    <row r="1866" spans="1:11" x14ac:dyDescent="0.25">
      <c r="A1866" s="1" t="s">
        <v>1933</v>
      </c>
      <c r="B1866" s="1" t="s">
        <v>1908</v>
      </c>
      <c r="C1866" s="1" t="s">
        <v>1612</v>
      </c>
      <c r="D1866" s="1" t="s">
        <v>5325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 t="s">
        <v>5341</v>
      </c>
      <c r="K1866" s="1" t="str">
        <f t="shared" si="30"/>
        <v>BL10-SEM-000</v>
      </c>
    </row>
    <row r="1867" spans="1:11" x14ac:dyDescent="0.25">
      <c r="A1867" s="1" t="s">
        <v>1934</v>
      </c>
      <c r="B1867" s="1" t="s">
        <v>1908</v>
      </c>
      <c r="C1867" s="1" t="s">
        <v>1612</v>
      </c>
      <c r="D1867" s="1" t="s">
        <v>5325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 t="s">
        <v>5341</v>
      </c>
      <c r="K1867" s="1" t="str">
        <f t="shared" si="30"/>
        <v>BL10-SEM-000</v>
      </c>
    </row>
    <row r="1868" spans="1:11" x14ac:dyDescent="0.25">
      <c r="A1868" s="1" t="s">
        <v>1935</v>
      </c>
      <c r="B1868" s="1" t="s">
        <v>1908</v>
      </c>
      <c r="C1868" s="1" t="s">
        <v>1612</v>
      </c>
      <c r="D1868" s="1" t="s">
        <v>5325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 t="s">
        <v>5341</v>
      </c>
      <c r="K1868" s="1" t="str">
        <f t="shared" si="30"/>
        <v>BL10-SEM-000</v>
      </c>
    </row>
    <row r="1869" spans="1:11" x14ac:dyDescent="0.25">
      <c r="A1869" s="1" t="s">
        <v>1936</v>
      </c>
      <c r="B1869" s="1" t="s">
        <v>1908</v>
      </c>
      <c r="C1869" s="1" t="s">
        <v>1612</v>
      </c>
      <c r="D1869" s="1" t="s">
        <v>5325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 t="s">
        <v>5341</v>
      </c>
      <c r="K1869" s="1" t="str">
        <f t="shared" si="30"/>
        <v>BL10-SEM-000</v>
      </c>
    </row>
    <row r="1870" spans="1:11" x14ac:dyDescent="0.25">
      <c r="A1870" s="1" t="s">
        <v>1937</v>
      </c>
      <c r="B1870" s="1" t="s">
        <v>1908</v>
      </c>
      <c r="C1870" s="1" t="s">
        <v>1612</v>
      </c>
      <c r="D1870" s="1" t="s">
        <v>5325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 t="s">
        <v>5341</v>
      </c>
      <c r="K1870" s="1" t="str">
        <f t="shared" si="30"/>
        <v>BL10-SEM-000</v>
      </c>
    </row>
    <row r="1871" spans="1:11" x14ac:dyDescent="0.25">
      <c r="A1871" s="1" t="s">
        <v>1938</v>
      </c>
      <c r="B1871" s="1" t="s">
        <v>1908</v>
      </c>
      <c r="C1871" s="1" t="s">
        <v>1612</v>
      </c>
      <c r="D1871" s="1" t="s">
        <v>5325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 t="s">
        <v>5341</v>
      </c>
      <c r="K1871" s="1" t="str">
        <f t="shared" si="30"/>
        <v>BL10-SEM-000</v>
      </c>
    </row>
    <row r="1872" spans="1:11" x14ac:dyDescent="0.25">
      <c r="A1872" s="1" t="s">
        <v>1939</v>
      </c>
      <c r="B1872" s="1" t="s">
        <v>1908</v>
      </c>
      <c r="C1872" s="1" t="s">
        <v>1612</v>
      </c>
      <c r="D1872" s="1" t="s">
        <v>5325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 t="s">
        <v>5341</v>
      </c>
      <c r="K1872" s="1" t="str">
        <f t="shared" si="30"/>
        <v>BL10-SEM-000</v>
      </c>
    </row>
    <row r="1873" spans="1:11" x14ac:dyDescent="0.25">
      <c r="A1873" s="1" t="s">
        <v>1940</v>
      </c>
      <c r="B1873" s="1" t="s">
        <v>1908</v>
      </c>
      <c r="C1873" s="1" t="s">
        <v>1612</v>
      </c>
      <c r="D1873" s="1" t="s">
        <v>5325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 t="s">
        <v>5341</v>
      </c>
      <c r="K1873" s="1" t="str">
        <f t="shared" si="30"/>
        <v>BL10-SEM-000</v>
      </c>
    </row>
    <row r="1874" spans="1:11" x14ac:dyDescent="0.25">
      <c r="A1874" s="1" t="s">
        <v>1941</v>
      </c>
      <c r="B1874" s="1" t="s">
        <v>1908</v>
      </c>
      <c r="C1874" s="1" t="s">
        <v>1612</v>
      </c>
      <c r="D1874" s="1" t="s">
        <v>5325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 t="s">
        <v>5341</v>
      </c>
      <c r="K1874" s="1" t="str">
        <f t="shared" si="30"/>
        <v>BL10-SEM-000</v>
      </c>
    </row>
    <row r="1875" spans="1:11" x14ac:dyDescent="0.25">
      <c r="A1875" s="1" t="s">
        <v>1942</v>
      </c>
      <c r="B1875" s="1" t="s">
        <v>1908</v>
      </c>
      <c r="C1875" s="1" t="s">
        <v>1612</v>
      </c>
      <c r="D1875" s="1" t="s">
        <v>5325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 t="s">
        <v>5341</v>
      </c>
      <c r="K1875" s="1" t="str">
        <f t="shared" si="30"/>
        <v>BL10-SEM-000</v>
      </c>
    </row>
    <row r="1876" spans="1:11" x14ac:dyDescent="0.25">
      <c r="A1876" s="1" t="s">
        <v>1943</v>
      </c>
      <c r="B1876" s="1" t="s">
        <v>1908</v>
      </c>
      <c r="C1876" s="1" t="s">
        <v>1612</v>
      </c>
      <c r="D1876" s="1" t="s">
        <v>5325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 t="s">
        <v>5341</v>
      </c>
      <c r="K1876" s="1" t="str">
        <f t="shared" si="30"/>
        <v>BL10-SEM-000</v>
      </c>
    </row>
    <row r="1877" spans="1:11" x14ac:dyDescent="0.25">
      <c r="A1877" s="1" t="s">
        <v>1944</v>
      </c>
      <c r="B1877" s="1" t="s">
        <v>1908</v>
      </c>
      <c r="C1877" s="1" t="s">
        <v>1612</v>
      </c>
      <c r="D1877" s="1" t="s">
        <v>5325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 t="s">
        <v>5341</v>
      </c>
      <c r="K1877" s="1" t="str">
        <f t="shared" si="30"/>
        <v>BL10-SEM-000</v>
      </c>
    </row>
    <row r="1878" spans="1:11" x14ac:dyDescent="0.25">
      <c r="A1878" s="1" t="s">
        <v>1945</v>
      </c>
      <c r="B1878" s="1" t="s">
        <v>1908</v>
      </c>
      <c r="C1878" s="1" t="s">
        <v>1612</v>
      </c>
      <c r="D1878" s="1" t="s">
        <v>5325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 t="s">
        <v>5341</v>
      </c>
      <c r="K1878" s="1" t="str">
        <f t="shared" si="30"/>
        <v>BL10-SEM-000</v>
      </c>
    </row>
    <row r="1879" spans="1:11" x14ac:dyDescent="0.25">
      <c r="A1879" s="1" t="s">
        <v>1946</v>
      </c>
      <c r="B1879" s="1" t="s">
        <v>1908</v>
      </c>
      <c r="C1879" s="1" t="s">
        <v>1612</v>
      </c>
      <c r="D1879" s="1" t="s">
        <v>5325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 t="s">
        <v>5341</v>
      </c>
      <c r="K1879" s="1" t="str">
        <f t="shared" si="30"/>
        <v>BL10-SEM-000</v>
      </c>
    </row>
    <row r="1880" spans="1:11" x14ac:dyDescent="0.25">
      <c r="A1880" s="1" t="s">
        <v>1947</v>
      </c>
      <c r="B1880" s="1" t="s">
        <v>1908</v>
      </c>
      <c r="C1880" s="1" t="s">
        <v>1612</v>
      </c>
      <c r="D1880" s="1" t="s">
        <v>5325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 t="s">
        <v>5341</v>
      </c>
      <c r="K1880" s="1" t="str">
        <f t="shared" si="30"/>
        <v>BL10-SEM-000</v>
      </c>
    </row>
    <row r="1881" spans="1:11" x14ac:dyDescent="0.25">
      <c r="A1881" s="1" t="s">
        <v>1948</v>
      </c>
      <c r="B1881" s="1" t="s">
        <v>1908</v>
      </c>
      <c r="C1881" s="1" t="s">
        <v>1612</v>
      </c>
      <c r="D1881" s="1" t="s">
        <v>5325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 t="s">
        <v>5341</v>
      </c>
      <c r="K1881" s="1" t="str">
        <f t="shared" si="30"/>
        <v>BL10-SEM-000</v>
      </c>
    </row>
    <row r="1882" spans="1:11" x14ac:dyDescent="0.25">
      <c r="A1882" s="1" t="s">
        <v>1949</v>
      </c>
      <c r="B1882" s="1" t="s">
        <v>1908</v>
      </c>
      <c r="C1882" s="1" t="s">
        <v>1612</v>
      </c>
      <c r="D1882" s="1" t="s">
        <v>5325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 t="s">
        <v>5341</v>
      </c>
      <c r="K1882" s="1" t="str">
        <f t="shared" si="30"/>
        <v>BL10-SEM-000</v>
      </c>
    </row>
    <row r="1883" spans="1:11" x14ac:dyDescent="0.25">
      <c r="A1883" s="1" t="s">
        <v>1950</v>
      </c>
      <c r="B1883" s="1" t="s">
        <v>1908</v>
      </c>
      <c r="C1883" s="1" t="s">
        <v>1612</v>
      </c>
      <c r="D1883" s="1" t="s">
        <v>5325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 t="s">
        <v>5341</v>
      </c>
      <c r="K1883" s="1" t="str">
        <f t="shared" si="30"/>
        <v>BL10-SEM-000</v>
      </c>
    </row>
    <row r="1884" spans="1:11" x14ac:dyDescent="0.25">
      <c r="A1884" s="1" t="s">
        <v>1951</v>
      </c>
      <c r="B1884" s="1" t="s">
        <v>1908</v>
      </c>
      <c r="C1884" s="1" t="s">
        <v>1612</v>
      </c>
      <c r="D1884" s="1" t="s">
        <v>5325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 t="s">
        <v>5341</v>
      </c>
      <c r="K1884" s="1" t="str">
        <f t="shared" si="30"/>
        <v>BL10-SEM-000</v>
      </c>
    </row>
    <row r="1885" spans="1:11" x14ac:dyDescent="0.25">
      <c r="A1885" s="1" t="s">
        <v>1952</v>
      </c>
      <c r="B1885" s="1" t="s">
        <v>1908</v>
      </c>
      <c r="C1885" s="1" t="s">
        <v>1612</v>
      </c>
      <c r="D1885" s="1" t="s">
        <v>5325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 t="s">
        <v>5341</v>
      </c>
      <c r="K1885" s="1" t="str">
        <f t="shared" si="30"/>
        <v>BL10-SEM-000</v>
      </c>
    </row>
    <row r="1886" spans="1:11" x14ac:dyDescent="0.25">
      <c r="A1886" s="1" t="s">
        <v>1953</v>
      </c>
      <c r="B1886" s="1" t="s">
        <v>1908</v>
      </c>
      <c r="C1886" s="1" t="s">
        <v>1612</v>
      </c>
      <c r="D1886" s="1" t="s">
        <v>5325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 t="s">
        <v>5341</v>
      </c>
      <c r="K1886" s="1" t="str">
        <f t="shared" si="30"/>
        <v>BL10-SEM-000</v>
      </c>
    </row>
    <row r="1887" spans="1:11" x14ac:dyDescent="0.25">
      <c r="A1887" s="1" t="s">
        <v>1954</v>
      </c>
      <c r="B1887" s="1" t="s">
        <v>1908</v>
      </c>
      <c r="C1887" s="1" t="s">
        <v>1612</v>
      </c>
      <c r="D1887" s="1" t="s">
        <v>5325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 t="s">
        <v>5341</v>
      </c>
      <c r="K1887" s="1" t="str">
        <f t="shared" si="30"/>
        <v>BL10-SEM-000</v>
      </c>
    </row>
    <row r="1888" spans="1:11" x14ac:dyDescent="0.25">
      <c r="A1888" s="1" t="s">
        <v>1955</v>
      </c>
      <c r="B1888" s="1" t="s">
        <v>1908</v>
      </c>
      <c r="C1888" s="1" t="s">
        <v>1612</v>
      </c>
      <c r="D1888" s="1" t="s">
        <v>5325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 t="s">
        <v>5341</v>
      </c>
      <c r="K1888" s="1" t="str">
        <f t="shared" si="30"/>
        <v>BL10-SEM-000</v>
      </c>
    </row>
    <row r="1889" spans="1:11" x14ac:dyDescent="0.25">
      <c r="A1889" s="1" t="s">
        <v>1956</v>
      </c>
      <c r="B1889" s="1" t="s">
        <v>1908</v>
      </c>
      <c r="C1889" s="1" t="s">
        <v>1612</v>
      </c>
      <c r="D1889" s="1" t="s">
        <v>5325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 t="s">
        <v>5341</v>
      </c>
      <c r="K1889" s="1" t="str">
        <f t="shared" si="30"/>
        <v>BL10-SEM-000</v>
      </c>
    </row>
    <row r="1890" spans="1:11" x14ac:dyDescent="0.25">
      <c r="A1890" s="1" t="s">
        <v>1957</v>
      </c>
      <c r="B1890" s="1" t="s">
        <v>1908</v>
      </c>
      <c r="C1890" s="1" t="s">
        <v>1612</v>
      </c>
      <c r="D1890" s="1" t="s">
        <v>5325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 t="s">
        <v>5341</v>
      </c>
      <c r="K1890" s="1" t="str">
        <f t="shared" si="30"/>
        <v>BL10-SEM-000</v>
      </c>
    </row>
    <row r="1891" spans="1:11" x14ac:dyDescent="0.25">
      <c r="A1891" s="1" t="s">
        <v>1958</v>
      </c>
      <c r="B1891" s="1" t="s">
        <v>1908</v>
      </c>
      <c r="C1891" s="1" t="s">
        <v>1612</v>
      </c>
      <c r="D1891" s="1" t="s">
        <v>5325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 t="s">
        <v>5341</v>
      </c>
      <c r="K1891" s="1" t="str">
        <f t="shared" si="30"/>
        <v>BL10-SEM-000</v>
      </c>
    </row>
    <row r="1892" spans="1:11" x14ac:dyDescent="0.25">
      <c r="A1892" s="1" t="s">
        <v>1959</v>
      </c>
      <c r="B1892" s="1" t="s">
        <v>1908</v>
      </c>
      <c r="C1892" s="1" t="s">
        <v>1612</v>
      </c>
      <c r="D1892" s="1" t="s">
        <v>5325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 t="s">
        <v>5341</v>
      </c>
      <c r="K1892" s="1" t="str">
        <f t="shared" si="30"/>
        <v>BL10-SEM-000</v>
      </c>
    </row>
    <row r="1893" spans="1:11" x14ac:dyDescent="0.25">
      <c r="A1893" s="1" t="s">
        <v>1960</v>
      </c>
      <c r="B1893" s="1" t="s">
        <v>1908</v>
      </c>
      <c r="C1893" s="1" t="s">
        <v>1612</v>
      </c>
      <c r="D1893" s="1" t="s">
        <v>5325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 t="s">
        <v>5341</v>
      </c>
      <c r="K1893" s="1" t="str">
        <f t="shared" si="30"/>
        <v>BL10-SEM-000</v>
      </c>
    </row>
    <row r="1894" spans="1:11" x14ac:dyDescent="0.25">
      <c r="A1894" s="1" t="s">
        <v>1961</v>
      </c>
      <c r="B1894" s="1" t="s">
        <v>1908</v>
      </c>
      <c r="C1894" s="1" t="s">
        <v>1612</v>
      </c>
      <c r="D1894" s="1" t="s">
        <v>5325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 t="s">
        <v>5341</v>
      </c>
      <c r="K1894" s="1" t="str">
        <f t="shared" si="30"/>
        <v>BL10-SEM-000</v>
      </c>
    </row>
    <row r="1895" spans="1:11" x14ac:dyDescent="0.25">
      <c r="A1895" s="1" t="s">
        <v>1962</v>
      </c>
      <c r="B1895" s="1" t="s">
        <v>1908</v>
      </c>
      <c r="C1895" s="1" t="s">
        <v>1612</v>
      </c>
      <c r="D1895" s="1" t="s">
        <v>5325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 t="s">
        <v>5341</v>
      </c>
      <c r="K1895" s="1" t="str">
        <f t="shared" si="30"/>
        <v>BL10-SEM-000</v>
      </c>
    </row>
    <row r="1896" spans="1:11" x14ac:dyDescent="0.25">
      <c r="A1896" s="1" t="s">
        <v>1963</v>
      </c>
      <c r="B1896" s="1" t="s">
        <v>1908</v>
      </c>
      <c r="C1896" s="1" t="s">
        <v>1612</v>
      </c>
      <c r="D1896" s="1" t="s">
        <v>5325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 t="s">
        <v>5341</v>
      </c>
      <c r="K1896" s="1" t="str">
        <f t="shared" si="30"/>
        <v>BL10-SEM-000</v>
      </c>
    </row>
    <row r="1897" spans="1:11" x14ac:dyDescent="0.25">
      <c r="A1897" s="1" t="s">
        <v>1964</v>
      </c>
      <c r="B1897" s="1" t="s">
        <v>1908</v>
      </c>
      <c r="C1897" s="1" t="s">
        <v>1612</v>
      </c>
      <c r="D1897" s="1" t="s">
        <v>5325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 t="s">
        <v>5341</v>
      </c>
      <c r="K1897" s="1" t="str">
        <f t="shared" si="30"/>
        <v>BL10-SEM-000</v>
      </c>
    </row>
    <row r="1898" spans="1:11" x14ac:dyDescent="0.25">
      <c r="A1898" s="1" t="s">
        <v>1965</v>
      </c>
      <c r="B1898" s="1" t="s">
        <v>1908</v>
      </c>
      <c r="C1898" s="1" t="s">
        <v>1612</v>
      </c>
      <c r="D1898" s="1" t="s">
        <v>5325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 t="s">
        <v>5341</v>
      </c>
      <c r="K1898" s="1" t="str">
        <f t="shared" si="30"/>
        <v>BL10-SEM-000</v>
      </c>
    </row>
    <row r="1899" spans="1:11" x14ac:dyDescent="0.25">
      <c r="A1899" s="1" t="s">
        <v>1966</v>
      </c>
      <c r="B1899" s="1" t="s">
        <v>1908</v>
      </c>
      <c r="C1899" s="1" t="s">
        <v>1612</v>
      </c>
      <c r="D1899" s="1" t="s">
        <v>5325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 t="s">
        <v>5341</v>
      </c>
      <c r="K1899" s="1" t="str">
        <f t="shared" si="30"/>
        <v>BL10-SEM-000</v>
      </c>
    </row>
    <row r="1900" spans="1:11" x14ac:dyDescent="0.25">
      <c r="A1900" s="1" t="s">
        <v>1967</v>
      </c>
      <c r="B1900" s="1" t="s">
        <v>1908</v>
      </c>
      <c r="C1900" s="1" t="s">
        <v>1612</v>
      </c>
      <c r="D1900" s="1" t="s">
        <v>5325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 t="s">
        <v>5341</v>
      </c>
      <c r="K1900" s="1" t="str">
        <f t="shared" si="30"/>
        <v>BL10-SEM-000</v>
      </c>
    </row>
    <row r="1901" spans="1:11" x14ac:dyDescent="0.25">
      <c r="A1901" s="1" t="s">
        <v>1968</v>
      </c>
      <c r="B1901" s="1" t="s">
        <v>1908</v>
      </c>
      <c r="C1901" s="1" t="s">
        <v>1612</v>
      </c>
      <c r="D1901" s="1" t="s">
        <v>5325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 t="s">
        <v>5341</v>
      </c>
      <c r="K1901" s="1" t="str">
        <f t="shared" si="30"/>
        <v>BL10-SEM-000</v>
      </c>
    </row>
    <row r="1902" spans="1:11" x14ac:dyDescent="0.25">
      <c r="A1902" s="1" t="s">
        <v>1969</v>
      </c>
      <c r="B1902" s="1" t="s">
        <v>1908</v>
      </c>
      <c r="C1902" s="1" t="s">
        <v>1612</v>
      </c>
      <c r="D1902" s="1" t="s">
        <v>5325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 t="s">
        <v>5341</v>
      </c>
      <c r="K1902" s="1" t="str">
        <f t="shared" si="30"/>
        <v>BL10-SEM-000</v>
      </c>
    </row>
    <row r="1903" spans="1:11" x14ac:dyDescent="0.25">
      <c r="A1903" s="1" t="s">
        <v>1970</v>
      </c>
      <c r="B1903" s="1" t="s">
        <v>1908</v>
      </c>
      <c r="C1903" s="1" t="s">
        <v>1612</v>
      </c>
      <c r="D1903" s="1" t="s">
        <v>5325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 t="s">
        <v>5341</v>
      </c>
      <c r="K1903" s="1" t="str">
        <f t="shared" si="30"/>
        <v>BL10-SEM-000</v>
      </c>
    </row>
    <row r="1904" spans="1:11" x14ac:dyDescent="0.25">
      <c r="A1904" s="1" t="s">
        <v>1971</v>
      </c>
      <c r="B1904" s="1" t="s">
        <v>1908</v>
      </c>
      <c r="C1904" s="1" t="s">
        <v>73</v>
      </c>
      <c r="D1904" s="1" t="s">
        <v>5325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 t="s">
        <v>5341</v>
      </c>
      <c r="K1904" s="1" t="str">
        <f t="shared" si="30"/>
        <v>BL10-P01-000</v>
      </c>
    </row>
    <row r="1905" spans="1:11" x14ac:dyDescent="0.25">
      <c r="A1905" s="1" t="s">
        <v>1972</v>
      </c>
      <c r="B1905" s="1" t="s">
        <v>1908</v>
      </c>
      <c r="C1905" s="1" t="s">
        <v>73</v>
      </c>
      <c r="D1905" s="1" t="s">
        <v>5325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 t="s">
        <v>5341</v>
      </c>
      <c r="K1905" s="1" t="str">
        <f t="shared" si="30"/>
        <v>BL10-P01-000</v>
      </c>
    </row>
    <row r="1906" spans="1:11" x14ac:dyDescent="0.25">
      <c r="A1906" s="1" t="s">
        <v>1973</v>
      </c>
      <c r="B1906" s="1" t="s">
        <v>1908</v>
      </c>
      <c r="C1906" s="1" t="s">
        <v>73</v>
      </c>
      <c r="D1906" s="1" t="s">
        <v>5325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 t="s">
        <v>5341</v>
      </c>
      <c r="K1906" s="1" t="str">
        <f t="shared" si="30"/>
        <v>BL10-P01-000</v>
      </c>
    </row>
    <row r="1907" spans="1:11" x14ac:dyDescent="0.25">
      <c r="A1907" s="1" t="s">
        <v>1974</v>
      </c>
      <c r="B1907" s="1" t="s">
        <v>1908</v>
      </c>
      <c r="C1907" s="1" t="s">
        <v>73</v>
      </c>
      <c r="D1907" s="1" t="s">
        <v>5325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 t="s">
        <v>5341</v>
      </c>
      <c r="K1907" s="1" t="str">
        <f t="shared" si="30"/>
        <v>BL10-P01-000</v>
      </c>
    </row>
    <row r="1908" spans="1:11" x14ac:dyDescent="0.25">
      <c r="A1908" s="1" t="s">
        <v>1975</v>
      </c>
      <c r="B1908" s="1" t="s">
        <v>1908</v>
      </c>
      <c r="C1908" s="1" t="s">
        <v>73</v>
      </c>
      <c r="D1908" s="1" t="s">
        <v>5325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 t="s">
        <v>5341</v>
      </c>
      <c r="K1908" s="1" t="str">
        <f t="shared" si="30"/>
        <v>BL10-P01-000</v>
      </c>
    </row>
    <row r="1909" spans="1:11" x14ac:dyDescent="0.25">
      <c r="A1909" s="1" t="s">
        <v>1976</v>
      </c>
      <c r="B1909" s="1" t="s">
        <v>1908</v>
      </c>
      <c r="C1909" s="1" t="s">
        <v>73</v>
      </c>
      <c r="D1909" s="1" t="s">
        <v>5325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 t="s">
        <v>5341</v>
      </c>
      <c r="K1909" s="1" t="str">
        <f t="shared" si="30"/>
        <v>BL10-P01-000</v>
      </c>
    </row>
    <row r="1910" spans="1:11" x14ac:dyDescent="0.25">
      <c r="A1910" s="1" t="s">
        <v>1977</v>
      </c>
      <c r="B1910" s="1" t="s">
        <v>1908</v>
      </c>
      <c r="C1910" s="1" t="s">
        <v>73</v>
      </c>
      <c r="D1910" s="1" t="s">
        <v>5325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 t="s">
        <v>5341</v>
      </c>
      <c r="K1910" s="1" t="str">
        <f t="shared" si="30"/>
        <v>BL10-P01-000</v>
      </c>
    </row>
    <row r="1911" spans="1:11" x14ac:dyDescent="0.25">
      <c r="A1911" s="1" t="s">
        <v>1978</v>
      </c>
      <c r="B1911" s="1" t="s">
        <v>1908</v>
      </c>
      <c r="C1911" s="1" t="s">
        <v>73</v>
      </c>
      <c r="D1911" s="1" t="s">
        <v>5325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 t="s">
        <v>5341</v>
      </c>
      <c r="K1911" s="1" t="str">
        <f t="shared" si="30"/>
        <v>BL10-P01-000</v>
      </c>
    </row>
    <row r="1912" spans="1:11" x14ac:dyDescent="0.25">
      <c r="A1912" s="1" t="s">
        <v>1979</v>
      </c>
      <c r="B1912" s="1" t="s">
        <v>1908</v>
      </c>
      <c r="C1912" s="1" t="s">
        <v>73</v>
      </c>
      <c r="D1912" s="1" t="s">
        <v>5325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 t="s">
        <v>5341</v>
      </c>
      <c r="K1912" s="1" t="str">
        <f t="shared" si="30"/>
        <v>BL10-P01-000</v>
      </c>
    </row>
    <row r="1913" spans="1:11" x14ac:dyDescent="0.25">
      <c r="A1913" s="1" t="s">
        <v>1980</v>
      </c>
      <c r="B1913" s="1" t="s">
        <v>1908</v>
      </c>
      <c r="C1913" s="1" t="s">
        <v>73</v>
      </c>
      <c r="D1913" s="1" t="s">
        <v>5325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 t="s">
        <v>5341</v>
      </c>
      <c r="K1913" s="1" t="str">
        <f t="shared" si="30"/>
        <v>BL10-P01-000</v>
      </c>
    </row>
    <row r="1914" spans="1:11" x14ac:dyDescent="0.25">
      <c r="A1914" s="1" t="s">
        <v>1981</v>
      </c>
      <c r="B1914" s="1" t="s">
        <v>1908</v>
      </c>
      <c r="C1914" s="1" t="s">
        <v>73</v>
      </c>
      <c r="D1914" s="1" t="s">
        <v>5325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 t="s">
        <v>5341</v>
      </c>
      <c r="K1914" s="1" t="str">
        <f t="shared" si="30"/>
        <v>BL10-P01-000</v>
      </c>
    </row>
    <row r="1915" spans="1:11" x14ac:dyDescent="0.25">
      <c r="A1915" s="1" t="s">
        <v>1982</v>
      </c>
      <c r="B1915" s="1" t="s">
        <v>1908</v>
      </c>
      <c r="C1915" s="1" t="s">
        <v>73</v>
      </c>
      <c r="D1915" s="1" t="s">
        <v>5325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 t="s">
        <v>5341</v>
      </c>
      <c r="K1915" s="1" t="str">
        <f t="shared" si="30"/>
        <v>BL10-P01-000</v>
      </c>
    </row>
    <row r="1916" spans="1:11" x14ac:dyDescent="0.25">
      <c r="A1916" s="1" t="s">
        <v>1983</v>
      </c>
      <c r="B1916" s="1" t="s">
        <v>1908</v>
      </c>
      <c r="C1916" s="1" t="s">
        <v>73</v>
      </c>
      <c r="D1916" s="1" t="s">
        <v>5325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 t="s">
        <v>5341</v>
      </c>
      <c r="K1916" s="1" t="str">
        <f t="shared" si="30"/>
        <v>BL10-P01-000</v>
      </c>
    </row>
    <row r="1917" spans="1:11" x14ac:dyDescent="0.25">
      <c r="A1917" s="1" t="s">
        <v>1984</v>
      </c>
      <c r="B1917" s="1" t="s">
        <v>1908</v>
      </c>
      <c r="C1917" s="1" t="s">
        <v>73</v>
      </c>
      <c r="D1917" s="1" t="s">
        <v>5325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 t="s">
        <v>5341</v>
      </c>
      <c r="K1917" s="1" t="str">
        <f t="shared" si="30"/>
        <v>BL10-P01-000</v>
      </c>
    </row>
    <row r="1918" spans="1:11" x14ac:dyDescent="0.25">
      <c r="A1918" s="1" t="s">
        <v>1985</v>
      </c>
      <c r="B1918" s="1" t="s">
        <v>1908</v>
      </c>
      <c r="C1918" s="1" t="s">
        <v>73</v>
      </c>
      <c r="D1918" s="1" t="s">
        <v>5325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 t="s">
        <v>5341</v>
      </c>
      <c r="K1918" s="1" t="str">
        <f t="shared" si="30"/>
        <v>BL10-P01-000</v>
      </c>
    </row>
    <row r="1919" spans="1:11" x14ac:dyDescent="0.25">
      <c r="A1919" s="1" t="s">
        <v>1986</v>
      </c>
      <c r="B1919" s="1" t="s">
        <v>1908</v>
      </c>
      <c r="C1919" s="1" t="s">
        <v>73</v>
      </c>
      <c r="D1919" s="1" t="s">
        <v>5325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 t="s">
        <v>5341</v>
      </c>
      <c r="K1919" s="1" t="str">
        <f t="shared" si="30"/>
        <v>BL10-P01-000</v>
      </c>
    </row>
    <row r="1920" spans="1:11" x14ac:dyDescent="0.25">
      <c r="A1920" s="1" t="s">
        <v>1987</v>
      </c>
      <c r="B1920" s="1" t="s">
        <v>1908</v>
      </c>
      <c r="C1920" s="1" t="s">
        <v>73</v>
      </c>
      <c r="D1920" s="1" t="s">
        <v>5325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 t="s">
        <v>5341</v>
      </c>
      <c r="K1920" s="1" t="str">
        <f t="shared" si="30"/>
        <v>BL10-P01-000</v>
      </c>
    </row>
    <row r="1921" spans="1:11" x14ac:dyDescent="0.25">
      <c r="A1921" s="1" t="s">
        <v>1988</v>
      </c>
      <c r="B1921" s="1" t="s">
        <v>1908</v>
      </c>
      <c r="C1921" s="1" t="s">
        <v>73</v>
      </c>
      <c r="D1921" s="1" t="s">
        <v>5325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 t="s">
        <v>5341</v>
      </c>
      <c r="K1921" s="1" t="str">
        <f t="shared" si="30"/>
        <v>BL10-P01-000</v>
      </c>
    </row>
    <row r="1922" spans="1:11" x14ac:dyDescent="0.25">
      <c r="A1922" s="1" t="s">
        <v>1989</v>
      </c>
      <c r="B1922" s="1" t="s">
        <v>1908</v>
      </c>
      <c r="C1922" s="1" t="s">
        <v>73</v>
      </c>
      <c r="D1922" s="1" t="s">
        <v>5325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 t="s">
        <v>5341</v>
      </c>
      <c r="K1922" s="1" t="str">
        <f t="shared" si="30"/>
        <v>BL10-P01-000</v>
      </c>
    </row>
    <row r="1923" spans="1:11" x14ac:dyDescent="0.25">
      <c r="A1923" s="1" t="s">
        <v>1990</v>
      </c>
      <c r="B1923" s="1" t="s">
        <v>1908</v>
      </c>
      <c r="C1923" s="1" t="s">
        <v>73</v>
      </c>
      <c r="D1923" s="1" t="s">
        <v>5325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 t="s">
        <v>5341</v>
      </c>
      <c r="K1923" s="1" t="str">
        <f t="shared" si="30"/>
        <v>BL10-P01-000</v>
      </c>
    </row>
    <row r="1924" spans="1:11" x14ac:dyDescent="0.25">
      <c r="A1924" s="1" t="s">
        <v>1991</v>
      </c>
      <c r="B1924" s="1" t="s">
        <v>1908</v>
      </c>
      <c r="C1924" s="1" t="s">
        <v>73</v>
      </c>
      <c r="D1924" s="1" t="s">
        <v>5325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 t="s">
        <v>5341</v>
      </c>
      <c r="K1924" s="1" t="str">
        <f t="shared" ref="K1924:K1987" si="31">IF(MID(A1924,6,3)="000","CASF-000-000",CONCATENATE(MID(A1924,1,8),"-000"))</f>
        <v>BL10-P01-000</v>
      </c>
    </row>
    <row r="1925" spans="1:11" x14ac:dyDescent="0.25">
      <c r="A1925" s="1" t="s">
        <v>1992</v>
      </c>
      <c r="B1925" s="1" t="s">
        <v>1908</v>
      </c>
      <c r="C1925" s="1" t="s">
        <v>73</v>
      </c>
      <c r="D1925" s="1" t="s">
        <v>5325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 t="s">
        <v>5341</v>
      </c>
      <c r="K1925" s="1" t="str">
        <f t="shared" si="31"/>
        <v>BL10-P01-000</v>
      </c>
    </row>
    <row r="1926" spans="1:11" x14ac:dyDescent="0.25">
      <c r="A1926" s="1" t="s">
        <v>1993</v>
      </c>
      <c r="B1926" s="1" t="s">
        <v>1908</v>
      </c>
      <c r="C1926" s="1" t="s">
        <v>73</v>
      </c>
      <c r="D1926" s="1" t="s">
        <v>5325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 t="s">
        <v>5341</v>
      </c>
      <c r="K1926" s="1" t="str">
        <f t="shared" si="31"/>
        <v>BL10-P01-000</v>
      </c>
    </row>
    <row r="1927" spans="1:11" x14ac:dyDescent="0.25">
      <c r="A1927" s="1" t="s">
        <v>1994</v>
      </c>
      <c r="B1927" s="1" t="s">
        <v>1908</v>
      </c>
      <c r="C1927" s="1" t="s">
        <v>73</v>
      </c>
      <c r="D1927" s="1" t="s">
        <v>5325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 t="s">
        <v>5341</v>
      </c>
      <c r="K1927" s="1" t="str">
        <f t="shared" si="31"/>
        <v>BL10-P01-000</v>
      </c>
    </row>
    <row r="1928" spans="1:11" x14ac:dyDescent="0.25">
      <c r="A1928" s="1" t="s">
        <v>1995</v>
      </c>
      <c r="B1928" s="1" t="s">
        <v>1908</v>
      </c>
      <c r="C1928" s="1" t="s">
        <v>73</v>
      </c>
      <c r="D1928" s="1" t="s">
        <v>5325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 t="s">
        <v>5341</v>
      </c>
      <c r="K1928" s="1" t="str">
        <f t="shared" si="31"/>
        <v>BL10-P01-000</v>
      </c>
    </row>
    <row r="1929" spans="1:11" x14ac:dyDescent="0.25">
      <c r="A1929" s="1" t="s">
        <v>1996</v>
      </c>
      <c r="B1929" s="1" t="s">
        <v>1908</v>
      </c>
      <c r="C1929" s="1" t="s">
        <v>73</v>
      </c>
      <c r="D1929" s="1" t="s">
        <v>5325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 t="s">
        <v>5341</v>
      </c>
      <c r="K1929" s="1" t="str">
        <f t="shared" si="31"/>
        <v>BL10-P01-000</v>
      </c>
    </row>
    <row r="1930" spans="1:11" x14ac:dyDescent="0.25">
      <c r="A1930" s="1" t="s">
        <v>1997</v>
      </c>
      <c r="B1930" s="1" t="s">
        <v>1908</v>
      </c>
      <c r="C1930" s="1" t="s">
        <v>73</v>
      </c>
      <c r="D1930" s="1" t="s">
        <v>5325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 t="s">
        <v>5341</v>
      </c>
      <c r="K1930" s="1" t="str">
        <f t="shared" si="31"/>
        <v>BL10-P01-000</v>
      </c>
    </row>
    <row r="1931" spans="1:11" x14ac:dyDescent="0.25">
      <c r="A1931" s="1" t="s">
        <v>1998</v>
      </c>
      <c r="B1931" s="1" t="s">
        <v>1908</v>
      </c>
      <c r="C1931" s="1" t="s">
        <v>73</v>
      </c>
      <c r="D1931" s="1" t="s">
        <v>5325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 t="s">
        <v>5341</v>
      </c>
      <c r="K1931" s="1" t="str">
        <f t="shared" si="31"/>
        <v>BL10-P01-000</v>
      </c>
    </row>
    <row r="1932" spans="1:11" x14ac:dyDescent="0.25">
      <c r="A1932" s="1" t="s">
        <v>1999</v>
      </c>
      <c r="B1932" s="1" t="s">
        <v>1908</v>
      </c>
      <c r="C1932" s="1" t="s">
        <v>73</v>
      </c>
      <c r="D1932" s="1" t="s">
        <v>5325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 t="s">
        <v>5341</v>
      </c>
      <c r="K1932" s="1" t="str">
        <f t="shared" si="31"/>
        <v>BL10-P01-000</v>
      </c>
    </row>
    <row r="1933" spans="1:11" x14ac:dyDescent="0.25">
      <c r="A1933" s="1" t="s">
        <v>2000</v>
      </c>
      <c r="B1933" s="1" t="s">
        <v>1908</v>
      </c>
      <c r="C1933" s="1" t="s">
        <v>73</v>
      </c>
      <c r="D1933" s="1" t="s">
        <v>5325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 t="s">
        <v>5341</v>
      </c>
      <c r="K1933" s="1" t="str">
        <f t="shared" si="31"/>
        <v>BL10-P01-000</v>
      </c>
    </row>
    <row r="1934" spans="1:11" x14ac:dyDescent="0.25">
      <c r="A1934" s="1" t="s">
        <v>2001</v>
      </c>
      <c r="B1934" s="1" t="s">
        <v>1908</v>
      </c>
      <c r="C1934" s="1" t="s">
        <v>73</v>
      </c>
      <c r="D1934" s="1" t="s">
        <v>5325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 t="s">
        <v>5341</v>
      </c>
      <c r="K1934" s="1" t="str">
        <f t="shared" si="31"/>
        <v>BL10-P01-000</v>
      </c>
    </row>
    <row r="1935" spans="1:11" x14ac:dyDescent="0.25">
      <c r="A1935" s="1" t="s">
        <v>2002</v>
      </c>
      <c r="B1935" s="1" t="s">
        <v>1908</v>
      </c>
      <c r="C1935" s="1" t="s">
        <v>73</v>
      </c>
      <c r="D1935" s="1" t="s">
        <v>5325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 t="s">
        <v>5341</v>
      </c>
      <c r="K1935" s="1" t="str">
        <f t="shared" si="31"/>
        <v>BL10-P01-000</v>
      </c>
    </row>
    <row r="1936" spans="1:11" x14ac:dyDescent="0.25">
      <c r="A1936" s="1" t="s">
        <v>2003</v>
      </c>
      <c r="B1936" s="1" t="s">
        <v>1908</v>
      </c>
      <c r="C1936" s="1" t="s">
        <v>73</v>
      </c>
      <c r="D1936" s="1" t="s">
        <v>5325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 t="s">
        <v>5341</v>
      </c>
      <c r="K1936" s="1" t="str">
        <f t="shared" si="31"/>
        <v>BL10-P01-000</v>
      </c>
    </row>
    <row r="1937" spans="1:11" x14ac:dyDescent="0.25">
      <c r="A1937" s="1" t="s">
        <v>2004</v>
      </c>
      <c r="B1937" s="1" t="s">
        <v>1908</v>
      </c>
      <c r="C1937" s="1" t="s">
        <v>73</v>
      </c>
      <c r="D1937" s="1" t="s">
        <v>5325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 t="s">
        <v>5341</v>
      </c>
      <c r="K1937" s="1" t="str">
        <f t="shared" si="31"/>
        <v>BL10-P01-000</v>
      </c>
    </row>
    <row r="1938" spans="1:11" x14ac:dyDescent="0.25">
      <c r="A1938" s="1" t="s">
        <v>2005</v>
      </c>
      <c r="B1938" s="1" t="s">
        <v>1908</v>
      </c>
      <c r="C1938" s="1" t="s">
        <v>73</v>
      </c>
      <c r="D1938" s="1" t="s">
        <v>5325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 t="s">
        <v>5341</v>
      </c>
      <c r="K1938" s="1" t="str">
        <f t="shared" si="31"/>
        <v>BL10-P01-000</v>
      </c>
    </row>
    <row r="1939" spans="1:11" x14ac:dyDescent="0.25">
      <c r="A1939" s="1" t="s">
        <v>2006</v>
      </c>
      <c r="B1939" s="1" t="s">
        <v>1908</v>
      </c>
      <c r="C1939" s="1" t="s">
        <v>73</v>
      </c>
      <c r="D1939" s="1" t="s">
        <v>5325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 t="s">
        <v>5341</v>
      </c>
      <c r="K1939" s="1" t="str">
        <f t="shared" si="31"/>
        <v>BL10-P01-000</v>
      </c>
    </row>
    <row r="1940" spans="1:11" x14ac:dyDescent="0.25">
      <c r="A1940" s="1" t="s">
        <v>2007</v>
      </c>
      <c r="B1940" s="1" t="s">
        <v>1908</v>
      </c>
      <c r="C1940" s="1" t="s">
        <v>73</v>
      </c>
      <c r="D1940" s="1" t="s">
        <v>5325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 t="s">
        <v>5341</v>
      </c>
      <c r="K1940" s="1" t="str">
        <f t="shared" si="31"/>
        <v>BL10-P01-000</v>
      </c>
    </row>
    <row r="1941" spans="1:11" x14ac:dyDescent="0.25">
      <c r="A1941" s="1" t="s">
        <v>2008</v>
      </c>
      <c r="B1941" s="1" t="s">
        <v>1908</v>
      </c>
      <c r="C1941" s="1" t="s">
        <v>73</v>
      </c>
      <c r="D1941" s="1" t="s">
        <v>5325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 t="s">
        <v>5341</v>
      </c>
      <c r="K1941" s="1" t="str">
        <f t="shared" si="31"/>
        <v>BL10-P01-000</v>
      </c>
    </row>
    <row r="1942" spans="1:11" x14ac:dyDescent="0.25">
      <c r="A1942" s="1" t="s">
        <v>2009</v>
      </c>
      <c r="B1942" s="1" t="s">
        <v>1908</v>
      </c>
      <c r="C1942" s="1" t="s">
        <v>73</v>
      </c>
      <c r="D1942" s="1" t="s">
        <v>5325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 t="s">
        <v>5341</v>
      </c>
      <c r="K1942" s="1" t="str">
        <f t="shared" si="31"/>
        <v>BL10-P01-000</v>
      </c>
    </row>
    <row r="1943" spans="1:11" x14ac:dyDescent="0.25">
      <c r="A1943" s="1" t="s">
        <v>2010</v>
      </c>
      <c r="B1943" s="1" t="s">
        <v>1908</v>
      </c>
      <c r="C1943" s="1" t="s">
        <v>73</v>
      </c>
      <c r="D1943" s="1" t="s">
        <v>5325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 t="s">
        <v>5341</v>
      </c>
      <c r="K1943" s="1" t="str">
        <f t="shared" si="31"/>
        <v>BL10-P01-000</v>
      </c>
    </row>
    <row r="1944" spans="1:11" x14ac:dyDescent="0.25">
      <c r="A1944" s="1" t="s">
        <v>2011</v>
      </c>
      <c r="B1944" s="1" t="s">
        <v>1908</v>
      </c>
      <c r="C1944" s="1" t="s">
        <v>73</v>
      </c>
      <c r="D1944" s="1" t="s">
        <v>5325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 t="s">
        <v>5341</v>
      </c>
      <c r="K1944" s="1" t="str">
        <f t="shared" si="31"/>
        <v>BL10-P01-000</v>
      </c>
    </row>
    <row r="1945" spans="1:11" x14ac:dyDescent="0.25">
      <c r="A1945" s="1" t="s">
        <v>2012</v>
      </c>
      <c r="B1945" s="1" t="s">
        <v>1908</v>
      </c>
      <c r="C1945" s="1" t="s">
        <v>73</v>
      </c>
      <c r="D1945" s="1" t="s">
        <v>5325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 t="s">
        <v>5341</v>
      </c>
      <c r="K1945" s="1" t="str">
        <f t="shared" si="31"/>
        <v>BL10-P01-000</v>
      </c>
    </row>
    <row r="1946" spans="1:11" x14ac:dyDescent="0.25">
      <c r="A1946" s="1" t="s">
        <v>2013</v>
      </c>
      <c r="B1946" s="1" t="s">
        <v>1908</v>
      </c>
      <c r="C1946" s="1" t="s">
        <v>73</v>
      </c>
      <c r="D1946" s="1" t="s">
        <v>5325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 t="s">
        <v>5341</v>
      </c>
      <c r="K1946" s="1" t="str">
        <f t="shared" si="31"/>
        <v>BL10-P01-000</v>
      </c>
    </row>
    <row r="1947" spans="1:11" x14ac:dyDescent="0.25">
      <c r="A1947" s="1" t="s">
        <v>2014</v>
      </c>
      <c r="B1947" s="1" t="s">
        <v>1908</v>
      </c>
      <c r="C1947" s="1" t="s">
        <v>73</v>
      </c>
      <c r="D1947" s="1" t="s">
        <v>5325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 t="s">
        <v>5341</v>
      </c>
      <c r="K1947" s="1" t="str">
        <f t="shared" si="31"/>
        <v>BL10-P01-000</v>
      </c>
    </row>
    <row r="1948" spans="1:11" x14ac:dyDescent="0.25">
      <c r="A1948" s="1" t="s">
        <v>2015</v>
      </c>
      <c r="B1948" s="1" t="s">
        <v>1908</v>
      </c>
      <c r="C1948" s="1" t="s">
        <v>73</v>
      </c>
      <c r="D1948" s="1" t="s">
        <v>5325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 t="s">
        <v>5341</v>
      </c>
      <c r="K1948" s="1" t="str">
        <f t="shared" si="31"/>
        <v>BL10-P01-000</v>
      </c>
    </row>
    <row r="1949" spans="1:11" x14ac:dyDescent="0.25">
      <c r="A1949" s="1" t="s">
        <v>2016</v>
      </c>
      <c r="B1949" s="1" t="s">
        <v>1908</v>
      </c>
      <c r="C1949" s="1" t="s">
        <v>73</v>
      </c>
      <c r="D1949" s="1" t="s">
        <v>5325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 t="s">
        <v>5341</v>
      </c>
      <c r="K1949" s="1" t="str">
        <f t="shared" si="31"/>
        <v>BL10-P01-000</v>
      </c>
    </row>
    <row r="1950" spans="1:11" x14ac:dyDescent="0.25">
      <c r="A1950" s="1" t="s">
        <v>2017</v>
      </c>
      <c r="B1950" s="1" t="s">
        <v>1908</v>
      </c>
      <c r="C1950" s="1" t="s">
        <v>73</v>
      </c>
      <c r="D1950" s="1" t="s">
        <v>5325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 t="s">
        <v>5341</v>
      </c>
      <c r="K1950" s="1" t="str">
        <f t="shared" si="31"/>
        <v>BL10-P01-000</v>
      </c>
    </row>
    <row r="1951" spans="1:11" x14ac:dyDescent="0.25">
      <c r="A1951" s="1" t="s">
        <v>2018</v>
      </c>
      <c r="B1951" s="1" t="s">
        <v>1908</v>
      </c>
      <c r="C1951" s="1" t="s">
        <v>73</v>
      </c>
      <c r="D1951" s="1" t="s">
        <v>5325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 t="s">
        <v>5341</v>
      </c>
      <c r="K1951" s="1" t="str">
        <f t="shared" si="31"/>
        <v>BL10-P01-000</v>
      </c>
    </row>
    <row r="1952" spans="1:11" x14ac:dyDescent="0.25">
      <c r="A1952" s="1" t="s">
        <v>2019</v>
      </c>
      <c r="B1952" s="1" t="s">
        <v>1908</v>
      </c>
      <c r="C1952" s="1" t="s">
        <v>73</v>
      </c>
      <c r="D1952" s="1" t="s">
        <v>5325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 t="s">
        <v>5341</v>
      </c>
      <c r="K1952" s="1" t="str">
        <f t="shared" si="31"/>
        <v>BL10-P01-000</v>
      </c>
    </row>
    <row r="1953" spans="1:11" x14ac:dyDescent="0.25">
      <c r="A1953" s="1" t="s">
        <v>2020</v>
      </c>
      <c r="B1953" s="1" t="s">
        <v>1908</v>
      </c>
      <c r="C1953" s="1" t="s">
        <v>73</v>
      </c>
      <c r="D1953" s="1" t="s">
        <v>5325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 t="s">
        <v>5341</v>
      </c>
      <c r="K1953" s="1" t="str">
        <f t="shared" si="31"/>
        <v>BL10-P01-000</v>
      </c>
    </row>
    <row r="1954" spans="1:11" x14ac:dyDescent="0.25">
      <c r="A1954" s="1" t="s">
        <v>2021</v>
      </c>
      <c r="B1954" s="1" t="s">
        <v>1908</v>
      </c>
      <c r="C1954" s="1" t="s">
        <v>73</v>
      </c>
      <c r="D1954" s="1" t="s">
        <v>5325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 t="s">
        <v>5341</v>
      </c>
      <c r="K1954" s="1" t="str">
        <f t="shared" si="31"/>
        <v>BL10-P01-000</v>
      </c>
    </row>
    <row r="1955" spans="1:11" x14ac:dyDescent="0.25">
      <c r="A1955" s="1" t="s">
        <v>2022</v>
      </c>
      <c r="B1955" s="1" t="s">
        <v>1908</v>
      </c>
      <c r="C1955" s="1" t="s">
        <v>73</v>
      </c>
      <c r="D1955" s="1" t="s">
        <v>5325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 t="s">
        <v>5341</v>
      </c>
      <c r="K1955" s="1" t="str">
        <f t="shared" si="31"/>
        <v>BL10-P01-000</v>
      </c>
    </row>
    <row r="1956" spans="1:11" x14ac:dyDescent="0.25">
      <c r="A1956" s="1" t="s">
        <v>2023</v>
      </c>
      <c r="B1956" s="1" t="s">
        <v>1908</v>
      </c>
      <c r="C1956" s="1" t="s">
        <v>73</v>
      </c>
      <c r="D1956" s="1" t="s">
        <v>5325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 t="s">
        <v>5341</v>
      </c>
      <c r="K1956" s="1" t="str">
        <f t="shared" si="31"/>
        <v>BL10-P01-000</v>
      </c>
    </row>
    <row r="1957" spans="1:11" x14ac:dyDescent="0.25">
      <c r="A1957" s="1" t="s">
        <v>2024</v>
      </c>
      <c r="B1957" s="1" t="s">
        <v>1908</v>
      </c>
      <c r="C1957" s="1" t="s">
        <v>73</v>
      </c>
      <c r="D1957" s="1" t="s">
        <v>5325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 t="s">
        <v>5341</v>
      </c>
      <c r="K1957" s="1" t="str">
        <f t="shared" si="31"/>
        <v>BL10-P01-000</v>
      </c>
    </row>
    <row r="1958" spans="1:11" x14ac:dyDescent="0.25">
      <c r="A1958" s="1" t="s">
        <v>2025</v>
      </c>
      <c r="B1958" s="1" t="s">
        <v>1908</v>
      </c>
      <c r="C1958" s="1" t="s">
        <v>73</v>
      </c>
      <c r="D1958" s="1" t="s">
        <v>5325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 t="s">
        <v>5341</v>
      </c>
      <c r="K1958" s="1" t="str">
        <f t="shared" si="31"/>
        <v>BL10-P01-000</v>
      </c>
    </row>
    <row r="1959" spans="1:11" x14ac:dyDescent="0.25">
      <c r="A1959" s="1" t="s">
        <v>2026</v>
      </c>
      <c r="B1959" s="1" t="s">
        <v>1908</v>
      </c>
      <c r="C1959" s="1" t="s">
        <v>73</v>
      </c>
      <c r="D1959" s="1" t="s">
        <v>5325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 t="s">
        <v>5341</v>
      </c>
      <c r="K1959" s="1" t="str">
        <f t="shared" si="31"/>
        <v>BL10-P01-000</v>
      </c>
    </row>
    <row r="1960" spans="1:11" x14ac:dyDescent="0.25">
      <c r="A1960" s="1" t="s">
        <v>2027</v>
      </c>
      <c r="B1960" s="1" t="s">
        <v>1908</v>
      </c>
      <c r="C1960" s="1" t="s">
        <v>73</v>
      </c>
      <c r="D1960" s="1" t="s">
        <v>5325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 t="s">
        <v>5341</v>
      </c>
      <c r="K1960" s="1" t="str">
        <f t="shared" si="31"/>
        <v>BL10-P01-000</v>
      </c>
    </row>
    <row r="1961" spans="1:11" x14ac:dyDescent="0.25">
      <c r="A1961" s="1" t="s">
        <v>2028</v>
      </c>
      <c r="B1961" s="1" t="s">
        <v>1908</v>
      </c>
      <c r="C1961" s="1" t="s">
        <v>73</v>
      </c>
      <c r="D1961" s="1" t="s">
        <v>5325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 t="s">
        <v>5341</v>
      </c>
      <c r="K1961" s="1" t="str">
        <f t="shared" si="31"/>
        <v>BL10-P01-000</v>
      </c>
    </row>
    <row r="1962" spans="1:11" x14ac:dyDescent="0.25">
      <c r="A1962" s="1" t="s">
        <v>2029</v>
      </c>
      <c r="B1962" s="1" t="s">
        <v>1908</v>
      </c>
      <c r="C1962" s="1" t="s">
        <v>73</v>
      </c>
      <c r="D1962" s="1" t="s">
        <v>5325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 t="s">
        <v>5341</v>
      </c>
      <c r="K1962" s="1" t="str">
        <f t="shared" si="31"/>
        <v>BL10-P01-000</v>
      </c>
    </row>
    <row r="1963" spans="1:11" x14ac:dyDescent="0.25">
      <c r="A1963" s="1" t="s">
        <v>2030</v>
      </c>
      <c r="B1963" s="1" t="s">
        <v>1908</v>
      </c>
      <c r="C1963" s="1" t="s">
        <v>73</v>
      </c>
      <c r="D1963" s="1" t="s">
        <v>5325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 t="s">
        <v>5341</v>
      </c>
      <c r="K1963" s="1" t="str">
        <f t="shared" si="31"/>
        <v>BL10-P01-000</v>
      </c>
    </row>
    <row r="1964" spans="1:11" x14ac:dyDescent="0.25">
      <c r="A1964" s="1" t="s">
        <v>2031</v>
      </c>
      <c r="B1964" s="1" t="s">
        <v>1908</v>
      </c>
      <c r="C1964" s="1" t="s">
        <v>73</v>
      </c>
      <c r="D1964" s="1" t="s">
        <v>5325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 t="s">
        <v>5341</v>
      </c>
      <c r="K1964" s="1" t="str">
        <f t="shared" si="31"/>
        <v>BL10-P01-000</v>
      </c>
    </row>
    <row r="1965" spans="1:11" x14ac:dyDescent="0.25">
      <c r="A1965" s="1" t="s">
        <v>2032</v>
      </c>
      <c r="B1965" s="1" t="s">
        <v>1908</v>
      </c>
      <c r="C1965" s="1" t="s">
        <v>73</v>
      </c>
      <c r="D1965" s="1" t="s">
        <v>5325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 t="s">
        <v>5341</v>
      </c>
      <c r="K1965" s="1" t="str">
        <f t="shared" si="31"/>
        <v>BL10-P01-000</v>
      </c>
    </row>
    <row r="1966" spans="1:11" x14ac:dyDescent="0.25">
      <c r="A1966" s="1" t="s">
        <v>2033</v>
      </c>
      <c r="B1966" s="1" t="s">
        <v>1908</v>
      </c>
      <c r="C1966" s="1" t="s">
        <v>73</v>
      </c>
      <c r="D1966" s="1" t="s">
        <v>5325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 t="s">
        <v>5341</v>
      </c>
      <c r="K1966" s="1" t="str">
        <f t="shared" si="31"/>
        <v>BL10-P01-000</v>
      </c>
    </row>
    <row r="1967" spans="1:11" x14ac:dyDescent="0.25">
      <c r="A1967" s="1" t="s">
        <v>2034</v>
      </c>
      <c r="B1967" s="1" t="s">
        <v>1908</v>
      </c>
      <c r="C1967" s="1" t="s">
        <v>73</v>
      </c>
      <c r="D1967" s="1" t="s">
        <v>5325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 t="s">
        <v>5341</v>
      </c>
      <c r="K1967" s="1" t="str">
        <f t="shared" si="31"/>
        <v>BL10-P01-000</v>
      </c>
    </row>
    <row r="1968" spans="1:11" x14ac:dyDescent="0.25">
      <c r="A1968" s="1" t="s">
        <v>2035</v>
      </c>
      <c r="B1968" s="1" t="s">
        <v>1908</v>
      </c>
      <c r="C1968" s="1" t="s">
        <v>155</v>
      </c>
      <c r="D1968" s="1" t="s">
        <v>5325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 t="s">
        <v>5341</v>
      </c>
      <c r="K1968" s="1" t="str">
        <f t="shared" si="31"/>
        <v>BL10-COB-000</v>
      </c>
    </row>
    <row r="1969" spans="1:11" x14ac:dyDescent="0.25">
      <c r="A1969" s="1" t="s">
        <v>2036</v>
      </c>
      <c r="B1969" s="1" t="s">
        <v>1908</v>
      </c>
      <c r="C1969" s="1" t="s">
        <v>155</v>
      </c>
      <c r="D1969" s="1" t="s">
        <v>5325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 t="s">
        <v>5341</v>
      </c>
      <c r="K1969" s="1" t="str">
        <f t="shared" si="31"/>
        <v>BL10-COB-000</v>
      </c>
    </row>
    <row r="1970" spans="1:11" x14ac:dyDescent="0.25">
      <c r="A1970" s="1" t="s">
        <v>2037</v>
      </c>
      <c r="B1970" s="1" t="s">
        <v>1908</v>
      </c>
      <c r="C1970" s="1" t="s">
        <v>155</v>
      </c>
      <c r="D1970" s="1" t="s">
        <v>5325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 t="s">
        <v>5341</v>
      </c>
      <c r="K1970" s="1" t="str">
        <f t="shared" si="31"/>
        <v>BL10-COB-000</v>
      </c>
    </row>
    <row r="1971" spans="1:11" x14ac:dyDescent="0.25">
      <c r="A1971" s="1" t="s">
        <v>2038</v>
      </c>
      <c r="B1971" s="1" t="s">
        <v>1908</v>
      </c>
      <c r="C1971" s="1" t="s">
        <v>155</v>
      </c>
      <c r="D1971" s="1" t="s">
        <v>5325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 t="s">
        <v>5341</v>
      </c>
      <c r="K1971" s="1" t="str">
        <f t="shared" si="31"/>
        <v>BL10-COB-000</v>
      </c>
    </row>
    <row r="1972" spans="1:11" x14ac:dyDescent="0.25">
      <c r="A1972" s="1" t="s">
        <v>2039</v>
      </c>
      <c r="B1972" s="1" t="s">
        <v>1908</v>
      </c>
      <c r="C1972" s="1" t="s">
        <v>155</v>
      </c>
      <c r="D1972" s="1" t="s">
        <v>5325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 t="s">
        <v>5341</v>
      </c>
      <c r="K1972" s="1" t="str">
        <f t="shared" si="31"/>
        <v>BL10-COB-000</v>
      </c>
    </row>
    <row r="1973" spans="1:11" x14ac:dyDescent="0.25">
      <c r="A1973" s="1" t="s">
        <v>2040</v>
      </c>
      <c r="B1973" s="1" t="s">
        <v>1908</v>
      </c>
      <c r="C1973" s="1" t="s">
        <v>155</v>
      </c>
      <c r="D1973" s="1" t="s">
        <v>5325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 t="s">
        <v>5341</v>
      </c>
      <c r="K1973" s="1" t="str">
        <f t="shared" si="31"/>
        <v>BL10-COB-000</v>
      </c>
    </row>
    <row r="1974" spans="1:11" x14ac:dyDescent="0.25">
      <c r="A1974" s="1" t="s">
        <v>2041</v>
      </c>
      <c r="B1974" s="1" t="s">
        <v>1908</v>
      </c>
      <c r="C1974" s="1" t="s">
        <v>155</v>
      </c>
      <c r="D1974" s="1" t="s">
        <v>5325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 t="s">
        <v>5341</v>
      </c>
      <c r="K1974" s="1" t="str">
        <f t="shared" si="31"/>
        <v>BL10-COB-000</v>
      </c>
    </row>
    <row r="1975" spans="1:11" x14ac:dyDescent="0.25">
      <c r="A1975" s="1" t="s">
        <v>2042</v>
      </c>
      <c r="B1975" s="1" t="s">
        <v>1908</v>
      </c>
      <c r="C1975" s="1" t="s">
        <v>155</v>
      </c>
      <c r="D1975" s="1" t="s">
        <v>5325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 t="s">
        <v>5341</v>
      </c>
      <c r="K1975" s="1" t="str">
        <f t="shared" si="31"/>
        <v>BL10-COB-000</v>
      </c>
    </row>
    <row r="1976" spans="1:11" x14ac:dyDescent="0.25">
      <c r="A1976" s="1" t="s">
        <v>2043</v>
      </c>
      <c r="B1976" s="1" t="s">
        <v>1908</v>
      </c>
      <c r="C1976" s="1" t="s">
        <v>155</v>
      </c>
      <c r="D1976" s="1" t="s">
        <v>5325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 t="s">
        <v>5341</v>
      </c>
      <c r="K1976" s="1" t="str">
        <f t="shared" si="31"/>
        <v>BL10-COB-000</v>
      </c>
    </row>
    <row r="1977" spans="1:11" x14ac:dyDescent="0.25">
      <c r="A1977" s="1" t="s">
        <v>2044</v>
      </c>
      <c r="B1977" s="1" t="s">
        <v>1908</v>
      </c>
      <c r="C1977" s="1" t="s">
        <v>155</v>
      </c>
      <c r="D1977" s="1" t="s">
        <v>5325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 t="s">
        <v>5341</v>
      </c>
      <c r="K1977" s="1" t="str">
        <f t="shared" si="31"/>
        <v>BL10-COB-000</v>
      </c>
    </row>
    <row r="1978" spans="1:11" x14ac:dyDescent="0.25">
      <c r="A1978" s="1" t="s">
        <v>2045</v>
      </c>
      <c r="B1978" s="1" t="s">
        <v>1908</v>
      </c>
      <c r="C1978" s="1" t="s">
        <v>155</v>
      </c>
      <c r="D1978" s="1" t="s">
        <v>5325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 t="s">
        <v>5341</v>
      </c>
      <c r="K1978" s="1" t="str">
        <f t="shared" si="31"/>
        <v>BL10-COB-000</v>
      </c>
    </row>
    <row r="1979" spans="1:11" x14ac:dyDescent="0.25">
      <c r="A1979" s="1" t="s">
        <v>2046</v>
      </c>
      <c r="B1979" s="1" t="s">
        <v>1908</v>
      </c>
      <c r="C1979" s="1" t="s">
        <v>155</v>
      </c>
      <c r="D1979" s="1" t="s">
        <v>5325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 t="s">
        <v>5341</v>
      </c>
      <c r="K1979" s="1" t="str">
        <f t="shared" si="31"/>
        <v>BL10-COB-000</v>
      </c>
    </row>
    <row r="1980" spans="1:11" x14ac:dyDescent="0.25">
      <c r="A1980" s="1" t="s">
        <v>2047</v>
      </c>
      <c r="B1980" s="1" t="s">
        <v>1908</v>
      </c>
      <c r="C1980" s="1" t="s">
        <v>155</v>
      </c>
      <c r="D1980" s="1" t="s">
        <v>5325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 t="s">
        <v>5341</v>
      </c>
      <c r="K1980" s="1" t="str">
        <f t="shared" si="31"/>
        <v>BL10-COB-000</v>
      </c>
    </row>
    <row r="1981" spans="1:11" x14ac:dyDescent="0.25">
      <c r="A1981" s="1" t="s">
        <v>2048</v>
      </c>
      <c r="B1981" s="1" t="s">
        <v>1908</v>
      </c>
      <c r="C1981" s="1" t="s">
        <v>155</v>
      </c>
      <c r="D1981" s="1" t="s">
        <v>5325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 t="s">
        <v>5341</v>
      </c>
      <c r="K1981" s="1" t="str">
        <f t="shared" si="31"/>
        <v>BL10-COB-000</v>
      </c>
    </row>
    <row r="1982" spans="1:11" x14ac:dyDescent="0.25">
      <c r="A1982" s="1" t="s">
        <v>2049</v>
      </c>
      <c r="B1982" s="1" t="s">
        <v>1908</v>
      </c>
      <c r="C1982" s="1" t="s">
        <v>155</v>
      </c>
      <c r="D1982" s="1" t="s">
        <v>5325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 t="s">
        <v>5341</v>
      </c>
      <c r="K1982" s="1" t="str">
        <f t="shared" si="31"/>
        <v>BL10-COB-000</v>
      </c>
    </row>
    <row r="1983" spans="1:11" x14ac:dyDescent="0.25">
      <c r="A1983" s="1" t="s">
        <v>2050</v>
      </c>
      <c r="B1983" s="1" t="s">
        <v>1908</v>
      </c>
      <c r="C1983" s="1" t="s">
        <v>155</v>
      </c>
      <c r="D1983" s="1" t="s">
        <v>5325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 t="s">
        <v>5341</v>
      </c>
      <c r="K1983" s="1" t="str">
        <f t="shared" si="31"/>
        <v>BL10-COB-000</v>
      </c>
    </row>
    <row r="1984" spans="1:11" x14ac:dyDescent="0.25">
      <c r="A1984" s="1" t="s">
        <v>2051</v>
      </c>
      <c r="B1984" s="1" t="s">
        <v>1908</v>
      </c>
      <c r="C1984" s="1" t="s">
        <v>155</v>
      </c>
      <c r="D1984" s="1" t="s">
        <v>5325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 t="s">
        <v>5341</v>
      </c>
      <c r="K1984" s="1" t="str">
        <f t="shared" si="31"/>
        <v>BL10-COB-000</v>
      </c>
    </row>
    <row r="1985" spans="1:11" x14ac:dyDescent="0.25">
      <c r="A1985" s="1" t="s">
        <v>2052</v>
      </c>
      <c r="B1985" s="1" t="s">
        <v>1908</v>
      </c>
      <c r="C1985" s="1" t="s">
        <v>155</v>
      </c>
      <c r="D1985" s="1" t="s">
        <v>5325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 t="s">
        <v>5341</v>
      </c>
      <c r="K1985" s="1" t="str">
        <f t="shared" si="31"/>
        <v>BL10-COB-000</v>
      </c>
    </row>
    <row r="1986" spans="1:11" x14ac:dyDescent="0.25">
      <c r="A1986" s="1" t="s">
        <v>2053</v>
      </c>
      <c r="B1986" s="1" t="s">
        <v>1908</v>
      </c>
      <c r="C1986" s="1" t="s">
        <v>155</v>
      </c>
      <c r="D1986" s="1" t="s">
        <v>5325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 t="s">
        <v>5341</v>
      </c>
      <c r="K1986" s="1" t="str">
        <f t="shared" si="31"/>
        <v>BL10-COB-000</v>
      </c>
    </row>
    <row r="1987" spans="1:11" x14ac:dyDescent="0.25">
      <c r="A1987" s="1" t="s">
        <v>2054</v>
      </c>
      <c r="B1987" s="1" t="s">
        <v>1908</v>
      </c>
      <c r="C1987" s="1" t="s">
        <v>155</v>
      </c>
      <c r="D1987" s="1" t="s">
        <v>5325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 t="s">
        <v>5341</v>
      </c>
      <c r="K1987" s="1" t="str">
        <f t="shared" si="31"/>
        <v>BL10-COB-000</v>
      </c>
    </row>
    <row r="1988" spans="1:11" x14ac:dyDescent="0.25">
      <c r="A1988" s="1" t="s">
        <v>2055</v>
      </c>
      <c r="B1988" s="1" t="s">
        <v>1908</v>
      </c>
      <c r="C1988" s="1" t="s">
        <v>155</v>
      </c>
      <c r="D1988" s="1" t="s">
        <v>5325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 t="s">
        <v>5341</v>
      </c>
      <c r="K1988" s="1" t="str">
        <f t="shared" ref="K1988:K2051" si="32">IF(MID(A1988,6,3)="000","CASF-000-000",CONCATENATE(MID(A1988,1,8),"-000"))</f>
        <v>BL10-COB-000</v>
      </c>
    </row>
    <row r="1989" spans="1:11" x14ac:dyDescent="0.25">
      <c r="A1989" s="1" t="s">
        <v>2056</v>
      </c>
      <c r="B1989" s="1" t="s">
        <v>1908</v>
      </c>
      <c r="C1989" s="1" t="s">
        <v>155</v>
      </c>
      <c r="D1989" s="1" t="s">
        <v>5325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 t="s">
        <v>5341</v>
      </c>
      <c r="K1989" s="1" t="str">
        <f t="shared" si="32"/>
        <v>BL10-COB-000</v>
      </c>
    </row>
    <row r="1990" spans="1:11" x14ac:dyDescent="0.25">
      <c r="A1990" s="1" t="s">
        <v>2057</v>
      </c>
      <c r="B1990" s="1" t="s">
        <v>1908</v>
      </c>
      <c r="C1990" s="1" t="s">
        <v>155</v>
      </c>
      <c r="D1990" s="1" t="s">
        <v>5325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 t="s">
        <v>5341</v>
      </c>
      <c r="K1990" s="1" t="str">
        <f t="shared" si="32"/>
        <v>BL10-COB-000</v>
      </c>
    </row>
    <row r="1991" spans="1:11" x14ac:dyDescent="0.25">
      <c r="A1991" s="1" t="s">
        <v>2058</v>
      </c>
      <c r="B1991" s="1" t="s">
        <v>1908</v>
      </c>
      <c r="C1991" s="1" t="s">
        <v>155</v>
      </c>
      <c r="D1991" s="1" t="s">
        <v>5325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 t="s">
        <v>5341</v>
      </c>
      <c r="K1991" s="1" t="str">
        <f t="shared" si="32"/>
        <v>BL10-COB-000</v>
      </c>
    </row>
    <row r="1992" spans="1:11" x14ac:dyDescent="0.25">
      <c r="A1992" s="1" t="s">
        <v>2059</v>
      </c>
      <c r="B1992" s="1" t="s">
        <v>1908</v>
      </c>
      <c r="C1992" s="1" t="s">
        <v>155</v>
      </c>
      <c r="D1992" s="1" t="s">
        <v>5325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 t="s">
        <v>5341</v>
      </c>
      <c r="K1992" s="1" t="str">
        <f t="shared" si="32"/>
        <v>BL10-COB-000</v>
      </c>
    </row>
    <row r="1993" spans="1:11" x14ac:dyDescent="0.25">
      <c r="A1993" s="1" t="s">
        <v>2060</v>
      </c>
      <c r="B1993" s="1" t="s">
        <v>1908</v>
      </c>
      <c r="C1993" s="1" t="s">
        <v>155</v>
      </c>
      <c r="D1993" s="1" t="s">
        <v>5325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 t="s">
        <v>5341</v>
      </c>
      <c r="K1993" s="1" t="str">
        <f t="shared" si="32"/>
        <v>BL10-COB-000</v>
      </c>
    </row>
    <row r="1994" spans="1:11" x14ac:dyDescent="0.25">
      <c r="A1994" s="1" t="s">
        <v>2061</v>
      </c>
      <c r="B1994" s="1" t="s">
        <v>1908</v>
      </c>
      <c r="C1994" s="1" t="s">
        <v>155</v>
      </c>
      <c r="D1994" s="1" t="s">
        <v>5325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 t="s">
        <v>5341</v>
      </c>
      <c r="K1994" s="1" t="str">
        <f t="shared" si="32"/>
        <v>BL10-COB-000</v>
      </c>
    </row>
    <row r="1995" spans="1:11" x14ac:dyDescent="0.25">
      <c r="A1995" s="1" t="s">
        <v>2062</v>
      </c>
      <c r="B1995" s="1" t="s">
        <v>1908</v>
      </c>
      <c r="C1995" s="1" t="s">
        <v>155</v>
      </c>
      <c r="D1995" s="1" t="s">
        <v>5325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 t="s">
        <v>5341</v>
      </c>
      <c r="K1995" s="1" t="str">
        <f t="shared" si="32"/>
        <v>BL10-COB-000</v>
      </c>
    </row>
    <row r="1996" spans="1:11" x14ac:dyDescent="0.25">
      <c r="A1996" s="1" t="s">
        <v>2063</v>
      </c>
      <c r="B1996" s="1" t="s">
        <v>1908</v>
      </c>
      <c r="C1996" s="1" t="s">
        <v>155</v>
      </c>
      <c r="D1996" s="1" t="s">
        <v>5325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 t="s">
        <v>5341</v>
      </c>
      <c r="K1996" s="1" t="str">
        <f t="shared" si="32"/>
        <v>BL10-COB-000</v>
      </c>
    </row>
    <row r="1997" spans="1:11" x14ac:dyDescent="0.25">
      <c r="A1997" s="1" t="s">
        <v>2064</v>
      </c>
      <c r="B1997" s="1" t="s">
        <v>1908</v>
      </c>
      <c r="C1997" s="1" t="s">
        <v>155</v>
      </c>
      <c r="D1997" s="1" t="s">
        <v>5325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 t="s">
        <v>5341</v>
      </c>
      <c r="K1997" s="1" t="str">
        <f t="shared" si="32"/>
        <v>BL10-COB-000</v>
      </c>
    </row>
    <row r="1998" spans="1:11" x14ac:dyDescent="0.25">
      <c r="A1998" s="1" t="s">
        <v>2065</v>
      </c>
      <c r="B1998" s="1" t="s">
        <v>1908</v>
      </c>
      <c r="C1998" s="1" t="s">
        <v>155</v>
      </c>
      <c r="D1998" s="1" t="s">
        <v>5325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 t="s">
        <v>5341</v>
      </c>
      <c r="K1998" s="1" t="str">
        <f t="shared" si="32"/>
        <v>BL10-COB-000</v>
      </c>
    </row>
    <row r="1999" spans="1:11" x14ac:dyDescent="0.25">
      <c r="A1999" s="1" t="s">
        <v>2066</v>
      </c>
      <c r="B1999" s="1" t="s">
        <v>2067</v>
      </c>
      <c r="C1999" s="1" t="s">
        <v>3</v>
      </c>
      <c r="D1999" s="1" t="s">
        <v>5325</v>
      </c>
      <c r="E1999" s="1">
        <v>0</v>
      </c>
      <c r="F1999" s="1">
        <v>0</v>
      </c>
      <c r="G1999" s="1">
        <v>991.03</v>
      </c>
      <c r="H1999" s="1">
        <v>0</v>
      </c>
      <c r="I1999" s="1">
        <v>0</v>
      </c>
      <c r="J1999" s="1" t="s">
        <v>5341</v>
      </c>
      <c r="K1999" s="1" t="str">
        <f t="shared" si="32"/>
        <v>CASF-000-000</v>
      </c>
    </row>
    <row r="2000" spans="1:11" x14ac:dyDescent="0.25">
      <c r="A2000" s="1" t="s">
        <v>2068</v>
      </c>
      <c r="B2000" s="1" t="s">
        <v>2067</v>
      </c>
      <c r="C2000" s="1" t="s">
        <v>13</v>
      </c>
      <c r="D2000" s="1" t="s">
        <v>5325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 t="s">
        <v>5341</v>
      </c>
      <c r="K2000" s="1" t="str">
        <f t="shared" si="32"/>
        <v>BL11-TER-000</v>
      </c>
    </row>
    <row r="2001" spans="1:11" x14ac:dyDescent="0.25">
      <c r="A2001" s="1" t="s">
        <v>2069</v>
      </c>
      <c r="B2001" s="1" t="s">
        <v>2067</v>
      </c>
      <c r="C2001" s="1" t="s">
        <v>13</v>
      </c>
      <c r="D2001" s="1" t="s">
        <v>5325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 t="s">
        <v>5341</v>
      </c>
      <c r="K2001" s="1" t="str">
        <f t="shared" si="32"/>
        <v>BL11-TER-000</v>
      </c>
    </row>
    <row r="2002" spans="1:11" x14ac:dyDescent="0.25">
      <c r="A2002" s="1" t="s">
        <v>2070</v>
      </c>
      <c r="B2002" s="1" t="s">
        <v>2067</v>
      </c>
      <c r="C2002" s="1" t="s">
        <v>13</v>
      </c>
      <c r="D2002" s="1" t="s">
        <v>5325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 t="s">
        <v>5341</v>
      </c>
      <c r="K2002" s="1" t="str">
        <f t="shared" si="32"/>
        <v>BL11-TER-000</v>
      </c>
    </row>
    <row r="2003" spans="1:11" x14ac:dyDescent="0.25">
      <c r="A2003" s="1" t="s">
        <v>2071</v>
      </c>
      <c r="B2003" s="1" t="s">
        <v>2067</v>
      </c>
      <c r="C2003" s="1" t="s">
        <v>13</v>
      </c>
      <c r="D2003" s="1" t="s">
        <v>5325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 t="s">
        <v>5341</v>
      </c>
      <c r="K2003" s="1" t="str">
        <f t="shared" si="32"/>
        <v>BL11-TER-000</v>
      </c>
    </row>
    <row r="2004" spans="1:11" x14ac:dyDescent="0.25">
      <c r="A2004" s="1" t="s">
        <v>2072</v>
      </c>
      <c r="B2004" s="1" t="s">
        <v>2067</v>
      </c>
      <c r="C2004" s="1" t="s">
        <v>13</v>
      </c>
      <c r="D2004" s="1" t="s">
        <v>5325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 t="s">
        <v>5341</v>
      </c>
      <c r="K2004" s="1" t="str">
        <f t="shared" si="32"/>
        <v>BL11-TER-000</v>
      </c>
    </row>
    <row r="2005" spans="1:11" x14ac:dyDescent="0.25">
      <c r="A2005" s="1" t="s">
        <v>2073</v>
      </c>
      <c r="B2005" s="1" t="s">
        <v>2067</v>
      </c>
      <c r="C2005" s="1" t="s">
        <v>13</v>
      </c>
      <c r="D2005" s="1" t="s">
        <v>5325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 t="s">
        <v>5341</v>
      </c>
      <c r="K2005" s="1" t="str">
        <f t="shared" si="32"/>
        <v>BL11-TER-000</v>
      </c>
    </row>
    <row r="2006" spans="1:11" x14ac:dyDescent="0.25">
      <c r="A2006" s="1" t="s">
        <v>2074</v>
      </c>
      <c r="B2006" s="1" t="s">
        <v>2067</v>
      </c>
      <c r="C2006" s="1" t="s">
        <v>13</v>
      </c>
      <c r="D2006" s="1" t="s">
        <v>5325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 t="s">
        <v>5341</v>
      </c>
      <c r="K2006" s="1" t="str">
        <f t="shared" si="32"/>
        <v>BL11-TER-000</v>
      </c>
    </row>
    <row r="2007" spans="1:11" x14ac:dyDescent="0.25">
      <c r="A2007" s="1" t="s">
        <v>2075</v>
      </c>
      <c r="B2007" s="1" t="s">
        <v>2067</v>
      </c>
      <c r="C2007" s="1" t="s">
        <v>13</v>
      </c>
      <c r="D2007" s="1" t="s">
        <v>5325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 t="s">
        <v>5341</v>
      </c>
      <c r="K2007" s="1" t="str">
        <f t="shared" si="32"/>
        <v>BL11-TER-000</v>
      </c>
    </row>
    <row r="2008" spans="1:11" x14ac:dyDescent="0.25">
      <c r="A2008" s="1" t="s">
        <v>2076</v>
      </c>
      <c r="B2008" s="1" t="s">
        <v>2067</v>
      </c>
      <c r="C2008" s="1" t="s">
        <v>13</v>
      </c>
      <c r="D2008" s="1" t="s">
        <v>5325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 t="s">
        <v>5341</v>
      </c>
      <c r="K2008" s="1" t="str">
        <f t="shared" si="32"/>
        <v>BL11-TER-000</v>
      </c>
    </row>
    <row r="2009" spans="1:11" x14ac:dyDescent="0.25">
      <c r="A2009" s="1" t="s">
        <v>2077</v>
      </c>
      <c r="B2009" s="1" t="s">
        <v>2067</v>
      </c>
      <c r="C2009" s="1" t="s">
        <v>13</v>
      </c>
      <c r="D2009" s="1" t="s">
        <v>5325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 t="s">
        <v>5341</v>
      </c>
      <c r="K2009" s="1" t="str">
        <f t="shared" si="32"/>
        <v>BL11-TER-000</v>
      </c>
    </row>
    <row r="2010" spans="1:11" x14ac:dyDescent="0.25">
      <c r="A2010" s="1" t="s">
        <v>2078</v>
      </c>
      <c r="B2010" s="1" t="s">
        <v>2067</v>
      </c>
      <c r="C2010" s="1" t="s">
        <v>13</v>
      </c>
      <c r="D2010" s="1" t="s">
        <v>5325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 t="s">
        <v>5341</v>
      </c>
      <c r="K2010" s="1" t="str">
        <f t="shared" si="32"/>
        <v>BL11-TER-000</v>
      </c>
    </row>
    <row r="2011" spans="1:11" x14ac:dyDescent="0.25">
      <c r="A2011" s="1" t="s">
        <v>2079</v>
      </c>
      <c r="B2011" s="1" t="s">
        <v>2067</v>
      </c>
      <c r="C2011" s="1" t="s">
        <v>13</v>
      </c>
      <c r="D2011" s="1" t="s">
        <v>5325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 t="s">
        <v>5341</v>
      </c>
      <c r="K2011" s="1" t="str">
        <f t="shared" si="32"/>
        <v>BL11-TER-000</v>
      </c>
    </row>
    <row r="2012" spans="1:11" x14ac:dyDescent="0.25">
      <c r="A2012" s="1" t="s">
        <v>2080</v>
      </c>
      <c r="B2012" s="1" t="s">
        <v>2067</v>
      </c>
      <c r="C2012" s="1" t="s">
        <v>13</v>
      </c>
      <c r="D2012" s="1" t="s">
        <v>5325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 t="s">
        <v>5341</v>
      </c>
      <c r="K2012" s="1" t="str">
        <f t="shared" si="32"/>
        <v>BL11-TER-000</v>
      </c>
    </row>
    <row r="2013" spans="1:11" x14ac:dyDescent="0.25">
      <c r="A2013" s="1" t="s">
        <v>2081</v>
      </c>
      <c r="B2013" s="1" t="s">
        <v>2067</v>
      </c>
      <c r="C2013" s="1" t="s">
        <v>13</v>
      </c>
      <c r="D2013" s="1" t="s">
        <v>5325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 t="s">
        <v>5341</v>
      </c>
      <c r="K2013" s="1" t="str">
        <f t="shared" si="32"/>
        <v>BL11-TER-000</v>
      </c>
    </row>
    <row r="2014" spans="1:11" x14ac:dyDescent="0.25">
      <c r="A2014" s="1" t="s">
        <v>2082</v>
      </c>
      <c r="B2014" s="1" t="s">
        <v>2067</v>
      </c>
      <c r="C2014" s="1" t="s">
        <v>13</v>
      </c>
      <c r="D2014" s="1" t="s">
        <v>5325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 t="s">
        <v>5341</v>
      </c>
      <c r="K2014" s="1" t="str">
        <f t="shared" si="32"/>
        <v>BL11-TER-000</v>
      </c>
    </row>
    <row r="2015" spans="1:11" x14ac:dyDescent="0.25">
      <c r="A2015" s="1" t="s">
        <v>2083</v>
      </c>
      <c r="B2015" s="1" t="s">
        <v>2067</v>
      </c>
      <c r="C2015" s="1" t="s">
        <v>13</v>
      </c>
      <c r="D2015" s="1" t="s">
        <v>5325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 t="s">
        <v>5341</v>
      </c>
      <c r="K2015" s="1" t="str">
        <f t="shared" si="32"/>
        <v>BL11-TER-000</v>
      </c>
    </row>
    <row r="2016" spans="1:11" x14ac:dyDescent="0.25">
      <c r="A2016" s="1" t="s">
        <v>2084</v>
      </c>
      <c r="B2016" s="1" t="s">
        <v>2067</v>
      </c>
      <c r="C2016" s="1" t="s">
        <v>13</v>
      </c>
      <c r="D2016" s="1" t="s">
        <v>5325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 t="s">
        <v>5341</v>
      </c>
      <c r="K2016" s="1" t="str">
        <f t="shared" si="32"/>
        <v>BL11-TER-000</v>
      </c>
    </row>
    <row r="2017" spans="1:11" x14ac:dyDescent="0.25">
      <c r="A2017" s="1" t="s">
        <v>2085</v>
      </c>
      <c r="B2017" s="1" t="s">
        <v>2067</v>
      </c>
      <c r="C2017" s="1" t="s">
        <v>13</v>
      </c>
      <c r="D2017" s="1" t="s">
        <v>5325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 t="s">
        <v>5341</v>
      </c>
      <c r="K2017" s="1" t="str">
        <f t="shared" si="32"/>
        <v>BL11-TER-000</v>
      </c>
    </row>
    <row r="2018" spans="1:11" x14ac:dyDescent="0.25">
      <c r="A2018" s="1" t="s">
        <v>2086</v>
      </c>
      <c r="B2018" s="1" t="s">
        <v>2067</v>
      </c>
      <c r="C2018" s="1" t="s">
        <v>13</v>
      </c>
      <c r="D2018" s="1" t="s">
        <v>5325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 t="s">
        <v>5341</v>
      </c>
      <c r="K2018" s="1" t="str">
        <f t="shared" si="32"/>
        <v>BL11-TER-000</v>
      </c>
    </row>
    <row r="2019" spans="1:11" x14ac:dyDescent="0.25">
      <c r="A2019" s="1" t="s">
        <v>2087</v>
      </c>
      <c r="B2019" s="1" t="s">
        <v>2067</v>
      </c>
      <c r="C2019" s="1" t="s">
        <v>13</v>
      </c>
      <c r="D2019" s="1" t="s">
        <v>5325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 t="s">
        <v>5341</v>
      </c>
      <c r="K2019" s="1" t="str">
        <f t="shared" si="32"/>
        <v>BL11-TER-000</v>
      </c>
    </row>
    <row r="2020" spans="1:11" x14ac:dyDescent="0.25">
      <c r="A2020" s="1" t="s">
        <v>2088</v>
      </c>
      <c r="B2020" s="1" t="s">
        <v>2067</v>
      </c>
      <c r="C2020" s="1" t="s">
        <v>155</v>
      </c>
      <c r="D2020" s="1" t="s">
        <v>5325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 t="s">
        <v>5341</v>
      </c>
      <c r="K2020" s="1" t="str">
        <f t="shared" si="32"/>
        <v>BL11-COB-000</v>
      </c>
    </row>
    <row r="2021" spans="1:11" x14ac:dyDescent="0.25">
      <c r="A2021" s="1" t="s">
        <v>2089</v>
      </c>
      <c r="B2021" s="1" t="s">
        <v>2067</v>
      </c>
      <c r="C2021" s="1" t="s">
        <v>155</v>
      </c>
      <c r="D2021" s="1" t="s">
        <v>5325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 t="s">
        <v>5341</v>
      </c>
      <c r="K2021" s="1" t="str">
        <f t="shared" si="32"/>
        <v>BL11-COB-000</v>
      </c>
    </row>
    <row r="2022" spans="1:11" x14ac:dyDescent="0.25">
      <c r="A2022" s="1" t="s">
        <v>2090</v>
      </c>
      <c r="B2022" s="1" t="s">
        <v>2067</v>
      </c>
      <c r="C2022" s="1" t="s">
        <v>155</v>
      </c>
      <c r="D2022" s="1" t="s">
        <v>5325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 t="s">
        <v>5341</v>
      </c>
      <c r="K2022" s="1" t="str">
        <f t="shared" si="32"/>
        <v>BL11-COB-000</v>
      </c>
    </row>
    <row r="2023" spans="1:11" x14ac:dyDescent="0.25">
      <c r="A2023" s="1" t="s">
        <v>2091</v>
      </c>
      <c r="B2023" s="1" t="s">
        <v>2067</v>
      </c>
      <c r="C2023" s="1" t="s">
        <v>155</v>
      </c>
      <c r="D2023" s="1" t="s">
        <v>5325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 t="s">
        <v>5341</v>
      </c>
      <c r="K2023" s="1" t="str">
        <f t="shared" si="32"/>
        <v>BL11-COB-000</v>
      </c>
    </row>
    <row r="2024" spans="1:11" x14ac:dyDescent="0.25">
      <c r="A2024" s="1" t="s">
        <v>2092</v>
      </c>
      <c r="B2024" s="1" t="s">
        <v>2067</v>
      </c>
      <c r="C2024" s="1" t="s">
        <v>155</v>
      </c>
      <c r="D2024" s="1" t="s">
        <v>5325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 t="s">
        <v>5341</v>
      </c>
      <c r="K2024" s="1" t="str">
        <f t="shared" si="32"/>
        <v>BL11-COB-000</v>
      </c>
    </row>
    <row r="2025" spans="1:11" x14ac:dyDescent="0.25">
      <c r="A2025" s="1" t="s">
        <v>2093</v>
      </c>
      <c r="B2025" s="1" t="s">
        <v>2067</v>
      </c>
      <c r="C2025" s="1" t="s">
        <v>155</v>
      </c>
      <c r="D2025" s="1" t="s">
        <v>5325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 t="s">
        <v>5341</v>
      </c>
      <c r="K2025" s="1" t="str">
        <f t="shared" si="32"/>
        <v>BL11-COB-000</v>
      </c>
    </row>
    <row r="2026" spans="1:11" x14ac:dyDescent="0.25">
      <c r="A2026" s="1" t="s">
        <v>2094</v>
      </c>
      <c r="B2026" s="1" t="s">
        <v>2067</v>
      </c>
      <c r="C2026" s="1" t="s">
        <v>155</v>
      </c>
      <c r="D2026" s="1" t="s">
        <v>5325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 t="s">
        <v>5341</v>
      </c>
      <c r="K2026" s="1" t="str">
        <f t="shared" si="32"/>
        <v>BL11-COB-000</v>
      </c>
    </row>
    <row r="2027" spans="1:11" x14ac:dyDescent="0.25">
      <c r="A2027" s="1" t="s">
        <v>2095</v>
      </c>
      <c r="B2027" s="1" t="s">
        <v>2067</v>
      </c>
      <c r="C2027" s="1" t="s">
        <v>155</v>
      </c>
      <c r="D2027" s="1" t="s">
        <v>5325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 t="s">
        <v>5341</v>
      </c>
      <c r="K2027" s="1" t="str">
        <f t="shared" si="32"/>
        <v>BL11-COB-000</v>
      </c>
    </row>
    <row r="2028" spans="1:11" x14ac:dyDescent="0.25">
      <c r="A2028" s="1" t="s">
        <v>2096</v>
      </c>
      <c r="B2028" s="1" t="s">
        <v>2067</v>
      </c>
      <c r="C2028" s="1" t="s">
        <v>155</v>
      </c>
      <c r="D2028" s="1" t="s">
        <v>5325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 t="s">
        <v>5341</v>
      </c>
      <c r="K2028" s="1" t="str">
        <f t="shared" si="32"/>
        <v>BL11-COB-000</v>
      </c>
    </row>
    <row r="2029" spans="1:11" x14ac:dyDescent="0.25">
      <c r="A2029" s="1" t="s">
        <v>2097</v>
      </c>
      <c r="B2029" s="1" t="s">
        <v>2067</v>
      </c>
      <c r="C2029" s="1" t="s">
        <v>155</v>
      </c>
      <c r="D2029" s="1" t="s">
        <v>5325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 t="s">
        <v>5341</v>
      </c>
      <c r="K2029" s="1" t="str">
        <f t="shared" si="32"/>
        <v>BL11-COB-000</v>
      </c>
    </row>
    <row r="2030" spans="1:11" x14ac:dyDescent="0.25">
      <c r="A2030" s="1" t="s">
        <v>2098</v>
      </c>
      <c r="B2030" s="1" t="s">
        <v>2067</v>
      </c>
      <c r="C2030" s="1" t="s">
        <v>155</v>
      </c>
      <c r="D2030" s="1" t="s">
        <v>5325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 t="s">
        <v>5341</v>
      </c>
      <c r="K2030" s="1" t="str">
        <f t="shared" si="32"/>
        <v>BL11-COB-000</v>
      </c>
    </row>
    <row r="2031" spans="1:11" x14ac:dyDescent="0.25">
      <c r="A2031" s="1" t="s">
        <v>2099</v>
      </c>
      <c r="B2031" s="1" t="s">
        <v>2067</v>
      </c>
      <c r="C2031" s="1" t="s">
        <v>155</v>
      </c>
      <c r="D2031" s="1" t="s">
        <v>5325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 t="s">
        <v>5341</v>
      </c>
      <c r="K2031" s="1" t="str">
        <f t="shared" si="32"/>
        <v>BL11-COB-000</v>
      </c>
    </row>
    <row r="2032" spans="1:11" x14ac:dyDescent="0.25">
      <c r="A2032" s="1" t="s">
        <v>2100</v>
      </c>
      <c r="B2032" s="1" t="s">
        <v>2067</v>
      </c>
      <c r="C2032" s="1" t="s">
        <v>155</v>
      </c>
      <c r="D2032" s="1" t="s">
        <v>5325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 t="s">
        <v>5341</v>
      </c>
      <c r="K2032" s="1" t="str">
        <f t="shared" si="32"/>
        <v>BL11-COB-000</v>
      </c>
    </row>
    <row r="2033" spans="1:11" x14ac:dyDescent="0.25">
      <c r="A2033" s="1" t="s">
        <v>2101</v>
      </c>
      <c r="B2033" s="1" t="s">
        <v>2067</v>
      </c>
      <c r="C2033" s="1" t="s">
        <v>155</v>
      </c>
      <c r="D2033" s="1" t="s">
        <v>5325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 t="s">
        <v>5341</v>
      </c>
      <c r="K2033" s="1" t="str">
        <f t="shared" si="32"/>
        <v>BL11-COB-000</v>
      </c>
    </row>
    <row r="2034" spans="1:11" x14ac:dyDescent="0.25">
      <c r="A2034" s="1" t="s">
        <v>2102</v>
      </c>
      <c r="B2034" s="1" t="s">
        <v>2067</v>
      </c>
      <c r="C2034" s="1" t="s">
        <v>155</v>
      </c>
      <c r="D2034" s="1" t="s">
        <v>5325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 t="s">
        <v>5341</v>
      </c>
      <c r="K2034" s="1" t="str">
        <f t="shared" si="32"/>
        <v>BL11-COB-000</v>
      </c>
    </row>
    <row r="2035" spans="1:11" x14ac:dyDescent="0.25">
      <c r="A2035" s="1" t="s">
        <v>2103</v>
      </c>
      <c r="B2035" s="1" t="s">
        <v>2067</v>
      </c>
      <c r="C2035" s="1" t="s">
        <v>155</v>
      </c>
      <c r="D2035" s="1" t="s">
        <v>5325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 t="s">
        <v>5341</v>
      </c>
      <c r="K2035" s="1" t="str">
        <f t="shared" si="32"/>
        <v>BL11-COB-000</v>
      </c>
    </row>
    <row r="2036" spans="1:11" x14ac:dyDescent="0.25">
      <c r="A2036" s="1" t="s">
        <v>2104</v>
      </c>
      <c r="B2036" s="1" t="s">
        <v>2067</v>
      </c>
      <c r="C2036" s="1" t="s">
        <v>155</v>
      </c>
      <c r="D2036" s="1" t="s">
        <v>5325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 t="s">
        <v>5341</v>
      </c>
      <c r="K2036" s="1" t="str">
        <f t="shared" si="32"/>
        <v>BL11-COB-000</v>
      </c>
    </row>
    <row r="2037" spans="1:11" x14ac:dyDescent="0.25">
      <c r="A2037" s="1" t="s">
        <v>2105</v>
      </c>
      <c r="B2037" s="1" t="s">
        <v>2067</v>
      </c>
      <c r="C2037" s="1" t="s">
        <v>155</v>
      </c>
      <c r="D2037" s="1" t="s">
        <v>5325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 t="s">
        <v>5341</v>
      </c>
      <c r="K2037" s="1" t="str">
        <f t="shared" si="32"/>
        <v>BL11-COB-000</v>
      </c>
    </row>
    <row r="2038" spans="1:11" x14ac:dyDescent="0.25">
      <c r="A2038" s="1" t="s">
        <v>2106</v>
      </c>
      <c r="B2038" s="1" t="s">
        <v>2067</v>
      </c>
      <c r="C2038" s="1" t="s">
        <v>155</v>
      </c>
      <c r="D2038" s="1" t="s">
        <v>5325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 t="s">
        <v>5341</v>
      </c>
      <c r="K2038" s="1" t="str">
        <f t="shared" si="32"/>
        <v>BL11-COB-000</v>
      </c>
    </row>
    <row r="2039" spans="1:11" x14ac:dyDescent="0.25">
      <c r="A2039" s="1" t="s">
        <v>2107</v>
      </c>
      <c r="B2039" s="1" t="s">
        <v>2067</v>
      </c>
      <c r="C2039" s="1" t="s">
        <v>155</v>
      </c>
      <c r="D2039" s="1" t="s">
        <v>5325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 t="s">
        <v>5341</v>
      </c>
      <c r="K2039" s="1" t="str">
        <f t="shared" si="32"/>
        <v>BL11-COB-000</v>
      </c>
    </row>
    <row r="2040" spans="1:11" x14ac:dyDescent="0.25">
      <c r="A2040" s="1" t="s">
        <v>2108</v>
      </c>
      <c r="B2040" s="1" t="s">
        <v>2109</v>
      </c>
      <c r="C2040" s="1" t="s">
        <v>3</v>
      </c>
      <c r="D2040" s="1" t="s">
        <v>5325</v>
      </c>
      <c r="E2040" s="1">
        <v>0</v>
      </c>
      <c r="F2040" s="1">
        <v>0</v>
      </c>
      <c r="G2040" s="1">
        <v>997.93</v>
      </c>
      <c r="H2040" s="1">
        <v>0</v>
      </c>
      <c r="I2040" s="1">
        <v>0</v>
      </c>
      <c r="J2040" s="1" t="s">
        <v>5341</v>
      </c>
      <c r="K2040" s="1" t="str">
        <f t="shared" si="32"/>
        <v>CASF-000-000</v>
      </c>
    </row>
    <row r="2041" spans="1:11" x14ac:dyDescent="0.25">
      <c r="A2041" s="1" t="s">
        <v>2110</v>
      </c>
      <c r="B2041" s="1" t="s">
        <v>2109</v>
      </c>
      <c r="C2041" s="1" t="s">
        <v>13</v>
      </c>
      <c r="D2041" s="1" t="s">
        <v>5325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 t="s">
        <v>5341</v>
      </c>
      <c r="K2041" s="1" t="str">
        <f t="shared" si="32"/>
        <v>BL12-TER-000</v>
      </c>
    </row>
    <row r="2042" spans="1:11" x14ac:dyDescent="0.25">
      <c r="A2042" s="1" t="s">
        <v>2111</v>
      </c>
      <c r="B2042" s="1" t="s">
        <v>2109</v>
      </c>
      <c r="C2042" s="1" t="s">
        <v>13</v>
      </c>
      <c r="D2042" s="1" t="s">
        <v>5325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 t="s">
        <v>5341</v>
      </c>
      <c r="K2042" s="1" t="str">
        <f t="shared" si="32"/>
        <v>BL12-TER-000</v>
      </c>
    </row>
    <row r="2043" spans="1:11" x14ac:dyDescent="0.25">
      <c r="A2043" s="1" t="s">
        <v>2112</v>
      </c>
      <c r="B2043" s="1" t="s">
        <v>2109</v>
      </c>
      <c r="C2043" s="1" t="s">
        <v>13</v>
      </c>
      <c r="D2043" s="1" t="s">
        <v>5325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 t="s">
        <v>5341</v>
      </c>
      <c r="K2043" s="1" t="str">
        <f t="shared" si="32"/>
        <v>BL12-TER-000</v>
      </c>
    </row>
    <row r="2044" spans="1:11" x14ac:dyDescent="0.25">
      <c r="A2044" s="1" t="s">
        <v>2113</v>
      </c>
      <c r="B2044" s="1" t="s">
        <v>2109</v>
      </c>
      <c r="C2044" s="1" t="s">
        <v>13</v>
      </c>
      <c r="D2044" s="1" t="s">
        <v>5325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 t="s">
        <v>5341</v>
      </c>
      <c r="K2044" s="1" t="str">
        <f t="shared" si="32"/>
        <v>BL12-TER-000</v>
      </c>
    </row>
    <row r="2045" spans="1:11" x14ac:dyDescent="0.25">
      <c r="A2045" s="1" t="s">
        <v>2114</v>
      </c>
      <c r="B2045" s="1" t="s">
        <v>2109</v>
      </c>
      <c r="C2045" s="1" t="s">
        <v>13</v>
      </c>
      <c r="D2045" s="1" t="s">
        <v>5325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 t="s">
        <v>5341</v>
      </c>
      <c r="K2045" s="1" t="str">
        <f t="shared" si="32"/>
        <v>BL12-TER-000</v>
      </c>
    </row>
    <row r="2046" spans="1:11" x14ac:dyDescent="0.25">
      <c r="A2046" s="1" t="s">
        <v>2115</v>
      </c>
      <c r="B2046" s="1" t="s">
        <v>2109</v>
      </c>
      <c r="C2046" s="1" t="s">
        <v>13</v>
      </c>
      <c r="D2046" s="1" t="s">
        <v>5325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 t="s">
        <v>5341</v>
      </c>
      <c r="K2046" s="1" t="str">
        <f t="shared" si="32"/>
        <v>BL12-TER-000</v>
      </c>
    </row>
    <row r="2047" spans="1:11" x14ac:dyDescent="0.25">
      <c r="A2047" s="1" t="s">
        <v>2116</v>
      </c>
      <c r="B2047" s="1" t="s">
        <v>2109</v>
      </c>
      <c r="C2047" s="1" t="s">
        <v>13</v>
      </c>
      <c r="D2047" s="1" t="s">
        <v>5325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 t="s">
        <v>5341</v>
      </c>
      <c r="K2047" s="1" t="str">
        <f t="shared" si="32"/>
        <v>BL12-TER-000</v>
      </c>
    </row>
    <row r="2048" spans="1:11" x14ac:dyDescent="0.25">
      <c r="A2048" s="1" t="s">
        <v>2117</v>
      </c>
      <c r="B2048" s="1" t="s">
        <v>2109</v>
      </c>
      <c r="C2048" s="1" t="s">
        <v>13</v>
      </c>
      <c r="D2048" s="1" t="s">
        <v>5325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 t="s">
        <v>5341</v>
      </c>
      <c r="K2048" s="1" t="str">
        <f t="shared" si="32"/>
        <v>BL12-TER-000</v>
      </c>
    </row>
    <row r="2049" spans="1:11" x14ac:dyDescent="0.25">
      <c r="A2049" s="1" t="s">
        <v>2118</v>
      </c>
      <c r="B2049" s="1" t="s">
        <v>2109</v>
      </c>
      <c r="C2049" s="1" t="s">
        <v>13</v>
      </c>
      <c r="D2049" s="1" t="s">
        <v>5325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 t="s">
        <v>5341</v>
      </c>
      <c r="K2049" s="1" t="str">
        <f t="shared" si="32"/>
        <v>BL12-TER-000</v>
      </c>
    </row>
    <row r="2050" spans="1:11" x14ac:dyDescent="0.25">
      <c r="A2050" s="1" t="s">
        <v>2119</v>
      </c>
      <c r="B2050" s="1" t="s">
        <v>2109</v>
      </c>
      <c r="C2050" s="1" t="s">
        <v>13</v>
      </c>
      <c r="D2050" s="1" t="s">
        <v>5325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 t="s">
        <v>5341</v>
      </c>
      <c r="K2050" s="1" t="str">
        <f t="shared" si="32"/>
        <v>BL12-TER-000</v>
      </c>
    </row>
    <row r="2051" spans="1:11" x14ac:dyDescent="0.25">
      <c r="A2051" s="1" t="s">
        <v>2120</v>
      </c>
      <c r="B2051" s="1" t="s">
        <v>2109</v>
      </c>
      <c r="C2051" s="1" t="s">
        <v>13</v>
      </c>
      <c r="D2051" s="1" t="s">
        <v>5325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 t="s">
        <v>5341</v>
      </c>
      <c r="K2051" s="1" t="str">
        <f t="shared" si="32"/>
        <v>BL12-TER-000</v>
      </c>
    </row>
    <row r="2052" spans="1:11" x14ac:dyDescent="0.25">
      <c r="A2052" s="1" t="s">
        <v>2121</v>
      </c>
      <c r="B2052" s="1" t="s">
        <v>2109</v>
      </c>
      <c r="C2052" s="1" t="s">
        <v>13</v>
      </c>
      <c r="D2052" s="1" t="s">
        <v>5325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 t="s">
        <v>5341</v>
      </c>
      <c r="K2052" s="1" t="str">
        <f t="shared" ref="K2052:K2115" si="33">IF(MID(A2052,6,3)="000","CASF-000-000",CONCATENATE(MID(A2052,1,8),"-000"))</f>
        <v>BL12-TER-000</v>
      </c>
    </row>
    <row r="2053" spans="1:11" x14ac:dyDescent="0.25">
      <c r="A2053" s="1" t="s">
        <v>2122</v>
      </c>
      <c r="B2053" s="1" t="s">
        <v>2109</v>
      </c>
      <c r="C2053" s="1" t="s">
        <v>13</v>
      </c>
      <c r="D2053" s="1" t="s">
        <v>5325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 t="s">
        <v>5341</v>
      </c>
      <c r="K2053" s="1" t="str">
        <f t="shared" si="33"/>
        <v>BL12-TER-000</v>
      </c>
    </row>
    <row r="2054" spans="1:11" x14ac:dyDescent="0.25">
      <c r="A2054" s="1" t="s">
        <v>2123</v>
      </c>
      <c r="B2054" s="1" t="s">
        <v>2109</v>
      </c>
      <c r="C2054" s="1" t="s">
        <v>13</v>
      </c>
      <c r="D2054" s="1" t="s">
        <v>5325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 t="s">
        <v>5341</v>
      </c>
      <c r="K2054" s="1" t="str">
        <f t="shared" si="33"/>
        <v>BL12-TER-000</v>
      </c>
    </row>
    <row r="2055" spans="1:11" x14ac:dyDescent="0.25">
      <c r="A2055" s="1" t="s">
        <v>2124</v>
      </c>
      <c r="B2055" s="1" t="s">
        <v>2109</v>
      </c>
      <c r="C2055" s="1" t="s">
        <v>13</v>
      </c>
      <c r="D2055" s="1" t="s">
        <v>5325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 t="s">
        <v>5341</v>
      </c>
      <c r="K2055" s="1" t="str">
        <f t="shared" si="33"/>
        <v>BL12-TER-000</v>
      </c>
    </row>
    <row r="2056" spans="1:11" x14ac:dyDescent="0.25">
      <c r="A2056" s="1" t="s">
        <v>2125</v>
      </c>
      <c r="B2056" s="1" t="s">
        <v>2109</v>
      </c>
      <c r="C2056" s="1" t="s">
        <v>13</v>
      </c>
      <c r="D2056" s="1" t="s">
        <v>5325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 t="s">
        <v>5341</v>
      </c>
      <c r="K2056" s="1" t="str">
        <f t="shared" si="33"/>
        <v>BL12-TER-000</v>
      </c>
    </row>
    <row r="2057" spans="1:11" x14ac:dyDescent="0.25">
      <c r="A2057" s="1" t="s">
        <v>2126</v>
      </c>
      <c r="B2057" s="1" t="s">
        <v>2109</v>
      </c>
      <c r="C2057" s="1" t="s">
        <v>13</v>
      </c>
      <c r="D2057" s="1" t="s">
        <v>5325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 t="s">
        <v>5341</v>
      </c>
      <c r="K2057" s="1" t="str">
        <f t="shared" si="33"/>
        <v>BL12-TER-000</v>
      </c>
    </row>
    <row r="2058" spans="1:11" x14ac:dyDescent="0.25">
      <c r="A2058" s="1" t="s">
        <v>2127</v>
      </c>
      <c r="B2058" s="1" t="s">
        <v>2109</v>
      </c>
      <c r="C2058" s="1" t="s">
        <v>13</v>
      </c>
      <c r="D2058" s="1" t="s">
        <v>5325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 t="s">
        <v>5341</v>
      </c>
      <c r="K2058" s="1" t="str">
        <f t="shared" si="33"/>
        <v>BL12-TER-000</v>
      </c>
    </row>
    <row r="2059" spans="1:11" x14ac:dyDescent="0.25">
      <c r="A2059" s="1" t="s">
        <v>2128</v>
      </c>
      <c r="B2059" s="1" t="s">
        <v>2109</v>
      </c>
      <c r="C2059" s="1" t="s">
        <v>13</v>
      </c>
      <c r="D2059" s="1" t="s">
        <v>5325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 t="s">
        <v>5341</v>
      </c>
      <c r="K2059" s="1" t="str">
        <f t="shared" si="33"/>
        <v>BL12-TER-000</v>
      </c>
    </row>
    <row r="2060" spans="1:11" x14ac:dyDescent="0.25">
      <c r="A2060" s="1" t="s">
        <v>2129</v>
      </c>
      <c r="B2060" s="1" t="s">
        <v>2109</v>
      </c>
      <c r="C2060" s="1" t="s">
        <v>13</v>
      </c>
      <c r="D2060" s="1" t="s">
        <v>5325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 t="s">
        <v>5341</v>
      </c>
      <c r="K2060" s="1" t="str">
        <f t="shared" si="33"/>
        <v>BL12-TER-000</v>
      </c>
    </row>
    <row r="2061" spans="1:11" x14ac:dyDescent="0.25">
      <c r="A2061" s="1" t="s">
        <v>2130</v>
      </c>
      <c r="B2061" s="1" t="s">
        <v>2109</v>
      </c>
      <c r="C2061" s="1" t="s">
        <v>13</v>
      </c>
      <c r="D2061" s="1" t="s">
        <v>5325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 t="s">
        <v>5341</v>
      </c>
      <c r="K2061" s="1" t="str">
        <f t="shared" si="33"/>
        <v>BL12-TER-000</v>
      </c>
    </row>
    <row r="2062" spans="1:11" x14ac:dyDescent="0.25">
      <c r="A2062" s="1" t="s">
        <v>2131</v>
      </c>
      <c r="B2062" s="1" t="s">
        <v>2109</v>
      </c>
      <c r="C2062" s="1" t="s">
        <v>13</v>
      </c>
      <c r="D2062" s="1" t="s">
        <v>5325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 t="s">
        <v>5341</v>
      </c>
      <c r="K2062" s="1" t="str">
        <f t="shared" si="33"/>
        <v>BL12-TER-000</v>
      </c>
    </row>
    <row r="2063" spans="1:11" x14ac:dyDescent="0.25">
      <c r="A2063" s="1" t="s">
        <v>2132</v>
      </c>
      <c r="B2063" s="1" t="s">
        <v>2109</v>
      </c>
      <c r="C2063" s="1" t="s">
        <v>155</v>
      </c>
      <c r="D2063" s="1" t="s">
        <v>5325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 t="s">
        <v>5341</v>
      </c>
      <c r="K2063" s="1" t="str">
        <f t="shared" si="33"/>
        <v>BL12-COB-000</v>
      </c>
    </row>
    <row r="2064" spans="1:11" x14ac:dyDescent="0.25">
      <c r="A2064" s="1" t="s">
        <v>2133</v>
      </c>
      <c r="B2064" s="1" t="s">
        <v>2109</v>
      </c>
      <c r="C2064" s="1" t="s">
        <v>155</v>
      </c>
      <c r="D2064" s="1" t="s">
        <v>5325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 t="s">
        <v>5341</v>
      </c>
      <c r="K2064" s="1" t="str">
        <f t="shared" si="33"/>
        <v>BL12-COB-000</v>
      </c>
    </row>
    <row r="2065" spans="1:11" x14ac:dyDescent="0.25">
      <c r="A2065" s="1" t="s">
        <v>2134</v>
      </c>
      <c r="B2065" s="1" t="s">
        <v>2109</v>
      </c>
      <c r="C2065" s="1" t="s">
        <v>155</v>
      </c>
      <c r="D2065" s="1" t="s">
        <v>5325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 t="s">
        <v>5341</v>
      </c>
      <c r="K2065" s="1" t="str">
        <f t="shared" si="33"/>
        <v>BL12-COB-000</v>
      </c>
    </row>
    <row r="2066" spans="1:11" x14ac:dyDescent="0.25">
      <c r="A2066" s="1" t="s">
        <v>2135</v>
      </c>
      <c r="B2066" s="1" t="s">
        <v>2109</v>
      </c>
      <c r="C2066" s="1" t="s">
        <v>155</v>
      </c>
      <c r="D2066" s="1" t="s">
        <v>5325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 t="s">
        <v>5341</v>
      </c>
      <c r="K2066" s="1" t="str">
        <f t="shared" si="33"/>
        <v>BL12-COB-000</v>
      </c>
    </row>
    <row r="2067" spans="1:11" x14ac:dyDescent="0.25">
      <c r="A2067" s="1" t="s">
        <v>2136</v>
      </c>
      <c r="B2067" s="1" t="s">
        <v>2109</v>
      </c>
      <c r="C2067" s="1" t="s">
        <v>155</v>
      </c>
      <c r="D2067" s="1" t="s">
        <v>5325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 t="s">
        <v>5341</v>
      </c>
      <c r="K2067" s="1" t="str">
        <f t="shared" si="33"/>
        <v>BL12-COB-000</v>
      </c>
    </row>
    <row r="2068" spans="1:11" x14ac:dyDescent="0.25">
      <c r="A2068" s="1" t="s">
        <v>2137</v>
      </c>
      <c r="B2068" s="1" t="s">
        <v>2109</v>
      </c>
      <c r="C2068" s="1" t="s">
        <v>155</v>
      </c>
      <c r="D2068" s="1" t="s">
        <v>5325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 t="s">
        <v>5341</v>
      </c>
      <c r="K2068" s="1" t="str">
        <f t="shared" si="33"/>
        <v>BL12-COB-000</v>
      </c>
    </row>
    <row r="2069" spans="1:11" x14ac:dyDescent="0.25">
      <c r="A2069" s="1" t="s">
        <v>2138</v>
      </c>
      <c r="B2069" s="1" t="s">
        <v>2109</v>
      </c>
      <c r="C2069" s="1" t="s">
        <v>155</v>
      </c>
      <c r="D2069" s="1" t="s">
        <v>5325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 t="s">
        <v>5341</v>
      </c>
      <c r="K2069" s="1" t="str">
        <f t="shared" si="33"/>
        <v>BL12-COB-000</v>
      </c>
    </row>
    <row r="2070" spans="1:11" x14ac:dyDescent="0.25">
      <c r="A2070" s="1" t="s">
        <v>2139</v>
      </c>
      <c r="B2070" s="1" t="s">
        <v>2109</v>
      </c>
      <c r="C2070" s="1" t="s">
        <v>155</v>
      </c>
      <c r="D2070" s="1" t="s">
        <v>5325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 t="s">
        <v>5341</v>
      </c>
      <c r="K2070" s="1" t="str">
        <f t="shared" si="33"/>
        <v>BL12-COB-000</v>
      </c>
    </row>
    <row r="2071" spans="1:11" x14ac:dyDescent="0.25">
      <c r="A2071" s="1" t="s">
        <v>2140</v>
      </c>
      <c r="B2071" s="1" t="s">
        <v>2109</v>
      </c>
      <c r="C2071" s="1" t="s">
        <v>155</v>
      </c>
      <c r="D2071" s="1" t="s">
        <v>5325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 t="s">
        <v>5341</v>
      </c>
      <c r="K2071" s="1" t="str">
        <f t="shared" si="33"/>
        <v>BL12-COB-000</v>
      </c>
    </row>
    <row r="2072" spans="1:11" x14ac:dyDescent="0.25">
      <c r="A2072" s="1" t="s">
        <v>2141</v>
      </c>
      <c r="B2072" s="1" t="s">
        <v>2109</v>
      </c>
      <c r="C2072" s="1" t="s">
        <v>155</v>
      </c>
      <c r="D2072" s="1" t="s">
        <v>5325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 t="s">
        <v>5341</v>
      </c>
      <c r="K2072" s="1" t="str">
        <f t="shared" si="33"/>
        <v>BL12-COB-000</v>
      </c>
    </row>
    <row r="2073" spans="1:11" x14ac:dyDescent="0.25">
      <c r="A2073" s="1" t="s">
        <v>2142</v>
      </c>
      <c r="B2073" s="1" t="s">
        <v>2109</v>
      </c>
      <c r="C2073" s="1" t="s">
        <v>155</v>
      </c>
      <c r="D2073" s="1" t="s">
        <v>5325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 t="s">
        <v>5341</v>
      </c>
      <c r="K2073" s="1" t="str">
        <f t="shared" si="33"/>
        <v>BL12-COB-000</v>
      </c>
    </row>
    <row r="2074" spans="1:11" x14ac:dyDescent="0.25">
      <c r="A2074" s="1" t="s">
        <v>2143</v>
      </c>
      <c r="B2074" s="1" t="s">
        <v>2109</v>
      </c>
      <c r="C2074" s="1" t="s">
        <v>155</v>
      </c>
      <c r="D2074" s="1" t="s">
        <v>5325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 t="s">
        <v>5341</v>
      </c>
      <c r="K2074" s="1" t="str">
        <f t="shared" si="33"/>
        <v>BL12-COB-000</v>
      </c>
    </row>
    <row r="2075" spans="1:11" x14ac:dyDescent="0.25">
      <c r="A2075" s="1" t="s">
        <v>2144</v>
      </c>
      <c r="B2075" s="1" t="s">
        <v>2109</v>
      </c>
      <c r="C2075" s="1" t="s">
        <v>155</v>
      </c>
      <c r="D2075" s="1" t="s">
        <v>5325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 t="s">
        <v>5341</v>
      </c>
      <c r="K2075" s="1" t="str">
        <f t="shared" si="33"/>
        <v>BL12-COB-000</v>
      </c>
    </row>
    <row r="2076" spans="1:11" x14ac:dyDescent="0.25">
      <c r="A2076" s="1" t="s">
        <v>2145</v>
      </c>
      <c r="B2076" s="1" t="s">
        <v>2109</v>
      </c>
      <c r="C2076" s="1" t="s">
        <v>155</v>
      </c>
      <c r="D2076" s="1" t="s">
        <v>5325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 t="s">
        <v>5341</v>
      </c>
      <c r="K2076" s="1" t="str">
        <f t="shared" si="33"/>
        <v>BL12-COB-000</v>
      </c>
    </row>
    <row r="2077" spans="1:11" x14ac:dyDescent="0.25">
      <c r="A2077" s="1" t="s">
        <v>2146</v>
      </c>
      <c r="B2077" s="1" t="s">
        <v>2109</v>
      </c>
      <c r="C2077" s="1" t="s">
        <v>155</v>
      </c>
      <c r="D2077" s="1" t="s">
        <v>5325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 t="s">
        <v>5341</v>
      </c>
      <c r="K2077" s="1" t="str">
        <f t="shared" si="33"/>
        <v>BL12-COB-000</v>
      </c>
    </row>
    <row r="2078" spans="1:11" x14ac:dyDescent="0.25">
      <c r="A2078" s="1" t="s">
        <v>2147</v>
      </c>
      <c r="B2078" s="1" t="s">
        <v>2109</v>
      </c>
      <c r="C2078" s="1" t="s">
        <v>155</v>
      </c>
      <c r="D2078" s="1" t="s">
        <v>5325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 t="s">
        <v>5341</v>
      </c>
      <c r="K2078" s="1" t="str">
        <f t="shared" si="33"/>
        <v>BL12-COB-000</v>
      </c>
    </row>
    <row r="2079" spans="1:11" x14ac:dyDescent="0.25">
      <c r="A2079" s="1" t="s">
        <v>2148</v>
      </c>
      <c r="B2079" s="1" t="s">
        <v>2109</v>
      </c>
      <c r="C2079" s="1" t="s">
        <v>155</v>
      </c>
      <c r="D2079" s="1" t="s">
        <v>5325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 t="s">
        <v>5341</v>
      </c>
      <c r="K2079" s="1" t="str">
        <f t="shared" si="33"/>
        <v>BL12-COB-000</v>
      </c>
    </row>
    <row r="2080" spans="1:11" x14ac:dyDescent="0.25">
      <c r="A2080" s="1" t="s">
        <v>2149</v>
      </c>
      <c r="B2080" s="1" t="s">
        <v>2109</v>
      </c>
      <c r="C2080" s="1" t="s">
        <v>155</v>
      </c>
      <c r="D2080" s="1" t="s">
        <v>5325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 t="s">
        <v>5341</v>
      </c>
      <c r="K2080" s="1" t="str">
        <f t="shared" si="33"/>
        <v>BL12-COB-000</v>
      </c>
    </row>
    <row r="2081" spans="1:11" x14ac:dyDescent="0.25">
      <c r="A2081" s="1" t="s">
        <v>2150</v>
      </c>
      <c r="B2081" s="1" t="s">
        <v>2109</v>
      </c>
      <c r="C2081" s="1" t="s">
        <v>155</v>
      </c>
      <c r="D2081" s="1" t="s">
        <v>5325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 t="s">
        <v>5341</v>
      </c>
      <c r="K2081" s="1" t="str">
        <f t="shared" si="33"/>
        <v>BL12-COB-000</v>
      </c>
    </row>
    <row r="2082" spans="1:11" x14ac:dyDescent="0.25">
      <c r="A2082" s="1" t="s">
        <v>2151</v>
      </c>
      <c r="B2082" s="1" t="s">
        <v>2109</v>
      </c>
      <c r="C2082" s="1" t="s">
        <v>155</v>
      </c>
      <c r="D2082" s="1" t="s">
        <v>5325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 t="s">
        <v>5341</v>
      </c>
      <c r="K2082" s="1" t="str">
        <f t="shared" si="33"/>
        <v>BL12-COB-000</v>
      </c>
    </row>
    <row r="2083" spans="1:11" x14ac:dyDescent="0.25">
      <c r="A2083" s="1" t="s">
        <v>2152</v>
      </c>
      <c r="B2083" s="1" t="s">
        <v>2153</v>
      </c>
      <c r="C2083" s="1" t="s">
        <v>3</v>
      </c>
      <c r="D2083" s="1" t="s">
        <v>5325</v>
      </c>
      <c r="E2083" s="1">
        <v>0</v>
      </c>
      <c r="F2083" s="1">
        <v>0</v>
      </c>
      <c r="G2083" s="1">
        <v>1575.77</v>
      </c>
      <c r="H2083" s="1">
        <v>0</v>
      </c>
      <c r="I2083" s="1">
        <v>0</v>
      </c>
      <c r="J2083" s="1" t="s">
        <v>5341</v>
      </c>
      <c r="K2083" s="1" t="str">
        <f t="shared" si="33"/>
        <v>CASF-000-000</v>
      </c>
    </row>
    <row r="2084" spans="1:11" x14ac:dyDescent="0.25">
      <c r="A2084" s="1" t="s">
        <v>2154</v>
      </c>
      <c r="B2084" s="1" t="s">
        <v>2153</v>
      </c>
      <c r="C2084" s="1" t="s">
        <v>7</v>
      </c>
      <c r="D2084" s="1" t="s">
        <v>5325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 t="s">
        <v>5341</v>
      </c>
      <c r="K2084" s="1" t="str">
        <f t="shared" si="33"/>
        <v>BL13-SS1-000</v>
      </c>
    </row>
    <row r="2085" spans="1:11" x14ac:dyDescent="0.25">
      <c r="A2085" s="1" t="s">
        <v>2155</v>
      </c>
      <c r="B2085" s="1" t="s">
        <v>2153</v>
      </c>
      <c r="C2085" s="1" t="s">
        <v>7</v>
      </c>
      <c r="D2085" s="1" t="s">
        <v>5325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 t="s">
        <v>5341</v>
      </c>
      <c r="K2085" s="1" t="str">
        <f t="shared" si="33"/>
        <v>BL13-SS1-000</v>
      </c>
    </row>
    <row r="2086" spans="1:11" x14ac:dyDescent="0.25">
      <c r="A2086" s="1" t="s">
        <v>2156</v>
      </c>
      <c r="B2086" s="1" t="s">
        <v>2153</v>
      </c>
      <c r="C2086" s="1" t="s">
        <v>7</v>
      </c>
      <c r="D2086" s="1" t="s">
        <v>5325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 t="s">
        <v>5341</v>
      </c>
      <c r="K2086" s="1" t="str">
        <f t="shared" si="33"/>
        <v>BL13-SS1-000</v>
      </c>
    </row>
    <row r="2087" spans="1:11" x14ac:dyDescent="0.25">
      <c r="A2087" s="1" t="s">
        <v>2157</v>
      </c>
      <c r="B2087" s="1" t="s">
        <v>2153</v>
      </c>
      <c r="C2087" s="1" t="s">
        <v>7</v>
      </c>
      <c r="D2087" s="1" t="s">
        <v>5325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 t="s">
        <v>5341</v>
      </c>
      <c r="K2087" s="1" t="str">
        <f t="shared" si="33"/>
        <v>BL13-SS1-000</v>
      </c>
    </row>
    <row r="2088" spans="1:11" x14ac:dyDescent="0.25">
      <c r="A2088" s="1" t="s">
        <v>2158</v>
      </c>
      <c r="B2088" s="1" t="s">
        <v>2153</v>
      </c>
      <c r="C2088" s="1" t="s">
        <v>7</v>
      </c>
      <c r="D2088" s="1" t="s">
        <v>5325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 t="s">
        <v>5341</v>
      </c>
      <c r="K2088" s="1" t="str">
        <f t="shared" si="33"/>
        <v>BL13-SS1-000</v>
      </c>
    </row>
    <row r="2089" spans="1:11" x14ac:dyDescent="0.25">
      <c r="A2089" s="1" t="s">
        <v>2159</v>
      </c>
      <c r="B2089" s="1" t="s">
        <v>2153</v>
      </c>
      <c r="C2089" s="1" t="s">
        <v>7</v>
      </c>
      <c r="D2089" s="1" t="s">
        <v>5325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 t="s">
        <v>5341</v>
      </c>
      <c r="K2089" s="1" t="str">
        <f t="shared" si="33"/>
        <v>BL13-SS1-000</v>
      </c>
    </row>
    <row r="2090" spans="1:11" x14ac:dyDescent="0.25">
      <c r="A2090" s="1" t="s">
        <v>2160</v>
      </c>
      <c r="B2090" s="1" t="s">
        <v>2153</v>
      </c>
      <c r="C2090" s="1" t="s">
        <v>7</v>
      </c>
      <c r="D2090" s="1" t="s">
        <v>5325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 t="s">
        <v>5341</v>
      </c>
      <c r="K2090" s="1" t="str">
        <f t="shared" si="33"/>
        <v>BL13-SS1-000</v>
      </c>
    </row>
    <row r="2091" spans="1:11" x14ac:dyDescent="0.25">
      <c r="A2091" s="1" t="s">
        <v>2161</v>
      </c>
      <c r="B2091" s="1" t="s">
        <v>2153</v>
      </c>
      <c r="C2091" s="1" t="s">
        <v>7</v>
      </c>
      <c r="D2091" s="1" t="s">
        <v>5325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 t="s">
        <v>5341</v>
      </c>
      <c r="K2091" s="1" t="str">
        <f t="shared" si="33"/>
        <v>BL13-SS1-000</v>
      </c>
    </row>
    <row r="2092" spans="1:11" x14ac:dyDescent="0.25">
      <c r="A2092" s="1" t="s">
        <v>2162</v>
      </c>
      <c r="B2092" s="1" t="s">
        <v>2153</v>
      </c>
      <c r="C2092" s="1" t="s">
        <v>13</v>
      </c>
      <c r="D2092" s="1" t="s">
        <v>5325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 t="s">
        <v>5341</v>
      </c>
      <c r="K2092" s="1" t="str">
        <f t="shared" si="33"/>
        <v>BL13-TER-000</v>
      </c>
    </row>
    <row r="2093" spans="1:11" x14ac:dyDescent="0.25">
      <c r="A2093" s="1" t="s">
        <v>2163</v>
      </c>
      <c r="B2093" s="1" t="s">
        <v>2153</v>
      </c>
      <c r="C2093" s="1" t="s">
        <v>13</v>
      </c>
      <c r="D2093" s="1" t="s">
        <v>5325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 t="s">
        <v>5341</v>
      </c>
      <c r="K2093" s="1" t="str">
        <f t="shared" si="33"/>
        <v>BL13-TER-000</v>
      </c>
    </row>
    <row r="2094" spans="1:11" x14ac:dyDescent="0.25">
      <c r="A2094" s="1" t="s">
        <v>2164</v>
      </c>
      <c r="B2094" s="1" t="s">
        <v>2153</v>
      </c>
      <c r="C2094" s="1" t="s">
        <v>13</v>
      </c>
      <c r="D2094" s="1" t="s">
        <v>5325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 t="s">
        <v>5341</v>
      </c>
      <c r="K2094" s="1" t="str">
        <f t="shared" si="33"/>
        <v>BL13-TER-000</v>
      </c>
    </row>
    <row r="2095" spans="1:11" x14ac:dyDescent="0.25">
      <c r="A2095" s="1" t="s">
        <v>2165</v>
      </c>
      <c r="B2095" s="1" t="s">
        <v>2153</v>
      </c>
      <c r="C2095" s="1" t="s">
        <v>13</v>
      </c>
      <c r="D2095" s="1" t="s">
        <v>5325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 t="s">
        <v>5341</v>
      </c>
      <c r="K2095" s="1" t="str">
        <f t="shared" si="33"/>
        <v>BL13-TER-000</v>
      </c>
    </row>
    <row r="2096" spans="1:11" x14ac:dyDescent="0.25">
      <c r="A2096" s="1" t="s">
        <v>2166</v>
      </c>
      <c r="B2096" s="1" t="s">
        <v>2153</v>
      </c>
      <c r="C2096" s="1" t="s">
        <v>13</v>
      </c>
      <c r="D2096" s="1" t="s">
        <v>5325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 t="s">
        <v>5341</v>
      </c>
      <c r="K2096" s="1" t="str">
        <f t="shared" si="33"/>
        <v>BL13-TER-000</v>
      </c>
    </row>
    <row r="2097" spans="1:11" x14ac:dyDescent="0.25">
      <c r="A2097" s="1" t="s">
        <v>2167</v>
      </c>
      <c r="B2097" s="1" t="s">
        <v>2153</v>
      </c>
      <c r="C2097" s="1" t="s">
        <v>13</v>
      </c>
      <c r="D2097" s="1" t="s">
        <v>5325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 t="s">
        <v>5341</v>
      </c>
      <c r="K2097" s="1" t="str">
        <f t="shared" si="33"/>
        <v>BL13-TER-000</v>
      </c>
    </row>
    <row r="2098" spans="1:11" x14ac:dyDescent="0.25">
      <c r="A2098" s="1" t="s">
        <v>2168</v>
      </c>
      <c r="B2098" s="1" t="s">
        <v>2153</v>
      </c>
      <c r="C2098" s="1" t="s">
        <v>13</v>
      </c>
      <c r="D2098" s="1" t="s">
        <v>5325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 t="s">
        <v>5341</v>
      </c>
      <c r="K2098" s="1" t="str">
        <f t="shared" si="33"/>
        <v>BL13-TER-000</v>
      </c>
    </row>
    <row r="2099" spans="1:11" x14ac:dyDescent="0.25">
      <c r="A2099" s="1" t="s">
        <v>2169</v>
      </c>
      <c r="B2099" s="1" t="s">
        <v>2153</v>
      </c>
      <c r="C2099" s="1" t="s">
        <v>13</v>
      </c>
      <c r="D2099" s="1" t="s">
        <v>5325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 t="s">
        <v>5341</v>
      </c>
      <c r="K2099" s="1" t="str">
        <f t="shared" si="33"/>
        <v>BL13-TER-000</v>
      </c>
    </row>
    <row r="2100" spans="1:11" x14ac:dyDescent="0.25">
      <c r="A2100" s="1" t="s">
        <v>2170</v>
      </c>
      <c r="B2100" s="1" t="s">
        <v>2153</v>
      </c>
      <c r="C2100" s="1" t="s">
        <v>13</v>
      </c>
      <c r="D2100" s="1" t="s">
        <v>5325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 t="s">
        <v>5341</v>
      </c>
      <c r="K2100" s="1" t="str">
        <f t="shared" si="33"/>
        <v>BL13-TER-000</v>
      </c>
    </row>
    <row r="2101" spans="1:11" x14ac:dyDescent="0.25">
      <c r="A2101" s="1" t="s">
        <v>2171</v>
      </c>
      <c r="B2101" s="1" t="s">
        <v>2153</v>
      </c>
      <c r="C2101" s="1" t="s">
        <v>13</v>
      </c>
      <c r="D2101" s="1" t="s">
        <v>5325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 t="s">
        <v>5341</v>
      </c>
      <c r="K2101" s="1" t="str">
        <f t="shared" si="33"/>
        <v>BL13-TER-000</v>
      </c>
    </row>
    <row r="2102" spans="1:11" x14ac:dyDescent="0.25">
      <c r="A2102" s="1" t="s">
        <v>2172</v>
      </c>
      <c r="B2102" s="1" t="s">
        <v>2153</v>
      </c>
      <c r="C2102" s="1" t="s">
        <v>13</v>
      </c>
      <c r="D2102" s="1" t="s">
        <v>5325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 t="s">
        <v>5341</v>
      </c>
      <c r="K2102" s="1" t="str">
        <f t="shared" si="33"/>
        <v>BL13-TER-000</v>
      </c>
    </row>
    <row r="2103" spans="1:11" x14ac:dyDescent="0.25">
      <c r="A2103" s="1" t="s">
        <v>2173</v>
      </c>
      <c r="B2103" s="1" t="s">
        <v>2153</v>
      </c>
      <c r="C2103" s="1" t="s">
        <v>13</v>
      </c>
      <c r="D2103" s="1" t="s">
        <v>5325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 t="s">
        <v>5341</v>
      </c>
      <c r="K2103" s="1" t="str">
        <f t="shared" si="33"/>
        <v>BL13-TER-000</v>
      </c>
    </row>
    <row r="2104" spans="1:11" x14ac:dyDescent="0.25">
      <c r="A2104" s="1" t="s">
        <v>2174</v>
      </c>
      <c r="B2104" s="1" t="s">
        <v>2153</v>
      </c>
      <c r="C2104" s="1" t="s">
        <v>13</v>
      </c>
      <c r="D2104" s="1" t="s">
        <v>5325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 t="s">
        <v>5341</v>
      </c>
      <c r="K2104" s="1" t="str">
        <f t="shared" si="33"/>
        <v>BL13-TER-000</v>
      </c>
    </row>
    <row r="2105" spans="1:11" x14ac:dyDescent="0.25">
      <c r="A2105" s="1" t="s">
        <v>2175</v>
      </c>
      <c r="B2105" s="1" t="s">
        <v>2153</v>
      </c>
      <c r="C2105" s="1" t="s">
        <v>13</v>
      </c>
      <c r="D2105" s="1" t="s">
        <v>5325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 t="s">
        <v>5341</v>
      </c>
      <c r="K2105" s="1" t="str">
        <f t="shared" si="33"/>
        <v>BL13-TER-000</v>
      </c>
    </row>
    <row r="2106" spans="1:11" x14ac:dyDescent="0.25">
      <c r="A2106" s="1" t="s">
        <v>2176</v>
      </c>
      <c r="B2106" s="1" t="s">
        <v>2153</v>
      </c>
      <c r="C2106" s="1" t="s">
        <v>13</v>
      </c>
      <c r="D2106" s="1" t="s">
        <v>5325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 t="s">
        <v>5341</v>
      </c>
      <c r="K2106" s="1" t="str">
        <f t="shared" si="33"/>
        <v>BL13-TER-000</v>
      </c>
    </row>
    <row r="2107" spans="1:11" x14ac:dyDescent="0.25">
      <c r="A2107" s="1" t="s">
        <v>2177</v>
      </c>
      <c r="B2107" s="1" t="s">
        <v>2153</v>
      </c>
      <c r="C2107" s="1" t="s">
        <v>13</v>
      </c>
      <c r="D2107" s="1" t="s">
        <v>5325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 t="s">
        <v>5341</v>
      </c>
      <c r="K2107" s="1" t="str">
        <f t="shared" si="33"/>
        <v>BL13-TER-000</v>
      </c>
    </row>
    <row r="2108" spans="1:11" x14ac:dyDescent="0.25">
      <c r="A2108" s="1" t="s">
        <v>2178</v>
      </c>
      <c r="B2108" s="1" t="s">
        <v>2153</v>
      </c>
      <c r="C2108" s="1" t="s">
        <v>13</v>
      </c>
      <c r="D2108" s="1" t="s">
        <v>5325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 t="s">
        <v>5341</v>
      </c>
      <c r="K2108" s="1" t="str">
        <f t="shared" si="33"/>
        <v>BL13-TER-000</v>
      </c>
    </row>
    <row r="2109" spans="1:11" x14ac:dyDescent="0.25">
      <c r="A2109" s="1" t="s">
        <v>2179</v>
      </c>
      <c r="B2109" s="1" t="s">
        <v>2153</v>
      </c>
      <c r="C2109" s="1" t="s">
        <v>73</v>
      </c>
      <c r="D2109" s="1" t="s">
        <v>5325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 t="s">
        <v>5341</v>
      </c>
      <c r="K2109" s="1" t="str">
        <f t="shared" si="33"/>
        <v>BL13-P01-000</v>
      </c>
    </row>
    <row r="2110" spans="1:11" x14ac:dyDescent="0.25">
      <c r="A2110" s="1" t="s">
        <v>2180</v>
      </c>
      <c r="B2110" s="1" t="s">
        <v>2153</v>
      </c>
      <c r="C2110" s="1" t="s">
        <v>73</v>
      </c>
      <c r="D2110" s="1" t="s">
        <v>5325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 t="s">
        <v>5341</v>
      </c>
      <c r="K2110" s="1" t="str">
        <f t="shared" si="33"/>
        <v>BL13-P01-000</v>
      </c>
    </row>
    <row r="2111" spans="1:11" x14ac:dyDescent="0.25">
      <c r="A2111" s="1" t="s">
        <v>2181</v>
      </c>
      <c r="B2111" s="1" t="s">
        <v>2153</v>
      </c>
      <c r="C2111" s="1" t="s">
        <v>73</v>
      </c>
      <c r="D2111" s="1" t="s">
        <v>5325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 t="s">
        <v>5341</v>
      </c>
      <c r="K2111" s="1" t="str">
        <f t="shared" si="33"/>
        <v>BL13-P01-000</v>
      </c>
    </row>
    <row r="2112" spans="1:11" x14ac:dyDescent="0.25">
      <c r="A2112" s="1" t="s">
        <v>2182</v>
      </c>
      <c r="B2112" s="1" t="s">
        <v>2153</v>
      </c>
      <c r="C2112" s="1" t="s">
        <v>73</v>
      </c>
      <c r="D2112" s="1" t="s">
        <v>5325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 t="s">
        <v>5341</v>
      </c>
      <c r="K2112" s="1" t="str">
        <f t="shared" si="33"/>
        <v>BL13-P01-000</v>
      </c>
    </row>
    <row r="2113" spans="1:11" x14ac:dyDescent="0.25">
      <c r="A2113" s="1" t="s">
        <v>2183</v>
      </c>
      <c r="B2113" s="1" t="s">
        <v>2153</v>
      </c>
      <c r="C2113" s="1" t="s">
        <v>73</v>
      </c>
      <c r="D2113" s="1" t="s">
        <v>5325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 t="s">
        <v>5341</v>
      </c>
      <c r="K2113" s="1" t="str">
        <f t="shared" si="33"/>
        <v>BL13-P01-000</v>
      </c>
    </row>
    <row r="2114" spans="1:11" x14ac:dyDescent="0.25">
      <c r="A2114" s="1" t="s">
        <v>2184</v>
      </c>
      <c r="B2114" s="1" t="s">
        <v>2153</v>
      </c>
      <c r="C2114" s="1" t="s">
        <v>73</v>
      </c>
      <c r="D2114" s="1" t="s">
        <v>5325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 t="s">
        <v>5341</v>
      </c>
      <c r="K2114" s="1" t="str">
        <f t="shared" si="33"/>
        <v>BL13-P01-000</v>
      </c>
    </row>
    <row r="2115" spans="1:11" x14ac:dyDescent="0.25">
      <c r="A2115" s="1" t="s">
        <v>2185</v>
      </c>
      <c r="B2115" s="1" t="s">
        <v>2153</v>
      </c>
      <c r="C2115" s="1" t="s">
        <v>73</v>
      </c>
      <c r="D2115" s="1" t="s">
        <v>5325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 t="s">
        <v>5341</v>
      </c>
      <c r="K2115" s="1" t="str">
        <f t="shared" si="33"/>
        <v>BL13-P01-000</v>
      </c>
    </row>
    <row r="2116" spans="1:11" x14ac:dyDescent="0.25">
      <c r="A2116" s="1" t="s">
        <v>2186</v>
      </c>
      <c r="B2116" s="1" t="s">
        <v>2153</v>
      </c>
      <c r="C2116" s="1" t="s">
        <v>73</v>
      </c>
      <c r="D2116" s="1" t="s">
        <v>5325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 t="s">
        <v>5341</v>
      </c>
      <c r="K2116" s="1" t="str">
        <f t="shared" ref="K2116:K2179" si="34">IF(MID(A2116,6,3)="000","CASF-000-000",CONCATENATE(MID(A2116,1,8),"-000"))</f>
        <v>BL13-P01-000</v>
      </c>
    </row>
    <row r="2117" spans="1:11" x14ac:dyDescent="0.25">
      <c r="A2117" s="1" t="s">
        <v>2187</v>
      </c>
      <c r="B2117" s="1" t="s">
        <v>2153</v>
      </c>
      <c r="C2117" s="1" t="s">
        <v>73</v>
      </c>
      <c r="D2117" s="1" t="s">
        <v>5325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 t="s">
        <v>5341</v>
      </c>
      <c r="K2117" s="1" t="str">
        <f t="shared" si="34"/>
        <v>BL13-P01-000</v>
      </c>
    </row>
    <row r="2118" spans="1:11" x14ac:dyDescent="0.25">
      <c r="A2118" s="1" t="s">
        <v>2188</v>
      </c>
      <c r="B2118" s="1" t="s">
        <v>2153</v>
      </c>
      <c r="C2118" s="1" t="s">
        <v>155</v>
      </c>
      <c r="D2118" s="1" t="s">
        <v>5325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 t="s">
        <v>5341</v>
      </c>
      <c r="K2118" s="1" t="str">
        <f t="shared" si="34"/>
        <v>BL13-COB-000</v>
      </c>
    </row>
    <row r="2119" spans="1:11" x14ac:dyDescent="0.25">
      <c r="A2119" s="1" t="s">
        <v>2189</v>
      </c>
      <c r="B2119" s="1" t="s">
        <v>2153</v>
      </c>
      <c r="C2119" s="1" t="s">
        <v>155</v>
      </c>
      <c r="D2119" s="1" t="s">
        <v>5325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 t="s">
        <v>5341</v>
      </c>
      <c r="K2119" s="1" t="str">
        <f t="shared" si="34"/>
        <v>BL13-COB-000</v>
      </c>
    </row>
    <row r="2120" spans="1:11" x14ac:dyDescent="0.25">
      <c r="A2120" s="1" t="s">
        <v>2190</v>
      </c>
      <c r="B2120" s="1" t="s">
        <v>2153</v>
      </c>
      <c r="C2120" s="1" t="s">
        <v>155</v>
      </c>
      <c r="D2120" s="1" t="s">
        <v>5325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 t="s">
        <v>5341</v>
      </c>
      <c r="K2120" s="1" t="str">
        <f t="shared" si="34"/>
        <v>BL13-COB-000</v>
      </c>
    </row>
    <row r="2121" spans="1:11" x14ac:dyDescent="0.25">
      <c r="A2121" s="1" t="s">
        <v>2191</v>
      </c>
      <c r="B2121" s="1" t="s">
        <v>2153</v>
      </c>
      <c r="C2121" s="1" t="s">
        <v>155</v>
      </c>
      <c r="D2121" s="1" t="s">
        <v>5325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 t="s">
        <v>5341</v>
      </c>
      <c r="K2121" s="1" t="str">
        <f t="shared" si="34"/>
        <v>BL13-COB-000</v>
      </c>
    </row>
    <row r="2122" spans="1:11" x14ac:dyDescent="0.25">
      <c r="A2122" s="1" t="s">
        <v>2192</v>
      </c>
      <c r="B2122" s="1" t="s">
        <v>2153</v>
      </c>
      <c r="C2122" s="1" t="s">
        <v>155</v>
      </c>
      <c r="D2122" s="1" t="s">
        <v>5325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 t="s">
        <v>5341</v>
      </c>
      <c r="K2122" s="1" t="str">
        <f t="shared" si="34"/>
        <v>BL13-COB-000</v>
      </c>
    </row>
    <row r="2123" spans="1:11" x14ac:dyDescent="0.25">
      <c r="A2123" s="1" t="s">
        <v>2193</v>
      </c>
      <c r="B2123" s="1" t="s">
        <v>2153</v>
      </c>
      <c r="C2123" s="1" t="s">
        <v>155</v>
      </c>
      <c r="D2123" s="1" t="s">
        <v>5325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 t="s">
        <v>5341</v>
      </c>
      <c r="K2123" s="1" t="str">
        <f t="shared" si="34"/>
        <v>BL13-COB-000</v>
      </c>
    </row>
    <row r="2124" spans="1:11" x14ac:dyDescent="0.25">
      <c r="A2124" s="1" t="s">
        <v>2194</v>
      </c>
      <c r="B2124" s="1" t="s">
        <v>2153</v>
      </c>
      <c r="C2124" s="1" t="s">
        <v>155</v>
      </c>
      <c r="D2124" s="1" t="s">
        <v>5325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 t="s">
        <v>5341</v>
      </c>
      <c r="K2124" s="1" t="str">
        <f t="shared" si="34"/>
        <v>BL13-COB-000</v>
      </c>
    </row>
    <row r="2125" spans="1:11" x14ac:dyDescent="0.25">
      <c r="A2125" s="1" t="s">
        <v>2195</v>
      </c>
      <c r="B2125" s="1" t="s">
        <v>2153</v>
      </c>
      <c r="C2125" s="1" t="s">
        <v>155</v>
      </c>
      <c r="D2125" s="1" t="s">
        <v>5325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 t="s">
        <v>5341</v>
      </c>
      <c r="K2125" s="1" t="str">
        <f t="shared" si="34"/>
        <v>BL13-COB-000</v>
      </c>
    </row>
    <row r="2126" spans="1:11" x14ac:dyDescent="0.25">
      <c r="A2126" s="1" t="s">
        <v>2196</v>
      </c>
      <c r="B2126" s="1" t="s">
        <v>2197</v>
      </c>
      <c r="C2126" s="1" t="s">
        <v>3</v>
      </c>
      <c r="D2126" s="1" t="s">
        <v>5325</v>
      </c>
      <c r="E2126" s="1">
        <v>0</v>
      </c>
      <c r="F2126" s="1">
        <v>0</v>
      </c>
      <c r="G2126" s="1">
        <v>10719.12</v>
      </c>
      <c r="H2126" s="1">
        <v>0</v>
      </c>
      <c r="I2126" s="1">
        <v>0</v>
      </c>
      <c r="J2126" s="1" t="s">
        <v>5341</v>
      </c>
      <c r="K2126" s="1" t="str">
        <f t="shared" si="34"/>
        <v>CASF-000-000</v>
      </c>
    </row>
    <row r="2127" spans="1:11" x14ac:dyDescent="0.25">
      <c r="A2127" s="1" t="s">
        <v>2198</v>
      </c>
      <c r="B2127" s="1" t="s">
        <v>2197</v>
      </c>
      <c r="C2127" s="1" t="s">
        <v>1612</v>
      </c>
      <c r="D2127" s="1" t="s">
        <v>5325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 t="s">
        <v>5341</v>
      </c>
      <c r="K2127" s="1" t="str">
        <f t="shared" si="34"/>
        <v>BL14-SEM-000</v>
      </c>
    </row>
    <row r="2128" spans="1:11" x14ac:dyDescent="0.25">
      <c r="A2128" s="1" t="s">
        <v>2199</v>
      </c>
      <c r="B2128" s="1" t="s">
        <v>2197</v>
      </c>
      <c r="C2128" s="1" t="s">
        <v>1612</v>
      </c>
      <c r="D2128" s="1" t="s">
        <v>5325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 t="s">
        <v>5341</v>
      </c>
      <c r="K2128" s="1" t="str">
        <f t="shared" si="34"/>
        <v>BL14-SEM-000</v>
      </c>
    </row>
    <row r="2129" spans="1:11" x14ac:dyDescent="0.25">
      <c r="A2129" s="1" t="s">
        <v>2200</v>
      </c>
      <c r="B2129" s="1" t="s">
        <v>2197</v>
      </c>
      <c r="C2129" s="1" t="s">
        <v>1612</v>
      </c>
      <c r="D2129" s="1" t="s">
        <v>5325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 t="s">
        <v>5341</v>
      </c>
      <c r="K2129" s="1" t="str">
        <f t="shared" si="34"/>
        <v>BL14-SEM-000</v>
      </c>
    </row>
    <row r="2130" spans="1:11" x14ac:dyDescent="0.25">
      <c r="A2130" s="1" t="s">
        <v>2201</v>
      </c>
      <c r="B2130" s="1" t="s">
        <v>2197</v>
      </c>
      <c r="C2130" s="1" t="s">
        <v>1612</v>
      </c>
      <c r="D2130" s="1" t="s">
        <v>5325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 t="s">
        <v>5341</v>
      </c>
      <c r="K2130" s="1" t="str">
        <f t="shared" si="34"/>
        <v>BL14-SEM-000</v>
      </c>
    </row>
    <row r="2131" spans="1:11" x14ac:dyDescent="0.25">
      <c r="A2131" s="1" t="s">
        <v>2202</v>
      </c>
      <c r="B2131" s="1" t="s">
        <v>2197</v>
      </c>
      <c r="C2131" s="1" t="s">
        <v>1612</v>
      </c>
      <c r="D2131" s="1" t="s">
        <v>5325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 t="s">
        <v>5341</v>
      </c>
      <c r="K2131" s="1" t="str">
        <f t="shared" si="34"/>
        <v>BL14-SEM-000</v>
      </c>
    </row>
    <row r="2132" spans="1:11" x14ac:dyDescent="0.25">
      <c r="A2132" s="1" t="s">
        <v>2203</v>
      </c>
      <c r="B2132" s="1" t="s">
        <v>2197</v>
      </c>
      <c r="C2132" s="1" t="s">
        <v>1612</v>
      </c>
      <c r="D2132" s="1" t="s">
        <v>5325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 t="s">
        <v>5341</v>
      </c>
      <c r="K2132" s="1" t="str">
        <f t="shared" si="34"/>
        <v>BL14-SEM-000</v>
      </c>
    </row>
    <row r="2133" spans="1:11" x14ac:dyDescent="0.25">
      <c r="A2133" s="1" t="s">
        <v>2204</v>
      </c>
      <c r="B2133" s="1" t="s">
        <v>2197</v>
      </c>
      <c r="C2133" s="1" t="s">
        <v>1612</v>
      </c>
      <c r="D2133" s="1" t="s">
        <v>5325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 t="s">
        <v>5341</v>
      </c>
      <c r="K2133" s="1" t="str">
        <f t="shared" si="34"/>
        <v>BL14-SEM-000</v>
      </c>
    </row>
    <row r="2134" spans="1:11" x14ac:dyDescent="0.25">
      <c r="A2134" s="1" t="s">
        <v>2205</v>
      </c>
      <c r="B2134" s="1" t="s">
        <v>2197</v>
      </c>
      <c r="C2134" s="1" t="s">
        <v>1612</v>
      </c>
      <c r="D2134" s="1" t="s">
        <v>5325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 t="s">
        <v>5341</v>
      </c>
      <c r="K2134" s="1" t="str">
        <f t="shared" si="34"/>
        <v>BL14-SEM-000</v>
      </c>
    </row>
    <row r="2135" spans="1:11" x14ac:dyDescent="0.25">
      <c r="A2135" s="1" t="s">
        <v>2206</v>
      </c>
      <c r="B2135" s="1" t="s">
        <v>2197</v>
      </c>
      <c r="C2135" s="1" t="s">
        <v>1612</v>
      </c>
      <c r="D2135" s="1" t="s">
        <v>5325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 t="s">
        <v>5341</v>
      </c>
      <c r="K2135" s="1" t="str">
        <f t="shared" si="34"/>
        <v>BL14-SEM-000</v>
      </c>
    </row>
    <row r="2136" spans="1:11" x14ac:dyDescent="0.25">
      <c r="A2136" s="1" t="s">
        <v>2207</v>
      </c>
      <c r="B2136" s="1" t="s">
        <v>2197</v>
      </c>
      <c r="C2136" s="1" t="s">
        <v>1612</v>
      </c>
      <c r="D2136" s="1" t="s">
        <v>5325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 t="s">
        <v>5341</v>
      </c>
      <c r="K2136" s="1" t="str">
        <f t="shared" si="34"/>
        <v>BL14-SEM-000</v>
      </c>
    </row>
    <row r="2137" spans="1:11" x14ac:dyDescent="0.25">
      <c r="A2137" s="1" t="s">
        <v>2208</v>
      </c>
      <c r="B2137" s="1" t="s">
        <v>2197</v>
      </c>
      <c r="C2137" s="1" t="s">
        <v>1612</v>
      </c>
      <c r="D2137" s="1" t="s">
        <v>5325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 t="s">
        <v>5341</v>
      </c>
      <c r="K2137" s="1" t="str">
        <f t="shared" si="34"/>
        <v>BL14-SEM-000</v>
      </c>
    </row>
    <row r="2138" spans="1:11" x14ac:dyDescent="0.25">
      <c r="A2138" s="1" t="s">
        <v>2209</v>
      </c>
      <c r="B2138" s="1" t="s">
        <v>2197</v>
      </c>
      <c r="C2138" s="1" t="s">
        <v>1612</v>
      </c>
      <c r="D2138" s="1" t="s">
        <v>5325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 t="s">
        <v>5341</v>
      </c>
      <c r="K2138" s="1" t="str">
        <f t="shared" si="34"/>
        <v>BL14-SEM-000</v>
      </c>
    </row>
    <row r="2139" spans="1:11" x14ac:dyDescent="0.25">
      <c r="A2139" s="1" t="s">
        <v>2210</v>
      </c>
      <c r="B2139" s="1" t="s">
        <v>2197</v>
      </c>
      <c r="C2139" s="1" t="s">
        <v>1612</v>
      </c>
      <c r="D2139" s="1" t="s">
        <v>5325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 t="s">
        <v>5341</v>
      </c>
      <c r="K2139" s="1" t="str">
        <f t="shared" si="34"/>
        <v>BL14-SEM-000</v>
      </c>
    </row>
    <row r="2140" spans="1:11" x14ac:dyDescent="0.25">
      <c r="A2140" s="1" t="s">
        <v>2211</v>
      </c>
      <c r="B2140" s="1" t="s">
        <v>2197</v>
      </c>
      <c r="C2140" s="1" t="s">
        <v>1612</v>
      </c>
      <c r="D2140" s="1" t="s">
        <v>5325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 t="s">
        <v>5341</v>
      </c>
      <c r="K2140" s="1" t="str">
        <f t="shared" si="34"/>
        <v>BL14-SEM-000</v>
      </c>
    </row>
    <row r="2141" spans="1:11" x14ac:dyDescent="0.25">
      <c r="A2141" s="1" t="s">
        <v>2212</v>
      </c>
      <c r="B2141" s="1" t="s">
        <v>2197</v>
      </c>
      <c r="C2141" s="1" t="s">
        <v>1612</v>
      </c>
      <c r="D2141" s="1" t="s">
        <v>5325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 t="s">
        <v>5341</v>
      </c>
      <c r="K2141" s="1" t="str">
        <f t="shared" si="34"/>
        <v>BL14-SEM-000</v>
      </c>
    </row>
    <row r="2142" spans="1:11" x14ac:dyDescent="0.25">
      <c r="A2142" s="1" t="s">
        <v>2213</v>
      </c>
      <c r="B2142" s="1" t="s">
        <v>2197</v>
      </c>
      <c r="C2142" s="1" t="s">
        <v>1612</v>
      </c>
      <c r="D2142" s="1" t="s">
        <v>5325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 t="s">
        <v>5341</v>
      </c>
      <c r="K2142" s="1" t="str">
        <f t="shared" si="34"/>
        <v>BL14-SEM-000</v>
      </c>
    </row>
    <row r="2143" spans="1:11" x14ac:dyDescent="0.25">
      <c r="A2143" s="1" t="s">
        <v>2214</v>
      </c>
      <c r="B2143" s="1" t="s">
        <v>2197</v>
      </c>
      <c r="C2143" s="1" t="s">
        <v>1612</v>
      </c>
      <c r="D2143" s="1" t="s">
        <v>5325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 t="s">
        <v>5341</v>
      </c>
      <c r="K2143" s="1" t="str">
        <f t="shared" si="34"/>
        <v>BL14-SEM-000</v>
      </c>
    </row>
    <row r="2144" spans="1:11" x14ac:dyDescent="0.25">
      <c r="A2144" s="1" t="s">
        <v>2215</v>
      </c>
      <c r="B2144" s="1" t="s">
        <v>2197</v>
      </c>
      <c r="C2144" s="1" t="s">
        <v>1612</v>
      </c>
      <c r="D2144" s="1" t="s">
        <v>5325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 t="s">
        <v>5341</v>
      </c>
      <c r="K2144" s="1" t="str">
        <f t="shared" si="34"/>
        <v>BL14-SEM-000</v>
      </c>
    </row>
    <row r="2145" spans="1:11" x14ac:dyDescent="0.25">
      <c r="A2145" s="1" t="s">
        <v>2216</v>
      </c>
      <c r="B2145" s="1" t="s">
        <v>2197</v>
      </c>
      <c r="C2145" s="1" t="s">
        <v>1612</v>
      </c>
      <c r="D2145" s="1" t="s">
        <v>5325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 t="s">
        <v>5341</v>
      </c>
      <c r="K2145" s="1" t="str">
        <f t="shared" si="34"/>
        <v>BL14-SEM-000</v>
      </c>
    </row>
    <row r="2146" spans="1:11" x14ac:dyDescent="0.25">
      <c r="A2146" s="1" t="s">
        <v>2217</v>
      </c>
      <c r="B2146" s="1" t="s">
        <v>2197</v>
      </c>
      <c r="C2146" s="1" t="s">
        <v>1612</v>
      </c>
      <c r="D2146" s="1" t="s">
        <v>5325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 t="s">
        <v>5341</v>
      </c>
      <c r="K2146" s="1" t="str">
        <f t="shared" si="34"/>
        <v>BL14-SEM-000</v>
      </c>
    </row>
    <row r="2147" spans="1:11" x14ac:dyDescent="0.25">
      <c r="A2147" s="1" t="s">
        <v>2218</v>
      </c>
      <c r="B2147" s="1" t="s">
        <v>2197</v>
      </c>
      <c r="C2147" s="1" t="s">
        <v>1612</v>
      </c>
      <c r="D2147" s="1" t="s">
        <v>5325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 t="s">
        <v>5341</v>
      </c>
      <c r="K2147" s="1" t="str">
        <f t="shared" si="34"/>
        <v>BL14-SEM-000</v>
      </c>
    </row>
    <row r="2148" spans="1:11" x14ac:dyDescent="0.25">
      <c r="A2148" s="1" t="s">
        <v>2219</v>
      </c>
      <c r="B2148" s="1" t="s">
        <v>2197</v>
      </c>
      <c r="C2148" s="1" t="s">
        <v>1612</v>
      </c>
      <c r="D2148" s="1" t="s">
        <v>5325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 t="s">
        <v>5341</v>
      </c>
      <c r="K2148" s="1" t="str">
        <f t="shared" si="34"/>
        <v>BL14-SEM-000</v>
      </c>
    </row>
    <row r="2149" spans="1:11" x14ac:dyDescent="0.25">
      <c r="A2149" s="1" t="s">
        <v>2220</v>
      </c>
      <c r="B2149" s="1" t="s">
        <v>2197</v>
      </c>
      <c r="C2149" s="1" t="s">
        <v>1612</v>
      </c>
      <c r="D2149" s="1" t="s">
        <v>5325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 t="s">
        <v>5341</v>
      </c>
      <c r="K2149" s="1" t="str">
        <f t="shared" si="34"/>
        <v>BL14-SEM-000</v>
      </c>
    </row>
    <row r="2150" spans="1:11" x14ac:dyDescent="0.25">
      <c r="A2150" s="1" t="s">
        <v>2221</v>
      </c>
      <c r="B2150" s="1" t="s">
        <v>2197</v>
      </c>
      <c r="C2150" s="1" t="s">
        <v>1612</v>
      </c>
      <c r="D2150" s="1" t="s">
        <v>5325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 t="s">
        <v>5341</v>
      </c>
      <c r="K2150" s="1" t="str">
        <f t="shared" si="34"/>
        <v>BL14-SEM-000</v>
      </c>
    </row>
    <row r="2151" spans="1:11" x14ac:dyDescent="0.25">
      <c r="A2151" s="1" t="s">
        <v>2222</v>
      </c>
      <c r="B2151" s="1" t="s">
        <v>2197</v>
      </c>
      <c r="C2151" s="1" t="s">
        <v>1612</v>
      </c>
      <c r="D2151" s="1" t="s">
        <v>5325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 t="s">
        <v>5341</v>
      </c>
      <c r="K2151" s="1" t="str">
        <f t="shared" si="34"/>
        <v>BL14-SEM-000</v>
      </c>
    </row>
    <row r="2152" spans="1:11" x14ac:dyDescent="0.25">
      <c r="A2152" s="1" t="s">
        <v>2223</v>
      </c>
      <c r="B2152" s="1" t="s">
        <v>2197</v>
      </c>
      <c r="C2152" s="1" t="s">
        <v>1612</v>
      </c>
      <c r="D2152" s="1" t="s">
        <v>5325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 t="s">
        <v>5341</v>
      </c>
      <c r="K2152" s="1" t="str">
        <f t="shared" si="34"/>
        <v>BL14-SEM-000</v>
      </c>
    </row>
    <row r="2153" spans="1:11" x14ac:dyDescent="0.25">
      <c r="A2153" s="1" t="s">
        <v>2224</v>
      </c>
      <c r="B2153" s="1" t="s">
        <v>2197</v>
      </c>
      <c r="C2153" s="1" t="s">
        <v>1612</v>
      </c>
      <c r="D2153" s="1" t="s">
        <v>5325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 t="s">
        <v>5341</v>
      </c>
      <c r="K2153" s="1" t="str">
        <f t="shared" si="34"/>
        <v>BL14-SEM-000</v>
      </c>
    </row>
    <row r="2154" spans="1:11" x14ac:dyDescent="0.25">
      <c r="A2154" s="1" t="s">
        <v>2225</v>
      </c>
      <c r="B2154" s="1" t="s">
        <v>2197</v>
      </c>
      <c r="C2154" s="1" t="s">
        <v>1612</v>
      </c>
      <c r="D2154" s="1" t="s">
        <v>5325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 t="s">
        <v>5341</v>
      </c>
      <c r="K2154" s="1" t="str">
        <f t="shared" si="34"/>
        <v>BL14-SEM-000</v>
      </c>
    </row>
    <row r="2155" spans="1:11" x14ac:dyDescent="0.25">
      <c r="A2155" s="1" t="s">
        <v>2226</v>
      </c>
      <c r="B2155" s="1" t="s">
        <v>2197</v>
      </c>
      <c r="C2155" s="1" t="s">
        <v>1612</v>
      </c>
      <c r="D2155" s="1" t="s">
        <v>5325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 t="s">
        <v>5341</v>
      </c>
      <c r="K2155" s="1" t="str">
        <f t="shared" si="34"/>
        <v>BL14-SEM-000</v>
      </c>
    </row>
    <row r="2156" spans="1:11" x14ac:dyDescent="0.25">
      <c r="A2156" s="1" t="s">
        <v>2227</v>
      </c>
      <c r="B2156" s="1" t="s">
        <v>2197</v>
      </c>
      <c r="C2156" s="1" t="s">
        <v>1612</v>
      </c>
      <c r="D2156" s="1" t="s">
        <v>5325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 t="s">
        <v>5341</v>
      </c>
      <c r="K2156" s="1" t="str">
        <f t="shared" si="34"/>
        <v>BL14-SEM-000</v>
      </c>
    </row>
    <row r="2157" spans="1:11" x14ac:dyDescent="0.25">
      <c r="A2157" s="1" t="s">
        <v>2228</v>
      </c>
      <c r="B2157" s="1" t="s">
        <v>2197</v>
      </c>
      <c r="C2157" s="1" t="s">
        <v>1612</v>
      </c>
      <c r="D2157" s="1" t="s">
        <v>5325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 t="s">
        <v>5341</v>
      </c>
      <c r="K2157" s="1" t="str">
        <f t="shared" si="34"/>
        <v>BL14-SEM-000</v>
      </c>
    </row>
    <row r="2158" spans="1:11" x14ac:dyDescent="0.25">
      <c r="A2158" s="1" t="s">
        <v>2229</v>
      </c>
      <c r="B2158" s="1" t="s">
        <v>2197</v>
      </c>
      <c r="C2158" s="1" t="s">
        <v>73</v>
      </c>
      <c r="D2158" s="1" t="s">
        <v>5325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 t="s">
        <v>5341</v>
      </c>
      <c r="K2158" s="1" t="str">
        <f t="shared" si="34"/>
        <v>BL14-P01-000</v>
      </c>
    </row>
    <row r="2159" spans="1:11" x14ac:dyDescent="0.25">
      <c r="A2159" s="1" t="s">
        <v>2230</v>
      </c>
      <c r="B2159" s="1" t="s">
        <v>2197</v>
      </c>
      <c r="C2159" s="1" t="s">
        <v>73</v>
      </c>
      <c r="D2159" s="1" t="s">
        <v>5325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 t="s">
        <v>5341</v>
      </c>
      <c r="K2159" s="1" t="str">
        <f t="shared" si="34"/>
        <v>BL14-P01-000</v>
      </c>
    </row>
    <row r="2160" spans="1:11" x14ac:dyDescent="0.25">
      <c r="A2160" s="1" t="s">
        <v>2231</v>
      </c>
      <c r="B2160" s="1" t="s">
        <v>2197</v>
      </c>
      <c r="C2160" s="1" t="s">
        <v>73</v>
      </c>
      <c r="D2160" s="1" t="s">
        <v>5325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 t="s">
        <v>5341</v>
      </c>
      <c r="K2160" s="1" t="str">
        <f t="shared" si="34"/>
        <v>BL14-P01-000</v>
      </c>
    </row>
    <row r="2161" spans="1:11" x14ac:dyDescent="0.25">
      <c r="A2161" s="1" t="s">
        <v>2232</v>
      </c>
      <c r="B2161" s="1" t="s">
        <v>2197</v>
      </c>
      <c r="C2161" s="1" t="s">
        <v>73</v>
      </c>
      <c r="D2161" s="1" t="s">
        <v>5325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 t="s">
        <v>5341</v>
      </c>
      <c r="K2161" s="1" t="str">
        <f t="shared" si="34"/>
        <v>BL14-P01-000</v>
      </c>
    </row>
    <row r="2162" spans="1:11" x14ac:dyDescent="0.25">
      <c r="A2162" s="1" t="s">
        <v>2233</v>
      </c>
      <c r="B2162" s="1" t="s">
        <v>2197</v>
      </c>
      <c r="C2162" s="1" t="s">
        <v>73</v>
      </c>
      <c r="D2162" s="1" t="s">
        <v>5325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 t="s">
        <v>5341</v>
      </c>
      <c r="K2162" s="1" t="str">
        <f t="shared" si="34"/>
        <v>BL14-P01-000</v>
      </c>
    </row>
    <row r="2163" spans="1:11" x14ac:dyDescent="0.25">
      <c r="A2163" s="1" t="s">
        <v>2234</v>
      </c>
      <c r="B2163" s="1" t="s">
        <v>2197</v>
      </c>
      <c r="C2163" s="1" t="s">
        <v>73</v>
      </c>
      <c r="D2163" s="1" t="s">
        <v>5325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 t="s">
        <v>5341</v>
      </c>
      <c r="K2163" s="1" t="str">
        <f t="shared" si="34"/>
        <v>BL14-P01-000</v>
      </c>
    </row>
    <row r="2164" spans="1:11" x14ac:dyDescent="0.25">
      <c r="A2164" s="1" t="s">
        <v>2235</v>
      </c>
      <c r="B2164" s="1" t="s">
        <v>2197</v>
      </c>
      <c r="C2164" s="1" t="s">
        <v>73</v>
      </c>
      <c r="D2164" s="1" t="s">
        <v>5325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 t="s">
        <v>5341</v>
      </c>
      <c r="K2164" s="1" t="str">
        <f t="shared" si="34"/>
        <v>BL14-P01-000</v>
      </c>
    </row>
    <row r="2165" spans="1:11" x14ac:dyDescent="0.25">
      <c r="A2165" s="1" t="s">
        <v>2236</v>
      </c>
      <c r="B2165" s="1" t="s">
        <v>2197</v>
      </c>
      <c r="C2165" s="1" t="s">
        <v>73</v>
      </c>
      <c r="D2165" s="1" t="s">
        <v>5325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 t="s">
        <v>5341</v>
      </c>
      <c r="K2165" s="1" t="str">
        <f t="shared" si="34"/>
        <v>BL14-P01-000</v>
      </c>
    </row>
    <row r="2166" spans="1:11" x14ac:dyDescent="0.25">
      <c r="A2166" s="1" t="s">
        <v>2237</v>
      </c>
      <c r="B2166" s="1" t="s">
        <v>2197</v>
      </c>
      <c r="C2166" s="1" t="s">
        <v>73</v>
      </c>
      <c r="D2166" s="1" t="s">
        <v>5325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 t="s">
        <v>5341</v>
      </c>
      <c r="K2166" s="1" t="str">
        <f t="shared" si="34"/>
        <v>BL14-P01-000</v>
      </c>
    </row>
    <row r="2167" spans="1:11" x14ac:dyDescent="0.25">
      <c r="A2167" s="1" t="s">
        <v>2238</v>
      </c>
      <c r="B2167" s="1" t="s">
        <v>2197</v>
      </c>
      <c r="C2167" s="1" t="s">
        <v>73</v>
      </c>
      <c r="D2167" s="1" t="s">
        <v>5325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 t="s">
        <v>5341</v>
      </c>
      <c r="K2167" s="1" t="str">
        <f t="shared" si="34"/>
        <v>BL14-P01-000</v>
      </c>
    </row>
    <row r="2168" spans="1:11" x14ac:dyDescent="0.25">
      <c r="A2168" s="1" t="s">
        <v>2239</v>
      </c>
      <c r="B2168" s="1" t="s">
        <v>2197</v>
      </c>
      <c r="C2168" s="1" t="s">
        <v>73</v>
      </c>
      <c r="D2168" s="1" t="s">
        <v>5325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 t="s">
        <v>5341</v>
      </c>
      <c r="K2168" s="1" t="str">
        <f t="shared" si="34"/>
        <v>BL14-P01-000</v>
      </c>
    </row>
    <row r="2169" spans="1:11" x14ac:dyDescent="0.25">
      <c r="A2169" s="1" t="s">
        <v>2240</v>
      </c>
      <c r="B2169" s="1" t="s">
        <v>2197</v>
      </c>
      <c r="C2169" s="1" t="s">
        <v>73</v>
      </c>
      <c r="D2169" s="1" t="s">
        <v>5325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 t="s">
        <v>5341</v>
      </c>
      <c r="K2169" s="1" t="str">
        <f t="shared" si="34"/>
        <v>BL14-P01-000</v>
      </c>
    </row>
    <row r="2170" spans="1:11" x14ac:dyDescent="0.25">
      <c r="A2170" s="1" t="s">
        <v>2241</v>
      </c>
      <c r="B2170" s="1" t="s">
        <v>2197</v>
      </c>
      <c r="C2170" s="1" t="s">
        <v>73</v>
      </c>
      <c r="D2170" s="1" t="s">
        <v>5325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 t="s">
        <v>5341</v>
      </c>
      <c r="K2170" s="1" t="str">
        <f t="shared" si="34"/>
        <v>BL14-P01-000</v>
      </c>
    </row>
    <row r="2171" spans="1:11" x14ac:dyDescent="0.25">
      <c r="A2171" s="1" t="s">
        <v>2242</v>
      </c>
      <c r="B2171" s="1" t="s">
        <v>2197</v>
      </c>
      <c r="C2171" s="1" t="s">
        <v>73</v>
      </c>
      <c r="D2171" s="1" t="s">
        <v>5325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 t="s">
        <v>5341</v>
      </c>
      <c r="K2171" s="1" t="str">
        <f t="shared" si="34"/>
        <v>BL14-P01-000</v>
      </c>
    </row>
    <row r="2172" spans="1:11" x14ac:dyDescent="0.25">
      <c r="A2172" s="1" t="s">
        <v>2243</v>
      </c>
      <c r="B2172" s="1" t="s">
        <v>2197</v>
      </c>
      <c r="C2172" s="1" t="s">
        <v>73</v>
      </c>
      <c r="D2172" s="1" t="s">
        <v>5325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 t="s">
        <v>5341</v>
      </c>
      <c r="K2172" s="1" t="str">
        <f t="shared" si="34"/>
        <v>BL14-P01-000</v>
      </c>
    </row>
    <row r="2173" spans="1:11" x14ac:dyDescent="0.25">
      <c r="A2173" s="1" t="s">
        <v>2244</v>
      </c>
      <c r="B2173" s="1" t="s">
        <v>2197</v>
      </c>
      <c r="C2173" s="1" t="s">
        <v>73</v>
      </c>
      <c r="D2173" s="1" t="s">
        <v>5325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 t="s">
        <v>5341</v>
      </c>
      <c r="K2173" s="1" t="str">
        <f t="shared" si="34"/>
        <v>BL14-P01-000</v>
      </c>
    </row>
    <row r="2174" spans="1:11" x14ac:dyDescent="0.25">
      <c r="A2174" s="1" t="s">
        <v>2245</v>
      </c>
      <c r="B2174" s="1" t="s">
        <v>2197</v>
      </c>
      <c r="C2174" s="1" t="s">
        <v>73</v>
      </c>
      <c r="D2174" s="1" t="s">
        <v>5325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 t="s">
        <v>5341</v>
      </c>
      <c r="K2174" s="1" t="str">
        <f t="shared" si="34"/>
        <v>BL14-P01-000</v>
      </c>
    </row>
    <row r="2175" spans="1:11" x14ac:dyDescent="0.25">
      <c r="A2175" s="1" t="s">
        <v>2246</v>
      </c>
      <c r="B2175" s="1" t="s">
        <v>2197</v>
      </c>
      <c r="C2175" s="1" t="s">
        <v>73</v>
      </c>
      <c r="D2175" s="1" t="s">
        <v>5325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 t="s">
        <v>5341</v>
      </c>
      <c r="K2175" s="1" t="str">
        <f t="shared" si="34"/>
        <v>BL14-P01-000</v>
      </c>
    </row>
    <row r="2176" spans="1:11" x14ac:dyDescent="0.25">
      <c r="A2176" s="1" t="s">
        <v>2247</v>
      </c>
      <c r="B2176" s="1" t="s">
        <v>2197</v>
      </c>
      <c r="C2176" s="1" t="s">
        <v>73</v>
      </c>
      <c r="D2176" s="1" t="s">
        <v>5325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 t="s">
        <v>5341</v>
      </c>
      <c r="K2176" s="1" t="str">
        <f t="shared" si="34"/>
        <v>BL14-P01-000</v>
      </c>
    </row>
    <row r="2177" spans="1:11" x14ac:dyDescent="0.25">
      <c r="A2177" s="1" t="s">
        <v>2248</v>
      </c>
      <c r="B2177" s="1" t="s">
        <v>2197</v>
      </c>
      <c r="C2177" s="1" t="s">
        <v>73</v>
      </c>
      <c r="D2177" s="1" t="s">
        <v>5325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 t="s">
        <v>5341</v>
      </c>
      <c r="K2177" s="1" t="str">
        <f t="shared" si="34"/>
        <v>BL14-P01-000</v>
      </c>
    </row>
    <row r="2178" spans="1:11" x14ac:dyDescent="0.25">
      <c r="A2178" s="1" t="s">
        <v>2249</v>
      </c>
      <c r="B2178" s="1" t="s">
        <v>2197</v>
      </c>
      <c r="C2178" s="1" t="s">
        <v>73</v>
      </c>
      <c r="D2178" s="1" t="s">
        <v>5325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 t="s">
        <v>5341</v>
      </c>
      <c r="K2178" s="1" t="str">
        <f t="shared" si="34"/>
        <v>BL14-P01-000</v>
      </c>
    </row>
    <row r="2179" spans="1:11" x14ac:dyDescent="0.25">
      <c r="A2179" s="1" t="s">
        <v>2250</v>
      </c>
      <c r="B2179" s="1" t="s">
        <v>2197</v>
      </c>
      <c r="C2179" s="1" t="s">
        <v>73</v>
      </c>
      <c r="D2179" s="1" t="s">
        <v>5325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 t="s">
        <v>5341</v>
      </c>
      <c r="K2179" s="1" t="str">
        <f t="shared" si="34"/>
        <v>BL14-P01-000</v>
      </c>
    </row>
    <row r="2180" spans="1:11" x14ac:dyDescent="0.25">
      <c r="A2180" s="1" t="s">
        <v>2251</v>
      </c>
      <c r="B2180" s="1" t="s">
        <v>2197</v>
      </c>
      <c r="C2180" s="1" t="s">
        <v>73</v>
      </c>
      <c r="D2180" s="1" t="s">
        <v>5325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 t="s">
        <v>5341</v>
      </c>
      <c r="K2180" s="1" t="str">
        <f t="shared" ref="K2180:K2243" si="35">IF(MID(A2180,6,3)="000","CASF-000-000",CONCATENATE(MID(A2180,1,8),"-000"))</f>
        <v>BL14-P01-000</v>
      </c>
    </row>
    <row r="2181" spans="1:11" x14ac:dyDescent="0.25">
      <c r="A2181" s="1" t="s">
        <v>2252</v>
      </c>
      <c r="B2181" s="1" t="s">
        <v>2197</v>
      </c>
      <c r="C2181" s="1" t="s">
        <v>73</v>
      </c>
      <c r="D2181" s="1" t="s">
        <v>5325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 t="s">
        <v>5341</v>
      </c>
      <c r="K2181" s="1" t="str">
        <f t="shared" si="35"/>
        <v>BL14-P01-000</v>
      </c>
    </row>
    <row r="2182" spans="1:11" x14ac:dyDescent="0.25">
      <c r="A2182" s="1" t="s">
        <v>2253</v>
      </c>
      <c r="B2182" s="1" t="s">
        <v>2197</v>
      </c>
      <c r="C2182" s="1" t="s">
        <v>73</v>
      </c>
      <c r="D2182" s="1" t="s">
        <v>5325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 t="s">
        <v>5341</v>
      </c>
      <c r="K2182" s="1" t="str">
        <f t="shared" si="35"/>
        <v>BL14-P01-000</v>
      </c>
    </row>
    <row r="2183" spans="1:11" x14ac:dyDescent="0.25">
      <c r="A2183" s="1" t="s">
        <v>2254</v>
      </c>
      <c r="B2183" s="1" t="s">
        <v>2197</v>
      </c>
      <c r="C2183" s="1" t="s">
        <v>73</v>
      </c>
      <c r="D2183" s="1" t="s">
        <v>5325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 t="s">
        <v>5341</v>
      </c>
      <c r="K2183" s="1" t="str">
        <f t="shared" si="35"/>
        <v>BL14-P01-000</v>
      </c>
    </row>
    <row r="2184" spans="1:11" x14ac:dyDescent="0.25">
      <c r="A2184" s="1" t="s">
        <v>2255</v>
      </c>
      <c r="B2184" s="1" t="s">
        <v>2197</v>
      </c>
      <c r="C2184" s="1" t="s">
        <v>73</v>
      </c>
      <c r="D2184" s="1" t="s">
        <v>5325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 t="s">
        <v>5341</v>
      </c>
      <c r="K2184" s="1" t="str">
        <f t="shared" si="35"/>
        <v>BL14-P01-000</v>
      </c>
    </row>
    <row r="2185" spans="1:11" x14ac:dyDescent="0.25">
      <c r="A2185" s="1" t="s">
        <v>2256</v>
      </c>
      <c r="B2185" s="1" t="s">
        <v>2197</v>
      </c>
      <c r="C2185" s="1" t="s">
        <v>73</v>
      </c>
      <c r="D2185" s="1" t="s">
        <v>5325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 t="s">
        <v>5341</v>
      </c>
      <c r="K2185" s="1" t="str">
        <f t="shared" si="35"/>
        <v>BL14-P01-000</v>
      </c>
    </row>
    <row r="2186" spans="1:11" x14ac:dyDescent="0.25">
      <c r="A2186" s="1" t="s">
        <v>2257</v>
      </c>
      <c r="B2186" s="1" t="s">
        <v>2197</v>
      </c>
      <c r="C2186" s="1" t="s">
        <v>73</v>
      </c>
      <c r="D2186" s="1" t="s">
        <v>5325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 t="s">
        <v>5341</v>
      </c>
      <c r="K2186" s="1" t="str">
        <f t="shared" si="35"/>
        <v>BL14-P01-000</v>
      </c>
    </row>
    <row r="2187" spans="1:11" x14ac:dyDescent="0.25">
      <c r="A2187" s="1" t="s">
        <v>2258</v>
      </c>
      <c r="B2187" s="1" t="s">
        <v>2197</v>
      </c>
      <c r="C2187" s="1" t="s">
        <v>73</v>
      </c>
      <c r="D2187" s="1" t="s">
        <v>5325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 t="s">
        <v>5341</v>
      </c>
      <c r="K2187" s="1" t="str">
        <f t="shared" si="35"/>
        <v>BL14-P01-000</v>
      </c>
    </row>
    <row r="2188" spans="1:11" x14ac:dyDescent="0.25">
      <c r="A2188" s="1" t="s">
        <v>2259</v>
      </c>
      <c r="B2188" s="1" t="s">
        <v>2197</v>
      </c>
      <c r="C2188" s="1" t="s">
        <v>73</v>
      </c>
      <c r="D2188" s="1" t="s">
        <v>5325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 t="s">
        <v>5341</v>
      </c>
      <c r="K2188" s="1" t="str">
        <f t="shared" si="35"/>
        <v>BL14-P01-000</v>
      </c>
    </row>
    <row r="2189" spans="1:11" x14ac:dyDescent="0.25">
      <c r="A2189" s="1" t="s">
        <v>2260</v>
      </c>
      <c r="B2189" s="1" t="s">
        <v>2197</v>
      </c>
      <c r="C2189" s="1" t="s">
        <v>73</v>
      </c>
      <c r="D2189" s="1" t="s">
        <v>5325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 t="s">
        <v>5341</v>
      </c>
      <c r="K2189" s="1" t="str">
        <f t="shared" si="35"/>
        <v>BL14-P01-000</v>
      </c>
    </row>
    <row r="2190" spans="1:11" x14ac:dyDescent="0.25">
      <c r="A2190" s="1" t="s">
        <v>2261</v>
      </c>
      <c r="B2190" s="1" t="s">
        <v>2197</v>
      </c>
      <c r="C2190" s="1" t="s">
        <v>73</v>
      </c>
      <c r="D2190" s="1" t="s">
        <v>5325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 t="s">
        <v>5341</v>
      </c>
      <c r="K2190" s="1" t="str">
        <f t="shared" si="35"/>
        <v>BL14-P01-000</v>
      </c>
    </row>
    <row r="2191" spans="1:11" x14ac:dyDescent="0.25">
      <c r="A2191" s="1" t="s">
        <v>2262</v>
      </c>
      <c r="B2191" s="1" t="s">
        <v>2197</v>
      </c>
      <c r="C2191" s="1" t="s">
        <v>73</v>
      </c>
      <c r="D2191" s="1" t="s">
        <v>5325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 t="s">
        <v>5341</v>
      </c>
      <c r="K2191" s="1" t="str">
        <f t="shared" si="35"/>
        <v>BL14-P01-000</v>
      </c>
    </row>
    <row r="2192" spans="1:11" x14ac:dyDescent="0.25">
      <c r="A2192" s="1" t="s">
        <v>2263</v>
      </c>
      <c r="B2192" s="1" t="s">
        <v>2197</v>
      </c>
      <c r="C2192" s="1" t="s">
        <v>73</v>
      </c>
      <c r="D2192" s="1" t="s">
        <v>5325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 t="s">
        <v>5341</v>
      </c>
      <c r="K2192" s="1" t="str">
        <f t="shared" si="35"/>
        <v>BL14-P01-000</v>
      </c>
    </row>
    <row r="2193" spans="1:11" x14ac:dyDescent="0.25">
      <c r="A2193" s="1" t="s">
        <v>2264</v>
      </c>
      <c r="B2193" s="1" t="s">
        <v>2197</v>
      </c>
      <c r="C2193" s="1" t="s">
        <v>73</v>
      </c>
      <c r="D2193" s="1" t="s">
        <v>5325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 t="s">
        <v>5341</v>
      </c>
      <c r="K2193" s="1" t="str">
        <f t="shared" si="35"/>
        <v>BL14-P01-000</v>
      </c>
    </row>
    <row r="2194" spans="1:11" x14ac:dyDescent="0.25">
      <c r="A2194" s="1" t="s">
        <v>2265</v>
      </c>
      <c r="B2194" s="1" t="s">
        <v>2197</v>
      </c>
      <c r="C2194" s="1" t="s">
        <v>73</v>
      </c>
      <c r="D2194" s="1" t="s">
        <v>5325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 t="s">
        <v>5341</v>
      </c>
      <c r="K2194" s="1" t="str">
        <f t="shared" si="35"/>
        <v>BL14-P01-000</v>
      </c>
    </row>
    <row r="2195" spans="1:11" x14ac:dyDescent="0.25">
      <c r="A2195" s="1" t="s">
        <v>2266</v>
      </c>
      <c r="B2195" s="1" t="s">
        <v>2197</v>
      </c>
      <c r="C2195" s="1" t="s">
        <v>73</v>
      </c>
      <c r="D2195" s="1" t="s">
        <v>5325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 t="s">
        <v>5341</v>
      </c>
      <c r="K2195" s="1" t="str">
        <f t="shared" si="35"/>
        <v>BL14-P01-000</v>
      </c>
    </row>
    <row r="2196" spans="1:11" x14ac:dyDescent="0.25">
      <c r="A2196" s="1" t="s">
        <v>2267</v>
      </c>
      <c r="B2196" s="1" t="s">
        <v>2197</v>
      </c>
      <c r="C2196" s="1" t="s">
        <v>73</v>
      </c>
      <c r="D2196" s="1" t="s">
        <v>5325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 t="s">
        <v>5341</v>
      </c>
      <c r="K2196" s="1" t="str">
        <f t="shared" si="35"/>
        <v>BL14-P01-000</v>
      </c>
    </row>
    <row r="2197" spans="1:11" x14ac:dyDescent="0.25">
      <c r="A2197" s="1" t="s">
        <v>2268</v>
      </c>
      <c r="B2197" s="1" t="s">
        <v>2197</v>
      </c>
      <c r="C2197" s="1" t="s">
        <v>73</v>
      </c>
      <c r="D2197" s="1" t="s">
        <v>5325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 t="s">
        <v>5341</v>
      </c>
      <c r="K2197" s="1" t="str">
        <f t="shared" si="35"/>
        <v>BL14-P01-000</v>
      </c>
    </row>
    <row r="2198" spans="1:11" x14ac:dyDescent="0.25">
      <c r="A2198" s="1" t="s">
        <v>2269</v>
      </c>
      <c r="B2198" s="1" t="s">
        <v>2197</v>
      </c>
      <c r="C2198" s="1" t="s">
        <v>73</v>
      </c>
      <c r="D2198" s="1" t="s">
        <v>5325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 t="s">
        <v>5341</v>
      </c>
      <c r="K2198" s="1" t="str">
        <f t="shared" si="35"/>
        <v>BL14-P01-000</v>
      </c>
    </row>
    <row r="2199" spans="1:11" x14ac:dyDescent="0.25">
      <c r="A2199" s="1" t="s">
        <v>2270</v>
      </c>
      <c r="B2199" s="1" t="s">
        <v>2197</v>
      </c>
      <c r="C2199" s="1" t="s">
        <v>73</v>
      </c>
      <c r="D2199" s="1" t="s">
        <v>5325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 t="s">
        <v>5341</v>
      </c>
      <c r="K2199" s="1" t="str">
        <f t="shared" si="35"/>
        <v>BL14-P01-000</v>
      </c>
    </row>
    <row r="2200" spans="1:11" x14ac:dyDescent="0.25">
      <c r="A2200" s="1" t="s">
        <v>2271</v>
      </c>
      <c r="B2200" s="1" t="s">
        <v>2197</v>
      </c>
      <c r="C2200" s="1" t="s">
        <v>73</v>
      </c>
      <c r="D2200" s="1" t="s">
        <v>5325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 t="s">
        <v>5341</v>
      </c>
      <c r="K2200" s="1" t="str">
        <f t="shared" si="35"/>
        <v>BL14-P01-000</v>
      </c>
    </row>
    <row r="2201" spans="1:11" x14ac:dyDescent="0.25">
      <c r="A2201" s="1" t="s">
        <v>2272</v>
      </c>
      <c r="B2201" s="1" t="s">
        <v>2197</v>
      </c>
      <c r="C2201" s="1" t="s">
        <v>73</v>
      </c>
      <c r="D2201" s="1" t="s">
        <v>5325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 t="s">
        <v>5341</v>
      </c>
      <c r="K2201" s="1" t="str">
        <f t="shared" si="35"/>
        <v>BL14-P01-000</v>
      </c>
    </row>
    <row r="2202" spans="1:11" x14ac:dyDescent="0.25">
      <c r="A2202" s="1" t="s">
        <v>2273</v>
      </c>
      <c r="B2202" s="1" t="s">
        <v>2197</v>
      </c>
      <c r="C2202" s="1" t="s">
        <v>73</v>
      </c>
      <c r="D2202" s="1" t="s">
        <v>5325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 t="s">
        <v>5341</v>
      </c>
      <c r="K2202" s="1" t="str">
        <f t="shared" si="35"/>
        <v>BL14-P01-000</v>
      </c>
    </row>
    <row r="2203" spans="1:11" x14ac:dyDescent="0.25">
      <c r="A2203" s="1" t="s">
        <v>2274</v>
      </c>
      <c r="B2203" s="1" t="s">
        <v>2197</v>
      </c>
      <c r="C2203" s="1" t="s">
        <v>73</v>
      </c>
      <c r="D2203" s="1" t="s">
        <v>5325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 t="s">
        <v>5341</v>
      </c>
      <c r="K2203" s="1" t="str">
        <f t="shared" si="35"/>
        <v>BL14-P01-000</v>
      </c>
    </row>
    <row r="2204" spans="1:11" x14ac:dyDescent="0.25">
      <c r="A2204" s="1" t="s">
        <v>2275</v>
      </c>
      <c r="B2204" s="1" t="s">
        <v>2197</v>
      </c>
      <c r="C2204" s="1" t="s">
        <v>73</v>
      </c>
      <c r="D2204" s="1" t="s">
        <v>5325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 t="s">
        <v>5341</v>
      </c>
      <c r="K2204" s="1" t="str">
        <f t="shared" si="35"/>
        <v>BL14-P01-000</v>
      </c>
    </row>
    <row r="2205" spans="1:11" x14ac:dyDescent="0.25">
      <c r="A2205" s="1" t="s">
        <v>2276</v>
      </c>
      <c r="B2205" s="1" t="s">
        <v>2197</v>
      </c>
      <c r="C2205" s="1" t="s">
        <v>73</v>
      </c>
      <c r="D2205" s="1" t="s">
        <v>5325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 t="s">
        <v>5341</v>
      </c>
      <c r="K2205" s="1" t="str">
        <f t="shared" si="35"/>
        <v>BL14-P01-000</v>
      </c>
    </row>
    <row r="2206" spans="1:11" x14ac:dyDescent="0.25">
      <c r="A2206" s="1" t="s">
        <v>2277</v>
      </c>
      <c r="B2206" s="1" t="s">
        <v>2197</v>
      </c>
      <c r="C2206" s="1" t="s">
        <v>73</v>
      </c>
      <c r="D2206" s="1" t="s">
        <v>5325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 t="s">
        <v>5341</v>
      </c>
      <c r="K2206" s="1" t="str">
        <f t="shared" si="35"/>
        <v>BL14-P01-000</v>
      </c>
    </row>
    <row r="2207" spans="1:11" x14ac:dyDescent="0.25">
      <c r="A2207" s="1" t="s">
        <v>2278</v>
      </c>
      <c r="B2207" s="1" t="s">
        <v>2197</v>
      </c>
      <c r="C2207" s="1" t="s">
        <v>73</v>
      </c>
      <c r="D2207" s="1" t="s">
        <v>5325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 t="s">
        <v>5341</v>
      </c>
      <c r="K2207" s="1" t="str">
        <f t="shared" si="35"/>
        <v>BL14-P01-000</v>
      </c>
    </row>
    <row r="2208" spans="1:11" x14ac:dyDescent="0.25">
      <c r="A2208" s="1" t="s">
        <v>2279</v>
      </c>
      <c r="B2208" s="1" t="s">
        <v>2197</v>
      </c>
      <c r="C2208" s="1" t="s">
        <v>73</v>
      </c>
      <c r="D2208" s="1" t="s">
        <v>5325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 t="s">
        <v>5341</v>
      </c>
      <c r="K2208" s="1" t="str">
        <f t="shared" si="35"/>
        <v>BL14-P01-000</v>
      </c>
    </row>
    <row r="2209" spans="1:11" x14ac:dyDescent="0.25">
      <c r="A2209" s="1" t="s">
        <v>2280</v>
      </c>
      <c r="B2209" s="1" t="s">
        <v>2197</v>
      </c>
      <c r="C2209" s="1" t="s">
        <v>73</v>
      </c>
      <c r="D2209" s="1" t="s">
        <v>5325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 t="s">
        <v>5341</v>
      </c>
      <c r="K2209" s="1" t="str">
        <f t="shared" si="35"/>
        <v>BL14-P01-000</v>
      </c>
    </row>
    <row r="2210" spans="1:11" x14ac:dyDescent="0.25">
      <c r="A2210" s="1" t="s">
        <v>2281</v>
      </c>
      <c r="B2210" s="1" t="s">
        <v>2197</v>
      </c>
      <c r="C2210" s="1" t="s">
        <v>73</v>
      </c>
      <c r="D2210" s="1" t="s">
        <v>5325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 t="s">
        <v>5341</v>
      </c>
      <c r="K2210" s="1" t="str">
        <f t="shared" si="35"/>
        <v>BL14-P01-000</v>
      </c>
    </row>
    <row r="2211" spans="1:11" x14ac:dyDescent="0.25">
      <c r="A2211" s="1" t="s">
        <v>2282</v>
      </c>
      <c r="B2211" s="1" t="s">
        <v>2197</v>
      </c>
      <c r="C2211" s="1" t="s">
        <v>73</v>
      </c>
      <c r="D2211" s="1" t="s">
        <v>5325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 t="s">
        <v>5341</v>
      </c>
      <c r="K2211" s="1" t="str">
        <f t="shared" si="35"/>
        <v>BL14-P01-000</v>
      </c>
    </row>
    <row r="2212" spans="1:11" x14ac:dyDescent="0.25">
      <c r="A2212" s="1" t="s">
        <v>2283</v>
      </c>
      <c r="B2212" s="1" t="s">
        <v>2197</v>
      </c>
      <c r="C2212" s="1" t="s">
        <v>73</v>
      </c>
      <c r="D2212" s="1" t="s">
        <v>5325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 t="s">
        <v>5341</v>
      </c>
      <c r="K2212" s="1" t="str">
        <f t="shared" si="35"/>
        <v>BL14-P01-000</v>
      </c>
    </row>
    <row r="2213" spans="1:11" x14ac:dyDescent="0.25">
      <c r="A2213" s="1" t="s">
        <v>2284</v>
      </c>
      <c r="B2213" s="1" t="s">
        <v>2197</v>
      </c>
      <c r="C2213" s="1" t="s">
        <v>73</v>
      </c>
      <c r="D2213" s="1" t="s">
        <v>5325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 t="s">
        <v>5341</v>
      </c>
      <c r="K2213" s="1" t="str">
        <f t="shared" si="35"/>
        <v>BL14-P01-000</v>
      </c>
    </row>
    <row r="2214" spans="1:11" x14ac:dyDescent="0.25">
      <c r="A2214" s="1" t="s">
        <v>2285</v>
      </c>
      <c r="B2214" s="1" t="s">
        <v>2197</v>
      </c>
      <c r="C2214" s="1" t="s">
        <v>73</v>
      </c>
      <c r="D2214" s="1" t="s">
        <v>5325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 t="s">
        <v>5341</v>
      </c>
      <c r="K2214" s="1" t="str">
        <f t="shared" si="35"/>
        <v>BL14-P01-000</v>
      </c>
    </row>
    <row r="2215" spans="1:11" x14ac:dyDescent="0.25">
      <c r="A2215" s="1" t="s">
        <v>2286</v>
      </c>
      <c r="B2215" s="1" t="s">
        <v>2197</v>
      </c>
      <c r="C2215" s="1" t="s">
        <v>73</v>
      </c>
      <c r="D2215" s="1" t="s">
        <v>5325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 t="s">
        <v>5341</v>
      </c>
      <c r="K2215" s="1" t="str">
        <f t="shared" si="35"/>
        <v>BL14-P01-000</v>
      </c>
    </row>
    <row r="2216" spans="1:11" x14ac:dyDescent="0.25">
      <c r="A2216" s="1" t="s">
        <v>2287</v>
      </c>
      <c r="B2216" s="1" t="s">
        <v>2197</v>
      </c>
      <c r="C2216" s="1" t="s">
        <v>73</v>
      </c>
      <c r="D2216" s="1" t="s">
        <v>5325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 t="s">
        <v>5341</v>
      </c>
      <c r="K2216" s="1" t="str">
        <f t="shared" si="35"/>
        <v>BL14-P01-000</v>
      </c>
    </row>
    <row r="2217" spans="1:11" x14ac:dyDescent="0.25">
      <c r="A2217" s="1" t="s">
        <v>2288</v>
      </c>
      <c r="B2217" s="1" t="s">
        <v>2197</v>
      </c>
      <c r="C2217" s="1" t="s">
        <v>73</v>
      </c>
      <c r="D2217" s="1" t="s">
        <v>5325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 t="s">
        <v>5341</v>
      </c>
      <c r="K2217" s="1" t="str">
        <f t="shared" si="35"/>
        <v>BL14-P01-000</v>
      </c>
    </row>
    <row r="2218" spans="1:11" x14ac:dyDescent="0.25">
      <c r="A2218" s="1" t="s">
        <v>2289</v>
      </c>
      <c r="B2218" s="1" t="s">
        <v>2197</v>
      </c>
      <c r="C2218" s="1" t="s">
        <v>73</v>
      </c>
      <c r="D2218" s="1" t="s">
        <v>5325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 t="s">
        <v>5341</v>
      </c>
      <c r="K2218" s="1" t="str">
        <f t="shared" si="35"/>
        <v>BL14-P01-000</v>
      </c>
    </row>
    <row r="2219" spans="1:11" x14ac:dyDescent="0.25">
      <c r="A2219" s="1" t="s">
        <v>2290</v>
      </c>
      <c r="B2219" s="1" t="s">
        <v>2197</v>
      </c>
      <c r="C2219" s="1" t="s">
        <v>73</v>
      </c>
      <c r="D2219" s="1" t="s">
        <v>5325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 t="s">
        <v>5341</v>
      </c>
      <c r="K2219" s="1" t="str">
        <f t="shared" si="35"/>
        <v>BL14-P01-000</v>
      </c>
    </row>
    <row r="2220" spans="1:11" x14ac:dyDescent="0.25">
      <c r="A2220" s="1" t="s">
        <v>2291</v>
      </c>
      <c r="B2220" s="1" t="s">
        <v>2197</v>
      </c>
      <c r="C2220" s="1" t="s">
        <v>73</v>
      </c>
      <c r="D2220" s="1" t="s">
        <v>5325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 t="s">
        <v>5341</v>
      </c>
      <c r="K2220" s="1" t="str">
        <f t="shared" si="35"/>
        <v>BL14-P01-000</v>
      </c>
    </row>
    <row r="2221" spans="1:11" x14ac:dyDescent="0.25">
      <c r="A2221" s="1" t="s">
        <v>2292</v>
      </c>
      <c r="B2221" s="1" t="s">
        <v>2197</v>
      </c>
      <c r="C2221" s="1" t="s">
        <v>73</v>
      </c>
      <c r="D2221" s="1" t="s">
        <v>5325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 t="s">
        <v>5341</v>
      </c>
      <c r="K2221" s="1" t="str">
        <f t="shared" si="35"/>
        <v>BL14-P01-000</v>
      </c>
    </row>
    <row r="2222" spans="1:11" x14ac:dyDescent="0.25">
      <c r="A2222" s="1" t="s">
        <v>2293</v>
      </c>
      <c r="B2222" s="1" t="s">
        <v>2197</v>
      </c>
      <c r="C2222" s="1" t="s">
        <v>73</v>
      </c>
      <c r="D2222" s="1" t="s">
        <v>5325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 t="s">
        <v>5341</v>
      </c>
      <c r="K2222" s="1" t="str">
        <f t="shared" si="35"/>
        <v>BL14-P01-000</v>
      </c>
    </row>
    <row r="2223" spans="1:11" x14ac:dyDescent="0.25">
      <c r="A2223" s="1" t="s">
        <v>2294</v>
      </c>
      <c r="B2223" s="1" t="s">
        <v>2197</v>
      </c>
      <c r="C2223" s="1" t="s">
        <v>73</v>
      </c>
      <c r="D2223" s="1" t="s">
        <v>5325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 t="s">
        <v>5341</v>
      </c>
      <c r="K2223" s="1" t="str">
        <f t="shared" si="35"/>
        <v>BL14-P01-000</v>
      </c>
    </row>
    <row r="2224" spans="1:11" x14ac:dyDescent="0.25">
      <c r="A2224" s="1" t="s">
        <v>2295</v>
      </c>
      <c r="B2224" s="1" t="s">
        <v>2197</v>
      </c>
      <c r="C2224" s="1" t="s">
        <v>73</v>
      </c>
      <c r="D2224" s="1" t="s">
        <v>5325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 t="s">
        <v>5341</v>
      </c>
      <c r="K2224" s="1" t="str">
        <f t="shared" si="35"/>
        <v>BL14-P01-000</v>
      </c>
    </row>
    <row r="2225" spans="1:11" x14ac:dyDescent="0.25">
      <c r="A2225" s="1" t="s">
        <v>2296</v>
      </c>
      <c r="B2225" s="1" t="s">
        <v>2197</v>
      </c>
      <c r="C2225" s="1" t="s">
        <v>73</v>
      </c>
      <c r="D2225" s="1" t="s">
        <v>5325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 t="s">
        <v>5341</v>
      </c>
      <c r="K2225" s="1" t="str">
        <f t="shared" si="35"/>
        <v>BL14-P01-000</v>
      </c>
    </row>
    <row r="2226" spans="1:11" x14ac:dyDescent="0.25">
      <c r="A2226" s="1" t="s">
        <v>2297</v>
      </c>
      <c r="B2226" s="1" t="s">
        <v>2197</v>
      </c>
      <c r="C2226" s="1" t="s">
        <v>73</v>
      </c>
      <c r="D2226" s="1" t="s">
        <v>5325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 t="s">
        <v>5341</v>
      </c>
      <c r="K2226" s="1" t="str">
        <f t="shared" si="35"/>
        <v>BL14-P01-000</v>
      </c>
    </row>
    <row r="2227" spans="1:11" x14ac:dyDescent="0.25">
      <c r="A2227" s="1" t="s">
        <v>2298</v>
      </c>
      <c r="B2227" s="1" t="s">
        <v>2197</v>
      </c>
      <c r="C2227" s="1" t="s">
        <v>73</v>
      </c>
      <c r="D2227" s="1" t="s">
        <v>5325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 t="s">
        <v>5341</v>
      </c>
      <c r="K2227" s="1" t="str">
        <f t="shared" si="35"/>
        <v>BL14-P01-000</v>
      </c>
    </row>
    <row r="2228" spans="1:11" x14ac:dyDescent="0.25">
      <c r="A2228" s="1" t="s">
        <v>2299</v>
      </c>
      <c r="B2228" s="1" t="s">
        <v>2197</v>
      </c>
      <c r="C2228" s="1" t="s">
        <v>1818</v>
      </c>
      <c r="D2228" s="1" t="s">
        <v>5325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 t="s">
        <v>5341</v>
      </c>
      <c r="K2228" s="1" t="str">
        <f t="shared" si="35"/>
        <v>BL14-MEZ-000</v>
      </c>
    </row>
    <row r="2229" spans="1:11" x14ac:dyDescent="0.25">
      <c r="A2229" s="1" t="s">
        <v>2300</v>
      </c>
      <c r="B2229" s="1" t="s">
        <v>2197</v>
      </c>
      <c r="C2229" s="1" t="s">
        <v>1818</v>
      </c>
      <c r="D2229" s="1" t="s">
        <v>5325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 t="s">
        <v>5341</v>
      </c>
      <c r="K2229" s="1" t="str">
        <f t="shared" si="35"/>
        <v>BL14-MEZ-000</v>
      </c>
    </row>
    <row r="2230" spans="1:11" x14ac:dyDescent="0.25">
      <c r="A2230" s="1" t="s">
        <v>2301</v>
      </c>
      <c r="B2230" s="1" t="s">
        <v>2197</v>
      </c>
      <c r="C2230" s="1" t="s">
        <v>1818</v>
      </c>
      <c r="D2230" s="1" t="s">
        <v>5325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 t="s">
        <v>5341</v>
      </c>
      <c r="K2230" s="1" t="str">
        <f t="shared" si="35"/>
        <v>BL14-MEZ-000</v>
      </c>
    </row>
    <row r="2231" spans="1:11" x14ac:dyDescent="0.25">
      <c r="A2231" s="1" t="s">
        <v>2302</v>
      </c>
      <c r="B2231" s="1" t="s">
        <v>2197</v>
      </c>
      <c r="C2231" s="1" t="s">
        <v>1818</v>
      </c>
      <c r="D2231" s="1" t="s">
        <v>5325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 t="s">
        <v>5341</v>
      </c>
      <c r="K2231" s="1" t="str">
        <f t="shared" si="35"/>
        <v>BL14-MEZ-000</v>
      </c>
    </row>
    <row r="2232" spans="1:11" x14ac:dyDescent="0.25">
      <c r="A2232" s="1" t="s">
        <v>2303</v>
      </c>
      <c r="B2232" s="1" t="s">
        <v>2197</v>
      </c>
      <c r="C2232" s="1" t="s">
        <v>1818</v>
      </c>
      <c r="D2232" s="1" t="s">
        <v>5325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 t="s">
        <v>5341</v>
      </c>
      <c r="K2232" s="1" t="str">
        <f t="shared" si="35"/>
        <v>BL14-MEZ-000</v>
      </c>
    </row>
    <row r="2233" spans="1:11" x14ac:dyDescent="0.25">
      <c r="A2233" s="1" t="s">
        <v>2304</v>
      </c>
      <c r="B2233" s="1" t="s">
        <v>2197</v>
      </c>
      <c r="C2233" s="1" t="s">
        <v>1818</v>
      </c>
      <c r="D2233" s="1" t="s">
        <v>5325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 t="s">
        <v>5341</v>
      </c>
      <c r="K2233" s="1" t="str">
        <f t="shared" si="35"/>
        <v>BL14-MEZ-000</v>
      </c>
    </row>
    <row r="2234" spans="1:11" x14ac:dyDescent="0.25">
      <c r="A2234" s="1" t="s">
        <v>2305</v>
      </c>
      <c r="B2234" s="1" t="s">
        <v>2197</v>
      </c>
      <c r="C2234" s="1" t="s">
        <v>1818</v>
      </c>
      <c r="D2234" s="1" t="s">
        <v>5325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 t="s">
        <v>5341</v>
      </c>
      <c r="K2234" s="1" t="str">
        <f t="shared" si="35"/>
        <v>BL14-MEZ-000</v>
      </c>
    </row>
    <row r="2235" spans="1:11" x14ac:dyDescent="0.25">
      <c r="A2235" s="1" t="s">
        <v>2306</v>
      </c>
      <c r="B2235" s="1" t="s">
        <v>2197</v>
      </c>
      <c r="C2235" s="1" t="s">
        <v>1818</v>
      </c>
      <c r="D2235" s="1" t="s">
        <v>5325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 t="s">
        <v>5341</v>
      </c>
      <c r="K2235" s="1" t="str">
        <f t="shared" si="35"/>
        <v>BL14-MEZ-000</v>
      </c>
    </row>
    <row r="2236" spans="1:11" x14ac:dyDescent="0.25">
      <c r="A2236" s="1" t="s">
        <v>2307</v>
      </c>
      <c r="B2236" s="1" t="s">
        <v>2197</v>
      </c>
      <c r="C2236" s="1" t="s">
        <v>1818</v>
      </c>
      <c r="D2236" s="1" t="s">
        <v>5325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 t="s">
        <v>5341</v>
      </c>
      <c r="K2236" s="1" t="str">
        <f t="shared" si="35"/>
        <v>BL14-MEZ-000</v>
      </c>
    </row>
    <row r="2237" spans="1:11" x14ac:dyDescent="0.25">
      <c r="A2237" s="1" t="s">
        <v>2308</v>
      </c>
      <c r="B2237" s="1" t="s">
        <v>2197</v>
      </c>
      <c r="C2237" s="1" t="s">
        <v>1818</v>
      </c>
      <c r="D2237" s="1" t="s">
        <v>5325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 t="s">
        <v>5341</v>
      </c>
      <c r="K2237" s="1" t="str">
        <f t="shared" si="35"/>
        <v>BL14-MEZ-000</v>
      </c>
    </row>
    <row r="2238" spans="1:11" x14ac:dyDescent="0.25">
      <c r="A2238" s="1" t="s">
        <v>2309</v>
      </c>
      <c r="B2238" s="1" t="s">
        <v>2197</v>
      </c>
      <c r="C2238" s="1" t="s">
        <v>1818</v>
      </c>
      <c r="D2238" s="1" t="s">
        <v>5325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 t="s">
        <v>5341</v>
      </c>
      <c r="K2238" s="1" t="str">
        <f t="shared" si="35"/>
        <v>BL14-MEZ-000</v>
      </c>
    </row>
    <row r="2239" spans="1:11" x14ac:dyDescent="0.25">
      <c r="A2239" s="1" t="s">
        <v>2310</v>
      </c>
      <c r="B2239" s="1" t="s">
        <v>2197</v>
      </c>
      <c r="C2239" s="1" t="s">
        <v>1818</v>
      </c>
      <c r="D2239" s="1" t="s">
        <v>5325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 t="s">
        <v>5341</v>
      </c>
      <c r="K2239" s="1" t="str">
        <f t="shared" si="35"/>
        <v>BL14-MEZ-000</v>
      </c>
    </row>
    <row r="2240" spans="1:11" x14ac:dyDescent="0.25">
      <c r="A2240" s="1" t="s">
        <v>2311</v>
      </c>
      <c r="B2240" s="1" t="s">
        <v>2197</v>
      </c>
      <c r="C2240" s="1" t="s">
        <v>1818</v>
      </c>
      <c r="D2240" s="1" t="s">
        <v>5325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 t="s">
        <v>5341</v>
      </c>
      <c r="K2240" s="1" t="str">
        <f t="shared" si="35"/>
        <v>BL14-MEZ-000</v>
      </c>
    </row>
    <row r="2241" spans="1:11" x14ac:dyDescent="0.25">
      <c r="A2241" s="1" t="s">
        <v>2312</v>
      </c>
      <c r="B2241" s="1" t="s">
        <v>2197</v>
      </c>
      <c r="C2241" s="1" t="s">
        <v>1818</v>
      </c>
      <c r="D2241" s="1" t="s">
        <v>5325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 t="s">
        <v>5341</v>
      </c>
      <c r="K2241" s="1" t="str">
        <f t="shared" si="35"/>
        <v>BL14-MEZ-000</v>
      </c>
    </row>
    <row r="2242" spans="1:11" x14ac:dyDescent="0.25">
      <c r="A2242" s="1" t="s">
        <v>2313</v>
      </c>
      <c r="B2242" s="1" t="s">
        <v>2197</v>
      </c>
      <c r="C2242" s="1" t="s">
        <v>1818</v>
      </c>
      <c r="D2242" s="1" t="s">
        <v>5325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 t="s">
        <v>5341</v>
      </c>
      <c r="K2242" s="1" t="str">
        <f t="shared" si="35"/>
        <v>BL14-MEZ-000</v>
      </c>
    </row>
    <row r="2243" spans="1:11" x14ac:dyDescent="0.25">
      <c r="A2243" s="1" t="s">
        <v>2314</v>
      </c>
      <c r="B2243" s="1" t="s">
        <v>2197</v>
      </c>
      <c r="C2243" s="1" t="s">
        <v>1818</v>
      </c>
      <c r="D2243" s="1" t="s">
        <v>5325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 t="s">
        <v>5341</v>
      </c>
      <c r="K2243" s="1" t="str">
        <f t="shared" si="35"/>
        <v>BL14-MEZ-000</v>
      </c>
    </row>
    <row r="2244" spans="1:11" x14ac:dyDescent="0.25">
      <c r="A2244" s="1" t="s">
        <v>2315</v>
      </c>
      <c r="B2244" s="1" t="s">
        <v>2197</v>
      </c>
      <c r="C2244" s="1" t="s">
        <v>1818</v>
      </c>
      <c r="D2244" s="1" t="s">
        <v>5325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 t="s">
        <v>5341</v>
      </c>
      <c r="K2244" s="1" t="str">
        <f t="shared" ref="K2244:K2307" si="36">IF(MID(A2244,6,3)="000","CASF-000-000",CONCATENATE(MID(A2244,1,8),"-000"))</f>
        <v>BL14-MEZ-000</v>
      </c>
    </row>
    <row r="2245" spans="1:11" x14ac:dyDescent="0.25">
      <c r="A2245" s="1" t="s">
        <v>2316</v>
      </c>
      <c r="B2245" s="1" t="s">
        <v>2197</v>
      </c>
      <c r="C2245" s="1" t="s">
        <v>1818</v>
      </c>
      <c r="D2245" s="1" t="s">
        <v>5325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 t="s">
        <v>5341</v>
      </c>
      <c r="K2245" s="1" t="str">
        <f t="shared" si="36"/>
        <v>BL14-MEZ-000</v>
      </c>
    </row>
    <row r="2246" spans="1:11" x14ac:dyDescent="0.25">
      <c r="A2246" s="1" t="s">
        <v>2317</v>
      </c>
      <c r="B2246" s="1" t="s">
        <v>2197</v>
      </c>
      <c r="C2246" s="1" t="s">
        <v>1818</v>
      </c>
      <c r="D2246" s="1" t="s">
        <v>5325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 t="s">
        <v>5341</v>
      </c>
      <c r="K2246" s="1" t="str">
        <f t="shared" si="36"/>
        <v>BL14-MEZ-000</v>
      </c>
    </row>
    <row r="2247" spans="1:11" x14ac:dyDescent="0.25">
      <c r="A2247" s="1" t="s">
        <v>2318</v>
      </c>
      <c r="B2247" s="1" t="s">
        <v>2197</v>
      </c>
      <c r="C2247" s="1" t="s">
        <v>1818</v>
      </c>
      <c r="D2247" s="1" t="s">
        <v>5325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 t="s">
        <v>5341</v>
      </c>
      <c r="K2247" s="1" t="str">
        <f t="shared" si="36"/>
        <v>BL14-MEZ-000</v>
      </c>
    </row>
    <row r="2248" spans="1:11" x14ac:dyDescent="0.25">
      <c r="A2248" s="1" t="s">
        <v>2319</v>
      </c>
      <c r="B2248" s="1" t="s">
        <v>2197</v>
      </c>
      <c r="C2248" s="1" t="s">
        <v>1818</v>
      </c>
      <c r="D2248" s="1" t="s">
        <v>5325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 t="s">
        <v>5341</v>
      </c>
      <c r="K2248" s="1" t="str">
        <f t="shared" si="36"/>
        <v>BL14-MEZ-000</v>
      </c>
    </row>
    <row r="2249" spans="1:11" x14ac:dyDescent="0.25">
      <c r="A2249" s="1" t="s">
        <v>2320</v>
      </c>
      <c r="B2249" s="1" t="s">
        <v>2197</v>
      </c>
      <c r="C2249" s="1" t="s">
        <v>1818</v>
      </c>
      <c r="D2249" s="1" t="s">
        <v>5325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 t="s">
        <v>5341</v>
      </c>
      <c r="K2249" s="1" t="str">
        <f t="shared" si="36"/>
        <v>BL14-MEZ-000</v>
      </c>
    </row>
    <row r="2250" spans="1:11" x14ac:dyDescent="0.25">
      <c r="A2250" s="1" t="s">
        <v>2321</v>
      </c>
      <c r="B2250" s="1" t="s">
        <v>2197</v>
      </c>
      <c r="C2250" s="1" t="s">
        <v>1818</v>
      </c>
      <c r="D2250" s="1" t="s">
        <v>5325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 t="s">
        <v>5341</v>
      </c>
      <c r="K2250" s="1" t="str">
        <f t="shared" si="36"/>
        <v>BL14-MEZ-000</v>
      </c>
    </row>
    <row r="2251" spans="1:11" x14ac:dyDescent="0.25">
      <c r="A2251" s="1" t="s">
        <v>2322</v>
      </c>
      <c r="B2251" s="1" t="s">
        <v>2197</v>
      </c>
      <c r="C2251" s="1" t="s">
        <v>1818</v>
      </c>
      <c r="D2251" s="1" t="s">
        <v>5325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 t="s">
        <v>5341</v>
      </c>
      <c r="K2251" s="1" t="str">
        <f t="shared" si="36"/>
        <v>BL14-MEZ-000</v>
      </c>
    </row>
    <row r="2252" spans="1:11" x14ac:dyDescent="0.25">
      <c r="A2252" s="1" t="s">
        <v>2323</v>
      </c>
      <c r="B2252" s="1" t="s">
        <v>2197</v>
      </c>
      <c r="C2252" s="1" t="s">
        <v>1818</v>
      </c>
      <c r="D2252" s="1" t="s">
        <v>5325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 t="s">
        <v>5341</v>
      </c>
      <c r="K2252" s="1" t="str">
        <f t="shared" si="36"/>
        <v>BL14-MEZ-000</v>
      </c>
    </row>
    <row r="2253" spans="1:11" x14ac:dyDescent="0.25">
      <c r="A2253" s="1" t="s">
        <v>2324</v>
      </c>
      <c r="B2253" s="1" t="s">
        <v>2197</v>
      </c>
      <c r="C2253" s="1" t="s">
        <v>1818</v>
      </c>
      <c r="D2253" s="1" t="s">
        <v>5325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 t="s">
        <v>5341</v>
      </c>
      <c r="K2253" s="1" t="str">
        <f t="shared" si="36"/>
        <v>BL14-MEZ-000</v>
      </c>
    </row>
    <row r="2254" spans="1:11" x14ac:dyDescent="0.25">
      <c r="A2254" s="1" t="s">
        <v>2325</v>
      </c>
      <c r="B2254" s="1" t="s">
        <v>2197</v>
      </c>
      <c r="C2254" s="1" t="s">
        <v>1818</v>
      </c>
      <c r="D2254" s="1" t="s">
        <v>5325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 t="s">
        <v>5341</v>
      </c>
      <c r="K2254" s="1" t="str">
        <f t="shared" si="36"/>
        <v>BL14-MEZ-000</v>
      </c>
    </row>
    <row r="2255" spans="1:11" x14ac:dyDescent="0.25">
      <c r="A2255" s="1" t="s">
        <v>2326</v>
      </c>
      <c r="B2255" s="1" t="s">
        <v>2197</v>
      </c>
      <c r="C2255" s="1" t="s">
        <v>1818</v>
      </c>
      <c r="D2255" s="1" t="s">
        <v>5325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 t="s">
        <v>5341</v>
      </c>
      <c r="K2255" s="1" t="str">
        <f t="shared" si="36"/>
        <v>BL14-MEZ-000</v>
      </c>
    </row>
    <row r="2256" spans="1:11" x14ac:dyDescent="0.25">
      <c r="A2256" s="1" t="s">
        <v>2327</v>
      </c>
      <c r="B2256" s="1" t="s">
        <v>2197</v>
      </c>
      <c r="C2256" s="1" t="s">
        <v>1818</v>
      </c>
      <c r="D2256" s="1" t="s">
        <v>5325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 t="s">
        <v>5341</v>
      </c>
      <c r="K2256" s="1" t="str">
        <f t="shared" si="36"/>
        <v>BL14-MEZ-000</v>
      </c>
    </row>
    <row r="2257" spans="1:11" x14ac:dyDescent="0.25">
      <c r="A2257" s="1" t="s">
        <v>2328</v>
      </c>
      <c r="B2257" s="1" t="s">
        <v>2197</v>
      </c>
      <c r="C2257" s="1" t="s">
        <v>1818</v>
      </c>
      <c r="D2257" s="1" t="s">
        <v>5325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 t="s">
        <v>5341</v>
      </c>
      <c r="K2257" s="1" t="str">
        <f t="shared" si="36"/>
        <v>BL14-MEZ-000</v>
      </c>
    </row>
    <row r="2258" spans="1:11" x14ac:dyDescent="0.25">
      <c r="A2258" s="1" t="s">
        <v>2329</v>
      </c>
      <c r="B2258" s="1" t="s">
        <v>2197</v>
      </c>
      <c r="C2258" s="1" t="s">
        <v>1818</v>
      </c>
      <c r="D2258" s="1" t="s">
        <v>5325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 t="s">
        <v>5341</v>
      </c>
      <c r="K2258" s="1" t="str">
        <f t="shared" si="36"/>
        <v>BL14-MEZ-000</v>
      </c>
    </row>
    <row r="2259" spans="1:11" x14ac:dyDescent="0.25">
      <c r="A2259" s="1" t="s">
        <v>2330</v>
      </c>
      <c r="B2259" s="1" t="s">
        <v>2197</v>
      </c>
      <c r="C2259" s="1" t="s">
        <v>1818</v>
      </c>
      <c r="D2259" s="1" t="s">
        <v>5325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 t="s">
        <v>5341</v>
      </c>
      <c r="K2259" s="1" t="str">
        <f t="shared" si="36"/>
        <v>BL14-MEZ-000</v>
      </c>
    </row>
    <row r="2260" spans="1:11" x14ac:dyDescent="0.25">
      <c r="A2260" s="1" t="s">
        <v>2331</v>
      </c>
      <c r="B2260" s="1" t="s">
        <v>2197</v>
      </c>
      <c r="C2260" s="1" t="s">
        <v>1818</v>
      </c>
      <c r="D2260" s="1" t="s">
        <v>5325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 t="s">
        <v>5341</v>
      </c>
      <c r="K2260" s="1" t="str">
        <f t="shared" si="36"/>
        <v>BL14-MEZ-000</v>
      </c>
    </row>
    <row r="2261" spans="1:11" x14ac:dyDescent="0.25">
      <c r="A2261" s="1" t="s">
        <v>2332</v>
      </c>
      <c r="B2261" s="1" t="s">
        <v>2197</v>
      </c>
      <c r="C2261" s="1" t="s">
        <v>1818</v>
      </c>
      <c r="D2261" s="1" t="s">
        <v>5325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 t="s">
        <v>5341</v>
      </c>
      <c r="K2261" s="1" t="str">
        <f t="shared" si="36"/>
        <v>BL14-MEZ-000</v>
      </c>
    </row>
    <row r="2262" spans="1:11" x14ac:dyDescent="0.25">
      <c r="A2262" s="1" t="s">
        <v>2333</v>
      </c>
      <c r="B2262" s="1" t="s">
        <v>2197</v>
      </c>
      <c r="C2262" s="1" t="s">
        <v>1818</v>
      </c>
      <c r="D2262" s="1" t="s">
        <v>5325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 t="s">
        <v>5341</v>
      </c>
      <c r="K2262" s="1" t="str">
        <f t="shared" si="36"/>
        <v>BL14-MEZ-000</v>
      </c>
    </row>
    <row r="2263" spans="1:11" x14ac:dyDescent="0.25">
      <c r="A2263" s="1" t="s">
        <v>2334</v>
      </c>
      <c r="B2263" s="1" t="s">
        <v>2197</v>
      </c>
      <c r="C2263" s="1" t="s">
        <v>1818</v>
      </c>
      <c r="D2263" s="1" t="s">
        <v>5325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 t="s">
        <v>5341</v>
      </c>
      <c r="K2263" s="1" t="str">
        <f t="shared" si="36"/>
        <v>BL14-MEZ-000</v>
      </c>
    </row>
    <row r="2264" spans="1:11" x14ac:dyDescent="0.25">
      <c r="A2264" s="1" t="s">
        <v>2335</v>
      </c>
      <c r="B2264" s="1" t="s">
        <v>2197</v>
      </c>
      <c r="C2264" s="1" t="s">
        <v>1818</v>
      </c>
      <c r="D2264" s="1" t="s">
        <v>5325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 t="s">
        <v>5341</v>
      </c>
      <c r="K2264" s="1" t="str">
        <f t="shared" si="36"/>
        <v>BL14-MEZ-000</v>
      </c>
    </row>
    <row r="2265" spans="1:11" x14ac:dyDescent="0.25">
      <c r="A2265" s="1" t="s">
        <v>2336</v>
      </c>
      <c r="B2265" s="1" t="s">
        <v>2197</v>
      </c>
      <c r="C2265" s="1" t="s">
        <v>1818</v>
      </c>
      <c r="D2265" s="1" t="s">
        <v>5325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 t="s">
        <v>5341</v>
      </c>
      <c r="K2265" s="1" t="str">
        <f t="shared" si="36"/>
        <v>BL14-MEZ-000</v>
      </c>
    </row>
    <row r="2266" spans="1:11" x14ac:dyDescent="0.25">
      <c r="A2266" s="1" t="s">
        <v>2337</v>
      </c>
      <c r="B2266" s="1" t="s">
        <v>2197</v>
      </c>
      <c r="C2266" s="1" t="s">
        <v>1818</v>
      </c>
      <c r="D2266" s="1" t="s">
        <v>5325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 t="s">
        <v>5341</v>
      </c>
      <c r="K2266" s="1" t="str">
        <f t="shared" si="36"/>
        <v>BL14-MEZ-000</v>
      </c>
    </row>
    <row r="2267" spans="1:11" x14ac:dyDescent="0.25">
      <c r="A2267" s="1" t="s">
        <v>2338</v>
      </c>
      <c r="B2267" s="1" t="s">
        <v>2197</v>
      </c>
      <c r="C2267" s="1" t="s">
        <v>1818</v>
      </c>
      <c r="D2267" s="1" t="s">
        <v>5325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 t="s">
        <v>5341</v>
      </c>
      <c r="K2267" s="1" t="str">
        <f t="shared" si="36"/>
        <v>BL14-MEZ-000</v>
      </c>
    </row>
    <row r="2268" spans="1:11" x14ac:dyDescent="0.25">
      <c r="A2268" s="1" t="s">
        <v>2339</v>
      </c>
      <c r="B2268" s="1" t="s">
        <v>2197</v>
      </c>
      <c r="C2268" s="1" t="s">
        <v>155</v>
      </c>
      <c r="D2268" s="1" t="s">
        <v>5325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 t="s">
        <v>5341</v>
      </c>
      <c r="K2268" s="1" t="str">
        <f t="shared" si="36"/>
        <v>BL14-COB-000</v>
      </c>
    </row>
    <row r="2269" spans="1:11" x14ac:dyDescent="0.25">
      <c r="A2269" s="1" t="s">
        <v>2340</v>
      </c>
      <c r="B2269" s="1" t="s">
        <v>2197</v>
      </c>
      <c r="C2269" s="1" t="s">
        <v>155</v>
      </c>
      <c r="D2269" s="1" t="s">
        <v>5325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 t="s">
        <v>5341</v>
      </c>
      <c r="K2269" s="1" t="str">
        <f t="shared" si="36"/>
        <v>BL14-COB-000</v>
      </c>
    </row>
    <row r="2270" spans="1:11" x14ac:dyDescent="0.25">
      <c r="A2270" s="1" t="s">
        <v>2341</v>
      </c>
      <c r="B2270" s="1" t="s">
        <v>2197</v>
      </c>
      <c r="C2270" s="1" t="s">
        <v>155</v>
      </c>
      <c r="D2270" s="1" t="s">
        <v>5325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 t="s">
        <v>5341</v>
      </c>
      <c r="K2270" s="1" t="str">
        <f t="shared" si="36"/>
        <v>BL14-COB-000</v>
      </c>
    </row>
    <row r="2271" spans="1:11" x14ac:dyDescent="0.25">
      <c r="A2271" s="1" t="s">
        <v>2342</v>
      </c>
      <c r="B2271" s="1" t="s">
        <v>2197</v>
      </c>
      <c r="C2271" s="1" t="s">
        <v>155</v>
      </c>
      <c r="D2271" s="1" t="s">
        <v>5325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 t="s">
        <v>5341</v>
      </c>
      <c r="K2271" s="1" t="str">
        <f t="shared" si="36"/>
        <v>BL14-COB-000</v>
      </c>
    </row>
    <row r="2272" spans="1:11" x14ac:dyDescent="0.25">
      <c r="A2272" s="1" t="s">
        <v>2343</v>
      </c>
      <c r="B2272" s="1" t="s">
        <v>2197</v>
      </c>
      <c r="C2272" s="1" t="s">
        <v>155</v>
      </c>
      <c r="D2272" s="1" t="s">
        <v>5325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 t="s">
        <v>5341</v>
      </c>
      <c r="K2272" s="1" t="str">
        <f t="shared" si="36"/>
        <v>BL14-COB-000</v>
      </c>
    </row>
    <row r="2273" spans="1:11" x14ac:dyDescent="0.25">
      <c r="A2273" s="1" t="s">
        <v>2344</v>
      </c>
      <c r="B2273" s="1" t="s">
        <v>2197</v>
      </c>
      <c r="C2273" s="1" t="s">
        <v>155</v>
      </c>
      <c r="D2273" s="1" t="s">
        <v>5325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 t="s">
        <v>5341</v>
      </c>
      <c r="K2273" s="1" t="str">
        <f t="shared" si="36"/>
        <v>BL14-COB-000</v>
      </c>
    </row>
    <row r="2274" spans="1:11" x14ac:dyDescent="0.25">
      <c r="A2274" s="1" t="s">
        <v>2345</v>
      </c>
      <c r="B2274" s="1" t="s">
        <v>2197</v>
      </c>
      <c r="C2274" s="1" t="s">
        <v>155</v>
      </c>
      <c r="D2274" s="1" t="s">
        <v>5325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 t="s">
        <v>5341</v>
      </c>
      <c r="K2274" s="1" t="str">
        <f t="shared" si="36"/>
        <v>BL14-COB-000</v>
      </c>
    </row>
    <row r="2275" spans="1:11" x14ac:dyDescent="0.25">
      <c r="A2275" s="1" t="s">
        <v>2346</v>
      </c>
      <c r="B2275" s="1" t="s">
        <v>2197</v>
      </c>
      <c r="C2275" s="1" t="s">
        <v>155</v>
      </c>
      <c r="D2275" s="1" t="s">
        <v>5325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 t="s">
        <v>5341</v>
      </c>
      <c r="K2275" s="1" t="str">
        <f t="shared" si="36"/>
        <v>BL14-COB-000</v>
      </c>
    </row>
    <row r="2276" spans="1:11" x14ac:dyDescent="0.25">
      <c r="A2276" s="1" t="s">
        <v>2347</v>
      </c>
      <c r="B2276" s="1" t="s">
        <v>2197</v>
      </c>
      <c r="C2276" s="1" t="s">
        <v>155</v>
      </c>
      <c r="D2276" s="1" t="s">
        <v>5325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 t="s">
        <v>5341</v>
      </c>
      <c r="K2276" s="1" t="str">
        <f t="shared" si="36"/>
        <v>BL14-COB-000</v>
      </c>
    </row>
    <row r="2277" spans="1:11" x14ac:dyDescent="0.25">
      <c r="A2277" s="1" t="s">
        <v>2348</v>
      </c>
      <c r="B2277" s="1" t="s">
        <v>2197</v>
      </c>
      <c r="C2277" s="1" t="s">
        <v>155</v>
      </c>
      <c r="D2277" s="1" t="s">
        <v>5325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 t="s">
        <v>5341</v>
      </c>
      <c r="K2277" s="1" t="str">
        <f t="shared" si="36"/>
        <v>BL14-COB-000</v>
      </c>
    </row>
    <row r="2278" spans="1:11" x14ac:dyDescent="0.25">
      <c r="A2278" s="1" t="s">
        <v>2349</v>
      </c>
      <c r="B2278" s="1" t="s">
        <v>2197</v>
      </c>
      <c r="C2278" s="1" t="s">
        <v>155</v>
      </c>
      <c r="D2278" s="1" t="s">
        <v>5325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 t="s">
        <v>5341</v>
      </c>
      <c r="K2278" s="1" t="str">
        <f t="shared" si="36"/>
        <v>BL14-COB-000</v>
      </c>
    </row>
    <row r="2279" spans="1:11" x14ac:dyDescent="0.25">
      <c r="A2279" s="1" t="s">
        <v>2350</v>
      </c>
      <c r="B2279" s="1" t="s">
        <v>2197</v>
      </c>
      <c r="C2279" s="1" t="s">
        <v>155</v>
      </c>
      <c r="D2279" s="1" t="s">
        <v>5325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 t="s">
        <v>5341</v>
      </c>
      <c r="K2279" s="1" t="str">
        <f t="shared" si="36"/>
        <v>BL14-COB-000</v>
      </c>
    </row>
    <row r="2280" spans="1:11" x14ac:dyDescent="0.25">
      <c r="A2280" s="1" t="s">
        <v>2351</v>
      </c>
      <c r="B2280" s="1" t="s">
        <v>2197</v>
      </c>
      <c r="C2280" s="1" t="s">
        <v>155</v>
      </c>
      <c r="D2280" s="1" t="s">
        <v>5325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 t="s">
        <v>5341</v>
      </c>
      <c r="K2280" s="1" t="str">
        <f t="shared" si="36"/>
        <v>BL14-COB-000</v>
      </c>
    </row>
    <row r="2281" spans="1:11" x14ac:dyDescent="0.25">
      <c r="A2281" s="1" t="s">
        <v>2352</v>
      </c>
      <c r="B2281" s="1" t="s">
        <v>2197</v>
      </c>
      <c r="C2281" s="1" t="s">
        <v>155</v>
      </c>
      <c r="D2281" s="1" t="s">
        <v>5325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 t="s">
        <v>5341</v>
      </c>
      <c r="K2281" s="1" t="str">
        <f t="shared" si="36"/>
        <v>BL14-COB-000</v>
      </c>
    </row>
    <row r="2282" spans="1:11" x14ac:dyDescent="0.25">
      <c r="A2282" s="1" t="s">
        <v>2353</v>
      </c>
      <c r="B2282" s="1" t="s">
        <v>2197</v>
      </c>
      <c r="C2282" s="1" t="s">
        <v>155</v>
      </c>
      <c r="D2282" s="1" t="s">
        <v>5325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 t="s">
        <v>5341</v>
      </c>
      <c r="K2282" s="1" t="str">
        <f t="shared" si="36"/>
        <v>BL14-COB-000</v>
      </c>
    </row>
    <row r="2283" spans="1:11" x14ac:dyDescent="0.25">
      <c r="A2283" s="1" t="s">
        <v>2354</v>
      </c>
      <c r="B2283" s="1" t="s">
        <v>2197</v>
      </c>
      <c r="C2283" s="1" t="s">
        <v>155</v>
      </c>
      <c r="D2283" s="1" t="s">
        <v>5325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 t="s">
        <v>5341</v>
      </c>
      <c r="K2283" s="1" t="str">
        <f t="shared" si="36"/>
        <v>BL14-COB-000</v>
      </c>
    </row>
    <row r="2284" spans="1:11" x14ac:dyDescent="0.25">
      <c r="A2284" s="1" t="s">
        <v>2355</v>
      </c>
      <c r="B2284" s="1" t="s">
        <v>2197</v>
      </c>
      <c r="C2284" s="1" t="s">
        <v>155</v>
      </c>
      <c r="D2284" s="1" t="s">
        <v>5325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 t="s">
        <v>5341</v>
      </c>
      <c r="K2284" s="1" t="str">
        <f t="shared" si="36"/>
        <v>BL14-COB-000</v>
      </c>
    </row>
    <row r="2285" spans="1:11" x14ac:dyDescent="0.25">
      <c r="A2285" s="1" t="s">
        <v>2356</v>
      </c>
      <c r="B2285" s="1" t="s">
        <v>2197</v>
      </c>
      <c r="C2285" s="1" t="s">
        <v>155</v>
      </c>
      <c r="D2285" s="1" t="s">
        <v>5325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 t="s">
        <v>5341</v>
      </c>
      <c r="K2285" s="1" t="str">
        <f t="shared" si="36"/>
        <v>BL14-COB-000</v>
      </c>
    </row>
    <row r="2286" spans="1:11" x14ac:dyDescent="0.25">
      <c r="A2286" s="1" t="s">
        <v>2357</v>
      </c>
      <c r="B2286" s="1" t="s">
        <v>2197</v>
      </c>
      <c r="C2286" s="1" t="s">
        <v>155</v>
      </c>
      <c r="D2286" s="1" t="s">
        <v>5325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 t="s">
        <v>5341</v>
      </c>
      <c r="K2286" s="1" t="str">
        <f t="shared" si="36"/>
        <v>BL14-COB-000</v>
      </c>
    </row>
    <row r="2287" spans="1:11" x14ac:dyDescent="0.25">
      <c r="A2287" s="1" t="s">
        <v>2358</v>
      </c>
      <c r="B2287" s="1" t="s">
        <v>2197</v>
      </c>
      <c r="C2287" s="1" t="s">
        <v>155</v>
      </c>
      <c r="D2287" s="1" t="s">
        <v>5325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 t="s">
        <v>5341</v>
      </c>
      <c r="K2287" s="1" t="str">
        <f t="shared" si="36"/>
        <v>BL14-COB-000</v>
      </c>
    </row>
    <row r="2288" spans="1:11" x14ac:dyDescent="0.25">
      <c r="A2288" s="1" t="s">
        <v>2359</v>
      </c>
      <c r="B2288" s="1" t="s">
        <v>2197</v>
      </c>
      <c r="C2288" s="1" t="s">
        <v>155</v>
      </c>
      <c r="D2288" s="1" t="s">
        <v>5325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 t="s">
        <v>5341</v>
      </c>
      <c r="K2288" s="1" t="str">
        <f t="shared" si="36"/>
        <v>BL14-COB-000</v>
      </c>
    </row>
    <row r="2289" spans="1:11" x14ac:dyDescent="0.25">
      <c r="A2289" s="1" t="s">
        <v>2360</v>
      </c>
      <c r="B2289" s="1" t="s">
        <v>2197</v>
      </c>
      <c r="C2289" s="1" t="s">
        <v>155</v>
      </c>
      <c r="D2289" s="1" t="s">
        <v>5325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 t="s">
        <v>5341</v>
      </c>
      <c r="K2289" s="1" t="str">
        <f t="shared" si="36"/>
        <v>BL14-COB-000</v>
      </c>
    </row>
    <row r="2290" spans="1:11" x14ac:dyDescent="0.25">
      <c r="A2290" s="1" t="s">
        <v>2361</v>
      </c>
      <c r="B2290" s="1" t="s">
        <v>2197</v>
      </c>
      <c r="C2290" s="1" t="s">
        <v>155</v>
      </c>
      <c r="D2290" s="1" t="s">
        <v>5325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 t="s">
        <v>5341</v>
      </c>
      <c r="K2290" s="1" t="str">
        <f t="shared" si="36"/>
        <v>BL14-COB-000</v>
      </c>
    </row>
    <row r="2291" spans="1:11" x14ac:dyDescent="0.25">
      <c r="A2291" s="1" t="s">
        <v>2362</v>
      </c>
      <c r="B2291" s="1" t="s">
        <v>2197</v>
      </c>
      <c r="C2291" s="1" t="s">
        <v>155</v>
      </c>
      <c r="D2291" s="1" t="s">
        <v>5325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 t="s">
        <v>5341</v>
      </c>
      <c r="K2291" s="1" t="str">
        <f t="shared" si="36"/>
        <v>BL14-COB-000</v>
      </c>
    </row>
    <row r="2292" spans="1:11" x14ac:dyDescent="0.25">
      <c r="A2292" s="1" t="s">
        <v>2363</v>
      </c>
      <c r="B2292" s="1" t="s">
        <v>2197</v>
      </c>
      <c r="C2292" s="1" t="s">
        <v>155</v>
      </c>
      <c r="D2292" s="1" t="s">
        <v>5325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 t="s">
        <v>5341</v>
      </c>
      <c r="K2292" s="1" t="str">
        <f t="shared" si="36"/>
        <v>BL14-COB-000</v>
      </c>
    </row>
    <row r="2293" spans="1:11" x14ac:dyDescent="0.25">
      <c r="A2293" s="1" t="s">
        <v>2364</v>
      </c>
      <c r="B2293" s="1" t="s">
        <v>2197</v>
      </c>
      <c r="C2293" s="1" t="s">
        <v>155</v>
      </c>
      <c r="D2293" s="1" t="s">
        <v>5325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 t="s">
        <v>5341</v>
      </c>
      <c r="K2293" s="1" t="str">
        <f t="shared" si="36"/>
        <v>BL14-COB-000</v>
      </c>
    </row>
    <row r="2294" spans="1:11" x14ac:dyDescent="0.25">
      <c r="A2294" s="1" t="s">
        <v>2365</v>
      </c>
      <c r="B2294" s="1" t="s">
        <v>2197</v>
      </c>
      <c r="C2294" s="1" t="s">
        <v>155</v>
      </c>
      <c r="D2294" s="1" t="s">
        <v>5325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 t="s">
        <v>5341</v>
      </c>
      <c r="K2294" s="1" t="str">
        <f t="shared" si="36"/>
        <v>BL14-COB-000</v>
      </c>
    </row>
    <row r="2295" spans="1:11" x14ac:dyDescent="0.25">
      <c r="A2295" s="1" t="s">
        <v>2366</v>
      </c>
      <c r="B2295" s="1" t="s">
        <v>2197</v>
      </c>
      <c r="C2295" s="1" t="s">
        <v>155</v>
      </c>
      <c r="D2295" s="1" t="s">
        <v>5325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 t="s">
        <v>5341</v>
      </c>
      <c r="K2295" s="1" t="str">
        <f t="shared" si="36"/>
        <v>BL14-COB-000</v>
      </c>
    </row>
    <row r="2296" spans="1:11" x14ac:dyDescent="0.25">
      <c r="A2296" s="1" t="s">
        <v>2367</v>
      </c>
      <c r="B2296" s="1" t="s">
        <v>2197</v>
      </c>
      <c r="C2296" s="1" t="s">
        <v>155</v>
      </c>
      <c r="D2296" s="1" t="s">
        <v>5325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 t="s">
        <v>5341</v>
      </c>
      <c r="K2296" s="1" t="str">
        <f t="shared" si="36"/>
        <v>BL14-COB-000</v>
      </c>
    </row>
    <row r="2297" spans="1:11" x14ac:dyDescent="0.25">
      <c r="A2297" s="1" t="s">
        <v>2368</v>
      </c>
      <c r="B2297" s="1" t="s">
        <v>2197</v>
      </c>
      <c r="C2297" s="1" t="s">
        <v>155</v>
      </c>
      <c r="D2297" s="1" t="s">
        <v>5325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 t="s">
        <v>5341</v>
      </c>
      <c r="K2297" s="1" t="str">
        <f t="shared" si="36"/>
        <v>BL14-COB-000</v>
      </c>
    </row>
    <row r="2298" spans="1:11" x14ac:dyDescent="0.25">
      <c r="A2298" s="1" t="s">
        <v>2369</v>
      </c>
      <c r="B2298" s="1" t="s">
        <v>2197</v>
      </c>
      <c r="C2298" s="1" t="s">
        <v>155</v>
      </c>
      <c r="D2298" s="1" t="s">
        <v>5325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 t="s">
        <v>5341</v>
      </c>
      <c r="K2298" s="1" t="str">
        <f t="shared" si="36"/>
        <v>BL14-COB-000</v>
      </c>
    </row>
    <row r="2299" spans="1:11" x14ac:dyDescent="0.25">
      <c r="A2299" s="1" t="s">
        <v>2370</v>
      </c>
      <c r="B2299" s="1" t="s">
        <v>2197</v>
      </c>
      <c r="C2299" s="1" t="s">
        <v>155</v>
      </c>
      <c r="D2299" s="1" t="s">
        <v>5325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 t="s">
        <v>5341</v>
      </c>
      <c r="K2299" s="1" t="str">
        <f t="shared" si="36"/>
        <v>BL14-COB-000</v>
      </c>
    </row>
    <row r="2300" spans="1:11" x14ac:dyDescent="0.25">
      <c r="A2300" s="1" t="s">
        <v>2371</v>
      </c>
      <c r="B2300" s="1" t="s">
        <v>2197</v>
      </c>
      <c r="C2300" s="1" t="s">
        <v>155</v>
      </c>
      <c r="D2300" s="1" t="s">
        <v>5325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 t="s">
        <v>5341</v>
      </c>
      <c r="K2300" s="1" t="str">
        <f t="shared" si="36"/>
        <v>BL14-COB-000</v>
      </c>
    </row>
    <row r="2301" spans="1:11" x14ac:dyDescent="0.25">
      <c r="A2301" s="1" t="s">
        <v>2372</v>
      </c>
      <c r="B2301" s="1" t="s">
        <v>2197</v>
      </c>
      <c r="C2301" s="1" t="s">
        <v>155</v>
      </c>
      <c r="D2301" s="1" t="s">
        <v>5325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 t="s">
        <v>5341</v>
      </c>
      <c r="K2301" s="1" t="str">
        <f t="shared" si="36"/>
        <v>BL14-COB-000</v>
      </c>
    </row>
    <row r="2302" spans="1:11" x14ac:dyDescent="0.25">
      <c r="A2302" s="1" t="s">
        <v>2373</v>
      </c>
      <c r="B2302" s="1" t="s">
        <v>2197</v>
      </c>
      <c r="C2302" s="1" t="s">
        <v>155</v>
      </c>
      <c r="D2302" s="1" t="s">
        <v>5325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 t="s">
        <v>5341</v>
      </c>
      <c r="K2302" s="1" t="str">
        <f t="shared" si="36"/>
        <v>BL14-COB-000</v>
      </c>
    </row>
    <row r="2303" spans="1:11" x14ac:dyDescent="0.25">
      <c r="A2303" s="1" t="s">
        <v>2374</v>
      </c>
      <c r="B2303" s="1" t="s">
        <v>2197</v>
      </c>
      <c r="C2303" s="1" t="s">
        <v>155</v>
      </c>
      <c r="D2303" s="1" t="s">
        <v>5325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 t="s">
        <v>5341</v>
      </c>
      <c r="K2303" s="1" t="str">
        <f t="shared" si="36"/>
        <v>BL14-COB-000</v>
      </c>
    </row>
    <row r="2304" spans="1:11" x14ac:dyDescent="0.25">
      <c r="A2304" s="1" t="s">
        <v>2375</v>
      </c>
      <c r="B2304" s="1" t="s">
        <v>2197</v>
      </c>
      <c r="C2304" s="1" t="s">
        <v>155</v>
      </c>
      <c r="D2304" s="1" t="s">
        <v>5325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 t="s">
        <v>5341</v>
      </c>
      <c r="K2304" s="1" t="str">
        <f t="shared" si="36"/>
        <v>BL14-COB-000</v>
      </c>
    </row>
    <row r="2305" spans="1:11" x14ac:dyDescent="0.25">
      <c r="A2305" s="1" t="s">
        <v>2376</v>
      </c>
      <c r="B2305" s="1" t="s">
        <v>2197</v>
      </c>
      <c r="C2305" s="1" t="s">
        <v>155</v>
      </c>
      <c r="D2305" s="1" t="s">
        <v>5325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 t="s">
        <v>5341</v>
      </c>
      <c r="K2305" s="1" t="str">
        <f t="shared" si="36"/>
        <v>BL14-COB-000</v>
      </c>
    </row>
    <row r="2306" spans="1:11" x14ac:dyDescent="0.25">
      <c r="A2306" s="1" t="s">
        <v>2377</v>
      </c>
      <c r="B2306" s="1" t="s">
        <v>2197</v>
      </c>
      <c r="C2306" s="1" t="s">
        <v>155</v>
      </c>
      <c r="D2306" s="1" t="s">
        <v>5325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 t="s">
        <v>5341</v>
      </c>
      <c r="K2306" s="1" t="str">
        <f t="shared" si="36"/>
        <v>BL14-COB-000</v>
      </c>
    </row>
    <row r="2307" spans="1:11" x14ac:dyDescent="0.25">
      <c r="A2307" s="1" t="s">
        <v>2378</v>
      </c>
      <c r="B2307" s="1" t="s">
        <v>2197</v>
      </c>
      <c r="C2307" s="1" t="s">
        <v>155</v>
      </c>
      <c r="D2307" s="1" t="s">
        <v>5325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 t="s">
        <v>5341</v>
      </c>
      <c r="K2307" s="1" t="str">
        <f t="shared" si="36"/>
        <v>BL14-COB-000</v>
      </c>
    </row>
    <row r="2308" spans="1:11" x14ac:dyDescent="0.25">
      <c r="A2308" s="1" t="s">
        <v>2379</v>
      </c>
      <c r="B2308" s="1" t="s">
        <v>2197</v>
      </c>
      <c r="C2308" s="1" t="s">
        <v>155</v>
      </c>
      <c r="D2308" s="1" t="s">
        <v>5325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 t="s">
        <v>5341</v>
      </c>
      <c r="K2308" s="1" t="str">
        <f t="shared" ref="K2308:K2371" si="37">IF(MID(A2308,6,3)="000","CASF-000-000",CONCATENATE(MID(A2308,1,8),"-000"))</f>
        <v>BL14-COB-000</v>
      </c>
    </row>
    <row r="2309" spans="1:11" x14ac:dyDescent="0.25">
      <c r="A2309" s="1" t="s">
        <v>2380</v>
      </c>
      <c r="B2309" s="1" t="s">
        <v>2197</v>
      </c>
      <c r="C2309" s="1" t="s">
        <v>155</v>
      </c>
      <c r="D2309" s="1" t="s">
        <v>5325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 t="s">
        <v>5341</v>
      </c>
      <c r="K2309" s="1" t="str">
        <f t="shared" si="37"/>
        <v>BL14-COB-000</v>
      </c>
    </row>
    <row r="2310" spans="1:11" x14ac:dyDescent="0.25">
      <c r="A2310" s="1" t="s">
        <v>2381</v>
      </c>
      <c r="B2310" s="1" t="s">
        <v>2197</v>
      </c>
      <c r="C2310" s="1" t="s">
        <v>155</v>
      </c>
      <c r="D2310" s="1" t="s">
        <v>5325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 t="s">
        <v>5341</v>
      </c>
      <c r="K2310" s="1" t="str">
        <f t="shared" si="37"/>
        <v>BL14-COB-000</v>
      </c>
    </row>
    <row r="2311" spans="1:11" x14ac:dyDescent="0.25">
      <c r="A2311" s="1" t="s">
        <v>2382</v>
      </c>
      <c r="B2311" s="1" t="s">
        <v>2197</v>
      </c>
      <c r="C2311" s="1" t="s">
        <v>155</v>
      </c>
      <c r="D2311" s="1" t="s">
        <v>5325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 t="s">
        <v>5341</v>
      </c>
      <c r="K2311" s="1" t="str">
        <f t="shared" si="37"/>
        <v>BL14-COB-000</v>
      </c>
    </row>
    <row r="2312" spans="1:11" x14ac:dyDescent="0.25">
      <c r="A2312" s="1" t="s">
        <v>2383</v>
      </c>
      <c r="B2312" s="1" t="s">
        <v>2197</v>
      </c>
      <c r="C2312" s="1" t="s">
        <v>155</v>
      </c>
      <c r="D2312" s="1" t="s">
        <v>5325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 t="s">
        <v>5341</v>
      </c>
      <c r="K2312" s="1" t="str">
        <f t="shared" si="37"/>
        <v>BL14-COB-000</v>
      </c>
    </row>
    <row r="2313" spans="1:11" x14ac:dyDescent="0.25">
      <c r="A2313" s="1" t="s">
        <v>2384</v>
      </c>
      <c r="B2313" s="1" t="s">
        <v>2197</v>
      </c>
      <c r="C2313" s="1" t="s">
        <v>155</v>
      </c>
      <c r="D2313" s="1" t="s">
        <v>5325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 t="s">
        <v>5341</v>
      </c>
      <c r="K2313" s="1" t="str">
        <f t="shared" si="37"/>
        <v>BL14-COB-000</v>
      </c>
    </row>
    <row r="2314" spans="1:11" x14ac:dyDescent="0.25">
      <c r="A2314" s="1" t="s">
        <v>2385</v>
      </c>
      <c r="B2314" s="1" t="s">
        <v>2197</v>
      </c>
      <c r="C2314" s="1" t="s">
        <v>155</v>
      </c>
      <c r="D2314" s="1" t="s">
        <v>5325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 t="s">
        <v>5341</v>
      </c>
      <c r="K2314" s="1" t="str">
        <f t="shared" si="37"/>
        <v>BL14-COB-000</v>
      </c>
    </row>
    <row r="2315" spans="1:11" x14ac:dyDescent="0.25">
      <c r="A2315" s="1" t="s">
        <v>2386</v>
      </c>
      <c r="B2315" s="1" t="s">
        <v>2197</v>
      </c>
      <c r="C2315" s="1" t="s">
        <v>155</v>
      </c>
      <c r="D2315" s="1" t="s">
        <v>5325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 t="s">
        <v>5341</v>
      </c>
      <c r="K2315" s="1" t="str">
        <f t="shared" si="37"/>
        <v>BL14-COB-000</v>
      </c>
    </row>
    <row r="2316" spans="1:11" x14ac:dyDescent="0.25">
      <c r="A2316" s="1" t="s">
        <v>2387</v>
      </c>
      <c r="B2316" s="1" t="s">
        <v>2197</v>
      </c>
      <c r="C2316" s="1" t="s">
        <v>155</v>
      </c>
      <c r="D2316" s="1" t="s">
        <v>5325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 t="s">
        <v>5341</v>
      </c>
      <c r="K2316" s="1" t="str">
        <f t="shared" si="37"/>
        <v>BL14-COB-000</v>
      </c>
    </row>
    <row r="2317" spans="1:11" x14ac:dyDescent="0.25">
      <c r="A2317" s="1" t="s">
        <v>2388</v>
      </c>
      <c r="B2317" s="1" t="s">
        <v>2197</v>
      </c>
      <c r="C2317" s="1" t="s">
        <v>155</v>
      </c>
      <c r="D2317" s="1" t="s">
        <v>5325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 t="s">
        <v>5341</v>
      </c>
      <c r="K2317" s="1" t="str">
        <f t="shared" si="37"/>
        <v>BL14-COB-000</v>
      </c>
    </row>
    <row r="2318" spans="1:11" x14ac:dyDescent="0.25">
      <c r="A2318" s="1" t="s">
        <v>2389</v>
      </c>
      <c r="B2318" s="1" t="s">
        <v>2197</v>
      </c>
      <c r="C2318" s="1" t="s">
        <v>155</v>
      </c>
      <c r="D2318" s="1" t="s">
        <v>5325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 t="s">
        <v>5341</v>
      </c>
      <c r="K2318" s="1" t="str">
        <f t="shared" si="37"/>
        <v>BL14-COB-000</v>
      </c>
    </row>
    <row r="2319" spans="1:11" x14ac:dyDescent="0.25">
      <c r="A2319" s="1" t="s">
        <v>2390</v>
      </c>
      <c r="B2319" s="1" t="s">
        <v>2197</v>
      </c>
      <c r="C2319" s="1" t="s">
        <v>155</v>
      </c>
      <c r="D2319" s="1" t="s">
        <v>5325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 t="s">
        <v>5341</v>
      </c>
      <c r="K2319" s="1" t="str">
        <f t="shared" si="37"/>
        <v>BL14-COB-000</v>
      </c>
    </row>
    <row r="2320" spans="1:11" x14ac:dyDescent="0.25">
      <c r="A2320" s="1" t="s">
        <v>2391</v>
      </c>
      <c r="B2320" s="1" t="s">
        <v>2392</v>
      </c>
      <c r="C2320" s="1" t="s">
        <v>3</v>
      </c>
      <c r="D2320" s="1" t="s">
        <v>5325</v>
      </c>
      <c r="E2320" s="1">
        <v>0</v>
      </c>
      <c r="F2320" s="1">
        <v>0</v>
      </c>
      <c r="G2320" s="1">
        <v>1357.01</v>
      </c>
      <c r="H2320" s="1">
        <v>0</v>
      </c>
      <c r="I2320" s="1">
        <v>0</v>
      </c>
      <c r="J2320" s="1" t="s">
        <v>5341</v>
      </c>
      <c r="K2320" s="1" t="str">
        <f t="shared" si="37"/>
        <v>CASF-000-000</v>
      </c>
    </row>
    <row r="2321" spans="1:11" x14ac:dyDescent="0.25">
      <c r="A2321" s="1" t="s">
        <v>2393</v>
      </c>
      <c r="B2321" s="1" t="s">
        <v>2392</v>
      </c>
      <c r="C2321" s="1" t="s">
        <v>13</v>
      </c>
      <c r="D2321" s="1" t="s">
        <v>5325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 t="s">
        <v>5341</v>
      </c>
      <c r="K2321" s="1" t="str">
        <f t="shared" si="37"/>
        <v>BL15-TER-000</v>
      </c>
    </row>
    <row r="2322" spans="1:11" x14ac:dyDescent="0.25">
      <c r="A2322" s="1" t="s">
        <v>2394</v>
      </c>
      <c r="B2322" s="1" t="s">
        <v>2392</v>
      </c>
      <c r="C2322" s="1" t="s">
        <v>13</v>
      </c>
      <c r="D2322" s="1" t="s">
        <v>5325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 t="s">
        <v>5341</v>
      </c>
      <c r="K2322" s="1" t="str">
        <f t="shared" si="37"/>
        <v>BL15-TER-000</v>
      </c>
    </row>
    <row r="2323" spans="1:11" x14ac:dyDescent="0.25">
      <c r="A2323" s="1" t="s">
        <v>2395</v>
      </c>
      <c r="B2323" s="1" t="s">
        <v>2392</v>
      </c>
      <c r="C2323" s="1" t="s">
        <v>13</v>
      </c>
      <c r="D2323" s="1" t="s">
        <v>5325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 t="s">
        <v>5341</v>
      </c>
      <c r="K2323" s="1" t="str">
        <f t="shared" si="37"/>
        <v>BL15-TER-000</v>
      </c>
    </row>
    <row r="2324" spans="1:11" x14ac:dyDescent="0.25">
      <c r="A2324" s="1" t="s">
        <v>2396</v>
      </c>
      <c r="B2324" s="1" t="s">
        <v>2392</v>
      </c>
      <c r="C2324" s="1" t="s">
        <v>13</v>
      </c>
      <c r="D2324" s="1" t="s">
        <v>5325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 t="s">
        <v>5341</v>
      </c>
      <c r="K2324" s="1" t="str">
        <f t="shared" si="37"/>
        <v>BL15-TER-000</v>
      </c>
    </row>
    <row r="2325" spans="1:11" x14ac:dyDescent="0.25">
      <c r="A2325" s="1" t="s">
        <v>2397</v>
      </c>
      <c r="B2325" s="1" t="s">
        <v>2392</v>
      </c>
      <c r="C2325" s="1" t="s">
        <v>13</v>
      </c>
      <c r="D2325" s="1" t="s">
        <v>5325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 t="s">
        <v>5341</v>
      </c>
      <c r="K2325" s="1" t="str">
        <f t="shared" si="37"/>
        <v>BL15-TER-000</v>
      </c>
    </row>
    <row r="2326" spans="1:11" x14ac:dyDescent="0.25">
      <c r="A2326" s="1" t="s">
        <v>2398</v>
      </c>
      <c r="B2326" s="1" t="s">
        <v>2392</v>
      </c>
      <c r="C2326" s="1" t="s">
        <v>13</v>
      </c>
      <c r="D2326" s="1" t="s">
        <v>5325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 t="s">
        <v>5341</v>
      </c>
      <c r="K2326" s="1" t="str">
        <f t="shared" si="37"/>
        <v>BL15-TER-000</v>
      </c>
    </row>
    <row r="2327" spans="1:11" x14ac:dyDescent="0.25">
      <c r="A2327" s="1" t="s">
        <v>2399</v>
      </c>
      <c r="B2327" s="1" t="s">
        <v>2392</v>
      </c>
      <c r="C2327" s="1" t="s">
        <v>13</v>
      </c>
      <c r="D2327" s="1" t="s">
        <v>5325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 t="s">
        <v>5341</v>
      </c>
      <c r="K2327" s="1" t="str">
        <f t="shared" si="37"/>
        <v>BL15-TER-000</v>
      </c>
    </row>
    <row r="2328" spans="1:11" x14ac:dyDescent="0.25">
      <c r="A2328" s="1" t="s">
        <v>2400</v>
      </c>
      <c r="B2328" s="1" t="s">
        <v>2392</v>
      </c>
      <c r="C2328" s="1" t="s">
        <v>13</v>
      </c>
      <c r="D2328" s="1" t="s">
        <v>5325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 t="s">
        <v>5341</v>
      </c>
      <c r="K2328" s="1" t="str">
        <f t="shared" si="37"/>
        <v>BL15-TER-000</v>
      </c>
    </row>
    <row r="2329" spans="1:11" x14ac:dyDescent="0.25">
      <c r="A2329" s="1" t="s">
        <v>2401</v>
      </c>
      <c r="B2329" s="1" t="s">
        <v>2392</v>
      </c>
      <c r="C2329" s="1" t="s">
        <v>13</v>
      </c>
      <c r="D2329" s="1" t="s">
        <v>5325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 t="s">
        <v>5341</v>
      </c>
      <c r="K2329" s="1" t="str">
        <f t="shared" si="37"/>
        <v>BL15-TER-000</v>
      </c>
    </row>
    <row r="2330" spans="1:11" x14ac:dyDescent="0.25">
      <c r="A2330" s="1" t="s">
        <v>2402</v>
      </c>
      <c r="B2330" s="1" t="s">
        <v>2392</v>
      </c>
      <c r="C2330" s="1" t="s">
        <v>13</v>
      </c>
      <c r="D2330" s="1" t="s">
        <v>5325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 t="s">
        <v>5341</v>
      </c>
      <c r="K2330" s="1" t="str">
        <f t="shared" si="37"/>
        <v>BL15-TER-000</v>
      </c>
    </row>
    <row r="2331" spans="1:11" x14ac:dyDescent="0.25">
      <c r="A2331" s="1" t="s">
        <v>2403</v>
      </c>
      <c r="B2331" s="1" t="s">
        <v>2392</v>
      </c>
      <c r="C2331" s="1" t="s">
        <v>13</v>
      </c>
      <c r="D2331" s="1" t="s">
        <v>5325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 t="s">
        <v>5341</v>
      </c>
      <c r="K2331" s="1" t="str">
        <f t="shared" si="37"/>
        <v>BL15-TER-000</v>
      </c>
    </row>
    <row r="2332" spans="1:11" x14ac:dyDescent="0.25">
      <c r="A2332" s="1" t="s">
        <v>2404</v>
      </c>
      <c r="B2332" s="1" t="s">
        <v>2392</v>
      </c>
      <c r="C2332" s="1" t="s">
        <v>1818</v>
      </c>
      <c r="D2332" s="1" t="s">
        <v>5325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 t="s">
        <v>5341</v>
      </c>
      <c r="K2332" s="1" t="str">
        <f t="shared" si="37"/>
        <v>BL15-MEZ-000</v>
      </c>
    </row>
    <row r="2333" spans="1:11" x14ac:dyDescent="0.25">
      <c r="A2333" s="1" t="s">
        <v>2405</v>
      </c>
      <c r="B2333" s="1" t="s">
        <v>2392</v>
      </c>
      <c r="C2333" s="1" t="s">
        <v>1818</v>
      </c>
      <c r="D2333" s="1" t="s">
        <v>5325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 t="s">
        <v>5341</v>
      </c>
      <c r="K2333" s="1" t="str">
        <f t="shared" si="37"/>
        <v>BL15-MEZ-000</v>
      </c>
    </row>
    <row r="2334" spans="1:11" x14ac:dyDescent="0.25">
      <c r="A2334" s="1" t="s">
        <v>2406</v>
      </c>
      <c r="B2334" s="1" t="s">
        <v>2392</v>
      </c>
      <c r="C2334" s="1" t="s">
        <v>1818</v>
      </c>
      <c r="D2334" s="1" t="s">
        <v>5325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 t="s">
        <v>5341</v>
      </c>
      <c r="K2334" s="1" t="str">
        <f t="shared" si="37"/>
        <v>BL15-MEZ-000</v>
      </c>
    </row>
    <row r="2335" spans="1:11" x14ac:dyDescent="0.25">
      <c r="A2335" s="1" t="s">
        <v>2407</v>
      </c>
      <c r="B2335" s="1" t="s">
        <v>2392</v>
      </c>
      <c r="C2335" s="1" t="s">
        <v>1818</v>
      </c>
      <c r="D2335" s="1" t="s">
        <v>5325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 t="s">
        <v>5341</v>
      </c>
      <c r="K2335" s="1" t="str">
        <f t="shared" si="37"/>
        <v>BL15-MEZ-000</v>
      </c>
    </row>
    <row r="2336" spans="1:11" x14ac:dyDescent="0.25">
      <c r="A2336" s="1" t="s">
        <v>2408</v>
      </c>
      <c r="B2336" s="1" t="s">
        <v>2392</v>
      </c>
      <c r="C2336" s="1" t="s">
        <v>1818</v>
      </c>
      <c r="D2336" s="1" t="s">
        <v>5325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 t="s">
        <v>5341</v>
      </c>
      <c r="K2336" s="1" t="str">
        <f t="shared" si="37"/>
        <v>BL15-MEZ-000</v>
      </c>
    </row>
    <row r="2337" spans="1:11" x14ac:dyDescent="0.25">
      <c r="A2337" s="1" t="s">
        <v>2409</v>
      </c>
      <c r="B2337" s="1" t="s">
        <v>2392</v>
      </c>
      <c r="C2337" s="1" t="s">
        <v>155</v>
      </c>
      <c r="D2337" s="1" t="s">
        <v>5325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 t="s">
        <v>5341</v>
      </c>
      <c r="K2337" s="1" t="str">
        <f t="shared" si="37"/>
        <v>BL15-COB-000</v>
      </c>
    </row>
    <row r="2338" spans="1:11" x14ac:dyDescent="0.25">
      <c r="A2338" s="1" t="s">
        <v>2410</v>
      </c>
      <c r="B2338" s="1" t="s">
        <v>2392</v>
      </c>
      <c r="C2338" s="1" t="s">
        <v>155</v>
      </c>
      <c r="D2338" s="1" t="s">
        <v>5325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 t="s">
        <v>5341</v>
      </c>
      <c r="K2338" s="1" t="str">
        <f t="shared" si="37"/>
        <v>BL15-COB-000</v>
      </c>
    </row>
    <row r="2339" spans="1:11" x14ac:dyDescent="0.25">
      <c r="A2339" s="1" t="s">
        <v>2411</v>
      </c>
      <c r="B2339" s="1" t="s">
        <v>2392</v>
      </c>
      <c r="C2339" s="1" t="s">
        <v>155</v>
      </c>
      <c r="D2339" s="1" t="s">
        <v>5325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 t="s">
        <v>5341</v>
      </c>
      <c r="K2339" s="1" t="str">
        <f t="shared" si="37"/>
        <v>BL15-COB-000</v>
      </c>
    </row>
    <row r="2340" spans="1:11" x14ac:dyDescent="0.25">
      <c r="A2340" s="1" t="s">
        <v>2412</v>
      </c>
      <c r="B2340" s="1" t="s">
        <v>2392</v>
      </c>
      <c r="C2340" s="1" t="s">
        <v>155</v>
      </c>
      <c r="D2340" s="1" t="s">
        <v>5325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 t="s">
        <v>5341</v>
      </c>
      <c r="K2340" s="1" t="str">
        <f t="shared" si="37"/>
        <v>BL15-COB-000</v>
      </c>
    </row>
    <row r="2341" spans="1:11" x14ac:dyDescent="0.25">
      <c r="A2341" s="1" t="s">
        <v>2413</v>
      </c>
      <c r="B2341" s="1" t="s">
        <v>2392</v>
      </c>
      <c r="C2341" s="1" t="s">
        <v>155</v>
      </c>
      <c r="D2341" s="1" t="s">
        <v>5325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 t="s">
        <v>5341</v>
      </c>
      <c r="K2341" s="1" t="str">
        <f t="shared" si="37"/>
        <v>BL15-COB-000</v>
      </c>
    </row>
    <row r="2342" spans="1:11" x14ac:dyDescent="0.25">
      <c r="A2342" s="1" t="s">
        <v>2414</v>
      </c>
      <c r="B2342" s="1" t="s">
        <v>2392</v>
      </c>
      <c r="C2342" s="1" t="s">
        <v>155</v>
      </c>
      <c r="D2342" s="1" t="s">
        <v>5325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 t="s">
        <v>5341</v>
      </c>
      <c r="K2342" s="1" t="str">
        <f t="shared" si="37"/>
        <v>BL15-COB-000</v>
      </c>
    </row>
    <row r="2343" spans="1:11" x14ac:dyDescent="0.25">
      <c r="A2343" s="1" t="s">
        <v>2415</v>
      </c>
      <c r="B2343" s="1" t="s">
        <v>2392</v>
      </c>
      <c r="C2343" s="1" t="s">
        <v>155</v>
      </c>
      <c r="D2343" s="1" t="s">
        <v>5325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 t="s">
        <v>5341</v>
      </c>
      <c r="K2343" s="1" t="str">
        <f t="shared" si="37"/>
        <v>BL15-COB-000</v>
      </c>
    </row>
    <row r="2344" spans="1:11" x14ac:dyDescent="0.25">
      <c r="A2344" s="1" t="s">
        <v>2416</v>
      </c>
      <c r="B2344" s="1" t="s">
        <v>2417</v>
      </c>
      <c r="C2344" s="1" t="s">
        <v>3</v>
      </c>
      <c r="D2344" s="1" t="s">
        <v>5325</v>
      </c>
      <c r="E2344" s="1">
        <v>0</v>
      </c>
      <c r="F2344" s="1">
        <v>0</v>
      </c>
      <c r="G2344" s="1">
        <v>7198.68</v>
      </c>
      <c r="H2344" s="1">
        <v>0</v>
      </c>
      <c r="I2344" s="1">
        <v>0</v>
      </c>
      <c r="J2344" s="1" t="s">
        <v>5341</v>
      </c>
      <c r="K2344" s="1" t="str">
        <f t="shared" si="37"/>
        <v>CASF-000-000</v>
      </c>
    </row>
    <row r="2345" spans="1:11" x14ac:dyDescent="0.25">
      <c r="A2345" s="1" t="s">
        <v>2418</v>
      </c>
      <c r="B2345" s="1" t="s">
        <v>2417</v>
      </c>
      <c r="C2345" s="1" t="s">
        <v>13</v>
      </c>
      <c r="D2345" s="1" t="s">
        <v>5325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 t="s">
        <v>5341</v>
      </c>
      <c r="K2345" s="1" t="str">
        <f t="shared" si="37"/>
        <v>BL16-TER-000</v>
      </c>
    </row>
    <row r="2346" spans="1:11" x14ac:dyDescent="0.25">
      <c r="A2346" s="1" t="s">
        <v>2419</v>
      </c>
      <c r="B2346" s="1" t="s">
        <v>2417</v>
      </c>
      <c r="C2346" s="1" t="s">
        <v>13</v>
      </c>
      <c r="D2346" s="1" t="s">
        <v>5325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 t="s">
        <v>5341</v>
      </c>
      <c r="K2346" s="1" t="str">
        <f t="shared" si="37"/>
        <v>BL16-TER-000</v>
      </c>
    </row>
    <row r="2347" spans="1:11" x14ac:dyDescent="0.25">
      <c r="A2347" s="1" t="s">
        <v>2420</v>
      </c>
      <c r="B2347" s="1" t="s">
        <v>2417</v>
      </c>
      <c r="C2347" s="1" t="s">
        <v>13</v>
      </c>
      <c r="D2347" s="1" t="s">
        <v>5325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 t="s">
        <v>5341</v>
      </c>
      <c r="K2347" s="1" t="str">
        <f t="shared" si="37"/>
        <v>BL16-TER-000</v>
      </c>
    </row>
    <row r="2348" spans="1:11" x14ac:dyDescent="0.25">
      <c r="A2348" s="1" t="s">
        <v>2421</v>
      </c>
      <c r="B2348" s="1" t="s">
        <v>2417</v>
      </c>
      <c r="C2348" s="1" t="s">
        <v>13</v>
      </c>
      <c r="D2348" s="1" t="s">
        <v>5325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 t="s">
        <v>5341</v>
      </c>
      <c r="K2348" s="1" t="str">
        <f t="shared" si="37"/>
        <v>BL16-TER-000</v>
      </c>
    </row>
    <row r="2349" spans="1:11" x14ac:dyDescent="0.25">
      <c r="A2349" s="1" t="s">
        <v>2422</v>
      </c>
      <c r="B2349" s="1" t="s">
        <v>2417</v>
      </c>
      <c r="C2349" s="1" t="s">
        <v>13</v>
      </c>
      <c r="D2349" s="1" t="s">
        <v>5325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 t="s">
        <v>5341</v>
      </c>
      <c r="K2349" s="1" t="str">
        <f t="shared" si="37"/>
        <v>BL16-TER-000</v>
      </c>
    </row>
    <row r="2350" spans="1:11" x14ac:dyDescent="0.25">
      <c r="A2350" s="1" t="s">
        <v>2423</v>
      </c>
      <c r="B2350" s="1" t="s">
        <v>2417</v>
      </c>
      <c r="C2350" s="1" t="s">
        <v>13</v>
      </c>
      <c r="D2350" s="1" t="s">
        <v>5325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 t="s">
        <v>5341</v>
      </c>
      <c r="K2350" s="1" t="str">
        <f t="shared" si="37"/>
        <v>BL16-TER-000</v>
      </c>
    </row>
    <row r="2351" spans="1:11" x14ac:dyDescent="0.25">
      <c r="A2351" s="1" t="s">
        <v>2424</v>
      </c>
      <c r="B2351" s="1" t="s">
        <v>2417</v>
      </c>
      <c r="C2351" s="1" t="s">
        <v>13</v>
      </c>
      <c r="D2351" s="1" t="s">
        <v>5325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 t="s">
        <v>5341</v>
      </c>
      <c r="K2351" s="1" t="str">
        <f t="shared" si="37"/>
        <v>BL16-TER-000</v>
      </c>
    </row>
    <row r="2352" spans="1:11" x14ac:dyDescent="0.25">
      <c r="A2352" s="1" t="s">
        <v>2425</v>
      </c>
      <c r="B2352" s="1" t="s">
        <v>2417</v>
      </c>
      <c r="C2352" s="1" t="s">
        <v>13</v>
      </c>
      <c r="D2352" s="1" t="s">
        <v>5325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 t="s">
        <v>5341</v>
      </c>
      <c r="K2352" s="1" t="str">
        <f t="shared" si="37"/>
        <v>BL16-TER-000</v>
      </c>
    </row>
    <row r="2353" spans="1:11" x14ac:dyDescent="0.25">
      <c r="A2353" s="1" t="s">
        <v>2426</v>
      </c>
      <c r="B2353" s="1" t="s">
        <v>2417</v>
      </c>
      <c r="C2353" s="1" t="s">
        <v>13</v>
      </c>
      <c r="D2353" s="1" t="s">
        <v>5325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 t="s">
        <v>5341</v>
      </c>
      <c r="K2353" s="1" t="str">
        <f t="shared" si="37"/>
        <v>BL16-TER-000</v>
      </c>
    </row>
    <row r="2354" spans="1:11" x14ac:dyDescent="0.25">
      <c r="A2354" s="1" t="s">
        <v>2427</v>
      </c>
      <c r="B2354" s="1" t="s">
        <v>2417</v>
      </c>
      <c r="C2354" s="1" t="s">
        <v>13</v>
      </c>
      <c r="D2354" s="1" t="s">
        <v>5325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 t="s">
        <v>5341</v>
      </c>
      <c r="K2354" s="1" t="str">
        <f t="shared" si="37"/>
        <v>BL16-TER-000</v>
      </c>
    </row>
    <row r="2355" spans="1:11" x14ac:dyDescent="0.25">
      <c r="A2355" s="1" t="s">
        <v>2428</v>
      </c>
      <c r="B2355" s="1" t="s">
        <v>2417</v>
      </c>
      <c r="C2355" s="1" t="s">
        <v>13</v>
      </c>
      <c r="D2355" s="1" t="s">
        <v>5325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 t="s">
        <v>5341</v>
      </c>
      <c r="K2355" s="1" t="str">
        <f t="shared" si="37"/>
        <v>BL16-TER-000</v>
      </c>
    </row>
    <row r="2356" spans="1:11" x14ac:dyDescent="0.25">
      <c r="A2356" s="1" t="s">
        <v>2429</v>
      </c>
      <c r="B2356" s="1" t="s">
        <v>2417</v>
      </c>
      <c r="C2356" s="1" t="s">
        <v>13</v>
      </c>
      <c r="D2356" s="1" t="s">
        <v>5325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 t="s">
        <v>5341</v>
      </c>
      <c r="K2356" s="1" t="str">
        <f t="shared" si="37"/>
        <v>BL16-TER-000</v>
      </c>
    </row>
    <row r="2357" spans="1:11" x14ac:dyDescent="0.25">
      <c r="A2357" s="1" t="s">
        <v>2430</v>
      </c>
      <c r="B2357" s="1" t="s">
        <v>2417</v>
      </c>
      <c r="C2357" s="1" t="s">
        <v>13</v>
      </c>
      <c r="D2357" s="1" t="s">
        <v>5325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 t="s">
        <v>5341</v>
      </c>
      <c r="K2357" s="1" t="str">
        <f t="shared" si="37"/>
        <v>BL16-TER-000</v>
      </c>
    </row>
    <row r="2358" spans="1:11" x14ac:dyDescent="0.25">
      <c r="A2358" s="1" t="s">
        <v>2431</v>
      </c>
      <c r="B2358" s="1" t="s">
        <v>2417</v>
      </c>
      <c r="C2358" s="1" t="s">
        <v>13</v>
      </c>
      <c r="D2358" s="1" t="s">
        <v>5325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 t="s">
        <v>5341</v>
      </c>
      <c r="K2358" s="1" t="str">
        <f t="shared" si="37"/>
        <v>BL16-TER-000</v>
      </c>
    </row>
    <row r="2359" spans="1:11" x14ac:dyDescent="0.25">
      <c r="A2359" s="1" t="s">
        <v>2432</v>
      </c>
      <c r="B2359" s="1" t="s">
        <v>2417</v>
      </c>
      <c r="C2359" s="1" t="s">
        <v>13</v>
      </c>
      <c r="D2359" s="1" t="s">
        <v>5325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 t="s">
        <v>5341</v>
      </c>
      <c r="K2359" s="1" t="str">
        <f t="shared" si="37"/>
        <v>BL16-TER-000</v>
      </c>
    </row>
    <row r="2360" spans="1:11" x14ac:dyDescent="0.25">
      <c r="A2360" s="1" t="s">
        <v>2433</v>
      </c>
      <c r="B2360" s="1" t="s">
        <v>2417</v>
      </c>
      <c r="C2360" s="1" t="s">
        <v>13</v>
      </c>
      <c r="D2360" s="1" t="s">
        <v>5325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 t="s">
        <v>5341</v>
      </c>
      <c r="K2360" s="1" t="str">
        <f t="shared" si="37"/>
        <v>BL16-TER-000</v>
      </c>
    </row>
    <row r="2361" spans="1:11" x14ac:dyDescent="0.25">
      <c r="A2361" s="1" t="s">
        <v>2434</v>
      </c>
      <c r="B2361" s="1" t="s">
        <v>2417</v>
      </c>
      <c r="C2361" s="1" t="s">
        <v>13</v>
      </c>
      <c r="D2361" s="1" t="s">
        <v>5325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 t="s">
        <v>5341</v>
      </c>
      <c r="K2361" s="1" t="str">
        <f t="shared" si="37"/>
        <v>BL16-TER-000</v>
      </c>
    </row>
    <row r="2362" spans="1:11" x14ac:dyDescent="0.25">
      <c r="A2362" s="1" t="s">
        <v>2435</v>
      </c>
      <c r="B2362" s="1" t="s">
        <v>2417</v>
      </c>
      <c r="C2362" s="1" t="s">
        <v>13</v>
      </c>
      <c r="D2362" s="1" t="s">
        <v>5325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 t="s">
        <v>5341</v>
      </c>
      <c r="K2362" s="1" t="str">
        <f t="shared" si="37"/>
        <v>BL16-TER-000</v>
      </c>
    </row>
    <row r="2363" spans="1:11" x14ac:dyDescent="0.25">
      <c r="A2363" s="1" t="s">
        <v>2436</v>
      </c>
      <c r="B2363" s="1" t="s">
        <v>2417</v>
      </c>
      <c r="C2363" s="1" t="s">
        <v>13</v>
      </c>
      <c r="D2363" s="1" t="s">
        <v>5325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 t="s">
        <v>5341</v>
      </c>
      <c r="K2363" s="1" t="str">
        <f t="shared" si="37"/>
        <v>BL16-TER-000</v>
      </c>
    </row>
    <row r="2364" spans="1:11" x14ac:dyDescent="0.25">
      <c r="A2364" s="1" t="s">
        <v>2437</v>
      </c>
      <c r="B2364" s="1" t="s">
        <v>2417</v>
      </c>
      <c r="C2364" s="1" t="s">
        <v>13</v>
      </c>
      <c r="D2364" s="1" t="s">
        <v>5325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 t="s">
        <v>5341</v>
      </c>
      <c r="K2364" s="1" t="str">
        <f t="shared" si="37"/>
        <v>BL16-TER-000</v>
      </c>
    </row>
    <row r="2365" spans="1:11" x14ac:dyDescent="0.25">
      <c r="A2365" s="1" t="s">
        <v>2438</v>
      </c>
      <c r="B2365" s="1" t="s">
        <v>2417</v>
      </c>
      <c r="C2365" s="1" t="s">
        <v>13</v>
      </c>
      <c r="D2365" s="1" t="s">
        <v>5325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 t="s">
        <v>5341</v>
      </c>
      <c r="K2365" s="1" t="str">
        <f t="shared" si="37"/>
        <v>BL16-TER-000</v>
      </c>
    </row>
    <row r="2366" spans="1:11" x14ac:dyDescent="0.25">
      <c r="A2366" s="1" t="s">
        <v>2439</v>
      </c>
      <c r="B2366" s="1" t="s">
        <v>2417</v>
      </c>
      <c r="C2366" s="1" t="s">
        <v>13</v>
      </c>
      <c r="D2366" s="1" t="s">
        <v>5325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 t="s">
        <v>5341</v>
      </c>
      <c r="K2366" s="1" t="str">
        <f t="shared" si="37"/>
        <v>BL16-TER-000</v>
      </c>
    </row>
    <row r="2367" spans="1:11" x14ac:dyDescent="0.25">
      <c r="A2367" s="1" t="s">
        <v>2440</v>
      </c>
      <c r="B2367" s="1" t="s">
        <v>2417</v>
      </c>
      <c r="C2367" s="1" t="s">
        <v>13</v>
      </c>
      <c r="D2367" s="1" t="s">
        <v>5325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 t="s">
        <v>5341</v>
      </c>
      <c r="K2367" s="1" t="str">
        <f t="shared" si="37"/>
        <v>BL16-TER-000</v>
      </c>
    </row>
    <row r="2368" spans="1:11" x14ac:dyDescent="0.25">
      <c r="A2368" s="1" t="s">
        <v>2441</v>
      </c>
      <c r="B2368" s="1" t="s">
        <v>2417</v>
      </c>
      <c r="C2368" s="1" t="s">
        <v>13</v>
      </c>
      <c r="D2368" s="1" t="s">
        <v>5325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 t="s">
        <v>5341</v>
      </c>
      <c r="K2368" s="1" t="str">
        <f t="shared" si="37"/>
        <v>BL16-TER-000</v>
      </c>
    </row>
    <row r="2369" spans="1:11" x14ac:dyDescent="0.25">
      <c r="A2369" s="1" t="s">
        <v>2442</v>
      </c>
      <c r="B2369" s="1" t="s">
        <v>2417</v>
      </c>
      <c r="C2369" s="1" t="s">
        <v>13</v>
      </c>
      <c r="D2369" s="1" t="s">
        <v>5325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 t="s">
        <v>5341</v>
      </c>
      <c r="K2369" s="1" t="str">
        <f t="shared" si="37"/>
        <v>BL16-TER-000</v>
      </c>
    </row>
    <row r="2370" spans="1:11" x14ac:dyDescent="0.25">
      <c r="A2370" s="1" t="s">
        <v>2443</v>
      </c>
      <c r="B2370" s="1" t="s">
        <v>2417</v>
      </c>
      <c r="C2370" s="1" t="s">
        <v>13</v>
      </c>
      <c r="D2370" s="1" t="s">
        <v>5325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 t="s">
        <v>5341</v>
      </c>
      <c r="K2370" s="1" t="str">
        <f t="shared" si="37"/>
        <v>BL16-TER-000</v>
      </c>
    </row>
    <row r="2371" spans="1:11" x14ac:dyDescent="0.25">
      <c r="A2371" s="1" t="s">
        <v>2444</v>
      </c>
      <c r="B2371" s="1" t="s">
        <v>2417</v>
      </c>
      <c r="C2371" s="1" t="s">
        <v>13</v>
      </c>
      <c r="D2371" s="1" t="s">
        <v>5325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 t="s">
        <v>5341</v>
      </c>
      <c r="K2371" s="1" t="str">
        <f t="shared" si="37"/>
        <v>BL16-TER-000</v>
      </c>
    </row>
    <row r="2372" spans="1:11" x14ac:dyDescent="0.25">
      <c r="A2372" s="1" t="s">
        <v>2445</v>
      </c>
      <c r="B2372" s="1" t="s">
        <v>2417</v>
      </c>
      <c r="C2372" s="1" t="s">
        <v>13</v>
      </c>
      <c r="D2372" s="1" t="s">
        <v>5325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 t="s">
        <v>5341</v>
      </c>
      <c r="K2372" s="1" t="str">
        <f t="shared" ref="K2372:K2435" si="38">IF(MID(A2372,6,3)="000","CASF-000-000",CONCATENATE(MID(A2372,1,8),"-000"))</f>
        <v>BL16-TER-000</v>
      </c>
    </row>
    <row r="2373" spans="1:11" x14ac:dyDescent="0.25">
      <c r="A2373" s="1" t="s">
        <v>2446</v>
      </c>
      <c r="B2373" s="1" t="s">
        <v>2417</v>
      </c>
      <c r="C2373" s="1" t="s">
        <v>13</v>
      </c>
      <c r="D2373" s="1" t="s">
        <v>5325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 t="s">
        <v>5341</v>
      </c>
      <c r="K2373" s="1" t="str">
        <f t="shared" si="38"/>
        <v>BL16-TER-000</v>
      </c>
    </row>
    <row r="2374" spans="1:11" x14ac:dyDescent="0.25">
      <c r="A2374" s="1" t="s">
        <v>2447</v>
      </c>
      <c r="B2374" s="1" t="s">
        <v>2417</v>
      </c>
      <c r="C2374" s="1" t="s">
        <v>13</v>
      </c>
      <c r="D2374" s="1" t="s">
        <v>5325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 t="s">
        <v>5341</v>
      </c>
      <c r="K2374" s="1" t="str">
        <f t="shared" si="38"/>
        <v>BL16-TER-000</v>
      </c>
    </row>
    <row r="2375" spans="1:11" x14ac:dyDescent="0.25">
      <c r="A2375" s="1" t="s">
        <v>2448</v>
      </c>
      <c r="B2375" s="1" t="s">
        <v>2417</v>
      </c>
      <c r="C2375" s="1" t="s">
        <v>13</v>
      </c>
      <c r="D2375" s="1" t="s">
        <v>5325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 t="s">
        <v>5341</v>
      </c>
      <c r="K2375" s="1" t="str">
        <f t="shared" si="38"/>
        <v>BL16-TER-000</v>
      </c>
    </row>
    <row r="2376" spans="1:11" x14ac:dyDescent="0.25">
      <c r="A2376" s="1" t="s">
        <v>2449</v>
      </c>
      <c r="B2376" s="1" t="s">
        <v>2417</v>
      </c>
      <c r="C2376" s="1" t="s">
        <v>13</v>
      </c>
      <c r="D2376" s="1" t="s">
        <v>5325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 t="s">
        <v>5341</v>
      </c>
      <c r="K2376" s="1" t="str">
        <f t="shared" si="38"/>
        <v>BL16-TER-000</v>
      </c>
    </row>
    <row r="2377" spans="1:11" x14ac:dyDescent="0.25">
      <c r="A2377" s="1" t="s">
        <v>2450</v>
      </c>
      <c r="B2377" s="1" t="s">
        <v>2417</v>
      </c>
      <c r="C2377" s="1" t="s">
        <v>1818</v>
      </c>
      <c r="D2377" s="1" t="s">
        <v>5325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 t="s">
        <v>5341</v>
      </c>
      <c r="K2377" s="1" t="str">
        <f t="shared" si="38"/>
        <v>BL16-MEZ-000</v>
      </c>
    </row>
    <row r="2378" spans="1:11" x14ac:dyDescent="0.25">
      <c r="A2378" s="1" t="s">
        <v>2451</v>
      </c>
      <c r="B2378" s="1" t="s">
        <v>2417</v>
      </c>
      <c r="C2378" s="1" t="s">
        <v>1818</v>
      </c>
      <c r="D2378" s="1" t="s">
        <v>5325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 t="s">
        <v>5341</v>
      </c>
      <c r="K2378" s="1" t="str">
        <f t="shared" si="38"/>
        <v>BL16-MEZ-000</v>
      </c>
    </row>
    <row r="2379" spans="1:11" x14ac:dyDescent="0.25">
      <c r="A2379" s="1" t="s">
        <v>2452</v>
      </c>
      <c r="B2379" s="1" t="s">
        <v>2417</v>
      </c>
      <c r="C2379" s="1" t="s">
        <v>1818</v>
      </c>
      <c r="D2379" s="1" t="s">
        <v>5325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 t="s">
        <v>5341</v>
      </c>
      <c r="K2379" s="1" t="str">
        <f t="shared" si="38"/>
        <v>BL16-MEZ-000</v>
      </c>
    </row>
    <row r="2380" spans="1:11" x14ac:dyDescent="0.25">
      <c r="A2380" s="1" t="s">
        <v>2453</v>
      </c>
      <c r="B2380" s="1" t="s">
        <v>2417</v>
      </c>
      <c r="C2380" s="1" t="s">
        <v>1818</v>
      </c>
      <c r="D2380" s="1" t="s">
        <v>5325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 t="s">
        <v>5341</v>
      </c>
      <c r="K2380" s="1" t="str">
        <f t="shared" si="38"/>
        <v>BL16-MEZ-000</v>
      </c>
    </row>
    <row r="2381" spans="1:11" x14ac:dyDescent="0.25">
      <c r="A2381" s="1" t="s">
        <v>2454</v>
      </c>
      <c r="B2381" s="1" t="s">
        <v>2417</v>
      </c>
      <c r="C2381" s="1" t="s">
        <v>1818</v>
      </c>
      <c r="D2381" s="1" t="s">
        <v>5325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 t="s">
        <v>5341</v>
      </c>
      <c r="K2381" s="1" t="str">
        <f t="shared" si="38"/>
        <v>BL16-MEZ-000</v>
      </c>
    </row>
    <row r="2382" spans="1:11" x14ac:dyDescent="0.25">
      <c r="A2382" s="1" t="s">
        <v>2455</v>
      </c>
      <c r="B2382" s="1" t="s">
        <v>2417</v>
      </c>
      <c r="C2382" s="1" t="s">
        <v>1818</v>
      </c>
      <c r="D2382" s="1" t="s">
        <v>5325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 t="s">
        <v>5341</v>
      </c>
      <c r="K2382" s="1" t="str">
        <f t="shared" si="38"/>
        <v>BL16-MEZ-000</v>
      </c>
    </row>
    <row r="2383" spans="1:11" x14ac:dyDescent="0.25">
      <c r="A2383" s="1" t="s">
        <v>2456</v>
      </c>
      <c r="B2383" s="1" t="s">
        <v>2417</v>
      </c>
      <c r="C2383" s="1" t="s">
        <v>1818</v>
      </c>
      <c r="D2383" s="1" t="s">
        <v>5325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 t="s">
        <v>5341</v>
      </c>
      <c r="K2383" s="1" t="str">
        <f t="shared" si="38"/>
        <v>BL16-MEZ-000</v>
      </c>
    </row>
    <row r="2384" spans="1:11" x14ac:dyDescent="0.25">
      <c r="A2384" s="1" t="s">
        <v>2457</v>
      </c>
      <c r="B2384" s="1" t="s">
        <v>2417</v>
      </c>
      <c r="C2384" s="1" t="s">
        <v>1818</v>
      </c>
      <c r="D2384" s="1" t="s">
        <v>5325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 t="s">
        <v>5341</v>
      </c>
      <c r="K2384" s="1" t="str">
        <f t="shared" si="38"/>
        <v>BL16-MEZ-000</v>
      </c>
    </row>
    <row r="2385" spans="1:11" x14ac:dyDescent="0.25">
      <c r="A2385" s="1" t="s">
        <v>2458</v>
      </c>
      <c r="B2385" s="1" t="s">
        <v>2417</v>
      </c>
      <c r="C2385" s="1" t="s">
        <v>1818</v>
      </c>
      <c r="D2385" s="1" t="s">
        <v>5325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 t="s">
        <v>5341</v>
      </c>
      <c r="K2385" s="1" t="str">
        <f t="shared" si="38"/>
        <v>BL16-MEZ-000</v>
      </c>
    </row>
    <row r="2386" spans="1:11" x14ac:dyDescent="0.25">
      <c r="A2386" s="1" t="s">
        <v>2459</v>
      </c>
      <c r="B2386" s="1" t="s">
        <v>2417</v>
      </c>
      <c r="C2386" s="1" t="s">
        <v>1818</v>
      </c>
      <c r="D2386" s="1" t="s">
        <v>5325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 t="s">
        <v>5341</v>
      </c>
      <c r="K2386" s="1" t="str">
        <f t="shared" si="38"/>
        <v>BL16-MEZ-000</v>
      </c>
    </row>
    <row r="2387" spans="1:11" x14ac:dyDescent="0.25">
      <c r="A2387" s="1" t="s">
        <v>2460</v>
      </c>
      <c r="B2387" s="1" t="s">
        <v>2417</v>
      </c>
      <c r="C2387" s="1" t="s">
        <v>1818</v>
      </c>
      <c r="D2387" s="1" t="s">
        <v>5325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 t="s">
        <v>5341</v>
      </c>
      <c r="K2387" s="1" t="str">
        <f t="shared" si="38"/>
        <v>BL16-MEZ-000</v>
      </c>
    </row>
    <row r="2388" spans="1:11" x14ac:dyDescent="0.25">
      <c r="A2388" s="1" t="s">
        <v>2461</v>
      </c>
      <c r="B2388" s="1" t="s">
        <v>2417</v>
      </c>
      <c r="C2388" s="1" t="s">
        <v>1818</v>
      </c>
      <c r="D2388" s="1" t="s">
        <v>5325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 t="s">
        <v>5341</v>
      </c>
      <c r="K2388" s="1" t="str">
        <f t="shared" si="38"/>
        <v>BL16-MEZ-000</v>
      </c>
    </row>
    <row r="2389" spans="1:11" x14ac:dyDescent="0.25">
      <c r="A2389" s="1" t="s">
        <v>2462</v>
      </c>
      <c r="B2389" s="1" t="s">
        <v>2417</v>
      </c>
      <c r="C2389" s="1" t="s">
        <v>1818</v>
      </c>
      <c r="D2389" s="1" t="s">
        <v>5325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 t="s">
        <v>5341</v>
      </c>
      <c r="K2389" s="1" t="str">
        <f t="shared" si="38"/>
        <v>BL16-MEZ-000</v>
      </c>
    </row>
    <row r="2390" spans="1:11" x14ac:dyDescent="0.25">
      <c r="A2390" s="1" t="s">
        <v>2463</v>
      </c>
      <c r="B2390" s="1" t="s">
        <v>2417</v>
      </c>
      <c r="C2390" s="1" t="s">
        <v>1818</v>
      </c>
      <c r="D2390" s="1" t="s">
        <v>5325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 t="s">
        <v>5341</v>
      </c>
      <c r="K2390" s="1" t="str">
        <f t="shared" si="38"/>
        <v>BL16-MEZ-000</v>
      </c>
    </row>
    <row r="2391" spans="1:11" x14ac:dyDescent="0.25">
      <c r="A2391" s="1" t="s">
        <v>2464</v>
      </c>
      <c r="B2391" s="1" t="s">
        <v>2417</v>
      </c>
      <c r="C2391" s="1" t="s">
        <v>1818</v>
      </c>
      <c r="D2391" s="1" t="s">
        <v>5325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 t="s">
        <v>5341</v>
      </c>
      <c r="K2391" s="1" t="str">
        <f t="shared" si="38"/>
        <v>BL16-MEZ-000</v>
      </c>
    </row>
    <row r="2392" spans="1:11" x14ac:dyDescent="0.25">
      <c r="A2392" s="1" t="s">
        <v>2465</v>
      </c>
      <c r="B2392" s="1" t="s">
        <v>2417</v>
      </c>
      <c r="C2392" s="1" t="s">
        <v>1818</v>
      </c>
      <c r="D2392" s="1" t="s">
        <v>5325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 t="s">
        <v>5341</v>
      </c>
      <c r="K2392" s="1" t="str">
        <f t="shared" si="38"/>
        <v>BL16-MEZ-000</v>
      </c>
    </row>
    <row r="2393" spans="1:11" x14ac:dyDescent="0.25">
      <c r="A2393" s="1" t="s">
        <v>2466</v>
      </c>
      <c r="B2393" s="1" t="s">
        <v>2417</v>
      </c>
      <c r="C2393" s="1" t="s">
        <v>1818</v>
      </c>
      <c r="D2393" s="1" t="s">
        <v>5325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 t="s">
        <v>5341</v>
      </c>
      <c r="K2393" s="1" t="str">
        <f t="shared" si="38"/>
        <v>BL16-MEZ-000</v>
      </c>
    </row>
    <row r="2394" spans="1:11" x14ac:dyDescent="0.25">
      <c r="A2394" s="1" t="s">
        <v>2467</v>
      </c>
      <c r="B2394" s="1" t="s">
        <v>2417</v>
      </c>
      <c r="C2394" s="1" t="s">
        <v>1818</v>
      </c>
      <c r="D2394" s="1" t="s">
        <v>5325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 t="s">
        <v>5341</v>
      </c>
      <c r="K2394" s="1" t="str">
        <f t="shared" si="38"/>
        <v>BL16-MEZ-000</v>
      </c>
    </row>
    <row r="2395" spans="1:11" x14ac:dyDescent="0.25">
      <c r="A2395" s="1" t="s">
        <v>2468</v>
      </c>
      <c r="B2395" s="1" t="s">
        <v>2417</v>
      </c>
      <c r="C2395" s="1" t="s">
        <v>1818</v>
      </c>
      <c r="D2395" s="1" t="s">
        <v>5325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 t="s">
        <v>5341</v>
      </c>
      <c r="K2395" s="1" t="str">
        <f t="shared" si="38"/>
        <v>BL16-MEZ-000</v>
      </c>
    </row>
    <row r="2396" spans="1:11" x14ac:dyDescent="0.25">
      <c r="A2396" s="1" t="s">
        <v>2469</v>
      </c>
      <c r="B2396" s="1" t="s">
        <v>2417</v>
      </c>
      <c r="C2396" s="1" t="s">
        <v>1818</v>
      </c>
      <c r="D2396" s="1" t="s">
        <v>5325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 t="s">
        <v>5341</v>
      </c>
      <c r="K2396" s="1" t="str">
        <f t="shared" si="38"/>
        <v>BL16-MEZ-000</v>
      </c>
    </row>
    <row r="2397" spans="1:11" x14ac:dyDescent="0.25">
      <c r="A2397" s="1" t="s">
        <v>2470</v>
      </c>
      <c r="B2397" s="1" t="s">
        <v>2417</v>
      </c>
      <c r="C2397" s="1" t="s">
        <v>1818</v>
      </c>
      <c r="D2397" s="1" t="s">
        <v>5325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 t="s">
        <v>5341</v>
      </c>
      <c r="K2397" s="1" t="str">
        <f t="shared" si="38"/>
        <v>BL16-MEZ-000</v>
      </c>
    </row>
    <row r="2398" spans="1:11" x14ac:dyDescent="0.25">
      <c r="A2398" s="1" t="s">
        <v>2471</v>
      </c>
      <c r="B2398" s="1" t="s">
        <v>2417</v>
      </c>
      <c r="C2398" s="1" t="s">
        <v>1818</v>
      </c>
      <c r="D2398" s="1" t="s">
        <v>5325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 t="s">
        <v>5341</v>
      </c>
      <c r="K2398" s="1" t="str">
        <f t="shared" si="38"/>
        <v>BL16-MEZ-000</v>
      </c>
    </row>
    <row r="2399" spans="1:11" x14ac:dyDescent="0.25">
      <c r="A2399" s="1" t="s">
        <v>2472</v>
      </c>
      <c r="B2399" s="1" t="s">
        <v>2417</v>
      </c>
      <c r="C2399" s="1" t="s">
        <v>155</v>
      </c>
      <c r="D2399" s="1" t="s">
        <v>5325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 t="s">
        <v>5341</v>
      </c>
      <c r="K2399" s="1" t="str">
        <f t="shared" si="38"/>
        <v>BL16-COB-000</v>
      </c>
    </row>
    <row r="2400" spans="1:11" x14ac:dyDescent="0.25">
      <c r="A2400" s="1" t="s">
        <v>2473</v>
      </c>
      <c r="B2400" s="1" t="s">
        <v>2474</v>
      </c>
      <c r="C2400" s="1" t="s">
        <v>3</v>
      </c>
      <c r="D2400" s="1" t="s">
        <v>5325</v>
      </c>
      <c r="E2400" s="1">
        <v>0</v>
      </c>
      <c r="F2400" s="1">
        <v>0</v>
      </c>
      <c r="G2400" s="1">
        <v>2920.93</v>
      </c>
      <c r="H2400" s="1">
        <v>0</v>
      </c>
      <c r="I2400" s="1">
        <v>0</v>
      </c>
      <c r="J2400" s="1" t="s">
        <v>5341</v>
      </c>
      <c r="K2400" s="1" t="str">
        <f t="shared" si="38"/>
        <v>CASF-000-000</v>
      </c>
    </row>
    <row r="2401" spans="1:11" x14ac:dyDescent="0.25">
      <c r="A2401" s="1" t="s">
        <v>2475</v>
      </c>
      <c r="B2401" s="1" t="s">
        <v>2474</v>
      </c>
      <c r="C2401" s="1" t="s">
        <v>2476</v>
      </c>
      <c r="D2401" s="1" t="s">
        <v>5325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 t="s">
        <v>5341</v>
      </c>
      <c r="K2401" s="1" t="str">
        <f t="shared" si="38"/>
        <v>BL17-ALS-000</v>
      </c>
    </row>
    <row r="2402" spans="1:11" x14ac:dyDescent="0.25">
      <c r="A2402" s="1" t="s">
        <v>2477</v>
      </c>
      <c r="B2402" s="1" t="s">
        <v>2474</v>
      </c>
      <c r="C2402" s="1" t="s">
        <v>2476</v>
      </c>
      <c r="D2402" s="1" t="s">
        <v>5325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 t="s">
        <v>5341</v>
      </c>
      <c r="K2402" s="1" t="str">
        <f t="shared" si="38"/>
        <v>BL17-ALS-000</v>
      </c>
    </row>
    <row r="2403" spans="1:11" x14ac:dyDescent="0.25">
      <c r="A2403" s="1" t="s">
        <v>2478</v>
      </c>
      <c r="B2403" s="1" t="s">
        <v>2474</v>
      </c>
      <c r="C2403" s="1" t="s">
        <v>2476</v>
      </c>
      <c r="D2403" s="1" t="s">
        <v>5325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 t="s">
        <v>5341</v>
      </c>
      <c r="K2403" s="1" t="str">
        <f t="shared" si="38"/>
        <v>BL17-ALS-000</v>
      </c>
    </row>
    <row r="2404" spans="1:11" x14ac:dyDescent="0.25">
      <c r="A2404" s="1" t="s">
        <v>2479</v>
      </c>
      <c r="B2404" s="1" t="s">
        <v>2474</v>
      </c>
      <c r="C2404" s="1" t="s">
        <v>2476</v>
      </c>
      <c r="D2404" s="1" t="s">
        <v>5325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 t="s">
        <v>5341</v>
      </c>
      <c r="K2404" s="1" t="str">
        <f t="shared" si="38"/>
        <v>BL17-ALS-000</v>
      </c>
    </row>
    <row r="2405" spans="1:11" x14ac:dyDescent="0.25">
      <c r="A2405" s="1" t="s">
        <v>2480</v>
      </c>
      <c r="B2405" s="1" t="s">
        <v>2474</v>
      </c>
      <c r="C2405" s="1" t="s">
        <v>2476</v>
      </c>
      <c r="D2405" s="1" t="s">
        <v>5325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 t="s">
        <v>5341</v>
      </c>
      <c r="K2405" s="1" t="str">
        <f t="shared" si="38"/>
        <v>BL17-ALS-000</v>
      </c>
    </row>
    <row r="2406" spans="1:11" x14ac:dyDescent="0.25">
      <c r="A2406" s="1" t="s">
        <v>2481</v>
      </c>
      <c r="B2406" s="1" t="s">
        <v>2474</v>
      </c>
      <c r="C2406" s="1" t="s">
        <v>2476</v>
      </c>
      <c r="D2406" s="1" t="s">
        <v>5325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 t="s">
        <v>5341</v>
      </c>
      <c r="K2406" s="1" t="str">
        <f t="shared" si="38"/>
        <v>BL17-ALS-000</v>
      </c>
    </row>
    <row r="2407" spans="1:11" x14ac:dyDescent="0.25">
      <c r="A2407" s="1" t="s">
        <v>2482</v>
      </c>
      <c r="B2407" s="1" t="s">
        <v>2474</v>
      </c>
      <c r="C2407" s="1" t="s">
        <v>2476</v>
      </c>
      <c r="D2407" s="1" t="s">
        <v>5325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 t="s">
        <v>5341</v>
      </c>
      <c r="K2407" s="1" t="str">
        <f t="shared" si="38"/>
        <v>BL17-ALS-000</v>
      </c>
    </row>
    <row r="2408" spans="1:11" x14ac:dyDescent="0.25">
      <c r="A2408" s="1" t="s">
        <v>2483</v>
      </c>
      <c r="B2408" s="1" t="s">
        <v>2474</v>
      </c>
      <c r="C2408" s="1" t="s">
        <v>2476</v>
      </c>
      <c r="D2408" s="1" t="s">
        <v>5325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 t="s">
        <v>5341</v>
      </c>
      <c r="K2408" s="1" t="str">
        <f t="shared" si="38"/>
        <v>BL17-ALS-000</v>
      </c>
    </row>
    <row r="2409" spans="1:11" x14ac:dyDescent="0.25">
      <c r="A2409" s="1" t="s">
        <v>2484</v>
      </c>
      <c r="B2409" s="1" t="s">
        <v>2474</v>
      </c>
      <c r="C2409" s="1" t="s">
        <v>2476</v>
      </c>
      <c r="D2409" s="1" t="s">
        <v>5325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 t="s">
        <v>5341</v>
      </c>
      <c r="K2409" s="1" t="str">
        <f t="shared" si="38"/>
        <v>BL17-ALS-000</v>
      </c>
    </row>
    <row r="2410" spans="1:11" x14ac:dyDescent="0.25">
      <c r="A2410" s="1" t="s">
        <v>2485</v>
      </c>
      <c r="B2410" s="1" t="s">
        <v>2474</v>
      </c>
      <c r="C2410" s="1" t="s">
        <v>2476</v>
      </c>
      <c r="D2410" s="1" t="s">
        <v>5325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 t="s">
        <v>5341</v>
      </c>
      <c r="K2410" s="1" t="str">
        <f t="shared" si="38"/>
        <v>BL17-ALS-000</v>
      </c>
    </row>
    <row r="2411" spans="1:11" x14ac:dyDescent="0.25">
      <c r="A2411" s="1" t="s">
        <v>2486</v>
      </c>
      <c r="B2411" s="1" t="s">
        <v>2474</v>
      </c>
      <c r="C2411" s="1" t="s">
        <v>2476</v>
      </c>
      <c r="D2411" s="1" t="s">
        <v>5325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 t="s">
        <v>5341</v>
      </c>
      <c r="K2411" s="1" t="str">
        <f t="shared" si="38"/>
        <v>BL17-ALS-000</v>
      </c>
    </row>
    <row r="2412" spans="1:11" x14ac:dyDescent="0.25">
      <c r="A2412" s="1" t="s">
        <v>2487</v>
      </c>
      <c r="B2412" s="1" t="s">
        <v>2474</v>
      </c>
      <c r="C2412" s="1" t="s">
        <v>2476</v>
      </c>
      <c r="D2412" s="1" t="s">
        <v>5325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 t="s">
        <v>5341</v>
      </c>
      <c r="K2412" s="1" t="str">
        <f t="shared" si="38"/>
        <v>BL17-ALS-000</v>
      </c>
    </row>
    <row r="2413" spans="1:11" x14ac:dyDescent="0.25">
      <c r="A2413" s="1" t="s">
        <v>2488</v>
      </c>
      <c r="B2413" s="1" t="s">
        <v>2474</v>
      </c>
      <c r="C2413" s="1" t="s">
        <v>2476</v>
      </c>
      <c r="D2413" s="1" t="s">
        <v>5325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 t="s">
        <v>5341</v>
      </c>
      <c r="K2413" s="1" t="str">
        <f t="shared" si="38"/>
        <v>BL17-ALS-000</v>
      </c>
    </row>
    <row r="2414" spans="1:11" x14ac:dyDescent="0.25">
      <c r="A2414" s="1" t="s">
        <v>2489</v>
      </c>
      <c r="B2414" s="1" t="s">
        <v>2474</v>
      </c>
      <c r="C2414" s="1" t="s">
        <v>2476</v>
      </c>
      <c r="D2414" s="1" t="s">
        <v>5325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 t="s">
        <v>5341</v>
      </c>
      <c r="K2414" s="1" t="str">
        <f t="shared" si="38"/>
        <v>BL17-ALS-000</v>
      </c>
    </row>
    <row r="2415" spans="1:11" x14ac:dyDescent="0.25">
      <c r="A2415" s="1" t="s">
        <v>2490</v>
      </c>
      <c r="B2415" s="1" t="s">
        <v>2474</v>
      </c>
      <c r="C2415" s="1" t="s">
        <v>2476</v>
      </c>
      <c r="D2415" s="1" t="s">
        <v>5325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 t="s">
        <v>5341</v>
      </c>
      <c r="K2415" s="1" t="str">
        <f t="shared" si="38"/>
        <v>BL17-ALS-000</v>
      </c>
    </row>
    <row r="2416" spans="1:11" x14ac:dyDescent="0.25">
      <c r="A2416" s="1" t="s">
        <v>2491</v>
      </c>
      <c r="B2416" s="1" t="s">
        <v>2474</v>
      </c>
      <c r="C2416" s="1" t="s">
        <v>2476</v>
      </c>
      <c r="D2416" s="1" t="s">
        <v>5325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 t="s">
        <v>5341</v>
      </c>
      <c r="K2416" s="1" t="str">
        <f t="shared" si="38"/>
        <v>BL17-ALS-000</v>
      </c>
    </row>
    <row r="2417" spans="1:11" x14ac:dyDescent="0.25">
      <c r="A2417" s="1" t="s">
        <v>2492</v>
      </c>
      <c r="B2417" s="1" t="s">
        <v>2474</v>
      </c>
      <c r="C2417" s="1" t="s">
        <v>2476</v>
      </c>
      <c r="D2417" s="1" t="s">
        <v>5325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 t="s">
        <v>5341</v>
      </c>
      <c r="K2417" s="1" t="str">
        <f t="shared" si="38"/>
        <v>BL17-ALS-000</v>
      </c>
    </row>
    <row r="2418" spans="1:11" x14ac:dyDescent="0.25">
      <c r="A2418" s="1" t="s">
        <v>2493</v>
      </c>
      <c r="B2418" s="1" t="s">
        <v>2474</v>
      </c>
      <c r="C2418" s="1" t="s">
        <v>2476</v>
      </c>
      <c r="D2418" s="1" t="s">
        <v>5325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 t="s">
        <v>5341</v>
      </c>
      <c r="K2418" s="1" t="str">
        <f t="shared" si="38"/>
        <v>BL17-ALS-000</v>
      </c>
    </row>
    <row r="2419" spans="1:11" x14ac:dyDescent="0.25">
      <c r="A2419" s="1" t="s">
        <v>2494</v>
      </c>
      <c r="B2419" s="1" t="s">
        <v>2474</v>
      </c>
      <c r="C2419" s="1" t="s">
        <v>2476</v>
      </c>
      <c r="D2419" s="1" t="s">
        <v>5325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 t="s">
        <v>5341</v>
      </c>
      <c r="K2419" s="1" t="str">
        <f t="shared" si="38"/>
        <v>BL17-ALS-000</v>
      </c>
    </row>
    <row r="2420" spans="1:11" x14ac:dyDescent="0.25">
      <c r="A2420" s="1" t="s">
        <v>2495</v>
      </c>
      <c r="B2420" s="1" t="s">
        <v>2474</v>
      </c>
      <c r="C2420" s="1" t="s">
        <v>2476</v>
      </c>
      <c r="D2420" s="1" t="s">
        <v>5325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 t="s">
        <v>5341</v>
      </c>
      <c r="K2420" s="1" t="str">
        <f t="shared" si="38"/>
        <v>BL17-ALS-000</v>
      </c>
    </row>
    <row r="2421" spans="1:11" x14ac:dyDescent="0.25">
      <c r="A2421" s="1" t="s">
        <v>2496</v>
      </c>
      <c r="B2421" s="1" t="s">
        <v>2474</v>
      </c>
      <c r="C2421" s="1" t="s">
        <v>2476</v>
      </c>
      <c r="D2421" s="1" t="s">
        <v>5325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 t="s">
        <v>5341</v>
      </c>
      <c r="K2421" s="1" t="str">
        <f t="shared" si="38"/>
        <v>BL17-ALS-000</v>
      </c>
    </row>
    <row r="2422" spans="1:11" x14ac:dyDescent="0.25">
      <c r="A2422" s="1" t="s">
        <v>2497</v>
      </c>
      <c r="B2422" s="1" t="s">
        <v>2474</v>
      </c>
      <c r="C2422" s="1" t="s">
        <v>2476</v>
      </c>
      <c r="D2422" s="1" t="s">
        <v>5325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 t="s">
        <v>5341</v>
      </c>
      <c r="K2422" s="1" t="str">
        <f t="shared" si="38"/>
        <v>BL17-ALS-000</v>
      </c>
    </row>
    <row r="2423" spans="1:11" x14ac:dyDescent="0.25">
      <c r="A2423" s="1" t="s">
        <v>2498</v>
      </c>
      <c r="B2423" s="1" t="s">
        <v>2474</v>
      </c>
      <c r="C2423" s="1" t="s">
        <v>2476</v>
      </c>
      <c r="D2423" s="1" t="s">
        <v>5325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 t="s">
        <v>5341</v>
      </c>
      <c r="K2423" s="1" t="str">
        <f t="shared" si="38"/>
        <v>BL17-ALS-000</v>
      </c>
    </row>
    <row r="2424" spans="1:11" x14ac:dyDescent="0.25">
      <c r="A2424" s="1" t="s">
        <v>2499</v>
      </c>
      <c r="B2424" s="1" t="s">
        <v>2474</v>
      </c>
      <c r="C2424" s="1" t="s">
        <v>2476</v>
      </c>
      <c r="D2424" s="1" t="s">
        <v>5325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 t="s">
        <v>5341</v>
      </c>
      <c r="K2424" s="1" t="str">
        <f t="shared" si="38"/>
        <v>BL17-ALS-000</v>
      </c>
    </row>
    <row r="2425" spans="1:11" x14ac:dyDescent="0.25">
      <c r="A2425" s="1" t="s">
        <v>2500</v>
      </c>
      <c r="B2425" s="1" t="s">
        <v>2474</v>
      </c>
      <c r="C2425" s="1" t="s">
        <v>2476</v>
      </c>
      <c r="D2425" s="1" t="s">
        <v>5325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 t="s">
        <v>5341</v>
      </c>
      <c r="K2425" s="1" t="str">
        <f t="shared" si="38"/>
        <v>BL17-ALS-000</v>
      </c>
    </row>
    <row r="2426" spans="1:11" x14ac:dyDescent="0.25">
      <c r="A2426" s="1" t="s">
        <v>2501</v>
      </c>
      <c r="B2426" s="1" t="s">
        <v>2474</v>
      </c>
      <c r="C2426" s="1" t="s">
        <v>2476</v>
      </c>
      <c r="D2426" s="1" t="s">
        <v>5325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 t="s">
        <v>5341</v>
      </c>
      <c r="K2426" s="1" t="str">
        <f t="shared" si="38"/>
        <v>BL17-ALS-000</v>
      </c>
    </row>
    <row r="2427" spans="1:11" x14ac:dyDescent="0.25">
      <c r="A2427" s="1" t="s">
        <v>2502</v>
      </c>
      <c r="B2427" s="1" t="s">
        <v>2474</v>
      </c>
      <c r="C2427" s="1" t="s">
        <v>2476</v>
      </c>
      <c r="D2427" s="1" t="s">
        <v>5325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 t="s">
        <v>5341</v>
      </c>
      <c r="K2427" s="1" t="str">
        <f t="shared" si="38"/>
        <v>BL17-ALS-000</v>
      </c>
    </row>
    <row r="2428" spans="1:11" x14ac:dyDescent="0.25">
      <c r="A2428" s="1" t="s">
        <v>2503</v>
      </c>
      <c r="B2428" s="1" t="s">
        <v>2474</v>
      </c>
      <c r="C2428" s="1" t="s">
        <v>2476</v>
      </c>
      <c r="D2428" s="1" t="s">
        <v>5325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 t="s">
        <v>5341</v>
      </c>
      <c r="K2428" s="1" t="str">
        <f t="shared" si="38"/>
        <v>BL17-ALS-000</v>
      </c>
    </row>
    <row r="2429" spans="1:11" x14ac:dyDescent="0.25">
      <c r="A2429" s="1" t="s">
        <v>2504</v>
      </c>
      <c r="B2429" s="1" t="s">
        <v>2474</v>
      </c>
      <c r="C2429" s="1" t="s">
        <v>2476</v>
      </c>
      <c r="D2429" s="1" t="s">
        <v>5325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 t="s">
        <v>5341</v>
      </c>
      <c r="K2429" s="1" t="str">
        <f t="shared" si="38"/>
        <v>BL17-ALS-000</v>
      </c>
    </row>
    <row r="2430" spans="1:11" x14ac:dyDescent="0.25">
      <c r="A2430" s="1" t="s">
        <v>2505</v>
      </c>
      <c r="B2430" s="1" t="s">
        <v>2474</v>
      </c>
      <c r="C2430" s="1" t="s">
        <v>2476</v>
      </c>
      <c r="D2430" s="1" t="s">
        <v>5325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 t="s">
        <v>5341</v>
      </c>
      <c r="K2430" s="1" t="str">
        <f t="shared" si="38"/>
        <v>BL17-ALS-000</v>
      </c>
    </row>
    <row r="2431" spans="1:11" x14ac:dyDescent="0.25">
      <c r="A2431" s="1" t="s">
        <v>2506</v>
      </c>
      <c r="B2431" s="1" t="s">
        <v>2474</v>
      </c>
      <c r="C2431" s="1" t="s">
        <v>2476</v>
      </c>
      <c r="D2431" s="1" t="s">
        <v>5325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 t="s">
        <v>5341</v>
      </c>
      <c r="K2431" s="1" t="str">
        <f t="shared" si="38"/>
        <v>BL17-ALS-000</v>
      </c>
    </row>
    <row r="2432" spans="1:11" x14ac:dyDescent="0.25">
      <c r="A2432" s="1" t="s">
        <v>2507</v>
      </c>
      <c r="B2432" s="1" t="s">
        <v>2474</v>
      </c>
      <c r="C2432" s="1" t="s">
        <v>2476</v>
      </c>
      <c r="D2432" s="1" t="s">
        <v>5325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 t="s">
        <v>5341</v>
      </c>
      <c r="K2432" s="1" t="str">
        <f t="shared" si="38"/>
        <v>BL17-ALS-000</v>
      </c>
    </row>
    <row r="2433" spans="1:11" x14ac:dyDescent="0.25">
      <c r="A2433" s="1" t="s">
        <v>2508</v>
      </c>
      <c r="B2433" s="1" t="s">
        <v>2474</v>
      </c>
      <c r="C2433" s="1" t="s">
        <v>2476</v>
      </c>
      <c r="D2433" s="1" t="s">
        <v>5325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 t="s">
        <v>5341</v>
      </c>
      <c r="K2433" s="1" t="str">
        <f t="shared" si="38"/>
        <v>BL17-ALS-000</v>
      </c>
    </row>
    <row r="2434" spans="1:11" x14ac:dyDescent="0.25">
      <c r="A2434" s="1" t="s">
        <v>2509</v>
      </c>
      <c r="B2434" s="1" t="s">
        <v>2474</v>
      </c>
      <c r="C2434" s="1" t="s">
        <v>2476</v>
      </c>
      <c r="D2434" s="1" t="s">
        <v>5325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 t="s">
        <v>5341</v>
      </c>
      <c r="K2434" s="1" t="str">
        <f t="shared" si="38"/>
        <v>BL17-ALS-000</v>
      </c>
    </row>
    <row r="2435" spans="1:11" x14ac:dyDescent="0.25">
      <c r="A2435" s="1" t="s">
        <v>2510</v>
      </c>
      <c r="B2435" s="1" t="s">
        <v>2474</v>
      </c>
      <c r="C2435" s="1" t="s">
        <v>2476</v>
      </c>
      <c r="D2435" s="1" t="s">
        <v>5325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 t="s">
        <v>5341</v>
      </c>
      <c r="K2435" s="1" t="str">
        <f t="shared" si="38"/>
        <v>BL17-ALS-000</v>
      </c>
    </row>
    <row r="2436" spans="1:11" x14ac:dyDescent="0.25">
      <c r="A2436" s="1" t="s">
        <v>2511</v>
      </c>
      <c r="B2436" s="1" t="s">
        <v>2474</v>
      </c>
      <c r="C2436" s="1" t="s">
        <v>2476</v>
      </c>
      <c r="D2436" s="1" t="s">
        <v>5325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 t="s">
        <v>5341</v>
      </c>
      <c r="K2436" s="1" t="str">
        <f t="shared" ref="K2436:K2499" si="39">IF(MID(A2436,6,3)="000","CASF-000-000",CONCATENATE(MID(A2436,1,8),"-000"))</f>
        <v>BL17-ALS-000</v>
      </c>
    </row>
    <row r="2437" spans="1:11" x14ac:dyDescent="0.25">
      <c r="A2437" s="1" t="s">
        <v>2512</v>
      </c>
      <c r="B2437" s="1" t="s">
        <v>2474</v>
      </c>
      <c r="C2437" s="1" t="s">
        <v>2476</v>
      </c>
      <c r="D2437" s="1" t="s">
        <v>5325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 t="s">
        <v>5341</v>
      </c>
      <c r="K2437" s="1" t="str">
        <f t="shared" si="39"/>
        <v>BL17-ALS-000</v>
      </c>
    </row>
    <row r="2438" spans="1:11" x14ac:dyDescent="0.25">
      <c r="A2438" s="1" t="s">
        <v>2513</v>
      </c>
      <c r="B2438" s="1" t="s">
        <v>2474</v>
      </c>
      <c r="C2438" s="1" t="s">
        <v>2476</v>
      </c>
      <c r="D2438" s="1" t="s">
        <v>5325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 t="s">
        <v>5341</v>
      </c>
      <c r="K2438" s="1" t="str">
        <f t="shared" si="39"/>
        <v>BL17-ALS-000</v>
      </c>
    </row>
    <row r="2439" spans="1:11" x14ac:dyDescent="0.25">
      <c r="A2439" s="1" t="s">
        <v>2514</v>
      </c>
      <c r="B2439" s="1" t="s">
        <v>2474</v>
      </c>
      <c r="C2439" s="1" t="s">
        <v>2476</v>
      </c>
      <c r="D2439" s="1" t="s">
        <v>5325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 t="s">
        <v>5341</v>
      </c>
      <c r="K2439" s="1" t="str">
        <f t="shared" si="39"/>
        <v>BL17-ALS-000</v>
      </c>
    </row>
    <row r="2440" spans="1:11" x14ac:dyDescent="0.25">
      <c r="A2440" s="1" t="s">
        <v>2515</v>
      </c>
      <c r="B2440" s="1" t="s">
        <v>2474</v>
      </c>
      <c r="C2440" s="1" t="s">
        <v>2476</v>
      </c>
      <c r="D2440" s="1" t="s">
        <v>5325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 t="s">
        <v>5341</v>
      </c>
      <c r="K2440" s="1" t="str">
        <f t="shared" si="39"/>
        <v>BL17-ALS-000</v>
      </c>
    </row>
    <row r="2441" spans="1:11" x14ac:dyDescent="0.25">
      <c r="A2441" s="1" t="s">
        <v>2516</v>
      </c>
      <c r="B2441" s="1" t="s">
        <v>2474</v>
      </c>
      <c r="C2441" s="1" t="s">
        <v>2476</v>
      </c>
      <c r="D2441" s="1" t="s">
        <v>5325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 t="s">
        <v>5341</v>
      </c>
      <c r="K2441" s="1" t="str">
        <f t="shared" si="39"/>
        <v>BL17-ALS-000</v>
      </c>
    </row>
    <row r="2442" spans="1:11" x14ac:dyDescent="0.25">
      <c r="A2442" s="1" t="s">
        <v>2517</v>
      </c>
      <c r="B2442" s="1" t="s">
        <v>2474</v>
      </c>
      <c r="C2442" s="1" t="s">
        <v>2476</v>
      </c>
      <c r="D2442" s="1" t="s">
        <v>5325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 t="s">
        <v>5341</v>
      </c>
      <c r="K2442" s="1" t="str">
        <f t="shared" si="39"/>
        <v>BL17-ALS-000</v>
      </c>
    </row>
    <row r="2443" spans="1:11" x14ac:dyDescent="0.25">
      <c r="A2443" s="1" t="s">
        <v>2518</v>
      </c>
      <c r="B2443" s="1" t="s">
        <v>2474</v>
      </c>
      <c r="C2443" s="1" t="s">
        <v>2476</v>
      </c>
      <c r="D2443" s="1" t="s">
        <v>5325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 t="s">
        <v>5341</v>
      </c>
      <c r="K2443" s="1" t="str">
        <f t="shared" si="39"/>
        <v>BL17-ALS-000</v>
      </c>
    </row>
    <row r="2444" spans="1:11" x14ac:dyDescent="0.25">
      <c r="A2444" s="1" t="s">
        <v>2519</v>
      </c>
      <c r="B2444" s="1" t="s">
        <v>2474</v>
      </c>
      <c r="C2444" s="1" t="s">
        <v>2476</v>
      </c>
      <c r="D2444" s="1" t="s">
        <v>5325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 t="s">
        <v>5341</v>
      </c>
      <c r="K2444" s="1" t="str">
        <f t="shared" si="39"/>
        <v>BL17-ALS-000</v>
      </c>
    </row>
    <row r="2445" spans="1:11" x14ac:dyDescent="0.25">
      <c r="A2445" s="1" t="s">
        <v>2520</v>
      </c>
      <c r="B2445" s="1" t="s">
        <v>2474</v>
      </c>
      <c r="C2445" s="1" t="s">
        <v>2476</v>
      </c>
      <c r="D2445" s="1" t="s">
        <v>5325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 t="s">
        <v>5341</v>
      </c>
      <c r="K2445" s="1" t="str">
        <f t="shared" si="39"/>
        <v>BL17-ALS-000</v>
      </c>
    </row>
    <row r="2446" spans="1:11" x14ac:dyDescent="0.25">
      <c r="A2446" s="1" t="s">
        <v>2521</v>
      </c>
      <c r="B2446" s="1" t="s">
        <v>2474</v>
      </c>
      <c r="C2446" s="1" t="s">
        <v>2476</v>
      </c>
      <c r="D2446" s="1" t="s">
        <v>5325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 t="s">
        <v>5341</v>
      </c>
      <c r="K2446" s="1" t="str">
        <f t="shared" si="39"/>
        <v>BL17-ALS-000</v>
      </c>
    </row>
    <row r="2447" spans="1:11" x14ac:dyDescent="0.25">
      <c r="A2447" s="1" t="s">
        <v>2522</v>
      </c>
      <c r="B2447" s="1" t="s">
        <v>2474</v>
      </c>
      <c r="C2447" s="1" t="s">
        <v>2476</v>
      </c>
      <c r="D2447" s="1" t="s">
        <v>5325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 t="s">
        <v>5341</v>
      </c>
      <c r="K2447" s="1" t="str">
        <f t="shared" si="39"/>
        <v>BL17-ALS-000</v>
      </c>
    </row>
    <row r="2448" spans="1:11" x14ac:dyDescent="0.25">
      <c r="A2448" s="1" t="s">
        <v>2523</v>
      </c>
      <c r="B2448" s="1" t="s">
        <v>2474</v>
      </c>
      <c r="C2448" s="1" t="s">
        <v>2476</v>
      </c>
      <c r="D2448" s="1" t="s">
        <v>5325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 t="s">
        <v>5341</v>
      </c>
      <c r="K2448" s="1" t="str">
        <f t="shared" si="39"/>
        <v>BL17-ALS-000</v>
      </c>
    </row>
    <row r="2449" spans="1:11" x14ac:dyDescent="0.25">
      <c r="A2449" s="1" t="s">
        <v>2524</v>
      </c>
      <c r="B2449" s="1" t="s">
        <v>2474</v>
      </c>
      <c r="C2449" s="1" t="s">
        <v>2476</v>
      </c>
      <c r="D2449" s="1" t="s">
        <v>5325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 t="s">
        <v>5341</v>
      </c>
      <c r="K2449" s="1" t="str">
        <f t="shared" si="39"/>
        <v>BL17-ALS-000</v>
      </c>
    </row>
    <row r="2450" spans="1:11" x14ac:dyDescent="0.25">
      <c r="A2450" s="1" t="s">
        <v>2525</v>
      </c>
      <c r="B2450" s="1" t="s">
        <v>2474</v>
      </c>
      <c r="C2450" s="1" t="s">
        <v>2476</v>
      </c>
      <c r="D2450" s="1" t="s">
        <v>5325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 t="s">
        <v>5341</v>
      </c>
      <c r="K2450" s="1" t="str">
        <f t="shared" si="39"/>
        <v>BL17-ALS-000</v>
      </c>
    </row>
    <row r="2451" spans="1:11" x14ac:dyDescent="0.25">
      <c r="A2451" s="1" t="s">
        <v>2526</v>
      </c>
      <c r="B2451" s="1" t="s">
        <v>2474</v>
      </c>
      <c r="C2451" s="1" t="s">
        <v>2476</v>
      </c>
      <c r="D2451" s="1" t="s">
        <v>5325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 t="s">
        <v>5341</v>
      </c>
      <c r="K2451" s="1" t="str">
        <f t="shared" si="39"/>
        <v>BL17-ALS-000</v>
      </c>
    </row>
    <row r="2452" spans="1:11" x14ac:dyDescent="0.25">
      <c r="A2452" s="1" t="s">
        <v>2527</v>
      </c>
      <c r="B2452" s="1" t="s">
        <v>2474</v>
      </c>
      <c r="C2452" s="1" t="s">
        <v>2476</v>
      </c>
      <c r="D2452" s="1" t="s">
        <v>5325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 t="s">
        <v>5341</v>
      </c>
      <c r="K2452" s="1" t="str">
        <f t="shared" si="39"/>
        <v>BL17-ALS-000</v>
      </c>
    </row>
    <row r="2453" spans="1:11" x14ac:dyDescent="0.25">
      <c r="A2453" s="1" t="s">
        <v>2528</v>
      </c>
      <c r="B2453" s="1" t="s">
        <v>2474</v>
      </c>
      <c r="C2453" s="1" t="s">
        <v>2476</v>
      </c>
      <c r="D2453" s="1" t="s">
        <v>5325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 t="s">
        <v>5341</v>
      </c>
      <c r="K2453" s="1" t="str">
        <f t="shared" si="39"/>
        <v>BL17-ALS-000</v>
      </c>
    </row>
    <row r="2454" spans="1:11" x14ac:dyDescent="0.25">
      <c r="A2454" s="1" t="s">
        <v>2529</v>
      </c>
      <c r="B2454" s="1" t="s">
        <v>2474</v>
      </c>
      <c r="C2454" s="1" t="s">
        <v>2530</v>
      </c>
      <c r="D2454" s="1" t="s">
        <v>5325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 t="s">
        <v>5341</v>
      </c>
      <c r="K2454" s="1" t="str">
        <f t="shared" si="39"/>
        <v>BL17-ALI-000</v>
      </c>
    </row>
    <row r="2455" spans="1:11" x14ac:dyDescent="0.25">
      <c r="A2455" s="1" t="s">
        <v>2531</v>
      </c>
      <c r="B2455" s="1" t="s">
        <v>2474</v>
      </c>
      <c r="C2455" s="1" t="s">
        <v>2530</v>
      </c>
      <c r="D2455" s="1" t="s">
        <v>5325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 t="s">
        <v>5341</v>
      </c>
      <c r="K2455" s="1" t="str">
        <f t="shared" si="39"/>
        <v>BL17-ALI-000</v>
      </c>
    </row>
    <row r="2456" spans="1:11" x14ac:dyDescent="0.25">
      <c r="A2456" s="1" t="s">
        <v>2532</v>
      </c>
      <c r="B2456" s="1" t="s">
        <v>2474</v>
      </c>
      <c r="C2456" s="1" t="s">
        <v>2530</v>
      </c>
      <c r="D2456" s="1" t="s">
        <v>5325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 t="s">
        <v>5341</v>
      </c>
      <c r="K2456" s="1" t="str">
        <f t="shared" si="39"/>
        <v>BL17-ALI-000</v>
      </c>
    </row>
    <row r="2457" spans="1:11" x14ac:dyDescent="0.25">
      <c r="A2457" s="1" t="s">
        <v>2533</v>
      </c>
      <c r="B2457" s="1" t="s">
        <v>2474</v>
      </c>
      <c r="C2457" s="1" t="s">
        <v>2530</v>
      </c>
      <c r="D2457" s="1" t="s">
        <v>5325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 t="s">
        <v>5341</v>
      </c>
      <c r="K2457" s="1" t="str">
        <f t="shared" si="39"/>
        <v>BL17-ALI-000</v>
      </c>
    </row>
    <row r="2458" spans="1:11" x14ac:dyDescent="0.25">
      <c r="A2458" s="1" t="s">
        <v>2534</v>
      </c>
      <c r="B2458" s="1" t="s">
        <v>2474</v>
      </c>
      <c r="C2458" s="1" t="s">
        <v>2530</v>
      </c>
      <c r="D2458" s="1" t="s">
        <v>5325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 t="s">
        <v>5341</v>
      </c>
      <c r="K2458" s="1" t="str">
        <f t="shared" si="39"/>
        <v>BL17-ALI-000</v>
      </c>
    </row>
    <row r="2459" spans="1:11" x14ac:dyDescent="0.25">
      <c r="A2459" s="1" t="s">
        <v>2535</v>
      </c>
      <c r="B2459" s="1" t="s">
        <v>2474</v>
      </c>
      <c r="C2459" s="1" t="s">
        <v>2530</v>
      </c>
      <c r="D2459" s="1" t="s">
        <v>5325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 t="s">
        <v>5341</v>
      </c>
      <c r="K2459" s="1" t="str">
        <f t="shared" si="39"/>
        <v>BL17-ALI-000</v>
      </c>
    </row>
    <row r="2460" spans="1:11" x14ac:dyDescent="0.25">
      <c r="A2460" s="1" t="s">
        <v>2536</v>
      </c>
      <c r="B2460" s="1" t="s">
        <v>2474</v>
      </c>
      <c r="C2460" s="1" t="s">
        <v>2530</v>
      </c>
      <c r="D2460" s="1" t="s">
        <v>5325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 t="s">
        <v>5341</v>
      </c>
      <c r="K2460" s="1" t="str">
        <f t="shared" si="39"/>
        <v>BL17-ALI-000</v>
      </c>
    </row>
    <row r="2461" spans="1:11" x14ac:dyDescent="0.25">
      <c r="A2461" s="1" t="s">
        <v>2537</v>
      </c>
      <c r="B2461" s="1" t="s">
        <v>2474</v>
      </c>
      <c r="C2461" s="1" t="s">
        <v>2530</v>
      </c>
      <c r="D2461" s="1" t="s">
        <v>5325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 t="s">
        <v>5341</v>
      </c>
      <c r="K2461" s="1" t="str">
        <f t="shared" si="39"/>
        <v>BL17-ALI-000</v>
      </c>
    </row>
    <row r="2462" spans="1:11" x14ac:dyDescent="0.25">
      <c r="A2462" s="1" t="s">
        <v>2538</v>
      </c>
      <c r="B2462" s="1" t="s">
        <v>2474</v>
      </c>
      <c r="C2462" s="1" t="s">
        <v>2530</v>
      </c>
      <c r="D2462" s="1" t="s">
        <v>5325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 t="s">
        <v>5341</v>
      </c>
      <c r="K2462" s="1" t="str">
        <f t="shared" si="39"/>
        <v>BL17-ALI-000</v>
      </c>
    </row>
    <row r="2463" spans="1:11" x14ac:dyDescent="0.25">
      <c r="A2463" s="1" t="s">
        <v>2539</v>
      </c>
      <c r="B2463" s="1" t="s">
        <v>2474</v>
      </c>
      <c r="C2463" s="1" t="s">
        <v>2530</v>
      </c>
      <c r="D2463" s="1" t="s">
        <v>5325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 t="s">
        <v>5341</v>
      </c>
      <c r="K2463" s="1" t="str">
        <f t="shared" si="39"/>
        <v>BL17-ALI-000</v>
      </c>
    </row>
    <row r="2464" spans="1:11" x14ac:dyDescent="0.25">
      <c r="A2464" s="1" t="s">
        <v>2540</v>
      </c>
      <c r="B2464" s="1" t="s">
        <v>2474</v>
      </c>
      <c r="C2464" s="1" t="s">
        <v>2530</v>
      </c>
      <c r="D2464" s="1" t="s">
        <v>5325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 t="s">
        <v>5341</v>
      </c>
      <c r="K2464" s="1" t="str">
        <f t="shared" si="39"/>
        <v>BL17-ALI-000</v>
      </c>
    </row>
    <row r="2465" spans="1:11" x14ac:dyDescent="0.25">
      <c r="A2465" s="1" t="s">
        <v>2541</v>
      </c>
      <c r="B2465" s="1" t="s">
        <v>2474</v>
      </c>
      <c r="C2465" s="1" t="s">
        <v>2530</v>
      </c>
      <c r="D2465" s="1" t="s">
        <v>5325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 t="s">
        <v>5341</v>
      </c>
      <c r="K2465" s="1" t="str">
        <f t="shared" si="39"/>
        <v>BL17-ALI-000</v>
      </c>
    </row>
    <row r="2466" spans="1:11" x14ac:dyDescent="0.25">
      <c r="A2466" s="1" t="s">
        <v>2542</v>
      </c>
      <c r="B2466" s="1" t="s">
        <v>2474</v>
      </c>
      <c r="C2466" s="1" t="s">
        <v>2530</v>
      </c>
      <c r="D2466" s="1" t="s">
        <v>5325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 t="s">
        <v>5341</v>
      </c>
      <c r="K2466" s="1" t="str">
        <f t="shared" si="39"/>
        <v>BL17-ALI-000</v>
      </c>
    </row>
    <row r="2467" spans="1:11" x14ac:dyDescent="0.25">
      <c r="A2467" s="1" t="s">
        <v>2543</v>
      </c>
      <c r="B2467" s="1" t="s">
        <v>2474</v>
      </c>
      <c r="C2467" s="1" t="s">
        <v>2530</v>
      </c>
      <c r="D2467" s="1" t="s">
        <v>5325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 t="s">
        <v>5341</v>
      </c>
      <c r="K2467" s="1" t="str">
        <f t="shared" si="39"/>
        <v>BL17-ALI-000</v>
      </c>
    </row>
    <row r="2468" spans="1:11" x14ac:dyDescent="0.25">
      <c r="A2468" s="1" t="s">
        <v>2544</v>
      </c>
      <c r="B2468" s="1" t="s">
        <v>2474</v>
      </c>
      <c r="C2468" s="1" t="s">
        <v>2530</v>
      </c>
      <c r="D2468" s="1" t="s">
        <v>5325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 t="s">
        <v>5341</v>
      </c>
      <c r="K2468" s="1" t="str">
        <f t="shared" si="39"/>
        <v>BL17-ALI-000</v>
      </c>
    </row>
    <row r="2469" spans="1:11" x14ac:dyDescent="0.25">
      <c r="A2469" s="1" t="s">
        <v>2545</v>
      </c>
      <c r="B2469" s="1" t="s">
        <v>2474</v>
      </c>
      <c r="C2469" s="1" t="s">
        <v>2530</v>
      </c>
      <c r="D2469" s="1" t="s">
        <v>5325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 t="s">
        <v>5341</v>
      </c>
      <c r="K2469" s="1" t="str">
        <f t="shared" si="39"/>
        <v>BL17-ALI-000</v>
      </c>
    </row>
    <row r="2470" spans="1:11" x14ac:dyDescent="0.25">
      <c r="A2470" s="1" t="s">
        <v>2546</v>
      </c>
      <c r="B2470" s="1" t="s">
        <v>2474</v>
      </c>
      <c r="C2470" s="1" t="s">
        <v>2530</v>
      </c>
      <c r="D2470" s="1" t="s">
        <v>5325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 t="s">
        <v>5341</v>
      </c>
      <c r="K2470" s="1" t="str">
        <f t="shared" si="39"/>
        <v>BL17-ALI-000</v>
      </c>
    </row>
    <row r="2471" spans="1:11" x14ac:dyDescent="0.25">
      <c r="A2471" s="1" t="s">
        <v>2547</v>
      </c>
      <c r="B2471" s="1" t="s">
        <v>2474</v>
      </c>
      <c r="C2471" s="1" t="s">
        <v>2530</v>
      </c>
      <c r="D2471" s="1" t="s">
        <v>5325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 t="s">
        <v>5341</v>
      </c>
      <c r="K2471" s="1" t="str">
        <f t="shared" si="39"/>
        <v>BL17-ALI-000</v>
      </c>
    </row>
    <row r="2472" spans="1:11" x14ac:dyDescent="0.25">
      <c r="A2472" s="1" t="s">
        <v>2548</v>
      </c>
      <c r="B2472" s="1" t="s">
        <v>2474</v>
      </c>
      <c r="C2472" s="1" t="s">
        <v>2530</v>
      </c>
      <c r="D2472" s="1" t="s">
        <v>5325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 t="s">
        <v>5341</v>
      </c>
      <c r="K2472" s="1" t="str">
        <f t="shared" si="39"/>
        <v>BL17-ALI-000</v>
      </c>
    </row>
    <row r="2473" spans="1:11" x14ac:dyDescent="0.25">
      <c r="A2473" s="1" t="s">
        <v>2549</v>
      </c>
      <c r="B2473" s="1" t="s">
        <v>2474</v>
      </c>
      <c r="C2473" s="1" t="s">
        <v>2530</v>
      </c>
      <c r="D2473" s="1" t="s">
        <v>5325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 t="s">
        <v>5341</v>
      </c>
      <c r="K2473" s="1" t="str">
        <f t="shared" si="39"/>
        <v>BL17-ALI-000</v>
      </c>
    </row>
    <row r="2474" spans="1:11" x14ac:dyDescent="0.25">
      <c r="A2474" s="1" t="s">
        <v>2550</v>
      </c>
      <c r="B2474" s="1" t="s">
        <v>2474</v>
      </c>
      <c r="C2474" s="1" t="s">
        <v>2530</v>
      </c>
      <c r="D2474" s="1" t="s">
        <v>5325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 t="s">
        <v>5341</v>
      </c>
      <c r="K2474" s="1" t="str">
        <f t="shared" si="39"/>
        <v>BL17-ALI-000</v>
      </c>
    </row>
    <row r="2475" spans="1:11" x14ac:dyDescent="0.25">
      <c r="A2475" s="1" t="s">
        <v>2551</v>
      </c>
      <c r="B2475" s="1" t="s">
        <v>2474</v>
      </c>
      <c r="C2475" s="1" t="s">
        <v>2530</v>
      </c>
      <c r="D2475" s="1" t="s">
        <v>5325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 t="s">
        <v>5341</v>
      </c>
      <c r="K2475" s="1" t="str">
        <f t="shared" si="39"/>
        <v>BL17-ALI-000</v>
      </c>
    </row>
    <row r="2476" spans="1:11" x14ac:dyDescent="0.25">
      <c r="A2476" s="1" t="s">
        <v>2552</v>
      </c>
      <c r="B2476" s="1" t="s">
        <v>2474</v>
      </c>
      <c r="C2476" s="1" t="s">
        <v>2530</v>
      </c>
      <c r="D2476" s="1" t="s">
        <v>5325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 t="s">
        <v>5341</v>
      </c>
      <c r="K2476" s="1" t="str">
        <f t="shared" si="39"/>
        <v>BL17-ALI-000</v>
      </c>
    </row>
    <row r="2477" spans="1:11" x14ac:dyDescent="0.25">
      <c r="A2477" s="1" t="s">
        <v>2553</v>
      </c>
      <c r="B2477" s="1" t="s">
        <v>2474</v>
      </c>
      <c r="C2477" s="1" t="s">
        <v>2530</v>
      </c>
      <c r="D2477" s="1" t="s">
        <v>5325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 t="s">
        <v>5341</v>
      </c>
      <c r="K2477" s="1" t="str">
        <f t="shared" si="39"/>
        <v>BL17-ALI-000</v>
      </c>
    </row>
    <row r="2478" spans="1:11" x14ac:dyDescent="0.25">
      <c r="A2478" s="1" t="s">
        <v>2554</v>
      </c>
      <c r="B2478" s="1" t="s">
        <v>2474</v>
      </c>
      <c r="C2478" s="1" t="s">
        <v>2530</v>
      </c>
      <c r="D2478" s="1" t="s">
        <v>5325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 t="s">
        <v>5341</v>
      </c>
      <c r="K2478" s="1" t="str">
        <f t="shared" si="39"/>
        <v>BL17-ALI-000</v>
      </c>
    </row>
    <row r="2479" spans="1:11" x14ac:dyDescent="0.25">
      <c r="A2479" s="1" t="s">
        <v>2555</v>
      </c>
      <c r="B2479" s="1" t="s">
        <v>2474</v>
      </c>
      <c r="C2479" s="1" t="s">
        <v>2530</v>
      </c>
      <c r="D2479" s="1" t="s">
        <v>5325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 t="s">
        <v>5341</v>
      </c>
      <c r="K2479" s="1" t="str">
        <f t="shared" si="39"/>
        <v>BL17-ALI-000</v>
      </c>
    </row>
    <row r="2480" spans="1:11" x14ac:dyDescent="0.25">
      <c r="A2480" s="1" t="s">
        <v>2556</v>
      </c>
      <c r="B2480" s="1" t="s">
        <v>2474</v>
      </c>
      <c r="C2480" s="1" t="s">
        <v>2530</v>
      </c>
      <c r="D2480" s="1" t="s">
        <v>5325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 t="s">
        <v>5341</v>
      </c>
      <c r="K2480" s="1" t="str">
        <f t="shared" si="39"/>
        <v>BL17-ALI-000</v>
      </c>
    </row>
    <row r="2481" spans="1:11" x14ac:dyDescent="0.25">
      <c r="A2481" s="1" t="s">
        <v>2557</v>
      </c>
      <c r="B2481" s="1" t="s">
        <v>2474</v>
      </c>
      <c r="C2481" s="1" t="s">
        <v>2530</v>
      </c>
      <c r="D2481" s="1" t="s">
        <v>5325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 t="s">
        <v>5341</v>
      </c>
      <c r="K2481" s="1" t="str">
        <f t="shared" si="39"/>
        <v>BL17-ALI-000</v>
      </c>
    </row>
    <row r="2482" spans="1:11" x14ac:dyDescent="0.25">
      <c r="A2482" s="1" t="s">
        <v>2558</v>
      </c>
      <c r="B2482" s="1" t="s">
        <v>2474</v>
      </c>
      <c r="C2482" s="1" t="s">
        <v>2530</v>
      </c>
      <c r="D2482" s="1" t="s">
        <v>5325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 t="s">
        <v>5341</v>
      </c>
      <c r="K2482" s="1" t="str">
        <f t="shared" si="39"/>
        <v>BL17-ALI-000</v>
      </c>
    </row>
    <row r="2483" spans="1:11" x14ac:dyDescent="0.25">
      <c r="A2483" s="1" t="s">
        <v>2559</v>
      </c>
      <c r="B2483" s="1" t="s">
        <v>2474</v>
      </c>
      <c r="C2483" s="1" t="s">
        <v>2530</v>
      </c>
      <c r="D2483" s="1" t="s">
        <v>5325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 t="s">
        <v>5341</v>
      </c>
      <c r="K2483" s="1" t="str">
        <f t="shared" si="39"/>
        <v>BL17-ALI-000</v>
      </c>
    </row>
    <row r="2484" spans="1:11" x14ac:dyDescent="0.25">
      <c r="A2484" s="1" t="s">
        <v>2560</v>
      </c>
      <c r="B2484" s="1" t="s">
        <v>2474</v>
      </c>
      <c r="C2484" s="1" t="s">
        <v>2530</v>
      </c>
      <c r="D2484" s="1" t="s">
        <v>5325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 t="s">
        <v>5341</v>
      </c>
      <c r="K2484" s="1" t="str">
        <f t="shared" si="39"/>
        <v>BL17-ALI-000</v>
      </c>
    </row>
    <row r="2485" spans="1:11" x14ac:dyDescent="0.25">
      <c r="A2485" s="1" t="s">
        <v>2561</v>
      </c>
      <c r="B2485" s="1" t="s">
        <v>2474</v>
      </c>
      <c r="C2485" s="1" t="s">
        <v>2530</v>
      </c>
      <c r="D2485" s="1" t="s">
        <v>5325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 t="s">
        <v>5341</v>
      </c>
      <c r="K2485" s="1" t="str">
        <f t="shared" si="39"/>
        <v>BL17-ALI-000</v>
      </c>
    </row>
    <row r="2486" spans="1:11" x14ac:dyDescent="0.25">
      <c r="A2486" s="1" t="s">
        <v>2562</v>
      </c>
      <c r="B2486" s="1" t="s">
        <v>2474</v>
      </c>
      <c r="C2486" s="1" t="s">
        <v>2530</v>
      </c>
      <c r="D2486" s="1" t="s">
        <v>5325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 t="s">
        <v>5341</v>
      </c>
      <c r="K2486" s="1" t="str">
        <f t="shared" si="39"/>
        <v>BL17-ALI-000</v>
      </c>
    </row>
    <row r="2487" spans="1:11" x14ac:dyDescent="0.25">
      <c r="A2487" s="1" t="s">
        <v>2563</v>
      </c>
      <c r="B2487" s="1" t="s">
        <v>2474</v>
      </c>
      <c r="C2487" s="1" t="s">
        <v>2530</v>
      </c>
      <c r="D2487" s="1" t="s">
        <v>5325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 t="s">
        <v>5341</v>
      </c>
      <c r="K2487" s="1" t="str">
        <f t="shared" si="39"/>
        <v>BL17-ALI-000</v>
      </c>
    </row>
    <row r="2488" spans="1:11" x14ac:dyDescent="0.25">
      <c r="A2488" s="1" t="s">
        <v>2564</v>
      </c>
      <c r="B2488" s="1" t="s">
        <v>2474</v>
      </c>
      <c r="C2488" s="1" t="s">
        <v>2530</v>
      </c>
      <c r="D2488" s="1" t="s">
        <v>5325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 t="s">
        <v>5341</v>
      </c>
      <c r="K2488" s="1" t="str">
        <f t="shared" si="39"/>
        <v>BL17-ALI-000</v>
      </c>
    </row>
    <row r="2489" spans="1:11" x14ac:dyDescent="0.25">
      <c r="A2489" s="1" t="s">
        <v>2565</v>
      </c>
      <c r="B2489" s="1" t="s">
        <v>2474</v>
      </c>
      <c r="C2489" s="1" t="s">
        <v>2530</v>
      </c>
      <c r="D2489" s="1" t="s">
        <v>5325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 t="s">
        <v>5341</v>
      </c>
      <c r="K2489" s="1" t="str">
        <f t="shared" si="39"/>
        <v>BL17-ALI-000</v>
      </c>
    </row>
    <row r="2490" spans="1:11" x14ac:dyDescent="0.25">
      <c r="A2490" s="1" t="s">
        <v>2566</v>
      </c>
      <c r="B2490" s="1" t="s">
        <v>2474</v>
      </c>
      <c r="C2490" s="1" t="s">
        <v>2530</v>
      </c>
      <c r="D2490" s="1" t="s">
        <v>5325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 t="s">
        <v>5341</v>
      </c>
      <c r="K2490" s="1" t="str">
        <f t="shared" si="39"/>
        <v>BL17-ALI-000</v>
      </c>
    </row>
    <row r="2491" spans="1:11" x14ac:dyDescent="0.25">
      <c r="A2491" s="1" t="s">
        <v>2567</v>
      </c>
      <c r="B2491" s="1" t="s">
        <v>2474</v>
      </c>
      <c r="C2491" s="1" t="s">
        <v>2530</v>
      </c>
      <c r="D2491" s="1" t="s">
        <v>5325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 t="s">
        <v>5341</v>
      </c>
      <c r="K2491" s="1" t="str">
        <f t="shared" si="39"/>
        <v>BL17-ALI-000</v>
      </c>
    </row>
    <row r="2492" spans="1:11" x14ac:dyDescent="0.25">
      <c r="A2492" s="1" t="s">
        <v>2568</v>
      </c>
      <c r="B2492" s="1" t="s">
        <v>2474</v>
      </c>
      <c r="C2492" s="1" t="s">
        <v>2530</v>
      </c>
      <c r="D2492" s="1" t="s">
        <v>5325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 t="s">
        <v>5341</v>
      </c>
      <c r="K2492" s="1" t="str">
        <f t="shared" si="39"/>
        <v>BL17-ALI-000</v>
      </c>
    </row>
    <row r="2493" spans="1:11" x14ac:dyDescent="0.25">
      <c r="A2493" s="1" t="s">
        <v>2569</v>
      </c>
      <c r="B2493" s="1" t="s">
        <v>2474</v>
      </c>
      <c r="C2493" s="1" t="s">
        <v>2530</v>
      </c>
      <c r="D2493" s="1" t="s">
        <v>5325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 t="s">
        <v>5341</v>
      </c>
      <c r="K2493" s="1" t="str">
        <f t="shared" si="39"/>
        <v>BL17-ALI-000</v>
      </c>
    </row>
    <row r="2494" spans="1:11" x14ac:dyDescent="0.25">
      <c r="A2494" s="1" t="s">
        <v>2570</v>
      </c>
      <c r="B2494" s="1" t="s">
        <v>2474</v>
      </c>
      <c r="C2494" s="1" t="s">
        <v>2530</v>
      </c>
      <c r="D2494" s="1" t="s">
        <v>5325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 t="s">
        <v>5341</v>
      </c>
      <c r="K2494" s="1" t="str">
        <f t="shared" si="39"/>
        <v>BL17-ALI-000</v>
      </c>
    </row>
    <row r="2495" spans="1:11" x14ac:dyDescent="0.25">
      <c r="A2495" s="1" t="s">
        <v>2571</v>
      </c>
      <c r="B2495" s="1" t="s">
        <v>2474</v>
      </c>
      <c r="C2495" s="1" t="s">
        <v>2530</v>
      </c>
      <c r="D2495" s="1" t="s">
        <v>5325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 t="s">
        <v>5341</v>
      </c>
      <c r="K2495" s="1" t="str">
        <f t="shared" si="39"/>
        <v>BL17-ALI-000</v>
      </c>
    </row>
    <row r="2496" spans="1:11" x14ac:dyDescent="0.25">
      <c r="A2496" s="1" t="s">
        <v>2572</v>
      </c>
      <c r="B2496" s="1" t="s">
        <v>2474</v>
      </c>
      <c r="C2496" s="1" t="s">
        <v>2530</v>
      </c>
      <c r="D2496" s="1" t="s">
        <v>5325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 t="s">
        <v>5341</v>
      </c>
      <c r="K2496" s="1" t="str">
        <f t="shared" si="39"/>
        <v>BL17-ALI-000</v>
      </c>
    </row>
    <row r="2497" spans="1:11" x14ac:dyDescent="0.25">
      <c r="A2497" s="1" t="s">
        <v>2573</v>
      </c>
      <c r="B2497" s="1" t="s">
        <v>2474</v>
      </c>
      <c r="C2497" s="1" t="s">
        <v>2530</v>
      </c>
      <c r="D2497" s="1" t="s">
        <v>5325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 t="s">
        <v>5341</v>
      </c>
      <c r="K2497" s="1" t="str">
        <f t="shared" si="39"/>
        <v>BL17-ALI-000</v>
      </c>
    </row>
    <row r="2498" spans="1:11" x14ac:dyDescent="0.25">
      <c r="A2498" s="1" t="s">
        <v>2574</v>
      </c>
      <c r="B2498" s="1" t="s">
        <v>2474</v>
      </c>
      <c r="C2498" s="1" t="s">
        <v>2530</v>
      </c>
      <c r="D2498" s="1" t="s">
        <v>5325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 t="s">
        <v>5341</v>
      </c>
      <c r="K2498" s="1" t="str">
        <f t="shared" si="39"/>
        <v>BL17-ALI-000</v>
      </c>
    </row>
    <row r="2499" spans="1:11" x14ac:dyDescent="0.25">
      <c r="A2499" s="1" t="s">
        <v>2575</v>
      </c>
      <c r="B2499" s="1" t="s">
        <v>2474</v>
      </c>
      <c r="C2499" s="1" t="s">
        <v>2530</v>
      </c>
      <c r="D2499" s="1" t="s">
        <v>5325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 t="s">
        <v>5341</v>
      </c>
      <c r="K2499" s="1" t="str">
        <f t="shared" si="39"/>
        <v>BL17-ALI-000</v>
      </c>
    </row>
    <row r="2500" spans="1:11" x14ac:dyDescent="0.25">
      <c r="A2500" s="1" t="s">
        <v>2576</v>
      </c>
      <c r="B2500" s="1" t="s">
        <v>2474</v>
      </c>
      <c r="C2500" s="1" t="s">
        <v>2530</v>
      </c>
      <c r="D2500" s="1" t="s">
        <v>5325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 t="s">
        <v>5341</v>
      </c>
      <c r="K2500" s="1" t="str">
        <f t="shared" ref="K2500:K2563" si="40">IF(MID(A2500,6,3)="000","CASF-000-000",CONCATENATE(MID(A2500,1,8),"-000"))</f>
        <v>BL17-ALI-000</v>
      </c>
    </row>
    <row r="2501" spans="1:11" x14ac:dyDescent="0.25">
      <c r="A2501" s="1" t="s">
        <v>2577</v>
      </c>
      <c r="B2501" s="1" t="s">
        <v>2474</v>
      </c>
      <c r="C2501" s="1" t="s">
        <v>2530</v>
      </c>
      <c r="D2501" s="1" t="s">
        <v>5325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 t="s">
        <v>5341</v>
      </c>
      <c r="K2501" s="1" t="str">
        <f t="shared" si="40"/>
        <v>BL17-ALI-000</v>
      </c>
    </row>
    <row r="2502" spans="1:11" x14ac:dyDescent="0.25">
      <c r="A2502" s="1" t="s">
        <v>2578</v>
      </c>
      <c r="B2502" s="1" t="s">
        <v>2474</v>
      </c>
      <c r="C2502" s="1" t="s">
        <v>2530</v>
      </c>
      <c r="D2502" s="1" t="s">
        <v>5325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 t="s">
        <v>5341</v>
      </c>
      <c r="K2502" s="1" t="str">
        <f t="shared" si="40"/>
        <v>BL17-ALI-000</v>
      </c>
    </row>
    <row r="2503" spans="1:11" x14ac:dyDescent="0.25">
      <c r="A2503" s="1" t="s">
        <v>2579</v>
      </c>
      <c r="B2503" s="1" t="s">
        <v>2474</v>
      </c>
      <c r="C2503" s="1" t="s">
        <v>2530</v>
      </c>
      <c r="D2503" s="1" t="s">
        <v>5325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 t="s">
        <v>5341</v>
      </c>
      <c r="K2503" s="1" t="str">
        <f t="shared" si="40"/>
        <v>BL17-ALI-000</v>
      </c>
    </row>
    <row r="2504" spans="1:11" x14ac:dyDescent="0.25">
      <c r="A2504" s="1" t="s">
        <v>2580</v>
      </c>
      <c r="B2504" s="1" t="s">
        <v>2474</v>
      </c>
      <c r="C2504" s="1" t="s">
        <v>2530</v>
      </c>
      <c r="D2504" s="1" t="s">
        <v>5325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 t="s">
        <v>5341</v>
      </c>
      <c r="K2504" s="1" t="str">
        <f t="shared" si="40"/>
        <v>BL17-ALI-000</v>
      </c>
    </row>
    <row r="2505" spans="1:11" x14ac:dyDescent="0.25">
      <c r="A2505" s="1" t="s">
        <v>2581</v>
      </c>
      <c r="B2505" s="1" t="s">
        <v>2474</v>
      </c>
      <c r="C2505" s="1" t="s">
        <v>2530</v>
      </c>
      <c r="D2505" s="1" t="s">
        <v>5325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 t="s">
        <v>5341</v>
      </c>
      <c r="K2505" s="1" t="str">
        <f t="shared" si="40"/>
        <v>BL17-ALI-000</v>
      </c>
    </row>
    <row r="2506" spans="1:11" x14ac:dyDescent="0.25">
      <c r="A2506" s="1" t="s">
        <v>2582</v>
      </c>
      <c r="B2506" s="1" t="s">
        <v>2474</v>
      </c>
      <c r="C2506" s="1" t="s">
        <v>2530</v>
      </c>
      <c r="D2506" s="1" t="s">
        <v>5325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 t="s">
        <v>5341</v>
      </c>
      <c r="K2506" s="1" t="str">
        <f t="shared" si="40"/>
        <v>BL17-ALI-000</v>
      </c>
    </row>
    <row r="2507" spans="1:11" x14ac:dyDescent="0.25">
      <c r="A2507" s="1" t="s">
        <v>2583</v>
      </c>
      <c r="B2507" s="1" t="s">
        <v>2474</v>
      </c>
      <c r="C2507" s="1" t="s">
        <v>2530</v>
      </c>
      <c r="D2507" s="1" t="s">
        <v>5325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 t="s">
        <v>5341</v>
      </c>
      <c r="K2507" s="1" t="str">
        <f t="shared" si="40"/>
        <v>BL17-ALI-000</v>
      </c>
    </row>
    <row r="2508" spans="1:11" x14ac:dyDescent="0.25">
      <c r="A2508" s="1" t="s">
        <v>2584</v>
      </c>
      <c r="B2508" s="1" t="s">
        <v>2474</v>
      </c>
      <c r="C2508" s="1" t="s">
        <v>2530</v>
      </c>
      <c r="D2508" s="1" t="s">
        <v>5325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 t="s">
        <v>5341</v>
      </c>
      <c r="K2508" s="1" t="str">
        <f t="shared" si="40"/>
        <v>BL17-ALI-000</v>
      </c>
    </row>
    <row r="2509" spans="1:11" x14ac:dyDescent="0.25">
      <c r="A2509" s="1" t="s">
        <v>2585</v>
      </c>
      <c r="B2509" s="1" t="s">
        <v>2474</v>
      </c>
      <c r="C2509" s="1" t="s">
        <v>2530</v>
      </c>
      <c r="D2509" s="1" t="s">
        <v>5325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 t="s">
        <v>5341</v>
      </c>
      <c r="K2509" s="1" t="str">
        <f t="shared" si="40"/>
        <v>BL17-ALI-000</v>
      </c>
    </row>
    <row r="2510" spans="1:11" x14ac:dyDescent="0.25">
      <c r="A2510" s="1" t="s">
        <v>2586</v>
      </c>
      <c r="B2510" s="1" t="s">
        <v>2474</v>
      </c>
      <c r="C2510" s="1" t="s">
        <v>2530</v>
      </c>
      <c r="D2510" s="1" t="s">
        <v>5325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 t="s">
        <v>5341</v>
      </c>
      <c r="K2510" s="1" t="str">
        <f t="shared" si="40"/>
        <v>BL17-ALI-000</v>
      </c>
    </row>
    <row r="2511" spans="1:11" x14ac:dyDescent="0.25">
      <c r="A2511" s="1" t="s">
        <v>2587</v>
      </c>
      <c r="B2511" s="1" t="s">
        <v>2474</v>
      </c>
      <c r="C2511" s="1" t="s">
        <v>2530</v>
      </c>
      <c r="D2511" s="1" t="s">
        <v>5325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 t="s">
        <v>5341</v>
      </c>
      <c r="K2511" s="1" t="str">
        <f t="shared" si="40"/>
        <v>BL17-ALI-000</v>
      </c>
    </row>
    <row r="2512" spans="1:11" x14ac:dyDescent="0.25">
      <c r="A2512" s="1" t="s">
        <v>2588</v>
      </c>
      <c r="B2512" s="1" t="s">
        <v>2474</v>
      </c>
      <c r="C2512" s="1" t="s">
        <v>2530</v>
      </c>
      <c r="D2512" s="1" t="s">
        <v>5325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 t="s">
        <v>5341</v>
      </c>
      <c r="K2512" s="1" t="str">
        <f t="shared" si="40"/>
        <v>BL17-ALI-000</v>
      </c>
    </row>
    <row r="2513" spans="1:11" x14ac:dyDescent="0.25">
      <c r="A2513" s="1" t="s">
        <v>2589</v>
      </c>
      <c r="B2513" s="1" t="s">
        <v>2474</v>
      </c>
      <c r="C2513" s="1" t="s">
        <v>2530</v>
      </c>
      <c r="D2513" s="1" t="s">
        <v>5325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 t="s">
        <v>5341</v>
      </c>
      <c r="K2513" s="1" t="str">
        <f t="shared" si="40"/>
        <v>BL17-ALI-000</v>
      </c>
    </row>
    <row r="2514" spans="1:11" x14ac:dyDescent="0.25">
      <c r="A2514" s="1" t="s">
        <v>2590</v>
      </c>
      <c r="B2514" s="1" t="s">
        <v>2474</v>
      </c>
      <c r="C2514" s="1" t="s">
        <v>155</v>
      </c>
      <c r="D2514" s="1" t="s">
        <v>5325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 t="s">
        <v>5341</v>
      </c>
      <c r="K2514" s="1" t="str">
        <f t="shared" si="40"/>
        <v>BL17-COB-000</v>
      </c>
    </row>
    <row r="2515" spans="1:11" x14ac:dyDescent="0.25">
      <c r="A2515" s="1" t="s">
        <v>2591</v>
      </c>
      <c r="B2515" s="1" t="s">
        <v>2474</v>
      </c>
      <c r="C2515" s="1" t="s">
        <v>155</v>
      </c>
      <c r="D2515" s="1" t="s">
        <v>5325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 t="s">
        <v>5341</v>
      </c>
      <c r="K2515" s="1" t="str">
        <f t="shared" si="40"/>
        <v>BL17-COB-000</v>
      </c>
    </row>
    <row r="2516" spans="1:11" x14ac:dyDescent="0.25">
      <c r="A2516" s="1" t="s">
        <v>2592</v>
      </c>
      <c r="B2516" s="1" t="s">
        <v>2474</v>
      </c>
      <c r="C2516" s="1" t="s">
        <v>155</v>
      </c>
      <c r="D2516" s="1" t="s">
        <v>5325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 t="s">
        <v>5341</v>
      </c>
      <c r="K2516" s="1" t="str">
        <f t="shared" si="40"/>
        <v>BL17-COB-000</v>
      </c>
    </row>
    <row r="2517" spans="1:11" x14ac:dyDescent="0.25">
      <c r="A2517" s="1" t="s">
        <v>2593</v>
      </c>
      <c r="B2517" s="1" t="s">
        <v>2474</v>
      </c>
      <c r="C2517" s="1" t="s">
        <v>155</v>
      </c>
      <c r="D2517" s="1" t="s">
        <v>5325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 t="s">
        <v>5341</v>
      </c>
      <c r="K2517" s="1" t="str">
        <f t="shared" si="40"/>
        <v>BL17-COB-000</v>
      </c>
    </row>
    <row r="2518" spans="1:11" x14ac:dyDescent="0.25">
      <c r="A2518" s="1" t="s">
        <v>2594</v>
      </c>
      <c r="B2518" s="1" t="s">
        <v>2474</v>
      </c>
      <c r="C2518" s="1" t="s">
        <v>155</v>
      </c>
      <c r="D2518" s="1" t="s">
        <v>5325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 t="s">
        <v>5341</v>
      </c>
      <c r="K2518" s="1" t="str">
        <f t="shared" si="40"/>
        <v>BL17-COB-000</v>
      </c>
    </row>
    <row r="2519" spans="1:11" x14ac:dyDescent="0.25">
      <c r="A2519" s="1" t="s">
        <v>2595</v>
      </c>
      <c r="B2519" s="1" t="s">
        <v>2474</v>
      </c>
      <c r="C2519" s="1" t="s">
        <v>155</v>
      </c>
      <c r="D2519" s="1" t="s">
        <v>5325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 t="s">
        <v>5341</v>
      </c>
      <c r="K2519" s="1" t="str">
        <f t="shared" si="40"/>
        <v>BL17-COB-000</v>
      </c>
    </row>
    <row r="2520" spans="1:11" x14ac:dyDescent="0.25">
      <c r="A2520" s="1" t="s">
        <v>2596</v>
      </c>
      <c r="B2520" s="1" t="s">
        <v>2474</v>
      </c>
      <c r="C2520" s="1" t="s">
        <v>155</v>
      </c>
      <c r="D2520" s="1" t="s">
        <v>5325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 t="s">
        <v>5341</v>
      </c>
      <c r="K2520" s="1" t="str">
        <f t="shared" si="40"/>
        <v>BL17-COB-000</v>
      </c>
    </row>
    <row r="2521" spans="1:11" x14ac:dyDescent="0.25">
      <c r="A2521" s="1" t="s">
        <v>2597</v>
      </c>
      <c r="B2521" s="1" t="s">
        <v>2474</v>
      </c>
      <c r="C2521" s="1" t="s">
        <v>155</v>
      </c>
      <c r="D2521" s="1" t="s">
        <v>5325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 t="s">
        <v>5341</v>
      </c>
      <c r="K2521" s="1" t="str">
        <f t="shared" si="40"/>
        <v>BL17-COB-000</v>
      </c>
    </row>
    <row r="2522" spans="1:11" x14ac:dyDescent="0.25">
      <c r="A2522" s="1" t="s">
        <v>2598</v>
      </c>
      <c r="B2522" s="1" t="s">
        <v>2474</v>
      </c>
      <c r="C2522" s="1" t="s">
        <v>155</v>
      </c>
      <c r="D2522" s="1" t="s">
        <v>5325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 t="s">
        <v>5341</v>
      </c>
      <c r="K2522" s="1" t="str">
        <f t="shared" si="40"/>
        <v>BL17-COB-000</v>
      </c>
    </row>
    <row r="2523" spans="1:11" x14ac:dyDescent="0.25">
      <c r="A2523" s="1" t="s">
        <v>2599</v>
      </c>
      <c r="B2523" s="1" t="s">
        <v>2474</v>
      </c>
      <c r="C2523" s="1" t="s">
        <v>155</v>
      </c>
      <c r="D2523" s="1" t="s">
        <v>5325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 t="s">
        <v>5341</v>
      </c>
      <c r="K2523" s="1" t="str">
        <f t="shared" si="40"/>
        <v>BL17-COB-000</v>
      </c>
    </row>
    <row r="2524" spans="1:11" x14ac:dyDescent="0.25">
      <c r="A2524" s="1" t="s">
        <v>2600</v>
      </c>
      <c r="B2524" s="1" t="s">
        <v>2474</v>
      </c>
      <c r="C2524" s="1" t="s">
        <v>155</v>
      </c>
      <c r="D2524" s="1" t="s">
        <v>5325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 t="s">
        <v>5341</v>
      </c>
      <c r="K2524" s="1" t="str">
        <f t="shared" si="40"/>
        <v>BL17-COB-000</v>
      </c>
    </row>
    <row r="2525" spans="1:11" x14ac:dyDescent="0.25">
      <c r="A2525" s="1" t="s">
        <v>2601</v>
      </c>
      <c r="B2525" s="1" t="s">
        <v>2474</v>
      </c>
      <c r="C2525" s="1" t="s">
        <v>155</v>
      </c>
      <c r="D2525" s="1" t="s">
        <v>5325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 t="s">
        <v>5341</v>
      </c>
      <c r="K2525" s="1" t="str">
        <f t="shared" si="40"/>
        <v>BL17-COB-000</v>
      </c>
    </row>
    <row r="2526" spans="1:11" x14ac:dyDescent="0.25">
      <c r="A2526" s="1" t="s">
        <v>2602</v>
      </c>
      <c r="B2526" s="1" t="s">
        <v>2474</v>
      </c>
      <c r="C2526" s="1" t="s">
        <v>155</v>
      </c>
      <c r="D2526" s="1" t="s">
        <v>5325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 t="s">
        <v>5341</v>
      </c>
      <c r="K2526" s="1" t="str">
        <f t="shared" si="40"/>
        <v>BL17-COB-000</v>
      </c>
    </row>
    <row r="2527" spans="1:11" x14ac:dyDescent="0.25">
      <c r="A2527" s="1" t="s">
        <v>2603</v>
      </c>
      <c r="B2527" s="1" t="s">
        <v>2474</v>
      </c>
      <c r="C2527" s="1" t="s">
        <v>155</v>
      </c>
      <c r="D2527" s="1" t="s">
        <v>5325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 t="s">
        <v>5341</v>
      </c>
      <c r="K2527" s="1" t="str">
        <f t="shared" si="40"/>
        <v>BL17-COB-000</v>
      </c>
    </row>
    <row r="2528" spans="1:11" x14ac:dyDescent="0.25">
      <c r="A2528" s="1" t="s">
        <v>2604</v>
      </c>
      <c r="B2528" s="1" t="s">
        <v>2474</v>
      </c>
      <c r="C2528" s="1" t="s">
        <v>155</v>
      </c>
      <c r="D2528" s="1" t="s">
        <v>5325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 t="s">
        <v>5341</v>
      </c>
      <c r="K2528" s="1" t="str">
        <f t="shared" si="40"/>
        <v>BL17-COB-000</v>
      </c>
    </row>
    <row r="2529" spans="1:11" x14ac:dyDescent="0.25">
      <c r="A2529" s="1" t="s">
        <v>2605</v>
      </c>
      <c r="B2529" s="1" t="s">
        <v>2474</v>
      </c>
      <c r="C2529" s="1" t="s">
        <v>155</v>
      </c>
      <c r="D2529" s="1" t="s">
        <v>5325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 t="s">
        <v>5341</v>
      </c>
      <c r="K2529" s="1" t="str">
        <f t="shared" si="40"/>
        <v>BL17-COB-000</v>
      </c>
    </row>
    <row r="2530" spans="1:11" x14ac:dyDescent="0.25">
      <c r="A2530" s="1" t="s">
        <v>2606</v>
      </c>
      <c r="B2530" s="1" t="s">
        <v>2474</v>
      </c>
      <c r="C2530" s="1" t="s">
        <v>155</v>
      </c>
      <c r="D2530" s="1" t="s">
        <v>5325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 t="s">
        <v>5341</v>
      </c>
      <c r="K2530" s="1" t="str">
        <f t="shared" si="40"/>
        <v>BL17-COB-000</v>
      </c>
    </row>
    <row r="2531" spans="1:11" x14ac:dyDescent="0.25">
      <c r="A2531" s="1" t="s">
        <v>2607</v>
      </c>
      <c r="B2531" s="1" t="s">
        <v>2474</v>
      </c>
      <c r="C2531" s="1" t="s">
        <v>155</v>
      </c>
      <c r="D2531" s="1" t="s">
        <v>5325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 t="s">
        <v>5341</v>
      </c>
      <c r="K2531" s="1" t="str">
        <f t="shared" si="40"/>
        <v>BL17-COB-000</v>
      </c>
    </row>
    <row r="2532" spans="1:11" x14ac:dyDescent="0.25">
      <c r="A2532" s="1" t="s">
        <v>2608</v>
      </c>
      <c r="B2532" s="1" t="s">
        <v>2474</v>
      </c>
      <c r="C2532" s="1" t="s">
        <v>155</v>
      </c>
      <c r="D2532" s="1" t="s">
        <v>5325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 t="s">
        <v>5341</v>
      </c>
      <c r="K2532" s="1" t="str">
        <f t="shared" si="40"/>
        <v>BL17-COB-000</v>
      </c>
    </row>
    <row r="2533" spans="1:11" x14ac:dyDescent="0.25">
      <c r="A2533" s="1" t="s">
        <v>2609</v>
      </c>
      <c r="B2533" s="1" t="s">
        <v>2474</v>
      </c>
      <c r="C2533" s="1" t="s">
        <v>155</v>
      </c>
      <c r="D2533" s="1" t="s">
        <v>5325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 t="s">
        <v>5341</v>
      </c>
      <c r="K2533" s="1" t="str">
        <f t="shared" si="40"/>
        <v>BL17-COB-000</v>
      </c>
    </row>
    <row r="2534" spans="1:11" x14ac:dyDescent="0.25">
      <c r="A2534" s="1" t="s">
        <v>2610</v>
      </c>
      <c r="B2534" s="1" t="s">
        <v>2474</v>
      </c>
      <c r="C2534" s="1" t="s">
        <v>155</v>
      </c>
      <c r="D2534" s="1" t="s">
        <v>5325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 t="s">
        <v>5341</v>
      </c>
      <c r="K2534" s="1" t="str">
        <f t="shared" si="40"/>
        <v>BL17-COB-000</v>
      </c>
    </row>
    <row r="2535" spans="1:11" x14ac:dyDescent="0.25">
      <c r="A2535" s="1" t="s">
        <v>2611</v>
      </c>
      <c r="B2535" s="1" t="s">
        <v>2474</v>
      </c>
      <c r="C2535" s="1" t="s">
        <v>155</v>
      </c>
      <c r="D2535" s="1" t="s">
        <v>5325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 t="s">
        <v>5341</v>
      </c>
      <c r="K2535" s="1" t="str">
        <f t="shared" si="40"/>
        <v>BL17-COB-000</v>
      </c>
    </row>
    <row r="2536" spans="1:11" x14ac:dyDescent="0.25">
      <c r="A2536" s="1" t="s">
        <v>2612</v>
      </c>
      <c r="B2536" s="1" t="s">
        <v>2474</v>
      </c>
      <c r="C2536" s="1" t="s">
        <v>155</v>
      </c>
      <c r="D2536" s="1" t="s">
        <v>5325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 t="s">
        <v>5341</v>
      </c>
      <c r="K2536" s="1" t="str">
        <f t="shared" si="40"/>
        <v>BL17-COB-000</v>
      </c>
    </row>
    <row r="2537" spans="1:11" x14ac:dyDescent="0.25">
      <c r="A2537" s="1" t="s">
        <v>2613</v>
      </c>
      <c r="B2537" s="1" t="s">
        <v>2474</v>
      </c>
      <c r="C2537" s="1" t="s">
        <v>155</v>
      </c>
      <c r="D2537" s="1" t="s">
        <v>5325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 t="s">
        <v>5341</v>
      </c>
      <c r="K2537" s="1" t="str">
        <f t="shared" si="40"/>
        <v>BL17-COB-000</v>
      </c>
    </row>
    <row r="2538" spans="1:11" x14ac:dyDescent="0.25">
      <c r="A2538" s="1" t="s">
        <v>2614</v>
      </c>
      <c r="B2538" s="1" t="s">
        <v>2474</v>
      </c>
      <c r="C2538" s="1" t="s">
        <v>155</v>
      </c>
      <c r="D2538" s="1" t="s">
        <v>5325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 t="s">
        <v>5341</v>
      </c>
      <c r="K2538" s="1" t="str">
        <f t="shared" si="40"/>
        <v>BL17-COB-000</v>
      </c>
    </row>
    <row r="2539" spans="1:11" x14ac:dyDescent="0.25">
      <c r="A2539" s="1" t="s">
        <v>2615</v>
      </c>
      <c r="B2539" s="1" t="s">
        <v>2474</v>
      </c>
      <c r="C2539" s="1" t="s">
        <v>155</v>
      </c>
      <c r="D2539" s="1" t="s">
        <v>5325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 t="s">
        <v>5341</v>
      </c>
      <c r="K2539" s="1" t="str">
        <f t="shared" si="40"/>
        <v>BL17-COB-000</v>
      </c>
    </row>
    <row r="2540" spans="1:11" x14ac:dyDescent="0.25">
      <c r="A2540" s="1" t="s">
        <v>2616</v>
      </c>
      <c r="B2540" s="1" t="s">
        <v>2474</v>
      </c>
      <c r="C2540" s="1" t="s">
        <v>155</v>
      </c>
      <c r="D2540" s="1" t="s">
        <v>5325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 t="s">
        <v>5341</v>
      </c>
      <c r="K2540" s="1" t="str">
        <f t="shared" si="40"/>
        <v>BL17-COB-000</v>
      </c>
    </row>
    <row r="2541" spans="1:11" x14ac:dyDescent="0.25">
      <c r="A2541" s="1" t="s">
        <v>2617</v>
      </c>
      <c r="B2541" s="1" t="s">
        <v>2474</v>
      </c>
      <c r="C2541" s="1" t="s">
        <v>155</v>
      </c>
      <c r="D2541" s="1" t="s">
        <v>5325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 t="s">
        <v>5341</v>
      </c>
      <c r="K2541" s="1" t="str">
        <f t="shared" si="40"/>
        <v>BL17-COB-000</v>
      </c>
    </row>
    <row r="2542" spans="1:11" x14ac:dyDescent="0.25">
      <c r="A2542" s="1" t="s">
        <v>2618</v>
      </c>
      <c r="B2542" s="1" t="s">
        <v>2474</v>
      </c>
      <c r="C2542" s="1" t="s">
        <v>155</v>
      </c>
      <c r="D2542" s="1" t="s">
        <v>5325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 t="s">
        <v>5341</v>
      </c>
      <c r="K2542" s="1" t="str">
        <f t="shared" si="40"/>
        <v>BL17-COB-000</v>
      </c>
    </row>
    <row r="2543" spans="1:11" x14ac:dyDescent="0.25">
      <c r="A2543" s="1" t="s">
        <v>2619</v>
      </c>
      <c r="B2543" s="1" t="s">
        <v>2474</v>
      </c>
      <c r="C2543" s="1" t="s">
        <v>155</v>
      </c>
      <c r="D2543" s="1" t="s">
        <v>5325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 t="s">
        <v>5341</v>
      </c>
      <c r="K2543" s="1" t="str">
        <f t="shared" si="40"/>
        <v>BL17-COB-000</v>
      </c>
    </row>
    <row r="2544" spans="1:11" x14ac:dyDescent="0.25">
      <c r="A2544" s="1" t="s">
        <v>2620</v>
      </c>
      <c r="B2544" s="1" t="s">
        <v>2474</v>
      </c>
      <c r="C2544" s="1" t="s">
        <v>155</v>
      </c>
      <c r="D2544" s="1" t="s">
        <v>5325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 t="s">
        <v>5341</v>
      </c>
      <c r="K2544" s="1" t="str">
        <f t="shared" si="40"/>
        <v>BL17-COB-000</v>
      </c>
    </row>
    <row r="2545" spans="1:11" x14ac:dyDescent="0.25">
      <c r="A2545" s="1" t="s">
        <v>2621</v>
      </c>
      <c r="B2545" s="1" t="s">
        <v>2474</v>
      </c>
      <c r="C2545" s="1" t="s">
        <v>155</v>
      </c>
      <c r="D2545" s="1" t="s">
        <v>5325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 t="s">
        <v>5341</v>
      </c>
      <c r="K2545" s="1" t="str">
        <f t="shared" si="40"/>
        <v>BL17-COB-000</v>
      </c>
    </row>
    <row r="2546" spans="1:11" x14ac:dyDescent="0.25">
      <c r="A2546" s="1" t="s">
        <v>2622</v>
      </c>
      <c r="B2546" s="1" t="s">
        <v>2474</v>
      </c>
      <c r="C2546" s="1" t="s">
        <v>155</v>
      </c>
      <c r="D2546" s="1" t="s">
        <v>5325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 t="s">
        <v>5341</v>
      </c>
      <c r="K2546" s="1" t="str">
        <f t="shared" si="40"/>
        <v>BL17-COB-000</v>
      </c>
    </row>
    <row r="2547" spans="1:11" x14ac:dyDescent="0.25">
      <c r="A2547" s="1" t="s">
        <v>2623</v>
      </c>
      <c r="B2547" s="1" t="s">
        <v>2474</v>
      </c>
      <c r="C2547" s="1" t="s">
        <v>155</v>
      </c>
      <c r="D2547" s="1" t="s">
        <v>5325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 t="s">
        <v>5341</v>
      </c>
      <c r="K2547" s="1" t="str">
        <f t="shared" si="40"/>
        <v>BL17-COB-000</v>
      </c>
    </row>
    <row r="2548" spans="1:11" x14ac:dyDescent="0.25">
      <c r="A2548" s="1" t="s">
        <v>2624</v>
      </c>
      <c r="B2548" s="1" t="s">
        <v>2625</v>
      </c>
      <c r="C2548" s="1" t="s">
        <v>3</v>
      </c>
      <c r="D2548" s="1" t="s">
        <v>5325</v>
      </c>
      <c r="E2548" s="1">
        <v>0</v>
      </c>
      <c r="F2548" s="1">
        <v>0</v>
      </c>
      <c r="G2548" s="1">
        <v>842.08</v>
      </c>
      <c r="H2548" s="1">
        <v>0</v>
      </c>
      <c r="I2548" s="1">
        <v>0</v>
      </c>
      <c r="J2548" s="1" t="s">
        <v>5341</v>
      </c>
      <c r="K2548" s="1" t="str">
        <f t="shared" si="40"/>
        <v>CASF-000-000</v>
      </c>
    </row>
    <row r="2549" spans="1:11" x14ac:dyDescent="0.25">
      <c r="A2549" s="1" t="s">
        <v>2626</v>
      </c>
      <c r="B2549" s="1" t="s">
        <v>2625</v>
      </c>
      <c r="C2549" s="1" t="s">
        <v>13</v>
      </c>
      <c r="D2549" s="1" t="s">
        <v>5325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 t="s">
        <v>5341</v>
      </c>
      <c r="K2549" s="1" t="str">
        <f t="shared" si="40"/>
        <v>BL18-TER-000</v>
      </c>
    </row>
    <row r="2550" spans="1:11" x14ac:dyDescent="0.25">
      <c r="A2550" s="1" t="s">
        <v>2627</v>
      </c>
      <c r="B2550" s="1" t="s">
        <v>2625</v>
      </c>
      <c r="C2550" s="1" t="s">
        <v>13</v>
      </c>
      <c r="D2550" s="1" t="s">
        <v>5325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 t="s">
        <v>5341</v>
      </c>
      <c r="K2550" s="1" t="str">
        <f t="shared" si="40"/>
        <v>BL18-TER-000</v>
      </c>
    </row>
    <row r="2551" spans="1:11" x14ac:dyDescent="0.25">
      <c r="A2551" s="1" t="s">
        <v>2628</v>
      </c>
      <c r="B2551" s="1" t="s">
        <v>2625</v>
      </c>
      <c r="C2551" s="1" t="s">
        <v>13</v>
      </c>
      <c r="D2551" s="1" t="s">
        <v>5325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 t="s">
        <v>5341</v>
      </c>
      <c r="K2551" s="1" t="str">
        <f t="shared" si="40"/>
        <v>BL18-TER-000</v>
      </c>
    </row>
    <row r="2552" spans="1:11" x14ac:dyDescent="0.25">
      <c r="A2552" s="1" t="s">
        <v>2629</v>
      </c>
      <c r="B2552" s="1" t="s">
        <v>2625</v>
      </c>
      <c r="C2552" s="1" t="s">
        <v>13</v>
      </c>
      <c r="D2552" s="1" t="s">
        <v>5325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 t="s">
        <v>5341</v>
      </c>
      <c r="K2552" s="1" t="str">
        <f t="shared" si="40"/>
        <v>BL18-TER-000</v>
      </c>
    </row>
    <row r="2553" spans="1:11" x14ac:dyDescent="0.25">
      <c r="A2553" s="1" t="s">
        <v>2630</v>
      </c>
      <c r="B2553" s="1" t="s">
        <v>2625</v>
      </c>
      <c r="C2553" s="1" t="s">
        <v>13</v>
      </c>
      <c r="D2553" s="1" t="s">
        <v>5325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 t="s">
        <v>5341</v>
      </c>
      <c r="K2553" s="1" t="str">
        <f t="shared" si="40"/>
        <v>BL18-TER-000</v>
      </c>
    </row>
    <row r="2554" spans="1:11" x14ac:dyDescent="0.25">
      <c r="A2554" s="1" t="s">
        <v>2631</v>
      </c>
      <c r="B2554" s="1" t="s">
        <v>2625</v>
      </c>
      <c r="C2554" s="1" t="s">
        <v>13</v>
      </c>
      <c r="D2554" s="1" t="s">
        <v>5325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 t="s">
        <v>5341</v>
      </c>
      <c r="K2554" s="1" t="str">
        <f t="shared" si="40"/>
        <v>BL18-TER-000</v>
      </c>
    </row>
    <row r="2555" spans="1:11" x14ac:dyDescent="0.25">
      <c r="A2555" s="1" t="s">
        <v>2632</v>
      </c>
      <c r="B2555" s="1" t="s">
        <v>2625</v>
      </c>
      <c r="C2555" s="1" t="s">
        <v>13</v>
      </c>
      <c r="D2555" s="1" t="s">
        <v>5325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 t="s">
        <v>5341</v>
      </c>
      <c r="K2555" s="1" t="str">
        <f t="shared" si="40"/>
        <v>BL18-TER-000</v>
      </c>
    </row>
    <row r="2556" spans="1:11" x14ac:dyDescent="0.25">
      <c r="A2556" s="1" t="s">
        <v>2633</v>
      </c>
      <c r="B2556" s="1" t="s">
        <v>2625</v>
      </c>
      <c r="C2556" s="1" t="s">
        <v>13</v>
      </c>
      <c r="D2556" s="1" t="s">
        <v>5325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 t="s">
        <v>5341</v>
      </c>
      <c r="K2556" s="1" t="str">
        <f t="shared" si="40"/>
        <v>BL18-TER-000</v>
      </c>
    </row>
    <row r="2557" spans="1:11" x14ac:dyDescent="0.25">
      <c r="A2557" s="1" t="s">
        <v>2634</v>
      </c>
      <c r="B2557" s="1" t="s">
        <v>2625</v>
      </c>
      <c r="C2557" s="1" t="s">
        <v>13</v>
      </c>
      <c r="D2557" s="1" t="s">
        <v>5325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 t="s">
        <v>5341</v>
      </c>
      <c r="K2557" s="1" t="str">
        <f t="shared" si="40"/>
        <v>BL18-TER-000</v>
      </c>
    </row>
    <row r="2558" spans="1:11" x14ac:dyDescent="0.25">
      <c r="A2558" s="1" t="s">
        <v>2635</v>
      </c>
      <c r="B2558" s="1" t="s">
        <v>2625</v>
      </c>
      <c r="C2558" s="1" t="s">
        <v>13</v>
      </c>
      <c r="D2558" s="1" t="s">
        <v>5325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 t="s">
        <v>5341</v>
      </c>
      <c r="K2558" s="1" t="str">
        <f t="shared" si="40"/>
        <v>BL18-TER-000</v>
      </c>
    </row>
    <row r="2559" spans="1:11" x14ac:dyDescent="0.25">
      <c r="A2559" s="1" t="s">
        <v>2636</v>
      </c>
      <c r="B2559" s="1" t="s">
        <v>2625</v>
      </c>
      <c r="C2559" s="1" t="s">
        <v>13</v>
      </c>
      <c r="D2559" s="1" t="s">
        <v>5325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 t="s">
        <v>5341</v>
      </c>
      <c r="K2559" s="1" t="str">
        <f t="shared" si="40"/>
        <v>BL18-TER-000</v>
      </c>
    </row>
    <row r="2560" spans="1:11" x14ac:dyDescent="0.25">
      <c r="A2560" s="1" t="s">
        <v>2637</v>
      </c>
      <c r="B2560" s="1" t="s">
        <v>2625</v>
      </c>
      <c r="C2560" s="1" t="s">
        <v>13</v>
      </c>
      <c r="D2560" s="1" t="s">
        <v>5325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 t="s">
        <v>5341</v>
      </c>
      <c r="K2560" s="1" t="str">
        <f t="shared" si="40"/>
        <v>BL18-TER-000</v>
      </c>
    </row>
    <row r="2561" spans="1:11" x14ac:dyDescent="0.25">
      <c r="A2561" s="1" t="s">
        <v>2638</v>
      </c>
      <c r="B2561" s="1" t="s">
        <v>2625</v>
      </c>
      <c r="C2561" s="1" t="s">
        <v>13</v>
      </c>
      <c r="D2561" s="1" t="s">
        <v>5325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 t="s">
        <v>5341</v>
      </c>
      <c r="K2561" s="1" t="str">
        <f t="shared" si="40"/>
        <v>BL18-TER-000</v>
      </c>
    </row>
    <row r="2562" spans="1:11" x14ac:dyDescent="0.25">
      <c r="A2562" s="1" t="s">
        <v>2639</v>
      </c>
      <c r="B2562" s="1" t="s">
        <v>2625</v>
      </c>
      <c r="C2562" s="1" t="s">
        <v>13</v>
      </c>
      <c r="D2562" s="1" t="s">
        <v>5325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 t="s">
        <v>5341</v>
      </c>
      <c r="K2562" s="1" t="str">
        <f t="shared" si="40"/>
        <v>BL18-TER-000</v>
      </c>
    </row>
    <row r="2563" spans="1:11" x14ac:dyDescent="0.25">
      <c r="A2563" s="1" t="s">
        <v>2640</v>
      </c>
      <c r="B2563" s="1" t="s">
        <v>2625</v>
      </c>
      <c r="C2563" s="1" t="s">
        <v>13</v>
      </c>
      <c r="D2563" s="1" t="s">
        <v>5325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 t="s">
        <v>5341</v>
      </c>
      <c r="K2563" s="1" t="str">
        <f t="shared" si="40"/>
        <v>BL18-TER-000</v>
      </c>
    </row>
    <row r="2564" spans="1:11" x14ac:dyDescent="0.25">
      <c r="A2564" s="1" t="s">
        <v>2641</v>
      </c>
      <c r="B2564" s="1" t="s">
        <v>2625</v>
      </c>
      <c r="C2564" s="1" t="s">
        <v>13</v>
      </c>
      <c r="D2564" s="1" t="s">
        <v>5325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 t="s">
        <v>5341</v>
      </c>
      <c r="K2564" s="1" t="str">
        <f t="shared" ref="K2564:K2627" si="41">IF(MID(A2564,6,3)="000","CASF-000-000",CONCATENATE(MID(A2564,1,8),"-000"))</f>
        <v>BL18-TER-000</v>
      </c>
    </row>
    <row r="2565" spans="1:11" x14ac:dyDescent="0.25">
      <c r="A2565" s="1" t="s">
        <v>2642</v>
      </c>
      <c r="B2565" s="1" t="s">
        <v>2625</v>
      </c>
      <c r="C2565" s="1" t="s">
        <v>13</v>
      </c>
      <c r="D2565" s="1" t="s">
        <v>5325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 t="s">
        <v>5341</v>
      </c>
      <c r="K2565" s="1" t="str">
        <f t="shared" si="41"/>
        <v>BL18-TER-000</v>
      </c>
    </row>
    <row r="2566" spans="1:11" x14ac:dyDescent="0.25">
      <c r="A2566" s="1" t="s">
        <v>2643</v>
      </c>
      <c r="B2566" s="1" t="s">
        <v>2625</v>
      </c>
      <c r="C2566" s="1" t="s">
        <v>13</v>
      </c>
      <c r="D2566" s="1" t="s">
        <v>5325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 t="s">
        <v>5341</v>
      </c>
      <c r="K2566" s="1" t="str">
        <f t="shared" si="41"/>
        <v>BL18-TER-000</v>
      </c>
    </row>
    <row r="2567" spans="1:11" x14ac:dyDescent="0.25">
      <c r="A2567" s="1" t="s">
        <v>2644</v>
      </c>
      <c r="B2567" s="1" t="s">
        <v>2625</v>
      </c>
      <c r="C2567" s="1" t="s">
        <v>13</v>
      </c>
      <c r="D2567" s="1" t="s">
        <v>5325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 t="s">
        <v>5341</v>
      </c>
      <c r="K2567" s="1" t="str">
        <f t="shared" si="41"/>
        <v>BL18-TER-000</v>
      </c>
    </row>
    <row r="2568" spans="1:11" x14ac:dyDescent="0.25">
      <c r="A2568" s="1" t="s">
        <v>2645</v>
      </c>
      <c r="B2568" s="1" t="s">
        <v>2625</v>
      </c>
      <c r="C2568" s="1" t="s">
        <v>13</v>
      </c>
      <c r="D2568" s="1" t="s">
        <v>5325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 t="s">
        <v>5341</v>
      </c>
      <c r="K2568" s="1" t="str">
        <f t="shared" si="41"/>
        <v>BL18-TER-000</v>
      </c>
    </row>
    <row r="2569" spans="1:11" x14ac:dyDescent="0.25">
      <c r="A2569" s="1" t="s">
        <v>2646</v>
      </c>
      <c r="B2569" s="1" t="s">
        <v>2625</v>
      </c>
      <c r="C2569" s="1" t="s">
        <v>13</v>
      </c>
      <c r="D2569" s="1" t="s">
        <v>5325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 t="s">
        <v>5341</v>
      </c>
      <c r="K2569" s="1" t="str">
        <f t="shared" si="41"/>
        <v>BL18-TER-000</v>
      </c>
    </row>
    <row r="2570" spans="1:11" x14ac:dyDescent="0.25">
      <c r="A2570" s="1" t="s">
        <v>2647</v>
      </c>
      <c r="B2570" s="1" t="s">
        <v>2625</v>
      </c>
      <c r="C2570" s="1" t="s">
        <v>13</v>
      </c>
      <c r="D2570" s="1" t="s">
        <v>5325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 t="s">
        <v>5341</v>
      </c>
      <c r="K2570" s="1" t="str">
        <f t="shared" si="41"/>
        <v>BL18-TER-000</v>
      </c>
    </row>
    <row r="2571" spans="1:11" x14ac:dyDescent="0.25">
      <c r="A2571" s="1" t="s">
        <v>2648</v>
      </c>
      <c r="B2571" s="1" t="s">
        <v>2625</v>
      </c>
      <c r="C2571" s="1" t="s">
        <v>13</v>
      </c>
      <c r="D2571" s="1" t="s">
        <v>5325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 t="s">
        <v>5341</v>
      </c>
      <c r="K2571" s="1" t="str">
        <f t="shared" si="41"/>
        <v>BL18-TER-000</v>
      </c>
    </row>
    <row r="2572" spans="1:11" x14ac:dyDescent="0.25">
      <c r="A2572" s="1" t="s">
        <v>2649</v>
      </c>
      <c r="B2572" s="1" t="s">
        <v>2625</v>
      </c>
      <c r="C2572" s="1" t="s">
        <v>13</v>
      </c>
      <c r="D2572" s="1" t="s">
        <v>5325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 t="s">
        <v>5341</v>
      </c>
      <c r="K2572" s="1" t="str">
        <f t="shared" si="41"/>
        <v>BL18-TER-000</v>
      </c>
    </row>
    <row r="2573" spans="1:11" x14ac:dyDescent="0.25">
      <c r="A2573" s="1" t="s">
        <v>2650</v>
      </c>
      <c r="B2573" s="1" t="s">
        <v>2625</v>
      </c>
      <c r="C2573" s="1" t="s">
        <v>13</v>
      </c>
      <c r="D2573" s="1" t="s">
        <v>5325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 t="s">
        <v>5341</v>
      </c>
      <c r="K2573" s="1" t="str">
        <f t="shared" si="41"/>
        <v>BL18-TER-000</v>
      </c>
    </row>
    <row r="2574" spans="1:11" x14ac:dyDescent="0.25">
      <c r="A2574" s="1" t="s">
        <v>2651</v>
      </c>
      <c r="B2574" s="1" t="s">
        <v>2625</v>
      </c>
      <c r="C2574" s="1" t="s">
        <v>13</v>
      </c>
      <c r="D2574" s="1" t="s">
        <v>5325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 t="s">
        <v>5341</v>
      </c>
      <c r="K2574" s="1" t="str">
        <f t="shared" si="41"/>
        <v>BL18-TER-000</v>
      </c>
    </row>
    <row r="2575" spans="1:11" x14ac:dyDescent="0.25">
      <c r="A2575" s="1" t="s">
        <v>2652</v>
      </c>
      <c r="B2575" s="1" t="s">
        <v>2625</v>
      </c>
      <c r="C2575" s="1" t="s">
        <v>13</v>
      </c>
      <c r="D2575" s="1" t="s">
        <v>5325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 t="s">
        <v>5341</v>
      </c>
      <c r="K2575" s="1" t="str">
        <f t="shared" si="41"/>
        <v>BL18-TER-000</v>
      </c>
    </row>
    <row r="2576" spans="1:11" x14ac:dyDescent="0.25">
      <c r="A2576" s="1" t="s">
        <v>2653</v>
      </c>
      <c r="B2576" s="1" t="s">
        <v>2625</v>
      </c>
      <c r="C2576" s="1" t="s">
        <v>13</v>
      </c>
      <c r="D2576" s="1" t="s">
        <v>5325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 t="s">
        <v>5341</v>
      </c>
      <c r="K2576" s="1" t="str">
        <f t="shared" si="41"/>
        <v>BL18-TER-000</v>
      </c>
    </row>
    <row r="2577" spans="1:11" x14ac:dyDescent="0.25">
      <c r="A2577" s="1" t="s">
        <v>2654</v>
      </c>
      <c r="B2577" s="1" t="s">
        <v>2625</v>
      </c>
      <c r="C2577" s="1" t="s">
        <v>13</v>
      </c>
      <c r="D2577" s="1" t="s">
        <v>5325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 t="s">
        <v>5341</v>
      </c>
      <c r="K2577" s="1" t="str">
        <f t="shared" si="41"/>
        <v>BL18-TER-000</v>
      </c>
    </row>
    <row r="2578" spans="1:11" x14ac:dyDescent="0.25">
      <c r="A2578" s="1" t="s">
        <v>2655</v>
      </c>
      <c r="B2578" s="1" t="s">
        <v>2625</v>
      </c>
      <c r="C2578" s="1" t="s">
        <v>13</v>
      </c>
      <c r="D2578" s="1" t="s">
        <v>5325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 t="s">
        <v>5341</v>
      </c>
      <c r="K2578" s="1" t="str">
        <f t="shared" si="41"/>
        <v>BL18-TER-000</v>
      </c>
    </row>
    <row r="2579" spans="1:11" x14ac:dyDescent="0.25">
      <c r="A2579" s="1" t="s">
        <v>2656</v>
      </c>
      <c r="B2579" s="1" t="s">
        <v>2625</v>
      </c>
      <c r="C2579" s="1" t="s">
        <v>13</v>
      </c>
      <c r="D2579" s="1" t="s">
        <v>5325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 t="s">
        <v>5341</v>
      </c>
      <c r="K2579" s="1" t="str">
        <f t="shared" si="41"/>
        <v>BL18-TER-000</v>
      </c>
    </row>
    <row r="2580" spans="1:11" x14ac:dyDescent="0.25">
      <c r="A2580" s="1" t="s">
        <v>2657</v>
      </c>
      <c r="B2580" s="1" t="s">
        <v>2625</v>
      </c>
      <c r="C2580" s="1" t="s">
        <v>155</v>
      </c>
      <c r="D2580" s="1" t="s">
        <v>5325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 t="s">
        <v>5341</v>
      </c>
      <c r="K2580" s="1" t="str">
        <f t="shared" si="41"/>
        <v>BL18-COB-000</v>
      </c>
    </row>
    <row r="2581" spans="1:11" x14ac:dyDescent="0.25">
      <c r="A2581" s="1" t="s">
        <v>2658</v>
      </c>
      <c r="B2581" s="1" t="s">
        <v>2625</v>
      </c>
      <c r="C2581" s="1" t="s">
        <v>155</v>
      </c>
      <c r="D2581" s="1" t="s">
        <v>5325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 t="s">
        <v>5341</v>
      </c>
      <c r="K2581" s="1" t="str">
        <f t="shared" si="41"/>
        <v>BL18-COB-000</v>
      </c>
    </row>
    <row r="2582" spans="1:11" x14ac:dyDescent="0.25">
      <c r="A2582" s="1" t="s">
        <v>2659</v>
      </c>
      <c r="B2582" s="1" t="s">
        <v>2625</v>
      </c>
      <c r="C2582" s="1" t="s">
        <v>155</v>
      </c>
      <c r="D2582" s="1" t="s">
        <v>5325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 t="s">
        <v>5341</v>
      </c>
      <c r="K2582" s="1" t="str">
        <f t="shared" si="41"/>
        <v>BL18-COB-000</v>
      </c>
    </row>
    <row r="2583" spans="1:11" x14ac:dyDescent="0.25">
      <c r="A2583" s="1" t="s">
        <v>2660</v>
      </c>
      <c r="B2583" s="1" t="s">
        <v>2625</v>
      </c>
      <c r="C2583" s="1" t="s">
        <v>155</v>
      </c>
      <c r="D2583" s="1" t="s">
        <v>5325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 t="s">
        <v>5341</v>
      </c>
      <c r="K2583" s="1" t="str">
        <f t="shared" si="41"/>
        <v>BL18-COB-000</v>
      </c>
    </row>
    <row r="2584" spans="1:11" x14ac:dyDescent="0.25">
      <c r="A2584" s="1" t="s">
        <v>2661</v>
      </c>
      <c r="B2584" s="1" t="s">
        <v>2625</v>
      </c>
      <c r="C2584" s="1" t="s">
        <v>155</v>
      </c>
      <c r="D2584" s="1" t="s">
        <v>5325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 t="s">
        <v>5341</v>
      </c>
      <c r="K2584" s="1" t="str">
        <f t="shared" si="41"/>
        <v>BL18-COB-000</v>
      </c>
    </row>
    <row r="2585" spans="1:11" x14ac:dyDescent="0.25">
      <c r="A2585" s="1" t="s">
        <v>2662</v>
      </c>
      <c r="B2585" s="1" t="s">
        <v>2625</v>
      </c>
      <c r="C2585" s="1" t="s">
        <v>155</v>
      </c>
      <c r="D2585" s="1" t="s">
        <v>5325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 t="s">
        <v>5341</v>
      </c>
      <c r="K2585" s="1" t="str">
        <f t="shared" si="41"/>
        <v>BL18-COB-000</v>
      </c>
    </row>
    <row r="2586" spans="1:11" x14ac:dyDescent="0.25">
      <c r="A2586" s="1" t="s">
        <v>2663</v>
      </c>
      <c r="B2586" s="1" t="s">
        <v>2625</v>
      </c>
      <c r="C2586" s="1" t="s">
        <v>155</v>
      </c>
      <c r="D2586" s="1" t="s">
        <v>5325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 t="s">
        <v>5341</v>
      </c>
      <c r="K2586" s="1" t="str">
        <f t="shared" si="41"/>
        <v>BL18-COB-000</v>
      </c>
    </row>
    <row r="2587" spans="1:11" x14ac:dyDescent="0.25">
      <c r="A2587" s="1" t="s">
        <v>2664</v>
      </c>
      <c r="B2587" s="1" t="s">
        <v>2625</v>
      </c>
      <c r="C2587" s="1" t="s">
        <v>155</v>
      </c>
      <c r="D2587" s="1" t="s">
        <v>5325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 t="s">
        <v>5341</v>
      </c>
      <c r="K2587" s="1" t="str">
        <f t="shared" si="41"/>
        <v>BL18-COB-000</v>
      </c>
    </row>
    <row r="2588" spans="1:11" x14ac:dyDescent="0.25">
      <c r="A2588" s="1" t="s">
        <v>2665</v>
      </c>
      <c r="B2588" s="1" t="s">
        <v>2625</v>
      </c>
      <c r="C2588" s="1" t="s">
        <v>155</v>
      </c>
      <c r="D2588" s="1" t="s">
        <v>5325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 t="s">
        <v>5341</v>
      </c>
      <c r="K2588" s="1" t="str">
        <f t="shared" si="41"/>
        <v>BL18-COB-000</v>
      </c>
    </row>
    <row r="2589" spans="1:11" x14ac:dyDescent="0.25">
      <c r="A2589" s="1" t="s">
        <v>2666</v>
      </c>
      <c r="B2589" s="1" t="s">
        <v>2625</v>
      </c>
      <c r="C2589" s="1" t="s">
        <v>155</v>
      </c>
      <c r="D2589" s="1" t="s">
        <v>5325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 t="s">
        <v>5341</v>
      </c>
      <c r="K2589" s="1" t="str">
        <f t="shared" si="41"/>
        <v>BL18-COB-000</v>
      </c>
    </row>
    <row r="2590" spans="1:11" x14ac:dyDescent="0.25">
      <c r="A2590" s="1" t="s">
        <v>2667</v>
      </c>
      <c r="B2590" s="1" t="s">
        <v>2625</v>
      </c>
      <c r="C2590" s="1" t="s">
        <v>155</v>
      </c>
      <c r="D2590" s="1" t="s">
        <v>5325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 t="s">
        <v>5341</v>
      </c>
      <c r="K2590" s="1" t="str">
        <f t="shared" si="41"/>
        <v>BL18-COB-000</v>
      </c>
    </row>
    <row r="2591" spans="1:11" x14ac:dyDescent="0.25">
      <c r="A2591" s="1" t="s">
        <v>2668</v>
      </c>
      <c r="B2591" s="1" t="s">
        <v>2669</v>
      </c>
      <c r="C2591" s="1" t="s">
        <v>3</v>
      </c>
      <c r="D2591" s="1" t="s">
        <v>5325</v>
      </c>
      <c r="E2591" s="1">
        <v>0</v>
      </c>
      <c r="F2591" s="1">
        <v>0</v>
      </c>
      <c r="G2591" s="1">
        <v>3713.23</v>
      </c>
      <c r="H2591" s="1">
        <v>0</v>
      </c>
      <c r="I2591" s="1">
        <v>0</v>
      </c>
      <c r="J2591" s="1" t="s">
        <v>5341</v>
      </c>
      <c r="K2591" s="1" t="str">
        <f t="shared" si="41"/>
        <v>CASF-000-000</v>
      </c>
    </row>
    <row r="2592" spans="1:11" x14ac:dyDescent="0.25">
      <c r="A2592" s="1" t="s">
        <v>2670</v>
      </c>
      <c r="B2592" s="1" t="s">
        <v>2669</v>
      </c>
      <c r="C2592" s="1" t="s">
        <v>13</v>
      </c>
      <c r="D2592" s="1" t="s">
        <v>5325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 t="s">
        <v>5341</v>
      </c>
      <c r="K2592" s="1" t="str">
        <f t="shared" si="41"/>
        <v>BL19-TER-000</v>
      </c>
    </row>
    <row r="2593" spans="1:11" x14ac:dyDescent="0.25">
      <c r="A2593" s="1" t="s">
        <v>2671</v>
      </c>
      <c r="B2593" s="1" t="s">
        <v>2669</v>
      </c>
      <c r="C2593" s="1" t="s">
        <v>13</v>
      </c>
      <c r="D2593" s="1" t="s">
        <v>5325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 t="s">
        <v>5341</v>
      </c>
      <c r="K2593" s="1" t="str">
        <f t="shared" si="41"/>
        <v>BL19-TER-000</v>
      </c>
    </row>
    <row r="2594" spans="1:11" x14ac:dyDescent="0.25">
      <c r="A2594" s="1" t="s">
        <v>2672</v>
      </c>
      <c r="B2594" s="1" t="s">
        <v>2669</v>
      </c>
      <c r="C2594" s="1" t="s">
        <v>13</v>
      </c>
      <c r="D2594" s="1" t="s">
        <v>5325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 t="s">
        <v>5341</v>
      </c>
      <c r="K2594" s="1" t="str">
        <f t="shared" si="41"/>
        <v>BL19-TER-000</v>
      </c>
    </row>
    <row r="2595" spans="1:11" x14ac:dyDescent="0.25">
      <c r="A2595" s="1" t="s">
        <v>2673</v>
      </c>
      <c r="B2595" s="1" t="s">
        <v>2669</v>
      </c>
      <c r="C2595" s="1" t="s">
        <v>13</v>
      </c>
      <c r="D2595" s="1" t="s">
        <v>5325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 t="s">
        <v>5341</v>
      </c>
      <c r="K2595" s="1" t="str">
        <f t="shared" si="41"/>
        <v>BL19-TER-000</v>
      </c>
    </row>
    <row r="2596" spans="1:11" x14ac:dyDescent="0.25">
      <c r="A2596" s="1" t="s">
        <v>2674</v>
      </c>
      <c r="B2596" s="1" t="s">
        <v>2669</v>
      </c>
      <c r="C2596" s="1" t="s">
        <v>13</v>
      </c>
      <c r="D2596" s="1" t="s">
        <v>5325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 t="s">
        <v>5341</v>
      </c>
      <c r="K2596" s="1" t="str">
        <f t="shared" si="41"/>
        <v>BL19-TER-000</v>
      </c>
    </row>
    <row r="2597" spans="1:11" x14ac:dyDescent="0.25">
      <c r="A2597" s="1" t="s">
        <v>2675</v>
      </c>
      <c r="B2597" s="1" t="s">
        <v>2669</v>
      </c>
      <c r="C2597" s="1" t="s">
        <v>13</v>
      </c>
      <c r="D2597" s="1" t="s">
        <v>5325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 t="s">
        <v>5341</v>
      </c>
      <c r="K2597" s="1" t="str">
        <f t="shared" si="41"/>
        <v>BL19-TER-000</v>
      </c>
    </row>
    <row r="2598" spans="1:11" x14ac:dyDescent="0.25">
      <c r="A2598" s="1" t="s">
        <v>2676</v>
      </c>
      <c r="B2598" s="1" t="s">
        <v>2669</v>
      </c>
      <c r="C2598" s="1" t="s">
        <v>13</v>
      </c>
      <c r="D2598" s="1" t="s">
        <v>5325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 t="s">
        <v>5341</v>
      </c>
      <c r="K2598" s="1" t="str">
        <f t="shared" si="41"/>
        <v>BL19-TER-000</v>
      </c>
    </row>
    <row r="2599" spans="1:11" x14ac:dyDescent="0.25">
      <c r="A2599" s="1" t="s">
        <v>2677</v>
      </c>
      <c r="B2599" s="1" t="s">
        <v>2669</v>
      </c>
      <c r="C2599" s="1" t="s">
        <v>13</v>
      </c>
      <c r="D2599" s="1" t="s">
        <v>5325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 t="s">
        <v>5341</v>
      </c>
      <c r="K2599" s="1" t="str">
        <f t="shared" si="41"/>
        <v>BL19-TER-000</v>
      </c>
    </row>
    <row r="2600" spans="1:11" x14ac:dyDescent="0.25">
      <c r="A2600" s="1" t="s">
        <v>2678</v>
      </c>
      <c r="B2600" s="1" t="s">
        <v>2669</v>
      </c>
      <c r="C2600" s="1" t="s">
        <v>13</v>
      </c>
      <c r="D2600" s="1" t="s">
        <v>5325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 t="s">
        <v>5341</v>
      </c>
      <c r="K2600" s="1" t="str">
        <f t="shared" si="41"/>
        <v>BL19-TER-000</v>
      </c>
    </row>
    <row r="2601" spans="1:11" x14ac:dyDescent="0.25">
      <c r="A2601" s="1" t="s">
        <v>2679</v>
      </c>
      <c r="B2601" s="1" t="s">
        <v>2669</v>
      </c>
      <c r="C2601" s="1" t="s">
        <v>13</v>
      </c>
      <c r="D2601" s="1" t="s">
        <v>5325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 t="s">
        <v>5341</v>
      </c>
      <c r="K2601" s="1" t="str">
        <f t="shared" si="41"/>
        <v>BL19-TER-000</v>
      </c>
    </row>
    <row r="2602" spans="1:11" x14ac:dyDescent="0.25">
      <c r="A2602" s="1" t="s">
        <v>2680</v>
      </c>
      <c r="B2602" s="1" t="s">
        <v>2669</v>
      </c>
      <c r="C2602" s="1" t="s">
        <v>13</v>
      </c>
      <c r="D2602" s="1" t="s">
        <v>5325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 t="s">
        <v>5341</v>
      </c>
      <c r="K2602" s="1" t="str">
        <f t="shared" si="41"/>
        <v>BL19-TER-000</v>
      </c>
    </row>
    <row r="2603" spans="1:11" x14ac:dyDescent="0.25">
      <c r="A2603" s="1" t="s">
        <v>2681</v>
      </c>
      <c r="B2603" s="1" t="s">
        <v>2669</v>
      </c>
      <c r="C2603" s="1" t="s">
        <v>13</v>
      </c>
      <c r="D2603" s="1" t="s">
        <v>5325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 t="s">
        <v>5341</v>
      </c>
      <c r="K2603" s="1" t="str">
        <f t="shared" si="41"/>
        <v>BL19-TER-000</v>
      </c>
    </row>
    <row r="2604" spans="1:11" x14ac:dyDescent="0.25">
      <c r="A2604" s="1" t="s">
        <v>2682</v>
      </c>
      <c r="B2604" s="1" t="s">
        <v>2669</v>
      </c>
      <c r="C2604" s="1" t="s">
        <v>13</v>
      </c>
      <c r="D2604" s="1" t="s">
        <v>5325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 t="s">
        <v>5341</v>
      </c>
      <c r="K2604" s="1" t="str">
        <f t="shared" si="41"/>
        <v>BL19-TER-000</v>
      </c>
    </row>
    <row r="2605" spans="1:11" x14ac:dyDescent="0.25">
      <c r="A2605" s="1" t="s">
        <v>2683</v>
      </c>
      <c r="B2605" s="1" t="s">
        <v>2669</v>
      </c>
      <c r="C2605" s="1" t="s">
        <v>13</v>
      </c>
      <c r="D2605" s="1" t="s">
        <v>5325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 t="s">
        <v>5341</v>
      </c>
      <c r="K2605" s="1" t="str">
        <f t="shared" si="41"/>
        <v>BL19-TER-000</v>
      </c>
    </row>
    <row r="2606" spans="1:11" x14ac:dyDescent="0.25">
      <c r="A2606" s="1" t="s">
        <v>2684</v>
      </c>
      <c r="B2606" s="1" t="s">
        <v>2669</v>
      </c>
      <c r="C2606" s="1" t="s">
        <v>13</v>
      </c>
      <c r="D2606" s="1" t="s">
        <v>5325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 t="s">
        <v>5341</v>
      </c>
      <c r="K2606" s="1" t="str">
        <f t="shared" si="41"/>
        <v>BL19-TER-000</v>
      </c>
    </row>
    <row r="2607" spans="1:11" x14ac:dyDescent="0.25">
      <c r="A2607" s="1" t="s">
        <v>2685</v>
      </c>
      <c r="B2607" s="1" t="s">
        <v>2669</v>
      </c>
      <c r="C2607" s="1" t="s">
        <v>13</v>
      </c>
      <c r="D2607" s="1" t="s">
        <v>5325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 t="s">
        <v>5341</v>
      </c>
      <c r="K2607" s="1" t="str">
        <f t="shared" si="41"/>
        <v>BL19-TER-000</v>
      </c>
    </row>
    <row r="2608" spans="1:11" x14ac:dyDescent="0.25">
      <c r="A2608" s="1" t="s">
        <v>2686</v>
      </c>
      <c r="B2608" s="1" t="s">
        <v>2669</v>
      </c>
      <c r="C2608" s="1" t="s">
        <v>13</v>
      </c>
      <c r="D2608" s="1" t="s">
        <v>5325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 t="s">
        <v>5341</v>
      </c>
      <c r="K2608" s="1" t="str">
        <f t="shared" si="41"/>
        <v>BL19-TER-000</v>
      </c>
    </row>
    <row r="2609" spans="1:11" x14ac:dyDescent="0.25">
      <c r="A2609" s="1" t="s">
        <v>2687</v>
      </c>
      <c r="B2609" s="1" t="s">
        <v>2669</v>
      </c>
      <c r="C2609" s="1" t="s">
        <v>13</v>
      </c>
      <c r="D2609" s="1" t="s">
        <v>5325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 t="s">
        <v>5341</v>
      </c>
      <c r="K2609" s="1" t="str">
        <f t="shared" si="41"/>
        <v>BL19-TER-000</v>
      </c>
    </row>
    <row r="2610" spans="1:11" x14ac:dyDescent="0.25">
      <c r="A2610" s="1" t="s">
        <v>2688</v>
      </c>
      <c r="B2610" s="1" t="s">
        <v>2669</v>
      </c>
      <c r="C2610" s="1" t="s">
        <v>13</v>
      </c>
      <c r="D2610" s="1" t="s">
        <v>5325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 t="s">
        <v>5341</v>
      </c>
      <c r="K2610" s="1" t="str">
        <f t="shared" si="41"/>
        <v>BL19-TER-000</v>
      </c>
    </row>
    <row r="2611" spans="1:11" x14ac:dyDescent="0.25">
      <c r="A2611" s="1" t="s">
        <v>2689</v>
      </c>
      <c r="B2611" s="1" t="s">
        <v>2669</v>
      </c>
      <c r="C2611" s="1" t="s">
        <v>13</v>
      </c>
      <c r="D2611" s="1" t="s">
        <v>5325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 t="s">
        <v>5341</v>
      </c>
      <c r="K2611" s="1" t="str">
        <f t="shared" si="41"/>
        <v>BL19-TER-000</v>
      </c>
    </row>
    <row r="2612" spans="1:11" x14ac:dyDescent="0.25">
      <c r="A2612" s="1" t="s">
        <v>2690</v>
      </c>
      <c r="B2612" s="1" t="s">
        <v>2669</v>
      </c>
      <c r="C2612" s="1" t="s">
        <v>13</v>
      </c>
      <c r="D2612" s="1" t="s">
        <v>5325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 t="s">
        <v>5341</v>
      </c>
      <c r="K2612" s="1" t="str">
        <f t="shared" si="41"/>
        <v>BL19-TER-000</v>
      </c>
    </row>
    <row r="2613" spans="1:11" x14ac:dyDescent="0.25">
      <c r="A2613" s="1" t="s">
        <v>2691</v>
      </c>
      <c r="B2613" s="1" t="s">
        <v>2669</v>
      </c>
      <c r="C2613" s="1" t="s">
        <v>13</v>
      </c>
      <c r="D2613" s="1" t="s">
        <v>5325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 t="s">
        <v>5341</v>
      </c>
      <c r="K2613" s="1" t="str">
        <f t="shared" si="41"/>
        <v>BL19-TER-000</v>
      </c>
    </row>
    <row r="2614" spans="1:11" x14ac:dyDescent="0.25">
      <c r="A2614" s="1" t="s">
        <v>2692</v>
      </c>
      <c r="B2614" s="1" t="s">
        <v>2669</v>
      </c>
      <c r="C2614" s="1" t="s">
        <v>13</v>
      </c>
      <c r="D2614" s="1" t="s">
        <v>5325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 t="s">
        <v>5341</v>
      </c>
      <c r="K2614" s="1" t="str">
        <f t="shared" si="41"/>
        <v>BL19-TER-000</v>
      </c>
    </row>
    <row r="2615" spans="1:11" x14ac:dyDescent="0.25">
      <c r="A2615" s="1" t="s">
        <v>2693</v>
      </c>
      <c r="B2615" s="1" t="s">
        <v>2669</v>
      </c>
      <c r="C2615" s="1" t="s">
        <v>13</v>
      </c>
      <c r="D2615" s="1" t="s">
        <v>5325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 t="s">
        <v>5341</v>
      </c>
      <c r="K2615" s="1" t="str">
        <f t="shared" si="41"/>
        <v>BL19-TER-000</v>
      </c>
    </row>
    <row r="2616" spans="1:11" x14ac:dyDescent="0.25">
      <c r="A2616" s="1" t="s">
        <v>2694</v>
      </c>
      <c r="B2616" s="1" t="s">
        <v>2669</v>
      </c>
      <c r="C2616" s="1" t="s">
        <v>13</v>
      </c>
      <c r="D2616" s="1" t="s">
        <v>5325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 t="s">
        <v>5341</v>
      </c>
      <c r="K2616" s="1" t="str">
        <f t="shared" si="41"/>
        <v>BL19-TER-000</v>
      </c>
    </row>
    <row r="2617" spans="1:11" x14ac:dyDescent="0.25">
      <c r="A2617" s="1" t="s">
        <v>2695</v>
      </c>
      <c r="B2617" s="1" t="s">
        <v>2669</v>
      </c>
      <c r="C2617" s="1" t="s">
        <v>13</v>
      </c>
      <c r="D2617" s="1" t="s">
        <v>5325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 t="s">
        <v>5341</v>
      </c>
      <c r="K2617" s="1" t="str">
        <f t="shared" si="41"/>
        <v>BL19-TER-000</v>
      </c>
    </row>
    <row r="2618" spans="1:11" x14ac:dyDescent="0.25">
      <c r="A2618" s="1" t="s">
        <v>2696</v>
      </c>
      <c r="B2618" s="1" t="s">
        <v>2669</v>
      </c>
      <c r="C2618" s="1" t="s">
        <v>13</v>
      </c>
      <c r="D2618" s="1" t="s">
        <v>5325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 t="s">
        <v>5341</v>
      </c>
      <c r="K2618" s="1" t="str">
        <f t="shared" si="41"/>
        <v>BL19-TER-000</v>
      </c>
    </row>
    <row r="2619" spans="1:11" x14ac:dyDescent="0.25">
      <c r="A2619" s="1" t="s">
        <v>2697</v>
      </c>
      <c r="B2619" s="1" t="s">
        <v>2669</v>
      </c>
      <c r="C2619" s="1" t="s">
        <v>13</v>
      </c>
      <c r="D2619" s="1" t="s">
        <v>5325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 t="s">
        <v>5341</v>
      </c>
      <c r="K2619" s="1" t="str">
        <f t="shared" si="41"/>
        <v>BL19-TER-000</v>
      </c>
    </row>
    <row r="2620" spans="1:11" x14ac:dyDescent="0.25">
      <c r="A2620" s="1" t="s">
        <v>2698</v>
      </c>
      <c r="B2620" s="1" t="s">
        <v>2669</v>
      </c>
      <c r="C2620" s="1" t="s">
        <v>13</v>
      </c>
      <c r="D2620" s="1" t="s">
        <v>5325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 t="s">
        <v>5341</v>
      </c>
      <c r="K2620" s="1" t="str">
        <f t="shared" si="41"/>
        <v>BL19-TER-000</v>
      </c>
    </row>
    <row r="2621" spans="1:11" x14ac:dyDescent="0.25">
      <c r="A2621" s="1" t="s">
        <v>2699</v>
      </c>
      <c r="B2621" s="1" t="s">
        <v>2669</v>
      </c>
      <c r="C2621" s="1" t="s">
        <v>13</v>
      </c>
      <c r="D2621" s="1" t="s">
        <v>5325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 t="s">
        <v>5341</v>
      </c>
      <c r="K2621" s="1" t="str">
        <f t="shared" si="41"/>
        <v>BL19-TER-000</v>
      </c>
    </row>
    <row r="2622" spans="1:11" x14ac:dyDescent="0.25">
      <c r="A2622" s="1" t="s">
        <v>2700</v>
      </c>
      <c r="B2622" s="1" t="s">
        <v>2669</v>
      </c>
      <c r="C2622" s="1" t="s">
        <v>13</v>
      </c>
      <c r="D2622" s="1" t="s">
        <v>5325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 t="s">
        <v>5341</v>
      </c>
      <c r="K2622" s="1" t="str">
        <f t="shared" si="41"/>
        <v>BL19-TER-000</v>
      </c>
    </row>
    <row r="2623" spans="1:11" x14ac:dyDescent="0.25">
      <c r="A2623" s="1" t="s">
        <v>2701</v>
      </c>
      <c r="B2623" s="1" t="s">
        <v>2669</v>
      </c>
      <c r="C2623" s="1" t="s">
        <v>13</v>
      </c>
      <c r="D2623" s="1" t="s">
        <v>5325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 t="s">
        <v>5341</v>
      </c>
      <c r="K2623" s="1" t="str">
        <f t="shared" si="41"/>
        <v>BL19-TER-000</v>
      </c>
    </row>
    <row r="2624" spans="1:11" x14ac:dyDescent="0.25">
      <c r="A2624" s="1" t="s">
        <v>2702</v>
      </c>
      <c r="B2624" s="1" t="s">
        <v>2669</v>
      </c>
      <c r="C2624" s="1" t="s">
        <v>13</v>
      </c>
      <c r="D2624" s="1" t="s">
        <v>5325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 t="s">
        <v>5341</v>
      </c>
      <c r="K2624" s="1" t="str">
        <f t="shared" si="41"/>
        <v>BL19-TER-000</v>
      </c>
    </row>
    <row r="2625" spans="1:11" x14ac:dyDescent="0.25">
      <c r="A2625" s="1" t="s">
        <v>2703</v>
      </c>
      <c r="B2625" s="1" t="s">
        <v>2669</v>
      </c>
      <c r="C2625" s="1" t="s">
        <v>13</v>
      </c>
      <c r="D2625" s="1" t="s">
        <v>5325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 t="s">
        <v>5341</v>
      </c>
      <c r="K2625" s="1" t="str">
        <f t="shared" si="41"/>
        <v>BL19-TER-000</v>
      </c>
    </row>
    <row r="2626" spans="1:11" x14ac:dyDescent="0.25">
      <c r="A2626" s="1" t="s">
        <v>2704</v>
      </c>
      <c r="B2626" s="1" t="s">
        <v>2669</v>
      </c>
      <c r="C2626" s="1" t="s">
        <v>13</v>
      </c>
      <c r="D2626" s="1" t="s">
        <v>5325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 t="s">
        <v>5341</v>
      </c>
      <c r="K2626" s="1" t="str">
        <f t="shared" si="41"/>
        <v>BL19-TER-000</v>
      </c>
    </row>
    <row r="2627" spans="1:11" x14ac:dyDescent="0.25">
      <c r="A2627" s="1" t="s">
        <v>2705</v>
      </c>
      <c r="B2627" s="1" t="s">
        <v>2669</v>
      </c>
      <c r="C2627" s="1" t="s">
        <v>13</v>
      </c>
      <c r="D2627" s="1" t="s">
        <v>5325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 t="s">
        <v>5341</v>
      </c>
      <c r="K2627" s="1" t="str">
        <f t="shared" si="41"/>
        <v>BL19-TER-000</v>
      </c>
    </row>
    <row r="2628" spans="1:11" x14ac:dyDescent="0.25">
      <c r="A2628" s="1" t="s">
        <v>2706</v>
      </c>
      <c r="B2628" s="1" t="s">
        <v>2669</v>
      </c>
      <c r="C2628" s="1" t="s">
        <v>1818</v>
      </c>
      <c r="D2628" s="1" t="s">
        <v>5325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 t="s">
        <v>5341</v>
      </c>
      <c r="K2628" s="1" t="str">
        <f t="shared" ref="K2628:K2691" si="42">IF(MID(A2628,6,3)="000","CASF-000-000",CONCATENATE(MID(A2628,1,8),"-000"))</f>
        <v>BL19-MEZ-000</v>
      </c>
    </row>
    <row r="2629" spans="1:11" x14ac:dyDescent="0.25">
      <c r="A2629" s="1" t="s">
        <v>2707</v>
      </c>
      <c r="B2629" s="1" t="s">
        <v>2669</v>
      </c>
      <c r="C2629" s="1" t="s">
        <v>1818</v>
      </c>
      <c r="D2629" s="1" t="s">
        <v>5325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 t="s">
        <v>5341</v>
      </c>
      <c r="K2629" s="1" t="str">
        <f t="shared" si="42"/>
        <v>BL20-MEZ-000</v>
      </c>
    </row>
    <row r="2630" spans="1:11" x14ac:dyDescent="0.25">
      <c r="A2630" s="1" t="s">
        <v>2708</v>
      </c>
      <c r="B2630" s="1" t="s">
        <v>2669</v>
      </c>
      <c r="C2630" s="1" t="s">
        <v>155</v>
      </c>
      <c r="D2630" s="1" t="s">
        <v>5325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 t="s">
        <v>5341</v>
      </c>
      <c r="K2630" s="1" t="str">
        <f t="shared" si="42"/>
        <v>BL19-COB-000</v>
      </c>
    </row>
    <row r="2631" spans="1:11" x14ac:dyDescent="0.25">
      <c r="A2631" s="1" t="s">
        <v>2709</v>
      </c>
      <c r="B2631" s="1" t="s">
        <v>2669</v>
      </c>
      <c r="C2631" s="1" t="s">
        <v>155</v>
      </c>
      <c r="D2631" s="1" t="s">
        <v>5325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 t="s">
        <v>5341</v>
      </c>
      <c r="K2631" s="1" t="str">
        <f t="shared" si="42"/>
        <v>BL19-COB-000</v>
      </c>
    </row>
    <row r="2632" spans="1:11" x14ac:dyDescent="0.25">
      <c r="A2632" s="1" t="s">
        <v>2710</v>
      </c>
      <c r="B2632" s="1" t="s">
        <v>2669</v>
      </c>
      <c r="C2632" s="1" t="s">
        <v>155</v>
      </c>
      <c r="D2632" s="1" t="s">
        <v>5325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 t="s">
        <v>5341</v>
      </c>
      <c r="K2632" s="1" t="str">
        <f t="shared" si="42"/>
        <v>BL19-COB-000</v>
      </c>
    </row>
    <row r="2633" spans="1:11" x14ac:dyDescent="0.25">
      <c r="A2633" s="1" t="s">
        <v>2711</v>
      </c>
      <c r="B2633" s="1" t="s">
        <v>2669</v>
      </c>
      <c r="C2633" s="1" t="s">
        <v>155</v>
      </c>
      <c r="D2633" s="1" t="s">
        <v>5325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 t="s">
        <v>5341</v>
      </c>
      <c r="K2633" s="1" t="str">
        <f t="shared" si="42"/>
        <v>BL19-COB-000</v>
      </c>
    </row>
    <row r="2634" spans="1:11" x14ac:dyDescent="0.25">
      <c r="A2634" s="1" t="s">
        <v>2712</v>
      </c>
      <c r="B2634" s="1" t="s">
        <v>2669</v>
      </c>
      <c r="C2634" s="1" t="s">
        <v>155</v>
      </c>
      <c r="D2634" s="1" t="s">
        <v>5325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 t="s">
        <v>5341</v>
      </c>
      <c r="K2634" s="1" t="str">
        <f t="shared" si="42"/>
        <v>BL19-COB-000</v>
      </c>
    </row>
    <row r="2635" spans="1:11" x14ac:dyDescent="0.25">
      <c r="A2635" s="1" t="s">
        <v>2713</v>
      </c>
      <c r="B2635" s="1" t="s">
        <v>2669</v>
      </c>
      <c r="C2635" s="1" t="s">
        <v>155</v>
      </c>
      <c r="D2635" s="1" t="s">
        <v>5325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 t="s">
        <v>5341</v>
      </c>
      <c r="K2635" s="1" t="str">
        <f t="shared" si="42"/>
        <v>BL19-COB-000</v>
      </c>
    </row>
    <row r="2636" spans="1:11" x14ac:dyDescent="0.25">
      <c r="A2636" s="1" t="s">
        <v>2714</v>
      </c>
      <c r="B2636" s="1" t="s">
        <v>2669</v>
      </c>
      <c r="C2636" s="1" t="s">
        <v>155</v>
      </c>
      <c r="D2636" s="1" t="s">
        <v>5325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 t="s">
        <v>5341</v>
      </c>
      <c r="K2636" s="1" t="str">
        <f t="shared" si="42"/>
        <v>BL19-COB-000</v>
      </c>
    </row>
    <row r="2637" spans="1:11" x14ac:dyDescent="0.25">
      <c r="A2637" s="1" t="s">
        <v>2715</v>
      </c>
      <c r="B2637" s="1" t="s">
        <v>2669</v>
      </c>
      <c r="C2637" s="1" t="s">
        <v>155</v>
      </c>
      <c r="D2637" s="1" t="s">
        <v>5325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 t="s">
        <v>5341</v>
      </c>
      <c r="K2637" s="1" t="str">
        <f t="shared" si="42"/>
        <v>BL19-COB-000</v>
      </c>
    </row>
    <row r="2638" spans="1:11" x14ac:dyDescent="0.25">
      <c r="A2638" s="1" t="s">
        <v>2716</v>
      </c>
      <c r="B2638" s="1" t="s">
        <v>2669</v>
      </c>
      <c r="C2638" s="1" t="s">
        <v>155</v>
      </c>
      <c r="D2638" s="1" t="s">
        <v>5325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 t="s">
        <v>5341</v>
      </c>
      <c r="K2638" s="1" t="str">
        <f t="shared" si="42"/>
        <v>BL19-COB-000</v>
      </c>
    </row>
    <row r="2639" spans="1:11" x14ac:dyDescent="0.25">
      <c r="A2639" s="1" t="s">
        <v>2717</v>
      </c>
      <c r="B2639" s="1" t="s">
        <v>2669</v>
      </c>
      <c r="C2639" s="1" t="s">
        <v>155</v>
      </c>
      <c r="D2639" s="1" t="s">
        <v>5325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 t="s">
        <v>5341</v>
      </c>
      <c r="K2639" s="1" t="str">
        <f t="shared" si="42"/>
        <v>BL19-COB-000</v>
      </c>
    </row>
    <row r="2640" spans="1:11" x14ac:dyDescent="0.25">
      <c r="A2640" s="1" t="s">
        <v>2718</v>
      </c>
      <c r="B2640" s="1" t="s">
        <v>2669</v>
      </c>
      <c r="C2640" s="1" t="s">
        <v>155</v>
      </c>
      <c r="D2640" s="1" t="s">
        <v>5325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 t="s">
        <v>5341</v>
      </c>
      <c r="K2640" s="1" t="str">
        <f t="shared" si="42"/>
        <v>BL19-COB-000</v>
      </c>
    </row>
    <row r="2641" spans="1:11" x14ac:dyDescent="0.25">
      <c r="A2641" s="1" t="s">
        <v>2719</v>
      </c>
      <c r="B2641" s="1" t="s">
        <v>2669</v>
      </c>
      <c r="C2641" s="1" t="s">
        <v>155</v>
      </c>
      <c r="D2641" s="1" t="s">
        <v>5325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 t="s">
        <v>5341</v>
      </c>
      <c r="K2641" s="1" t="str">
        <f t="shared" si="42"/>
        <v>BL19-COB-000</v>
      </c>
    </row>
    <row r="2642" spans="1:11" x14ac:dyDescent="0.25">
      <c r="A2642" s="1" t="s">
        <v>2720</v>
      </c>
      <c r="B2642" s="1" t="s">
        <v>2669</v>
      </c>
      <c r="C2642" s="1" t="s">
        <v>155</v>
      </c>
      <c r="D2642" s="1" t="s">
        <v>5325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 t="s">
        <v>5341</v>
      </c>
      <c r="K2642" s="1" t="str">
        <f t="shared" si="42"/>
        <v>BL19-COB-000</v>
      </c>
    </row>
    <row r="2643" spans="1:11" x14ac:dyDescent="0.25">
      <c r="A2643" s="1" t="s">
        <v>2721</v>
      </c>
      <c r="B2643" s="1" t="s">
        <v>2669</v>
      </c>
      <c r="C2643" s="1" t="s">
        <v>155</v>
      </c>
      <c r="D2643" s="1" t="s">
        <v>5325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 t="s">
        <v>5341</v>
      </c>
      <c r="K2643" s="1" t="str">
        <f t="shared" si="42"/>
        <v>BL19-COB-000</v>
      </c>
    </row>
    <row r="2644" spans="1:11" x14ac:dyDescent="0.25">
      <c r="A2644" s="1" t="s">
        <v>2722</v>
      </c>
      <c r="B2644" s="1" t="s">
        <v>2669</v>
      </c>
      <c r="C2644" s="1" t="s">
        <v>155</v>
      </c>
      <c r="D2644" s="1" t="s">
        <v>5325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 t="s">
        <v>5341</v>
      </c>
      <c r="K2644" s="1" t="str">
        <f t="shared" si="42"/>
        <v>BL19-COB-000</v>
      </c>
    </row>
    <row r="2645" spans="1:11" x14ac:dyDescent="0.25">
      <c r="A2645" s="1" t="s">
        <v>2723</v>
      </c>
      <c r="B2645" s="1" t="s">
        <v>2669</v>
      </c>
      <c r="C2645" s="1" t="s">
        <v>155</v>
      </c>
      <c r="D2645" s="1" t="s">
        <v>5325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 t="s">
        <v>5341</v>
      </c>
      <c r="K2645" s="1" t="str">
        <f t="shared" si="42"/>
        <v>BL19-COB-000</v>
      </c>
    </row>
    <row r="2646" spans="1:11" x14ac:dyDescent="0.25">
      <c r="A2646" s="1" t="s">
        <v>2724</v>
      </c>
      <c r="B2646" s="1" t="s">
        <v>2669</v>
      </c>
      <c r="C2646" s="1" t="s">
        <v>155</v>
      </c>
      <c r="D2646" s="1" t="s">
        <v>5325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 t="s">
        <v>5341</v>
      </c>
      <c r="K2646" s="1" t="str">
        <f t="shared" si="42"/>
        <v>BL19-COB-000</v>
      </c>
    </row>
    <row r="2647" spans="1:11" x14ac:dyDescent="0.25">
      <c r="A2647" s="1" t="s">
        <v>2725</v>
      </c>
      <c r="B2647" s="1" t="s">
        <v>2726</v>
      </c>
      <c r="C2647" s="1" t="s">
        <v>3</v>
      </c>
      <c r="D2647" s="1" t="s">
        <v>5325</v>
      </c>
      <c r="E2647" s="1">
        <v>0</v>
      </c>
      <c r="F2647" s="1">
        <v>0</v>
      </c>
      <c r="G2647" s="1">
        <v>274.2</v>
      </c>
      <c r="H2647" s="1">
        <v>0</v>
      </c>
      <c r="I2647" s="1">
        <v>0</v>
      </c>
      <c r="J2647" s="1" t="s">
        <v>5341</v>
      </c>
      <c r="K2647" s="1" t="str">
        <f t="shared" si="42"/>
        <v>CASF-000-000</v>
      </c>
    </row>
    <row r="2648" spans="1:11" x14ac:dyDescent="0.25">
      <c r="A2648" s="1" t="s">
        <v>2727</v>
      </c>
      <c r="B2648" s="1" t="s">
        <v>2726</v>
      </c>
      <c r="C2648" s="1" t="s">
        <v>13</v>
      </c>
      <c r="D2648" s="1" t="s">
        <v>5325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 t="s">
        <v>5341</v>
      </c>
      <c r="K2648" s="1" t="str">
        <f t="shared" si="42"/>
        <v>BL20-TER-000</v>
      </c>
    </row>
    <row r="2649" spans="1:11" x14ac:dyDescent="0.25">
      <c r="A2649" s="1" t="s">
        <v>2728</v>
      </c>
      <c r="B2649" s="1" t="s">
        <v>2726</v>
      </c>
      <c r="C2649" s="1" t="s">
        <v>13</v>
      </c>
      <c r="D2649" s="1" t="s">
        <v>5325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 t="s">
        <v>5341</v>
      </c>
      <c r="K2649" s="1" t="str">
        <f t="shared" si="42"/>
        <v>BL20-TER-000</v>
      </c>
    </row>
    <row r="2650" spans="1:11" x14ac:dyDescent="0.25">
      <c r="A2650" s="1" t="s">
        <v>2729</v>
      </c>
      <c r="B2650" s="1" t="s">
        <v>2726</v>
      </c>
      <c r="C2650" s="1" t="s">
        <v>13</v>
      </c>
      <c r="D2650" s="1" t="s">
        <v>5325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 t="s">
        <v>5341</v>
      </c>
      <c r="K2650" s="1" t="str">
        <f t="shared" si="42"/>
        <v>BL20-TER-000</v>
      </c>
    </row>
    <row r="2651" spans="1:11" x14ac:dyDescent="0.25">
      <c r="A2651" s="1" t="s">
        <v>2730</v>
      </c>
      <c r="B2651" s="1" t="s">
        <v>2726</v>
      </c>
      <c r="C2651" s="1" t="s">
        <v>13</v>
      </c>
      <c r="D2651" s="1" t="s">
        <v>5325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 t="s">
        <v>5341</v>
      </c>
      <c r="K2651" s="1" t="str">
        <f t="shared" si="42"/>
        <v>BL20-TER-000</v>
      </c>
    </row>
    <row r="2652" spans="1:11" x14ac:dyDescent="0.25">
      <c r="A2652" s="1" t="s">
        <v>2731</v>
      </c>
      <c r="B2652" s="1" t="s">
        <v>2726</v>
      </c>
      <c r="C2652" s="1" t="s">
        <v>13</v>
      </c>
      <c r="D2652" s="1" t="s">
        <v>5325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 t="s">
        <v>5341</v>
      </c>
      <c r="K2652" s="1" t="str">
        <f t="shared" si="42"/>
        <v>BL20-TER-000</v>
      </c>
    </row>
    <row r="2653" spans="1:11" x14ac:dyDescent="0.25">
      <c r="A2653" s="1" t="s">
        <v>2732</v>
      </c>
      <c r="B2653" s="1" t="s">
        <v>2726</v>
      </c>
      <c r="C2653" s="1" t="s">
        <v>13</v>
      </c>
      <c r="D2653" s="1" t="s">
        <v>5325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 t="s">
        <v>5341</v>
      </c>
      <c r="K2653" s="1" t="str">
        <f t="shared" si="42"/>
        <v>BL20-TER-000</v>
      </c>
    </row>
    <row r="2654" spans="1:11" x14ac:dyDescent="0.25">
      <c r="A2654" s="1" t="s">
        <v>2733</v>
      </c>
      <c r="B2654" s="1" t="s">
        <v>2726</v>
      </c>
      <c r="C2654" s="1" t="s">
        <v>13</v>
      </c>
      <c r="D2654" s="1" t="s">
        <v>5325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 t="s">
        <v>5341</v>
      </c>
      <c r="K2654" s="1" t="str">
        <f t="shared" si="42"/>
        <v>BL20-TER-000</v>
      </c>
    </row>
    <row r="2655" spans="1:11" x14ac:dyDescent="0.25">
      <c r="A2655" s="1" t="s">
        <v>2734</v>
      </c>
      <c r="B2655" s="1" t="s">
        <v>2726</v>
      </c>
      <c r="C2655" s="1" t="s">
        <v>13</v>
      </c>
      <c r="D2655" s="1" t="s">
        <v>5325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 t="s">
        <v>5341</v>
      </c>
      <c r="K2655" s="1" t="str">
        <f t="shared" si="42"/>
        <v>BL20-TER-000</v>
      </c>
    </row>
    <row r="2656" spans="1:11" x14ac:dyDescent="0.25">
      <c r="A2656" s="1" t="s">
        <v>2735</v>
      </c>
      <c r="B2656" s="1" t="s">
        <v>2726</v>
      </c>
      <c r="C2656" s="1" t="s">
        <v>13</v>
      </c>
      <c r="D2656" s="1" t="s">
        <v>5325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 t="s">
        <v>5341</v>
      </c>
      <c r="K2656" s="1" t="str">
        <f t="shared" si="42"/>
        <v>BL20-TER-000</v>
      </c>
    </row>
    <row r="2657" spans="1:11" x14ac:dyDescent="0.25">
      <c r="A2657" s="1" t="s">
        <v>2736</v>
      </c>
      <c r="B2657" s="1" t="s">
        <v>2726</v>
      </c>
      <c r="C2657" s="1" t="s">
        <v>13</v>
      </c>
      <c r="D2657" s="1" t="s">
        <v>5325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 t="s">
        <v>5341</v>
      </c>
      <c r="K2657" s="1" t="str">
        <f t="shared" si="42"/>
        <v>BL20-TER-000</v>
      </c>
    </row>
    <row r="2658" spans="1:11" x14ac:dyDescent="0.25">
      <c r="A2658" s="1" t="s">
        <v>2737</v>
      </c>
      <c r="B2658" s="1" t="s">
        <v>2726</v>
      </c>
      <c r="C2658" s="1" t="s">
        <v>13</v>
      </c>
      <c r="D2658" s="1" t="s">
        <v>5325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 t="s">
        <v>5341</v>
      </c>
      <c r="K2658" s="1" t="str">
        <f t="shared" si="42"/>
        <v>BL20-TER-000</v>
      </c>
    </row>
    <row r="2659" spans="1:11" x14ac:dyDescent="0.25">
      <c r="A2659" s="1" t="s">
        <v>2738</v>
      </c>
      <c r="B2659" s="1" t="s">
        <v>2726</v>
      </c>
      <c r="C2659" s="1" t="s">
        <v>13</v>
      </c>
      <c r="D2659" s="1" t="s">
        <v>5325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 t="s">
        <v>5341</v>
      </c>
      <c r="K2659" s="1" t="str">
        <f t="shared" si="42"/>
        <v>BL20-TER-000</v>
      </c>
    </row>
    <row r="2660" spans="1:11" x14ac:dyDescent="0.25">
      <c r="A2660" s="1" t="s">
        <v>2739</v>
      </c>
      <c r="B2660" s="1" t="s">
        <v>2726</v>
      </c>
      <c r="C2660" s="1" t="s">
        <v>13</v>
      </c>
      <c r="D2660" s="1" t="s">
        <v>5325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 t="s">
        <v>5341</v>
      </c>
      <c r="K2660" s="1" t="str">
        <f t="shared" si="42"/>
        <v>BL20-TER-000</v>
      </c>
    </row>
    <row r="2661" spans="1:11" x14ac:dyDescent="0.25">
      <c r="A2661" s="1" t="s">
        <v>2740</v>
      </c>
      <c r="B2661" s="1" t="s">
        <v>2726</v>
      </c>
      <c r="C2661" s="1" t="s">
        <v>1818</v>
      </c>
      <c r="D2661" s="1" t="s">
        <v>5325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 t="s">
        <v>5341</v>
      </c>
      <c r="K2661" s="1" t="str">
        <f t="shared" si="42"/>
        <v>BL20-MEZ-000</v>
      </c>
    </row>
    <row r="2662" spans="1:11" x14ac:dyDescent="0.25">
      <c r="A2662" s="1" t="s">
        <v>2741</v>
      </c>
      <c r="B2662" s="1" t="s">
        <v>2726</v>
      </c>
      <c r="C2662" s="1" t="s">
        <v>1818</v>
      </c>
      <c r="D2662" s="1" t="s">
        <v>5325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 t="s">
        <v>5341</v>
      </c>
      <c r="K2662" s="1" t="str">
        <f t="shared" si="42"/>
        <v>BL20-MEZ-000</v>
      </c>
    </row>
    <row r="2663" spans="1:11" x14ac:dyDescent="0.25">
      <c r="A2663" s="1" t="s">
        <v>2742</v>
      </c>
      <c r="B2663" s="1" t="s">
        <v>2726</v>
      </c>
      <c r="C2663" s="1" t="s">
        <v>155</v>
      </c>
      <c r="D2663" s="1" t="s">
        <v>5325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 t="s">
        <v>5341</v>
      </c>
      <c r="K2663" s="1" t="str">
        <f t="shared" si="42"/>
        <v>BL20-COB-000</v>
      </c>
    </row>
    <row r="2664" spans="1:11" x14ac:dyDescent="0.25">
      <c r="A2664" s="1" t="s">
        <v>2743</v>
      </c>
      <c r="B2664" s="1" t="s">
        <v>2744</v>
      </c>
      <c r="C2664" s="1" t="s">
        <v>3</v>
      </c>
      <c r="D2664" s="1" t="s">
        <v>5325</v>
      </c>
      <c r="E2664" s="1">
        <v>0</v>
      </c>
      <c r="F2664" s="1">
        <v>0</v>
      </c>
      <c r="G2664" s="1">
        <v>447.28</v>
      </c>
      <c r="H2664" s="1">
        <v>0</v>
      </c>
      <c r="I2664" s="1">
        <v>0</v>
      </c>
      <c r="J2664" s="1" t="s">
        <v>5341</v>
      </c>
      <c r="K2664" s="1" t="str">
        <f t="shared" si="42"/>
        <v>CASF-000-000</v>
      </c>
    </row>
    <row r="2665" spans="1:11" x14ac:dyDescent="0.25">
      <c r="A2665" s="1" t="s">
        <v>2745</v>
      </c>
      <c r="B2665" s="1" t="s">
        <v>2744</v>
      </c>
      <c r="C2665" s="1" t="s">
        <v>13</v>
      </c>
      <c r="D2665" s="1" t="s">
        <v>5325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 t="s">
        <v>5341</v>
      </c>
      <c r="K2665" s="1" t="str">
        <f t="shared" si="42"/>
        <v>BL21-TER-000</v>
      </c>
    </row>
    <row r="2666" spans="1:11" x14ac:dyDescent="0.25">
      <c r="A2666" s="1" t="s">
        <v>2746</v>
      </c>
      <c r="B2666" s="1" t="s">
        <v>2744</v>
      </c>
      <c r="C2666" s="1" t="s">
        <v>13</v>
      </c>
      <c r="D2666" s="1" t="s">
        <v>5325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 t="s">
        <v>5341</v>
      </c>
      <c r="K2666" s="1" t="str">
        <f t="shared" si="42"/>
        <v>BL21-TER-000</v>
      </c>
    </row>
    <row r="2667" spans="1:11" x14ac:dyDescent="0.25">
      <c r="A2667" s="1" t="s">
        <v>2747</v>
      </c>
      <c r="B2667" s="1" t="s">
        <v>2744</v>
      </c>
      <c r="C2667" s="1" t="s">
        <v>13</v>
      </c>
      <c r="D2667" s="1" t="s">
        <v>5325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 t="s">
        <v>5341</v>
      </c>
      <c r="K2667" s="1" t="str">
        <f t="shared" si="42"/>
        <v>BL21-TER-000</v>
      </c>
    </row>
    <row r="2668" spans="1:11" x14ac:dyDescent="0.25">
      <c r="A2668" s="1" t="s">
        <v>2748</v>
      </c>
      <c r="B2668" s="1" t="s">
        <v>2744</v>
      </c>
      <c r="C2668" s="1" t="s">
        <v>13</v>
      </c>
      <c r="D2668" s="1" t="s">
        <v>5325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 t="s">
        <v>5341</v>
      </c>
      <c r="K2668" s="1" t="str">
        <f t="shared" si="42"/>
        <v>BL21-TER-000</v>
      </c>
    </row>
    <row r="2669" spans="1:11" x14ac:dyDescent="0.25">
      <c r="A2669" s="1" t="s">
        <v>2749</v>
      </c>
      <c r="B2669" s="1" t="s">
        <v>2744</v>
      </c>
      <c r="C2669" s="1" t="s">
        <v>13</v>
      </c>
      <c r="D2669" s="1" t="s">
        <v>5325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 t="s">
        <v>5341</v>
      </c>
      <c r="K2669" s="1" t="str">
        <f t="shared" si="42"/>
        <v>BL21-TER-000</v>
      </c>
    </row>
    <row r="2670" spans="1:11" x14ac:dyDescent="0.25">
      <c r="A2670" s="1" t="s">
        <v>2750</v>
      </c>
      <c r="B2670" s="1" t="s">
        <v>2744</v>
      </c>
      <c r="C2670" s="1" t="s">
        <v>13</v>
      </c>
      <c r="D2670" s="1" t="s">
        <v>5325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 t="s">
        <v>5341</v>
      </c>
      <c r="K2670" s="1" t="str">
        <f t="shared" si="42"/>
        <v>BL21-TER-000</v>
      </c>
    </row>
    <row r="2671" spans="1:11" x14ac:dyDescent="0.25">
      <c r="A2671" s="1" t="s">
        <v>2751</v>
      </c>
      <c r="B2671" s="1" t="s">
        <v>2744</v>
      </c>
      <c r="C2671" s="1" t="s">
        <v>13</v>
      </c>
      <c r="D2671" s="1" t="s">
        <v>5325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 t="s">
        <v>5341</v>
      </c>
      <c r="K2671" s="1" t="str">
        <f t="shared" si="42"/>
        <v>BL21-TER-000</v>
      </c>
    </row>
    <row r="2672" spans="1:11" x14ac:dyDescent="0.25">
      <c r="A2672" s="1" t="s">
        <v>2752</v>
      </c>
      <c r="B2672" s="1" t="s">
        <v>2744</v>
      </c>
      <c r="C2672" s="1" t="s">
        <v>13</v>
      </c>
      <c r="D2672" s="1" t="s">
        <v>5325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 t="s">
        <v>5341</v>
      </c>
      <c r="K2672" s="1" t="str">
        <f t="shared" si="42"/>
        <v>BL21-TER-000</v>
      </c>
    </row>
    <row r="2673" spans="1:11" x14ac:dyDescent="0.25">
      <c r="A2673" s="1" t="s">
        <v>2753</v>
      </c>
      <c r="B2673" s="1" t="s">
        <v>2744</v>
      </c>
      <c r="C2673" s="1" t="s">
        <v>13</v>
      </c>
      <c r="D2673" s="1" t="s">
        <v>5325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 t="s">
        <v>5341</v>
      </c>
      <c r="K2673" s="1" t="str">
        <f t="shared" si="42"/>
        <v>BL21-TER-000</v>
      </c>
    </row>
    <row r="2674" spans="1:11" x14ac:dyDescent="0.25">
      <c r="A2674" s="1" t="s">
        <v>2754</v>
      </c>
      <c r="B2674" s="1" t="s">
        <v>2744</v>
      </c>
      <c r="C2674" s="1" t="s">
        <v>13</v>
      </c>
      <c r="D2674" s="1" t="s">
        <v>5325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 t="s">
        <v>5341</v>
      </c>
      <c r="K2674" s="1" t="str">
        <f t="shared" si="42"/>
        <v>BL21-TER-000</v>
      </c>
    </row>
    <row r="2675" spans="1:11" x14ac:dyDescent="0.25">
      <c r="A2675" s="1" t="s">
        <v>2755</v>
      </c>
      <c r="B2675" s="1" t="s">
        <v>2744</v>
      </c>
      <c r="C2675" s="1" t="s">
        <v>13</v>
      </c>
      <c r="D2675" s="1" t="s">
        <v>5325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 t="s">
        <v>5341</v>
      </c>
      <c r="K2675" s="1" t="str">
        <f t="shared" si="42"/>
        <v>BL21-TER-000</v>
      </c>
    </row>
    <row r="2676" spans="1:11" x14ac:dyDescent="0.25">
      <c r="A2676" s="1" t="s">
        <v>2756</v>
      </c>
      <c r="B2676" s="1" t="s">
        <v>2744</v>
      </c>
      <c r="C2676" s="1" t="s">
        <v>13</v>
      </c>
      <c r="D2676" s="1" t="s">
        <v>5325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 t="s">
        <v>5341</v>
      </c>
      <c r="K2676" s="1" t="str">
        <f t="shared" si="42"/>
        <v>BL21-TER-000</v>
      </c>
    </row>
    <row r="2677" spans="1:11" x14ac:dyDescent="0.25">
      <c r="A2677" s="1" t="s">
        <v>2757</v>
      </c>
      <c r="B2677" s="1" t="s">
        <v>2744</v>
      </c>
      <c r="C2677" s="1" t="s">
        <v>1818</v>
      </c>
      <c r="D2677" s="1" t="s">
        <v>5325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 t="s">
        <v>5341</v>
      </c>
      <c r="K2677" s="1" t="str">
        <f t="shared" si="42"/>
        <v>BL21-MEZ-000</v>
      </c>
    </row>
    <row r="2678" spans="1:11" x14ac:dyDescent="0.25">
      <c r="A2678" s="1" t="s">
        <v>2758</v>
      </c>
      <c r="B2678" s="1" t="s">
        <v>2744</v>
      </c>
      <c r="C2678" s="1" t="s">
        <v>1818</v>
      </c>
      <c r="D2678" s="1" t="s">
        <v>5325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 t="s">
        <v>5341</v>
      </c>
      <c r="K2678" s="1" t="str">
        <f t="shared" si="42"/>
        <v>BL21-MEZ-000</v>
      </c>
    </row>
    <row r="2679" spans="1:11" x14ac:dyDescent="0.25">
      <c r="A2679" s="1" t="s">
        <v>2759</v>
      </c>
      <c r="B2679" s="1" t="s">
        <v>2744</v>
      </c>
      <c r="C2679" s="1" t="s">
        <v>155</v>
      </c>
      <c r="D2679" s="1" t="s">
        <v>5325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 t="s">
        <v>5341</v>
      </c>
      <c r="K2679" s="1" t="str">
        <f t="shared" si="42"/>
        <v>BL21-COB-000</v>
      </c>
    </row>
    <row r="2680" spans="1:11" x14ac:dyDescent="0.25">
      <c r="A2680" s="1" t="s">
        <v>2760</v>
      </c>
      <c r="B2680" s="1" t="s">
        <v>2744</v>
      </c>
      <c r="C2680" s="1" t="s">
        <v>155</v>
      </c>
      <c r="D2680" s="1" t="s">
        <v>5325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 t="s">
        <v>5341</v>
      </c>
      <c r="K2680" s="1" t="str">
        <f t="shared" si="42"/>
        <v>BL21-COB-000</v>
      </c>
    </row>
    <row r="2681" spans="1:11" x14ac:dyDescent="0.25">
      <c r="A2681" s="1" t="s">
        <v>2761</v>
      </c>
      <c r="B2681" s="1" t="s">
        <v>2744</v>
      </c>
      <c r="C2681" s="1" t="s">
        <v>155</v>
      </c>
      <c r="D2681" s="1" t="s">
        <v>5325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 t="s">
        <v>5341</v>
      </c>
      <c r="K2681" s="1" t="str">
        <f t="shared" si="42"/>
        <v>BL21-COB-000</v>
      </c>
    </row>
    <row r="2682" spans="1:11" x14ac:dyDescent="0.25">
      <c r="A2682" s="1" t="s">
        <v>2762</v>
      </c>
      <c r="B2682" s="1" t="s">
        <v>2744</v>
      </c>
      <c r="C2682" s="1" t="s">
        <v>155</v>
      </c>
      <c r="D2682" s="1" t="s">
        <v>5325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 t="s">
        <v>5341</v>
      </c>
      <c r="K2682" s="1" t="str">
        <f t="shared" si="42"/>
        <v>BL21-COB-000</v>
      </c>
    </row>
    <row r="2683" spans="1:11" x14ac:dyDescent="0.25">
      <c r="A2683" s="1" t="s">
        <v>2763</v>
      </c>
      <c r="B2683" s="1" t="s">
        <v>2744</v>
      </c>
      <c r="C2683" s="1" t="s">
        <v>155</v>
      </c>
      <c r="D2683" s="1" t="s">
        <v>5325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 t="s">
        <v>5341</v>
      </c>
      <c r="K2683" s="1" t="str">
        <f t="shared" si="42"/>
        <v>BL21-COB-000</v>
      </c>
    </row>
    <row r="2684" spans="1:11" x14ac:dyDescent="0.25">
      <c r="A2684" s="1" t="s">
        <v>2764</v>
      </c>
      <c r="B2684" s="1" t="s">
        <v>2765</v>
      </c>
      <c r="C2684" s="1" t="s">
        <v>3</v>
      </c>
      <c r="D2684" s="1" t="s">
        <v>5325</v>
      </c>
      <c r="E2684" s="1">
        <v>-15.829342</v>
      </c>
      <c r="F2684" s="1">
        <v>-47.861280999999998</v>
      </c>
      <c r="G2684" s="1">
        <v>979.67</v>
      </c>
      <c r="H2684" s="1">
        <v>0</v>
      </c>
      <c r="I2684" s="1">
        <v>0</v>
      </c>
      <c r="J2684" s="1" t="s">
        <v>5341</v>
      </c>
      <c r="K2684" s="1" t="str">
        <f t="shared" si="42"/>
        <v>CASF-000-000</v>
      </c>
    </row>
    <row r="2685" spans="1:11" x14ac:dyDescent="0.25">
      <c r="A2685" s="1" t="s">
        <v>2766</v>
      </c>
      <c r="B2685" s="1" t="s">
        <v>2765</v>
      </c>
      <c r="C2685" s="1" t="s">
        <v>13</v>
      </c>
      <c r="D2685" s="1" t="s">
        <v>5325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 t="s">
        <v>5341</v>
      </c>
      <c r="K2685" s="1" t="str">
        <f t="shared" si="42"/>
        <v>SHIS-TER-000</v>
      </c>
    </row>
    <row r="2686" spans="1:11" x14ac:dyDescent="0.25">
      <c r="A2686" s="1" t="s">
        <v>2767</v>
      </c>
      <c r="B2686" s="1" t="s">
        <v>2765</v>
      </c>
      <c r="C2686" s="1" t="s">
        <v>13</v>
      </c>
      <c r="D2686" s="1" t="s">
        <v>5325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 t="s">
        <v>5341</v>
      </c>
      <c r="K2686" s="1" t="str">
        <f t="shared" si="42"/>
        <v>SHIS-TER-000</v>
      </c>
    </row>
    <row r="2687" spans="1:11" x14ac:dyDescent="0.25">
      <c r="A2687" s="1" t="s">
        <v>2768</v>
      </c>
      <c r="B2687" s="1" t="s">
        <v>2765</v>
      </c>
      <c r="C2687" s="1" t="s">
        <v>13</v>
      </c>
      <c r="D2687" s="1" t="s">
        <v>5325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 t="s">
        <v>5341</v>
      </c>
      <c r="K2687" s="1" t="str">
        <f t="shared" si="42"/>
        <v>SHIS-TER-000</v>
      </c>
    </row>
    <row r="2688" spans="1:11" x14ac:dyDescent="0.25">
      <c r="A2688" s="1" t="s">
        <v>2769</v>
      </c>
      <c r="B2688" s="1" t="s">
        <v>2765</v>
      </c>
      <c r="C2688" s="1" t="s">
        <v>13</v>
      </c>
      <c r="D2688" s="1" t="s">
        <v>5325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 t="s">
        <v>5341</v>
      </c>
      <c r="K2688" s="1" t="str">
        <f t="shared" si="42"/>
        <v>SHIS-TER-000</v>
      </c>
    </row>
    <row r="2689" spans="1:11" x14ac:dyDescent="0.25">
      <c r="A2689" s="1" t="s">
        <v>2770</v>
      </c>
      <c r="B2689" s="1" t="s">
        <v>2765</v>
      </c>
      <c r="C2689" s="1" t="s">
        <v>13</v>
      </c>
      <c r="D2689" s="1" t="s">
        <v>5325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 t="s">
        <v>5341</v>
      </c>
      <c r="K2689" s="1" t="str">
        <f t="shared" si="42"/>
        <v>SHIS-TER-000</v>
      </c>
    </row>
    <row r="2690" spans="1:11" x14ac:dyDescent="0.25">
      <c r="A2690" s="1" t="s">
        <v>2771</v>
      </c>
      <c r="B2690" s="1" t="s">
        <v>2765</v>
      </c>
      <c r="C2690" s="1" t="s">
        <v>13</v>
      </c>
      <c r="D2690" s="1" t="s">
        <v>5325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 t="s">
        <v>5341</v>
      </c>
      <c r="K2690" s="1" t="str">
        <f t="shared" si="42"/>
        <v>SHIS-TER-000</v>
      </c>
    </row>
    <row r="2691" spans="1:11" x14ac:dyDescent="0.25">
      <c r="A2691" s="1" t="s">
        <v>2772</v>
      </c>
      <c r="B2691" s="1" t="s">
        <v>2765</v>
      </c>
      <c r="C2691" s="1" t="s">
        <v>13</v>
      </c>
      <c r="D2691" s="1" t="s">
        <v>5325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 t="s">
        <v>5341</v>
      </c>
      <c r="K2691" s="1" t="str">
        <f t="shared" si="42"/>
        <v>SHIS-TER-000</v>
      </c>
    </row>
    <row r="2692" spans="1:11" x14ac:dyDescent="0.25">
      <c r="A2692" s="1" t="s">
        <v>2773</v>
      </c>
      <c r="B2692" s="1" t="s">
        <v>2765</v>
      </c>
      <c r="C2692" s="1" t="s">
        <v>13</v>
      </c>
      <c r="D2692" s="1" t="s">
        <v>5325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 t="s">
        <v>5341</v>
      </c>
      <c r="K2692" s="1" t="str">
        <f t="shared" ref="K2692:K2755" si="43">IF(MID(A2692,6,3)="000","CASF-000-000",CONCATENATE(MID(A2692,1,8),"-000"))</f>
        <v>SHIS-TER-000</v>
      </c>
    </row>
    <row r="2693" spans="1:11" x14ac:dyDescent="0.25">
      <c r="A2693" s="1" t="s">
        <v>2774</v>
      </c>
      <c r="B2693" s="1" t="s">
        <v>2765</v>
      </c>
      <c r="C2693" s="1" t="s">
        <v>13</v>
      </c>
      <c r="D2693" s="1" t="s">
        <v>5325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 t="s">
        <v>5341</v>
      </c>
      <c r="K2693" s="1" t="str">
        <f t="shared" si="43"/>
        <v>SHIS-TER-000</v>
      </c>
    </row>
    <row r="2694" spans="1:11" x14ac:dyDescent="0.25">
      <c r="A2694" s="1" t="s">
        <v>2775</v>
      </c>
      <c r="B2694" s="1" t="s">
        <v>2765</v>
      </c>
      <c r="C2694" s="1" t="s">
        <v>13</v>
      </c>
      <c r="D2694" s="1" t="s">
        <v>5325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 t="s">
        <v>5341</v>
      </c>
      <c r="K2694" s="1" t="str">
        <f t="shared" si="43"/>
        <v>SHIS-TER-000</v>
      </c>
    </row>
    <row r="2695" spans="1:11" x14ac:dyDescent="0.25">
      <c r="A2695" s="1" t="s">
        <v>2776</v>
      </c>
      <c r="B2695" s="1" t="s">
        <v>2765</v>
      </c>
      <c r="C2695" s="1" t="s">
        <v>13</v>
      </c>
      <c r="D2695" s="1" t="s">
        <v>5325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 t="s">
        <v>5341</v>
      </c>
      <c r="K2695" s="1" t="str">
        <f t="shared" si="43"/>
        <v>SHIS-TER-000</v>
      </c>
    </row>
    <row r="2696" spans="1:11" x14ac:dyDescent="0.25">
      <c r="A2696" s="1" t="s">
        <v>2777</v>
      </c>
      <c r="B2696" s="1" t="s">
        <v>2765</v>
      </c>
      <c r="C2696" s="1" t="s">
        <v>13</v>
      </c>
      <c r="D2696" s="1" t="s">
        <v>5325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 t="s">
        <v>5341</v>
      </c>
      <c r="K2696" s="1" t="str">
        <f t="shared" si="43"/>
        <v>SHIS-TER-000</v>
      </c>
    </row>
    <row r="2697" spans="1:11" x14ac:dyDescent="0.25">
      <c r="A2697" s="1" t="s">
        <v>2778</v>
      </c>
      <c r="B2697" s="1" t="s">
        <v>2765</v>
      </c>
      <c r="C2697" s="1" t="s">
        <v>13</v>
      </c>
      <c r="D2697" s="1" t="s">
        <v>5325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 t="s">
        <v>5341</v>
      </c>
      <c r="K2697" s="1" t="str">
        <f t="shared" si="43"/>
        <v>SHIS-TER-000</v>
      </c>
    </row>
    <row r="2698" spans="1:11" x14ac:dyDescent="0.25">
      <c r="A2698" s="1" t="s">
        <v>2779</v>
      </c>
      <c r="B2698" s="1" t="s">
        <v>2765</v>
      </c>
      <c r="C2698" s="1" t="s">
        <v>13</v>
      </c>
      <c r="D2698" s="1" t="s">
        <v>5325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 t="s">
        <v>5341</v>
      </c>
      <c r="K2698" s="1" t="str">
        <f t="shared" si="43"/>
        <v>SHIS-TER-000</v>
      </c>
    </row>
    <row r="2699" spans="1:11" x14ac:dyDescent="0.25">
      <c r="A2699" s="1" t="s">
        <v>2780</v>
      </c>
      <c r="B2699" s="1" t="s">
        <v>2765</v>
      </c>
      <c r="C2699" s="1" t="s">
        <v>13</v>
      </c>
      <c r="D2699" s="1" t="s">
        <v>5325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 t="s">
        <v>5341</v>
      </c>
      <c r="K2699" s="1" t="str">
        <f t="shared" si="43"/>
        <v>SHIS-TER-000</v>
      </c>
    </row>
    <row r="2700" spans="1:11" x14ac:dyDescent="0.25">
      <c r="A2700" s="1" t="s">
        <v>2781</v>
      </c>
      <c r="B2700" s="1" t="s">
        <v>2765</v>
      </c>
      <c r="C2700" s="1" t="s">
        <v>13</v>
      </c>
      <c r="D2700" s="1" t="s">
        <v>5325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 t="s">
        <v>5341</v>
      </c>
      <c r="K2700" s="1" t="str">
        <f t="shared" si="43"/>
        <v>SHIS-TER-000</v>
      </c>
    </row>
    <row r="2701" spans="1:11" x14ac:dyDescent="0.25">
      <c r="A2701" s="1" t="s">
        <v>2782</v>
      </c>
      <c r="B2701" s="1" t="s">
        <v>2765</v>
      </c>
      <c r="C2701" s="1" t="s">
        <v>13</v>
      </c>
      <c r="D2701" s="1" t="s">
        <v>5325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 t="s">
        <v>5341</v>
      </c>
      <c r="K2701" s="1" t="str">
        <f t="shared" si="43"/>
        <v>SHIS-TER-000</v>
      </c>
    </row>
    <row r="2702" spans="1:11" x14ac:dyDescent="0.25">
      <c r="A2702" s="1" t="s">
        <v>2783</v>
      </c>
      <c r="B2702" s="1" t="s">
        <v>2765</v>
      </c>
      <c r="C2702" s="1" t="s">
        <v>13</v>
      </c>
      <c r="D2702" s="1" t="s">
        <v>5325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 t="s">
        <v>5341</v>
      </c>
      <c r="K2702" s="1" t="str">
        <f t="shared" si="43"/>
        <v>SHIS-TER-000</v>
      </c>
    </row>
    <row r="2703" spans="1:11" x14ac:dyDescent="0.25">
      <c r="A2703" s="1" t="s">
        <v>2784</v>
      </c>
      <c r="B2703" s="1" t="s">
        <v>2765</v>
      </c>
      <c r="C2703" s="1" t="s">
        <v>13</v>
      </c>
      <c r="D2703" s="1" t="s">
        <v>5325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 t="s">
        <v>5341</v>
      </c>
      <c r="K2703" s="1" t="str">
        <f t="shared" si="43"/>
        <v>SHIS-TER-000</v>
      </c>
    </row>
    <row r="2704" spans="1:11" x14ac:dyDescent="0.25">
      <c r="A2704" s="1" t="s">
        <v>2785</v>
      </c>
      <c r="B2704" s="1" t="s">
        <v>2765</v>
      </c>
      <c r="C2704" s="1" t="s">
        <v>13</v>
      </c>
      <c r="D2704" s="1" t="s">
        <v>5325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 t="s">
        <v>5341</v>
      </c>
      <c r="K2704" s="1" t="str">
        <f t="shared" si="43"/>
        <v>SHIS-TER-000</v>
      </c>
    </row>
    <row r="2705" spans="1:11" x14ac:dyDescent="0.25">
      <c r="A2705" s="1" t="s">
        <v>2786</v>
      </c>
      <c r="B2705" s="1" t="s">
        <v>2765</v>
      </c>
      <c r="C2705" s="1" t="s">
        <v>13</v>
      </c>
      <c r="D2705" s="1" t="s">
        <v>5325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 t="s">
        <v>5341</v>
      </c>
      <c r="K2705" s="1" t="str">
        <f t="shared" si="43"/>
        <v>SHIS-TER-000</v>
      </c>
    </row>
    <row r="2706" spans="1:11" x14ac:dyDescent="0.25">
      <c r="A2706" s="1" t="s">
        <v>2787</v>
      </c>
      <c r="B2706" s="1" t="s">
        <v>2765</v>
      </c>
      <c r="C2706" s="1" t="s">
        <v>13</v>
      </c>
      <c r="D2706" s="1" t="s">
        <v>5325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 t="s">
        <v>5341</v>
      </c>
      <c r="K2706" s="1" t="str">
        <f t="shared" si="43"/>
        <v>SHIS-TER-000</v>
      </c>
    </row>
    <row r="2707" spans="1:11" x14ac:dyDescent="0.25">
      <c r="A2707" s="1" t="s">
        <v>2788</v>
      </c>
      <c r="B2707" s="1" t="s">
        <v>2765</v>
      </c>
      <c r="C2707" s="1" t="s">
        <v>13</v>
      </c>
      <c r="D2707" s="1" t="s">
        <v>5325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 t="s">
        <v>5341</v>
      </c>
      <c r="K2707" s="1" t="str">
        <f t="shared" si="43"/>
        <v>SHIS-TER-000</v>
      </c>
    </row>
    <row r="2708" spans="1:11" x14ac:dyDescent="0.25">
      <c r="A2708" s="1" t="s">
        <v>2789</v>
      </c>
      <c r="B2708" s="1" t="s">
        <v>2765</v>
      </c>
      <c r="C2708" s="1" t="s">
        <v>13</v>
      </c>
      <c r="D2708" s="1" t="s">
        <v>5325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 t="s">
        <v>5341</v>
      </c>
      <c r="K2708" s="1" t="str">
        <f t="shared" si="43"/>
        <v>SHIS-TER-000</v>
      </c>
    </row>
    <row r="2709" spans="1:11" x14ac:dyDescent="0.25">
      <c r="A2709" s="1" t="s">
        <v>2790</v>
      </c>
      <c r="B2709" s="1" t="s">
        <v>2765</v>
      </c>
      <c r="C2709" s="1" t="s">
        <v>13</v>
      </c>
      <c r="D2709" s="1" t="s">
        <v>5325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 t="s">
        <v>5341</v>
      </c>
      <c r="K2709" s="1" t="str">
        <f t="shared" si="43"/>
        <v>SHIS-TER-000</v>
      </c>
    </row>
    <row r="2710" spans="1:11" x14ac:dyDescent="0.25">
      <c r="A2710" s="1" t="s">
        <v>2791</v>
      </c>
      <c r="B2710" s="1" t="s">
        <v>2765</v>
      </c>
      <c r="C2710" s="1" t="s">
        <v>13</v>
      </c>
      <c r="D2710" s="1" t="s">
        <v>5325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 t="s">
        <v>5341</v>
      </c>
      <c r="K2710" s="1" t="str">
        <f t="shared" si="43"/>
        <v>SHIS-TER-000</v>
      </c>
    </row>
    <row r="2711" spans="1:11" x14ac:dyDescent="0.25">
      <c r="A2711" s="1" t="s">
        <v>2792</v>
      </c>
      <c r="B2711" s="1" t="s">
        <v>2765</v>
      </c>
      <c r="C2711" s="1" t="s">
        <v>13</v>
      </c>
      <c r="D2711" s="1" t="s">
        <v>5325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 t="s">
        <v>5341</v>
      </c>
      <c r="K2711" s="1" t="str">
        <f t="shared" si="43"/>
        <v>SHIS-TER-000</v>
      </c>
    </row>
    <row r="2712" spans="1:11" x14ac:dyDescent="0.25">
      <c r="A2712" s="1" t="s">
        <v>2793</v>
      </c>
      <c r="B2712" s="1" t="s">
        <v>2765</v>
      </c>
      <c r="C2712" s="1" t="s">
        <v>13</v>
      </c>
      <c r="D2712" s="1" t="s">
        <v>5325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 t="s">
        <v>5341</v>
      </c>
      <c r="K2712" s="1" t="str">
        <f t="shared" si="43"/>
        <v>SHIS-TER-000</v>
      </c>
    </row>
    <row r="2713" spans="1:11" x14ac:dyDescent="0.25">
      <c r="A2713" s="1" t="s">
        <v>2794</v>
      </c>
      <c r="B2713" s="1" t="s">
        <v>2765</v>
      </c>
      <c r="C2713" s="1" t="s">
        <v>13</v>
      </c>
      <c r="D2713" s="1" t="s">
        <v>5325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 t="s">
        <v>5341</v>
      </c>
      <c r="K2713" s="1" t="str">
        <f t="shared" si="43"/>
        <v>SHIS-TER-000</v>
      </c>
    </row>
    <row r="2714" spans="1:11" x14ac:dyDescent="0.25">
      <c r="A2714" s="1" t="s">
        <v>2795</v>
      </c>
      <c r="B2714" s="1" t="s">
        <v>2765</v>
      </c>
      <c r="C2714" s="1" t="s">
        <v>13</v>
      </c>
      <c r="D2714" s="1" t="s">
        <v>5325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 t="s">
        <v>5341</v>
      </c>
      <c r="K2714" s="1" t="str">
        <f t="shared" si="43"/>
        <v>SHIS-TER-000</v>
      </c>
    </row>
    <row r="2715" spans="1:11" x14ac:dyDescent="0.25">
      <c r="A2715" s="1" t="s">
        <v>2796</v>
      </c>
      <c r="B2715" s="1" t="s">
        <v>2765</v>
      </c>
      <c r="C2715" s="1" t="s">
        <v>13</v>
      </c>
      <c r="D2715" s="1" t="s">
        <v>5325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 t="s">
        <v>5341</v>
      </c>
      <c r="K2715" s="1" t="str">
        <f t="shared" si="43"/>
        <v>SHIS-TER-000</v>
      </c>
    </row>
    <row r="2716" spans="1:11" x14ac:dyDescent="0.25">
      <c r="A2716" s="1" t="s">
        <v>2797</v>
      </c>
      <c r="B2716" s="1" t="s">
        <v>2765</v>
      </c>
      <c r="C2716" s="1" t="s">
        <v>13</v>
      </c>
      <c r="D2716" s="1" t="s">
        <v>5325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 t="s">
        <v>5341</v>
      </c>
      <c r="K2716" s="1" t="str">
        <f t="shared" si="43"/>
        <v>SHIS-TER-000</v>
      </c>
    </row>
    <row r="2717" spans="1:11" x14ac:dyDescent="0.25">
      <c r="A2717" s="1" t="s">
        <v>2798</v>
      </c>
      <c r="B2717" s="1" t="s">
        <v>2765</v>
      </c>
      <c r="C2717" s="1" t="s">
        <v>13</v>
      </c>
      <c r="D2717" s="1" t="s">
        <v>5325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 t="s">
        <v>5341</v>
      </c>
      <c r="K2717" s="1" t="str">
        <f t="shared" si="43"/>
        <v>SHIS-TER-000</v>
      </c>
    </row>
    <row r="2718" spans="1:11" x14ac:dyDescent="0.25">
      <c r="A2718" s="1" t="s">
        <v>2799</v>
      </c>
      <c r="B2718" s="1" t="s">
        <v>2765</v>
      </c>
      <c r="C2718" s="1" t="s">
        <v>13</v>
      </c>
      <c r="D2718" s="1" t="s">
        <v>5325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 t="s">
        <v>5341</v>
      </c>
      <c r="K2718" s="1" t="str">
        <f t="shared" si="43"/>
        <v>SHIS-TER-000</v>
      </c>
    </row>
    <row r="2719" spans="1:11" x14ac:dyDescent="0.25">
      <c r="A2719" s="1" t="s">
        <v>2800</v>
      </c>
      <c r="B2719" s="1" t="s">
        <v>2765</v>
      </c>
      <c r="C2719" s="1" t="s">
        <v>13</v>
      </c>
      <c r="D2719" s="1" t="s">
        <v>5325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 t="s">
        <v>5341</v>
      </c>
      <c r="K2719" s="1" t="str">
        <f t="shared" si="43"/>
        <v>SHIS-TER-000</v>
      </c>
    </row>
    <row r="2720" spans="1:11" x14ac:dyDescent="0.25">
      <c r="A2720" s="1" t="s">
        <v>2801</v>
      </c>
      <c r="B2720" s="1" t="s">
        <v>2765</v>
      </c>
      <c r="C2720" s="1" t="s">
        <v>13</v>
      </c>
      <c r="D2720" s="1" t="s">
        <v>5325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 t="s">
        <v>5341</v>
      </c>
      <c r="K2720" s="1" t="str">
        <f t="shared" si="43"/>
        <v>SHIS-TER-000</v>
      </c>
    </row>
    <row r="2721" spans="1:11" x14ac:dyDescent="0.25">
      <c r="A2721" s="1" t="s">
        <v>2802</v>
      </c>
      <c r="B2721" s="1" t="s">
        <v>2765</v>
      </c>
      <c r="C2721" s="1" t="s">
        <v>13</v>
      </c>
      <c r="D2721" s="1" t="s">
        <v>5325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 t="s">
        <v>5341</v>
      </c>
      <c r="K2721" s="1" t="str">
        <f t="shared" si="43"/>
        <v>SHIS-TER-000</v>
      </c>
    </row>
    <row r="2722" spans="1:11" x14ac:dyDescent="0.25">
      <c r="A2722" s="1" t="s">
        <v>2803</v>
      </c>
      <c r="B2722" s="1" t="s">
        <v>2765</v>
      </c>
      <c r="C2722" s="1" t="s">
        <v>13</v>
      </c>
      <c r="D2722" s="1" t="s">
        <v>5325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 t="s">
        <v>5341</v>
      </c>
      <c r="K2722" s="1" t="str">
        <f t="shared" si="43"/>
        <v>SHIS-TER-000</v>
      </c>
    </row>
    <row r="2723" spans="1:11" x14ac:dyDescent="0.25">
      <c r="A2723" s="1" t="s">
        <v>2804</v>
      </c>
      <c r="B2723" s="1" t="s">
        <v>2765</v>
      </c>
      <c r="C2723" s="1" t="s">
        <v>13</v>
      </c>
      <c r="D2723" s="1" t="s">
        <v>5325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 t="s">
        <v>5341</v>
      </c>
      <c r="K2723" s="1" t="str">
        <f t="shared" si="43"/>
        <v>SHIS-TER-000</v>
      </c>
    </row>
    <row r="2724" spans="1:11" x14ac:dyDescent="0.25">
      <c r="A2724" s="1" t="s">
        <v>2805</v>
      </c>
      <c r="B2724" s="1" t="s">
        <v>2765</v>
      </c>
      <c r="C2724" s="1" t="s">
        <v>13</v>
      </c>
      <c r="D2724" s="1" t="s">
        <v>5325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 t="s">
        <v>5341</v>
      </c>
      <c r="K2724" s="1" t="str">
        <f t="shared" si="43"/>
        <v>SHIS-TER-000</v>
      </c>
    </row>
    <row r="2725" spans="1:11" x14ac:dyDescent="0.25">
      <c r="A2725" s="1" t="s">
        <v>2806</v>
      </c>
      <c r="B2725" s="1" t="s">
        <v>2765</v>
      </c>
      <c r="C2725" s="1" t="s">
        <v>13</v>
      </c>
      <c r="D2725" s="1" t="s">
        <v>5325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 t="s">
        <v>5341</v>
      </c>
      <c r="K2725" s="1" t="str">
        <f t="shared" si="43"/>
        <v>SHIS-TER-000</v>
      </c>
    </row>
    <row r="2726" spans="1:11" x14ac:dyDescent="0.25">
      <c r="A2726" s="1" t="s">
        <v>2807</v>
      </c>
      <c r="B2726" s="1" t="s">
        <v>2765</v>
      </c>
      <c r="C2726" s="1" t="s">
        <v>13</v>
      </c>
      <c r="D2726" s="1" t="s">
        <v>5325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 t="s">
        <v>5341</v>
      </c>
      <c r="K2726" s="1" t="str">
        <f t="shared" si="43"/>
        <v>SHIS-TER-000</v>
      </c>
    </row>
    <row r="2727" spans="1:11" x14ac:dyDescent="0.25">
      <c r="A2727" s="1" t="s">
        <v>2808</v>
      </c>
      <c r="B2727" s="1" t="s">
        <v>2765</v>
      </c>
      <c r="C2727" s="1" t="s">
        <v>155</v>
      </c>
      <c r="D2727" s="1" t="s">
        <v>5325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 t="s">
        <v>5341</v>
      </c>
      <c r="K2727" s="1" t="str">
        <f t="shared" si="43"/>
        <v>SHIS-COB-000</v>
      </c>
    </row>
    <row r="2728" spans="1:11" x14ac:dyDescent="0.25">
      <c r="A2728" s="1" t="s">
        <v>2809</v>
      </c>
      <c r="B2728" s="1" t="s">
        <v>2765</v>
      </c>
      <c r="C2728" s="1" t="s">
        <v>155</v>
      </c>
      <c r="D2728" s="1" t="s">
        <v>5325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 t="s">
        <v>5341</v>
      </c>
      <c r="K2728" s="1" t="str">
        <f t="shared" si="43"/>
        <v>SHIS-COB-000</v>
      </c>
    </row>
    <row r="2729" spans="1:11" x14ac:dyDescent="0.25">
      <c r="A2729" s="1" t="s">
        <v>2810</v>
      </c>
      <c r="B2729" s="1" t="s">
        <v>2765</v>
      </c>
      <c r="C2729" s="1" t="s">
        <v>155</v>
      </c>
      <c r="D2729" s="1" t="s">
        <v>5325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 t="s">
        <v>5341</v>
      </c>
      <c r="K2729" s="1" t="str">
        <f t="shared" si="43"/>
        <v>SHIS-COB-000</v>
      </c>
    </row>
    <row r="2730" spans="1:11" x14ac:dyDescent="0.25">
      <c r="A2730" s="1" t="s">
        <v>2811</v>
      </c>
      <c r="B2730" s="1" t="s">
        <v>2765</v>
      </c>
      <c r="C2730" s="1" t="s">
        <v>155</v>
      </c>
      <c r="D2730" s="1" t="s">
        <v>5325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 t="s">
        <v>5341</v>
      </c>
      <c r="K2730" s="1" t="str">
        <f t="shared" si="43"/>
        <v>SHIS-COB-000</v>
      </c>
    </row>
    <row r="2731" spans="1:11" x14ac:dyDescent="0.25">
      <c r="A2731" s="1" t="s">
        <v>2812</v>
      </c>
      <c r="B2731" s="1" t="s">
        <v>2765</v>
      </c>
      <c r="C2731" s="1" t="s">
        <v>155</v>
      </c>
      <c r="D2731" s="1" t="s">
        <v>5325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 t="s">
        <v>5341</v>
      </c>
      <c r="K2731" s="1" t="str">
        <f t="shared" si="43"/>
        <v>SHIS-COB-000</v>
      </c>
    </row>
    <row r="2732" spans="1:11" x14ac:dyDescent="0.25">
      <c r="A2732" s="1" t="s">
        <v>2813</v>
      </c>
      <c r="B2732" s="1" t="s">
        <v>2765</v>
      </c>
      <c r="C2732" s="1" t="s">
        <v>155</v>
      </c>
      <c r="D2732" s="1" t="s">
        <v>5325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 t="s">
        <v>5341</v>
      </c>
      <c r="K2732" s="1" t="str">
        <f t="shared" si="43"/>
        <v>SHIS-COB-000</v>
      </c>
    </row>
    <row r="2733" spans="1:11" x14ac:dyDescent="0.25">
      <c r="A2733" s="1" t="s">
        <v>2814</v>
      </c>
      <c r="B2733" s="1" t="s">
        <v>2765</v>
      </c>
      <c r="C2733" s="1" t="s">
        <v>155</v>
      </c>
      <c r="D2733" s="1" t="s">
        <v>5325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 t="s">
        <v>5341</v>
      </c>
      <c r="K2733" s="1" t="str">
        <f t="shared" si="43"/>
        <v>SHIS-COB-000</v>
      </c>
    </row>
    <row r="2734" spans="1:11" x14ac:dyDescent="0.25">
      <c r="A2734" s="1" t="s">
        <v>2815</v>
      </c>
      <c r="B2734" s="1" t="s">
        <v>2765</v>
      </c>
      <c r="C2734" s="1" t="s">
        <v>155</v>
      </c>
      <c r="D2734" s="1" t="s">
        <v>5325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 t="s">
        <v>5341</v>
      </c>
      <c r="K2734" s="1" t="str">
        <f t="shared" si="43"/>
        <v>SHIS-COB-000</v>
      </c>
    </row>
    <row r="2735" spans="1:11" x14ac:dyDescent="0.25">
      <c r="A2735" s="1" t="s">
        <v>2816</v>
      </c>
      <c r="B2735" s="1" t="s">
        <v>2765</v>
      </c>
      <c r="C2735" s="1" t="s">
        <v>155</v>
      </c>
      <c r="D2735" s="1" t="s">
        <v>5325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 t="s">
        <v>5341</v>
      </c>
      <c r="K2735" s="1" t="str">
        <f t="shared" si="43"/>
        <v>SHIS-COB-000</v>
      </c>
    </row>
    <row r="2736" spans="1:11" x14ac:dyDescent="0.25">
      <c r="A2736" s="1" t="s">
        <v>2817</v>
      </c>
      <c r="B2736" s="1" t="s">
        <v>2765</v>
      </c>
      <c r="C2736" s="1" t="s">
        <v>155</v>
      </c>
      <c r="D2736" s="1" t="s">
        <v>5325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 t="s">
        <v>5341</v>
      </c>
      <c r="K2736" s="1" t="str">
        <f t="shared" si="43"/>
        <v>SHIS-COB-000</v>
      </c>
    </row>
    <row r="2737" spans="1:11" x14ac:dyDescent="0.25">
      <c r="A2737" s="1" t="s">
        <v>2818</v>
      </c>
      <c r="B2737" s="1" t="s">
        <v>2765</v>
      </c>
      <c r="C2737" s="1" t="s">
        <v>155</v>
      </c>
      <c r="D2737" s="1" t="s">
        <v>5325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 t="s">
        <v>5341</v>
      </c>
      <c r="K2737" s="1" t="str">
        <f t="shared" si="43"/>
        <v>SHIS-COB-000</v>
      </c>
    </row>
    <row r="2738" spans="1:11" x14ac:dyDescent="0.25">
      <c r="A2738" s="1" t="s">
        <v>2819</v>
      </c>
      <c r="B2738" s="1" t="s">
        <v>2765</v>
      </c>
      <c r="C2738" s="1" t="s">
        <v>155</v>
      </c>
      <c r="D2738" s="1" t="s">
        <v>5325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 t="s">
        <v>5341</v>
      </c>
      <c r="K2738" s="1" t="str">
        <f t="shared" si="43"/>
        <v>SHIS-COB-000</v>
      </c>
    </row>
    <row r="2739" spans="1:11" x14ac:dyDescent="0.25">
      <c r="A2739" s="1" t="s">
        <v>2820</v>
      </c>
      <c r="B2739" s="1" t="s">
        <v>2765</v>
      </c>
      <c r="C2739" s="1" t="s">
        <v>155</v>
      </c>
      <c r="D2739" s="1" t="s">
        <v>5325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 t="s">
        <v>5341</v>
      </c>
      <c r="K2739" s="1" t="str">
        <f t="shared" si="43"/>
        <v>SHIS-COB-000</v>
      </c>
    </row>
    <row r="2740" spans="1:11" x14ac:dyDescent="0.25">
      <c r="A2740" s="1" t="s">
        <v>2821</v>
      </c>
      <c r="B2740" s="1" t="s">
        <v>2765</v>
      </c>
      <c r="C2740" s="1" t="s">
        <v>155</v>
      </c>
      <c r="D2740" s="1" t="s">
        <v>5325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 t="s">
        <v>5341</v>
      </c>
      <c r="K2740" s="1" t="str">
        <f t="shared" si="43"/>
        <v>SHIS-COB-000</v>
      </c>
    </row>
    <row r="2741" spans="1:11" x14ac:dyDescent="0.25">
      <c r="A2741" s="1" t="s">
        <v>2822</v>
      </c>
      <c r="B2741" s="1" t="s">
        <v>2765</v>
      </c>
      <c r="C2741" s="1" t="s">
        <v>155</v>
      </c>
      <c r="D2741" s="1" t="s">
        <v>5325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 t="s">
        <v>5341</v>
      </c>
      <c r="K2741" s="1" t="str">
        <f t="shared" si="43"/>
        <v>SHIS-COB-000</v>
      </c>
    </row>
    <row r="2742" spans="1:11" x14ac:dyDescent="0.25">
      <c r="A2742" s="1" t="s">
        <v>2823</v>
      </c>
      <c r="B2742" s="1" t="s">
        <v>2824</v>
      </c>
      <c r="C2742" s="1" t="s">
        <v>3</v>
      </c>
      <c r="D2742" s="1" t="s">
        <v>5325</v>
      </c>
      <c r="E2742" s="1">
        <v>-15.816814000000001</v>
      </c>
      <c r="F2742" s="1">
        <v>-47.909042999999997</v>
      </c>
      <c r="G2742" s="1">
        <v>8260.33</v>
      </c>
      <c r="H2742" s="1">
        <v>0</v>
      </c>
      <c r="I2742" s="1">
        <v>0</v>
      </c>
      <c r="J2742" s="1" t="s">
        <v>5341</v>
      </c>
      <c r="K2742" s="1" t="str">
        <f t="shared" si="43"/>
        <v>CASF-000-000</v>
      </c>
    </row>
    <row r="2743" spans="1:11" x14ac:dyDescent="0.25">
      <c r="A2743" s="1" t="s">
        <v>2825</v>
      </c>
      <c r="B2743" s="1" t="s">
        <v>2824</v>
      </c>
      <c r="C2743" s="1" t="s">
        <v>7</v>
      </c>
      <c r="D2743" s="1" t="s">
        <v>5325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 t="s">
        <v>5341</v>
      </c>
      <c r="K2743" s="1" t="str">
        <f t="shared" si="43"/>
        <v>309C-SS1-000</v>
      </c>
    </row>
    <row r="2744" spans="1:11" x14ac:dyDescent="0.25">
      <c r="A2744" s="1" t="s">
        <v>2826</v>
      </c>
      <c r="B2744" s="1" t="s">
        <v>2824</v>
      </c>
      <c r="C2744" s="1" t="s">
        <v>7</v>
      </c>
      <c r="D2744" s="1" t="s">
        <v>5325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 t="s">
        <v>5341</v>
      </c>
      <c r="K2744" s="1" t="str">
        <f t="shared" si="43"/>
        <v>309C-SS1-000</v>
      </c>
    </row>
    <row r="2745" spans="1:11" x14ac:dyDescent="0.25">
      <c r="A2745" s="1" t="s">
        <v>2827</v>
      </c>
      <c r="B2745" s="1" t="s">
        <v>2824</v>
      </c>
      <c r="C2745" s="1" t="s">
        <v>7</v>
      </c>
      <c r="D2745" s="1" t="s">
        <v>5325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 t="s">
        <v>5341</v>
      </c>
      <c r="K2745" s="1" t="str">
        <f t="shared" si="43"/>
        <v>309C-SS1-000</v>
      </c>
    </row>
    <row r="2746" spans="1:11" x14ac:dyDescent="0.25">
      <c r="A2746" s="1" t="s">
        <v>2828</v>
      </c>
      <c r="B2746" s="1" t="s">
        <v>2824</v>
      </c>
      <c r="C2746" s="1" t="s">
        <v>7</v>
      </c>
      <c r="D2746" s="1" t="s">
        <v>5325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 t="s">
        <v>5341</v>
      </c>
      <c r="K2746" s="1" t="str">
        <f t="shared" si="43"/>
        <v>309C-SS1-000</v>
      </c>
    </row>
    <row r="2747" spans="1:11" x14ac:dyDescent="0.25">
      <c r="A2747" s="1" t="s">
        <v>2829</v>
      </c>
      <c r="B2747" s="1" t="s">
        <v>2824</v>
      </c>
      <c r="C2747" s="1" t="s">
        <v>7</v>
      </c>
      <c r="D2747" s="1" t="s">
        <v>5325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 t="s">
        <v>5341</v>
      </c>
      <c r="K2747" s="1" t="str">
        <f t="shared" si="43"/>
        <v>309C-SS1-000</v>
      </c>
    </row>
    <row r="2748" spans="1:11" x14ac:dyDescent="0.25">
      <c r="A2748" s="1" t="s">
        <v>2830</v>
      </c>
      <c r="B2748" s="1" t="s">
        <v>2824</v>
      </c>
      <c r="C2748" s="1" t="s">
        <v>7</v>
      </c>
      <c r="D2748" s="1" t="s">
        <v>5325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 t="s">
        <v>5341</v>
      </c>
      <c r="K2748" s="1" t="str">
        <f t="shared" si="43"/>
        <v>309C-SS1-000</v>
      </c>
    </row>
    <row r="2749" spans="1:11" x14ac:dyDescent="0.25">
      <c r="A2749" s="1" t="s">
        <v>2831</v>
      </c>
      <c r="B2749" s="1" t="s">
        <v>2824</v>
      </c>
      <c r="C2749" s="1" t="s">
        <v>7</v>
      </c>
      <c r="D2749" s="1" t="s">
        <v>5325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 t="s">
        <v>5341</v>
      </c>
      <c r="K2749" s="1" t="str">
        <f t="shared" si="43"/>
        <v>309C-SS1-000</v>
      </c>
    </row>
    <row r="2750" spans="1:11" x14ac:dyDescent="0.25">
      <c r="A2750" s="1" t="s">
        <v>2832</v>
      </c>
      <c r="B2750" s="1" t="s">
        <v>2824</v>
      </c>
      <c r="C2750" s="1" t="s">
        <v>7</v>
      </c>
      <c r="D2750" s="1" t="s">
        <v>5325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 t="s">
        <v>5341</v>
      </c>
      <c r="K2750" s="1" t="str">
        <f t="shared" si="43"/>
        <v>309C-SS1-000</v>
      </c>
    </row>
    <row r="2751" spans="1:11" x14ac:dyDescent="0.25">
      <c r="A2751" s="1" t="s">
        <v>2833</v>
      </c>
      <c r="B2751" s="1" t="s">
        <v>2824</v>
      </c>
      <c r="C2751" s="1" t="s">
        <v>7</v>
      </c>
      <c r="D2751" s="1" t="s">
        <v>5325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 t="s">
        <v>5341</v>
      </c>
      <c r="K2751" s="1" t="str">
        <f t="shared" si="43"/>
        <v>309C-SS1-000</v>
      </c>
    </row>
    <row r="2752" spans="1:11" x14ac:dyDescent="0.25">
      <c r="A2752" s="1" t="s">
        <v>2834</v>
      </c>
      <c r="B2752" s="1" t="s">
        <v>2824</v>
      </c>
      <c r="C2752" s="1" t="s">
        <v>7</v>
      </c>
      <c r="D2752" s="1" t="s">
        <v>5325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 t="s">
        <v>5341</v>
      </c>
      <c r="K2752" s="1" t="str">
        <f t="shared" si="43"/>
        <v>309C-SS1-000</v>
      </c>
    </row>
    <row r="2753" spans="1:11" x14ac:dyDescent="0.25">
      <c r="A2753" s="1" t="s">
        <v>2835</v>
      </c>
      <c r="B2753" s="1" t="s">
        <v>2824</v>
      </c>
      <c r="C2753" s="1" t="s">
        <v>7</v>
      </c>
      <c r="D2753" s="1" t="s">
        <v>5325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 t="s">
        <v>5341</v>
      </c>
      <c r="K2753" s="1" t="str">
        <f t="shared" si="43"/>
        <v>309C-SS1-000</v>
      </c>
    </row>
    <row r="2754" spans="1:11" x14ac:dyDescent="0.25">
      <c r="A2754" s="1" t="s">
        <v>2836</v>
      </c>
      <c r="B2754" s="1" t="s">
        <v>2824</v>
      </c>
      <c r="C2754" s="1" t="s">
        <v>7</v>
      </c>
      <c r="D2754" s="1" t="s">
        <v>5325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 t="s">
        <v>5341</v>
      </c>
      <c r="K2754" s="1" t="str">
        <f t="shared" si="43"/>
        <v>309C-SS1-000</v>
      </c>
    </row>
    <row r="2755" spans="1:11" x14ac:dyDescent="0.25">
      <c r="A2755" s="1" t="s">
        <v>2837</v>
      </c>
      <c r="B2755" s="1" t="s">
        <v>2824</v>
      </c>
      <c r="C2755" s="1" t="s">
        <v>7</v>
      </c>
      <c r="D2755" s="1" t="s">
        <v>5325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 t="s">
        <v>5341</v>
      </c>
      <c r="K2755" s="1" t="str">
        <f t="shared" si="43"/>
        <v>309C-SS1-000</v>
      </c>
    </row>
    <row r="2756" spans="1:11" x14ac:dyDescent="0.25">
      <c r="A2756" s="1" t="s">
        <v>2838</v>
      </c>
      <c r="B2756" s="1" t="s">
        <v>2824</v>
      </c>
      <c r="C2756" s="1" t="s">
        <v>7</v>
      </c>
      <c r="D2756" s="1" t="s">
        <v>5325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 t="s">
        <v>5341</v>
      </c>
      <c r="K2756" s="1" t="str">
        <f t="shared" ref="K2756:K2819" si="44">IF(MID(A2756,6,3)="000","CASF-000-000",CONCATENATE(MID(A2756,1,8),"-000"))</f>
        <v>309C-SS1-000</v>
      </c>
    </row>
    <row r="2757" spans="1:11" x14ac:dyDescent="0.25">
      <c r="A2757" s="1" t="s">
        <v>2839</v>
      </c>
      <c r="B2757" s="1" t="s">
        <v>2824</v>
      </c>
      <c r="C2757" s="1" t="s">
        <v>7</v>
      </c>
      <c r="D2757" s="1" t="s">
        <v>5325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 t="s">
        <v>5341</v>
      </c>
      <c r="K2757" s="1" t="str">
        <f t="shared" si="44"/>
        <v>309C-SS1-000</v>
      </c>
    </row>
    <row r="2758" spans="1:11" x14ac:dyDescent="0.25">
      <c r="A2758" s="1" t="s">
        <v>2840</v>
      </c>
      <c r="B2758" s="1" t="s">
        <v>2824</v>
      </c>
      <c r="C2758" s="1" t="s">
        <v>7</v>
      </c>
      <c r="D2758" s="1" t="s">
        <v>5325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 t="s">
        <v>5341</v>
      </c>
      <c r="K2758" s="1" t="str">
        <f t="shared" si="44"/>
        <v>309C-SS1-000</v>
      </c>
    </row>
    <row r="2759" spans="1:11" x14ac:dyDescent="0.25">
      <c r="A2759" s="1" t="s">
        <v>2841</v>
      </c>
      <c r="B2759" s="1" t="s">
        <v>2824</v>
      </c>
      <c r="C2759" s="1" t="s">
        <v>7</v>
      </c>
      <c r="D2759" s="1" t="s">
        <v>5325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 t="s">
        <v>5341</v>
      </c>
      <c r="K2759" s="1" t="str">
        <f t="shared" si="44"/>
        <v>309C-SS1-000</v>
      </c>
    </row>
    <row r="2760" spans="1:11" x14ac:dyDescent="0.25">
      <c r="A2760" s="1" t="s">
        <v>2842</v>
      </c>
      <c r="B2760" s="1" t="s">
        <v>2824</v>
      </c>
      <c r="C2760" s="1" t="s">
        <v>13</v>
      </c>
      <c r="D2760" s="1" t="s">
        <v>5325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 t="s">
        <v>5341</v>
      </c>
      <c r="K2760" s="1" t="str">
        <f t="shared" si="44"/>
        <v>309C-TER-000</v>
      </c>
    </row>
    <row r="2761" spans="1:11" x14ac:dyDescent="0.25">
      <c r="A2761" s="1" t="s">
        <v>2843</v>
      </c>
      <c r="B2761" s="1" t="s">
        <v>2824</v>
      </c>
      <c r="C2761" s="1" t="s">
        <v>13</v>
      </c>
      <c r="D2761" s="1" t="s">
        <v>5325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 t="s">
        <v>5341</v>
      </c>
      <c r="K2761" s="1" t="str">
        <f t="shared" si="44"/>
        <v>309C-TER-000</v>
      </c>
    </row>
    <row r="2762" spans="1:11" x14ac:dyDescent="0.25">
      <c r="A2762" s="1" t="s">
        <v>2844</v>
      </c>
      <c r="B2762" s="1" t="s">
        <v>2824</v>
      </c>
      <c r="C2762" s="1" t="s">
        <v>13</v>
      </c>
      <c r="D2762" s="1" t="s">
        <v>5325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 t="s">
        <v>5341</v>
      </c>
      <c r="K2762" s="1" t="str">
        <f t="shared" si="44"/>
        <v>309C-TER-000</v>
      </c>
    </row>
    <row r="2763" spans="1:11" x14ac:dyDescent="0.25">
      <c r="A2763" s="1" t="s">
        <v>2845</v>
      </c>
      <c r="B2763" s="1" t="s">
        <v>2824</v>
      </c>
      <c r="C2763" s="1" t="s">
        <v>13</v>
      </c>
      <c r="D2763" s="1" t="s">
        <v>5325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 t="s">
        <v>5341</v>
      </c>
      <c r="K2763" s="1" t="str">
        <f t="shared" si="44"/>
        <v>309C-TER-000</v>
      </c>
    </row>
    <row r="2764" spans="1:11" x14ac:dyDescent="0.25">
      <c r="A2764" s="1" t="s">
        <v>2846</v>
      </c>
      <c r="B2764" s="1" t="s">
        <v>2824</v>
      </c>
      <c r="C2764" s="1" t="s">
        <v>13</v>
      </c>
      <c r="D2764" s="1" t="s">
        <v>5325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 t="s">
        <v>5341</v>
      </c>
      <c r="K2764" s="1" t="str">
        <f t="shared" si="44"/>
        <v>309C-TER-000</v>
      </c>
    </row>
    <row r="2765" spans="1:11" x14ac:dyDescent="0.25">
      <c r="A2765" s="1" t="s">
        <v>2847</v>
      </c>
      <c r="B2765" s="1" t="s">
        <v>2824</v>
      </c>
      <c r="C2765" s="1" t="s">
        <v>13</v>
      </c>
      <c r="D2765" s="1" t="s">
        <v>5325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 t="s">
        <v>5341</v>
      </c>
      <c r="K2765" s="1" t="str">
        <f t="shared" si="44"/>
        <v>309C-TER-000</v>
      </c>
    </row>
    <row r="2766" spans="1:11" x14ac:dyDescent="0.25">
      <c r="A2766" s="1" t="s">
        <v>2848</v>
      </c>
      <c r="B2766" s="1" t="s">
        <v>2824</v>
      </c>
      <c r="C2766" s="1" t="s">
        <v>13</v>
      </c>
      <c r="D2766" s="1" t="s">
        <v>5325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 t="s">
        <v>5341</v>
      </c>
      <c r="K2766" s="1" t="str">
        <f t="shared" si="44"/>
        <v>309C-TER-000</v>
      </c>
    </row>
    <row r="2767" spans="1:11" x14ac:dyDescent="0.25">
      <c r="A2767" s="1" t="s">
        <v>2849</v>
      </c>
      <c r="B2767" s="1" t="s">
        <v>2824</v>
      </c>
      <c r="C2767" s="1" t="s">
        <v>13</v>
      </c>
      <c r="D2767" s="1" t="s">
        <v>5325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 t="s">
        <v>5341</v>
      </c>
      <c r="K2767" s="1" t="str">
        <f t="shared" si="44"/>
        <v>309C-TER-000</v>
      </c>
    </row>
    <row r="2768" spans="1:11" x14ac:dyDescent="0.25">
      <c r="A2768" s="1" t="s">
        <v>2850</v>
      </c>
      <c r="B2768" s="1" t="s">
        <v>2824</v>
      </c>
      <c r="C2768" s="1" t="s">
        <v>13</v>
      </c>
      <c r="D2768" s="1" t="s">
        <v>5325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 t="s">
        <v>5341</v>
      </c>
      <c r="K2768" s="1" t="str">
        <f t="shared" si="44"/>
        <v>309C-TER-000</v>
      </c>
    </row>
    <row r="2769" spans="1:11" x14ac:dyDescent="0.25">
      <c r="A2769" s="1" t="s">
        <v>2851</v>
      </c>
      <c r="B2769" s="1" t="s">
        <v>2824</v>
      </c>
      <c r="C2769" s="1" t="s">
        <v>13</v>
      </c>
      <c r="D2769" s="1" t="s">
        <v>5325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 t="s">
        <v>5341</v>
      </c>
      <c r="K2769" s="1" t="str">
        <f t="shared" si="44"/>
        <v>309C-TER-000</v>
      </c>
    </row>
    <row r="2770" spans="1:11" x14ac:dyDescent="0.25">
      <c r="A2770" s="1" t="s">
        <v>2852</v>
      </c>
      <c r="B2770" s="1" t="s">
        <v>2824</v>
      </c>
      <c r="C2770" s="1" t="s">
        <v>13</v>
      </c>
      <c r="D2770" s="1" t="s">
        <v>5325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 t="s">
        <v>5341</v>
      </c>
      <c r="K2770" s="1" t="str">
        <f t="shared" si="44"/>
        <v>309C-TER-000</v>
      </c>
    </row>
    <row r="2771" spans="1:11" x14ac:dyDescent="0.25">
      <c r="A2771" s="1" t="s">
        <v>2853</v>
      </c>
      <c r="B2771" s="1" t="s">
        <v>2824</v>
      </c>
      <c r="C2771" s="1" t="s">
        <v>13</v>
      </c>
      <c r="D2771" s="1" t="s">
        <v>5325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 t="s">
        <v>5341</v>
      </c>
      <c r="K2771" s="1" t="str">
        <f t="shared" si="44"/>
        <v>309C-TER-000</v>
      </c>
    </row>
    <row r="2772" spans="1:11" x14ac:dyDescent="0.25">
      <c r="A2772" s="1" t="s">
        <v>2854</v>
      </c>
      <c r="B2772" s="1" t="s">
        <v>2824</v>
      </c>
      <c r="C2772" s="1" t="s">
        <v>13</v>
      </c>
      <c r="D2772" s="1" t="s">
        <v>5325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 t="s">
        <v>5341</v>
      </c>
      <c r="K2772" s="1" t="str">
        <f t="shared" si="44"/>
        <v>309C-TER-000</v>
      </c>
    </row>
    <row r="2773" spans="1:11" x14ac:dyDescent="0.25">
      <c r="A2773" s="1" t="s">
        <v>2855</v>
      </c>
      <c r="B2773" s="1" t="s">
        <v>2824</v>
      </c>
      <c r="C2773" s="1" t="s">
        <v>13</v>
      </c>
      <c r="D2773" s="1" t="s">
        <v>5325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 t="s">
        <v>5341</v>
      </c>
      <c r="K2773" s="1" t="str">
        <f t="shared" si="44"/>
        <v>309C-TER-000</v>
      </c>
    </row>
    <row r="2774" spans="1:11" x14ac:dyDescent="0.25">
      <c r="A2774" s="1" t="s">
        <v>2856</v>
      </c>
      <c r="B2774" s="1" t="s">
        <v>2824</v>
      </c>
      <c r="C2774" s="1" t="s">
        <v>13</v>
      </c>
      <c r="D2774" s="1" t="s">
        <v>5325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 t="s">
        <v>5341</v>
      </c>
      <c r="K2774" s="1" t="str">
        <f t="shared" si="44"/>
        <v>309C-TER-000</v>
      </c>
    </row>
    <row r="2775" spans="1:11" x14ac:dyDescent="0.25">
      <c r="A2775" s="1" t="s">
        <v>2857</v>
      </c>
      <c r="B2775" s="1" t="s">
        <v>2824</v>
      </c>
      <c r="C2775" s="1" t="s">
        <v>13</v>
      </c>
      <c r="D2775" s="1" t="s">
        <v>5325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 t="s">
        <v>5341</v>
      </c>
      <c r="K2775" s="1" t="str">
        <f t="shared" si="44"/>
        <v>309C-TER-000</v>
      </c>
    </row>
    <row r="2776" spans="1:11" x14ac:dyDescent="0.25">
      <c r="A2776" s="1" t="s">
        <v>2858</v>
      </c>
      <c r="B2776" s="1" t="s">
        <v>2824</v>
      </c>
      <c r="C2776" s="1" t="s">
        <v>13</v>
      </c>
      <c r="D2776" s="1" t="s">
        <v>5325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 t="s">
        <v>5341</v>
      </c>
      <c r="K2776" s="1" t="str">
        <f t="shared" si="44"/>
        <v>309C-TER-000</v>
      </c>
    </row>
    <row r="2777" spans="1:11" x14ac:dyDescent="0.25">
      <c r="A2777" s="1" t="s">
        <v>2859</v>
      </c>
      <c r="B2777" s="1" t="s">
        <v>2824</v>
      </c>
      <c r="C2777" s="1" t="s">
        <v>13</v>
      </c>
      <c r="D2777" s="1" t="s">
        <v>5325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 t="s">
        <v>5341</v>
      </c>
      <c r="K2777" s="1" t="str">
        <f t="shared" si="44"/>
        <v>309C-TER-000</v>
      </c>
    </row>
    <row r="2778" spans="1:11" x14ac:dyDescent="0.25">
      <c r="A2778" s="1" t="s">
        <v>2860</v>
      </c>
      <c r="B2778" s="1" t="s">
        <v>2824</v>
      </c>
      <c r="C2778" s="1" t="s">
        <v>13</v>
      </c>
      <c r="D2778" s="1" t="s">
        <v>5325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 t="s">
        <v>5341</v>
      </c>
      <c r="K2778" s="1" t="str">
        <f t="shared" si="44"/>
        <v>309C-TER-000</v>
      </c>
    </row>
    <row r="2779" spans="1:11" x14ac:dyDescent="0.25">
      <c r="A2779" s="1" t="s">
        <v>2861</v>
      </c>
      <c r="B2779" s="1" t="s">
        <v>2824</v>
      </c>
      <c r="C2779" s="1" t="s">
        <v>13</v>
      </c>
      <c r="D2779" s="1" t="s">
        <v>5325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 t="s">
        <v>5341</v>
      </c>
      <c r="K2779" s="1" t="str">
        <f t="shared" si="44"/>
        <v>309C-TER-000</v>
      </c>
    </row>
    <row r="2780" spans="1:11" x14ac:dyDescent="0.25">
      <c r="A2780" s="1" t="s">
        <v>2862</v>
      </c>
      <c r="B2780" s="1" t="s">
        <v>2824</v>
      </c>
      <c r="C2780" s="1" t="s">
        <v>13</v>
      </c>
      <c r="D2780" s="1" t="s">
        <v>5325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 t="s">
        <v>5341</v>
      </c>
      <c r="K2780" s="1" t="str">
        <f t="shared" si="44"/>
        <v>309C-TER-000</v>
      </c>
    </row>
    <row r="2781" spans="1:11" x14ac:dyDescent="0.25">
      <c r="A2781" s="1" t="s">
        <v>2863</v>
      </c>
      <c r="B2781" s="1" t="s">
        <v>2824</v>
      </c>
      <c r="C2781" s="1" t="s">
        <v>13</v>
      </c>
      <c r="D2781" s="1" t="s">
        <v>5325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 t="s">
        <v>5341</v>
      </c>
      <c r="K2781" s="1" t="str">
        <f t="shared" si="44"/>
        <v>309C-TER-000</v>
      </c>
    </row>
    <row r="2782" spans="1:11" x14ac:dyDescent="0.25">
      <c r="A2782" s="1" t="s">
        <v>2864</v>
      </c>
      <c r="B2782" s="1" t="s">
        <v>2824</v>
      </c>
      <c r="C2782" s="1" t="s">
        <v>13</v>
      </c>
      <c r="D2782" s="1" t="s">
        <v>5325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 t="s">
        <v>5341</v>
      </c>
      <c r="K2782" s="1" t="str">
        <f t="shared" si="44"/>
        <v>309C-TER-000</v>
      </c>
    </row>
    <row r="2783" spans="1:11" x14ac:dyDescent="0.25">
      <c r="A2783" s="1" t="s">
        <v>2865</v>
      </c>
      <c r="B2783" s="1" t="s">
        <v>2824</v>
      </c>
      <c r="C2783" s="1" t="s">
        <v>13</v>
      </c>
      <c r="D2783" s="1" t="s">
        <v>5325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 t="s">
        <v>5341</v>
      </c>
      <c r="K2783" s="1" t="str">
        <f t="shared" si="44"/>
        <v>309C-TER-000</v>
      </c>
    </row>
    <row r="2784" spans="1:11" x14ac:dyDescent="0.25">
      <c r="A2784" s="1" t="s">
        <v>2866</v>
      </c>
      <c r="B2784" s="1" t="s">
        <v>2824</v>
      </c>
      <c r="C2784" s="1" t="s">
        <v>13</v>
      </c>
      <c r="D2784" s="1" t="s">
        <v>5325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 t="s">
        <v>5341</v>
      </c>
      <c r="K2784" s="1" t="str">
        <f t="shared" si="44"/>
        <v>309C-TER-000</v>
      </c>
    </row>
    <row r="2785" spans="1:11" x14ac:dyDescent="0.25">
      <c r="A2785" s="1" t="s">
        <v>2867</v>
      </c>
      <c r="B2785" s="1" t="s">
        <v>2824</v>
      </c>
      <c r="C2785" s="1" t="s">
        <v>13</v>
      </c>
      <c r="D2785" s="1" t="s">
        <v>5325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 t="s">
        <v>5341</v>
      </c>
      <c r="K2785" s="1" t="str">
        <f t="shared" si="44"/>
        <v>309C-TER-000</v>
      </c>
    </row>
    <row r="2786" spans="1:11" x14ac:dyDescent="0.25">
      <c r="A2786" s="1" t="s">
        <v>2868</v>
      </c>
      <c r="B2786" s="1" t="s">
        <v>2824</v>
      </c>
      <c r="C2786" s="1" t="s">
        <v>13</v>
      </c>
      <c r="D2786" s="1" t="s">
        <v>5325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 t="s">
        <v>5341</v>
      </c>
      <c r="K2786" s="1" t="str">
        <f t="shared" si="44"/>
        <v>309C-TER-000</v>
      </c>
    </row>
    <row r="2787" spans="1:11" x14ac:dyDescent="0.25">
      <c r="A2787" s="1" t="s">
        <v>2869</v>
      </c>
      <c r="B2787" s="1" t="s">
        <v>2824</v>
      </c>
      <c r="C2787" s="1" t="s">
        <v>13</v>
      </c>
      <c r="D2787" s="1" t="s">
        <v>5325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 t="s">
        <v>5341</v>
      </c>
      <c r="K2787" s="1" t="str">
        <f t="shared" si="44"/>
        <v>309C-TER-000</v>
      </c>
    </row>
    <row r="2788" spans="1:11" x14ac:dyDescent="0.25">
      <c r="A2788" s="1" t="s">
        <v>2870</v>
      </c>
      <c r="B2788" s="1" t="s">
        <v>2824</v>
      </c>
      <c r="C2788" s="1" t="s">
        <v>13</v>
      </c>
      <c r="D2788" s="1" t="s">
        <v>5325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 t="s">
        <v>5341</v>
      </c>
      <c r="K2788" s="1" t="str">
        <f t="shared" si="44"/>
        <v>309C-TER-000</v>
      </c>
    </row>
    <row r="2789" spans="1:11" x14ac:dyDescent="0.25">
      <c r="A2789" s="1" t="s">
        <v>2871</v>
      </c>
      <c r="B2789" s="1" t="s">
        <v>2824</v>
      </c>
      <c r="C2789" s="1" t="s">
        <v>13</v>
      </c>
      <c r="D2789" s="1" t="s">
        <v>5325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 t="s">
        <v>5341</v>
      </c>
      <c r="K2789" s="1" t="str">
        <f t="shared" si="44"/>
        <v>309C-TER-000</v>
      </c>
    </row>
    <row r="2790" spans="1:11" x14ac:dyDescent="0.25">
      <c r="A2790" s="1" t="s">
        <v>2872</v>
      </c>
      <c r="B2790" s="1" t="s">
        <v>2824</v>
      </c>
      <c r="C2790" s="1" t="s">
        <v>13</v>
      </c>
      <c r="D2790" s="1" t="s">
        <v>5325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 t="s">
        <v>5341</v>
      </c>
      <c r="K2790" s="1" t="str">
        <f t="shared" si="44"/>
        <v>309C-TER-000</v>
      </c>
    </row>
    <row r="2791" spans="1:11" x14ac:dyDescent="0.25">
      <c r="A2791" s="1" t="s">
        <v>2873</v>
      </c>
      <c r="B2791" s="1" t="s">
        <v>2824</v>
      </c>
      <c r="C2791" s="1" t="s">
        <v>13</v>
      </c>
      <c r="D2791" s="1" t="s">
        <v>5325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 t="s">
        <v>5341</v>
      </c>
      <c r="K2791" s="1" t="str">
        <f t="shared" si="44"/>
        <v>309C-TER-000</v>
      </c>
    </row>
    <row r="2792" spans="1:11" x14ac:dyDescent="0.25">
      <c r="A2792" s="1" t="s">
        <v>2874</v>
      </c>
      <c r="B2792" s="1" t="s">
        <v>2824</v>
      </c>
      <c r="C2792" s="1" t="s">
        <v>13</v>
      </c>
      <c r="D2792" s="1" t="s">
        <v>5325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 t="s">
        <v>5341</v>
      </c>
      <c r="K2792" s="1" t="str">
        <f t="shared" si="44"/>
        <v>309C-TER-000</v>
      </c>
    </row>
    <row r="2793" spans="1:11" x14ac:dyDescent="0.25">
      <c r="A2793" s="1" t="s">
        <v>2875</v>
      </c>
      <c r="B2793" s="1" t="s">
        <v>2824</v>
      </c>
      <c r="C2793" s="1" t="s">
        <v>13</v>
      </c>
      <c r="D2793" s="1" t="s">
        <v>5325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 t="s">
        <v>5341</v>
      </c>
      <c r="K2793" s="1" t="str">
        <f t="shared" si="44"/>
        <v>309C-TER-000</v>
      </c>
    </row>
    <row r="2794" spans="1:11" x14ac:dyDescent="0.25">
      <c r="A2794" s="1" t="s">
        <v>2876</v>
      </c>
      <c r="B2794" s="1" t="s">
        <v>2824</v>
      </c>
      <c r="C2794" s="1" t="s">
        <v>13</v>
      </c>
      <c r="D2794" s="1" t="s">
        <v>5325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 t="s">
        <v>5341</v>
      </c>
      <c r="K2794" s="1" t="str">
        <f t="shared" si="44"/>
        <v>309C-TER-000</v>
      </c>
    </row>
    <row r="2795" spans="1:11" x14ac:dyDescent="0.25">
      <c r="A2795" s="1" t="s">
        <v>2877</v>
      </c>
      <c r="B2795" s="1" t="s">
        <v>2824</v>
      </c>
      <c r="C2795" s="1" t="s">
        <v>13</v>
      </c>
      <c r="D2795" s="1" t="s">
        <v>5325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 t="s">
        <v>5341</v>
      </c>
      <c r="K2795" s="1" t="str">
        <f t="shared" si="44"/>
        <v>309C-TER-000</v>
      </c>
    </row>
    <row r="2796" spans="1:11" x14ac:dyDescent="0.25">
      <c r="A2796" s="1" t="s">
        <v>2878</v>
      </c>
      <c r="B2796" s="1" t="s">
        <v>2824</v>
      </c>
      <c r="C2796" s="1" t="s">
        <v>73</v>
      </c>
      <c r="D2796" s="1" t="s">
        <v>5325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 t="s">
        <v>5341</v>
      </c>
      <c r="K2796" s="1" t="str">
        <f t="shared" si="44"/>
        <v>309C-P01-000</v>
      </c>
    </row>
    <row r="2797" spans="1:11" x14ac:dyDescent="0.25">
      <c r="A2797" s="1" t="s">
        <v>2879</v>
      </c>
      <c r="B2797" s="1" t="s">
        <v>2824</v>
      </c>
      <c r="C2797" s="1" t="s">
        <v>73</v>
      </c>
      <c r="D2797" s="1" t="s">
        <v>5325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 t="s">
        <v>5341</v>
      </c>
      <c r="K2797" s="1" t="str">
        <f t="shared" si="44"/>
        <v>309C-P01-000</v>
      </c>
    </row>
    <row r="2798" spans="1:11" x14ac:dyDescent="0.25">
      <c r="A2798" s="1" t="s">
        <v>2880</v>
      </c>
      <c r="B2798" s="1" t="s">
        <v>2824</v>
      </c>
      <c r="C2798" s="1" t="s">
        <v>73</v>
      </c>
      <c r="D2798" s="1" t="s">
        <v>5325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 t="s">
        <v>5341</v>
      </c>
      <c r="K2798" s="1" t="str">
        <f t="shared" si="44"/>
        <v>309C-P01-000</v>
      </c>
    </row>
    <row r="2799" spans="1:11" x14ac:dyDescent="0.25">
      <c r="A2799" s="1" t="s">
        <v>2881</v>
      </c>
      <c r="B2799" s="1" t="s">
        <v>2824</v>
      </c>
      <c r="C2799" s="1" t="s">
        <v>73</v>
      </c>
      <c r="D2799" s="1" t="s">
        <v>5325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 t="s">
        <v>5341</v>
      </c>
      <c r="K2799" s="1" t="str">
        <f t="shared" si="44"/>
        <v>309C-P01-000</v>
      </c>
    </row>
    <row r="2800" spans="1:11" x14ac:dyDescent="0.25">
      <c r="A2800" s="1" t="s">
        <v>2882</v>
      </c>
      <c r="B2800" s="1" t="s">
        <v>2824</v>
      </c>
      <c r="C2800" s="1" t="s">
        <v>73</v>
      </c>
      <c r="D2800" s="1" t="s">
        <v>5325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 t="s">
        <v>5341</v>
      </c>
      <c r="K2800" s="1" t="str">
        <f t="shared" si="44"/>
        <v>309C-P01-000</v>
      </c>
    </row>
    <row r="2801" spans="1:11" x14ac:dyDescent="0.25">
      <c r="A2801" s="1" t="s">
        <v>2883</v>
      </c>
      <c r="B2801" s="1" t="s">
        <v>2824</v>
      </c>
      <c r="C2801" s="1" t="s">
        <v>73</v>
      </c>
      <c r="D2801" s="1" t="s">
        <v>5325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 t="s">
        <v>5341</v>
      </c>
      <c r="K2801" s="1" t="str">
        <f t="shared" si="44"/>
        <v>309C-P01-000</v>
      </c>
    </row>
    <row r="2802" spans="1:11" x14ac:dyDescent="0.25">
      <c r="A2802" s="1" t="s">
        <v>2884</v>
      </c>
      <c r="B2802" s="1" t="s">
        <v>2824</v>
      </c>
      <c r="C2802" s="1" t="s">
        <v>73</v>
      </c>
      <c r="D2802" s="1" t="s">
        <v>5325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 t="s">
        <v>5341</v>
      </c>
      <c r="K2802" s="1" t="str">
        <f t="shared" si="44"/>
        <v>309C-P01-000</v>
      </c>
    </row>
    <row r="2803" spans="1:11" x14ac:dyDescent="0.25">
      <c r="A2803" s="1" t="s">
        <v>2885</v>
      </c>
      <c r="B2803" s="1" t="s">
        <v>2824</v>
      </c>
      <c r="C2803" s="1" t="s">
        <v>73</v>
      </c>
      <c r="D2803" s="1" t="s">
        <v>5325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 t="s">
        <v>5341</v>
      </c>
      <c r="K2803" s="1" t="str">
        <f t="shared" si="44"/>
        <v>309C-P01-000</v>
      </c>
    </row>
    <row r="2804" spans="1:11" x14ac:dyDescent="0.25">
      <c r="A2804" s="1" t="s">
        <v>2886</v>
      </c>
      <c r="B2804" s="1" t="s">
        <v>2824</v>
      </c>
      <c r="C2804" s="1" t="s">
        <v>73</v>
      </c>
      <c r="D2804" s="1" t="s">
        <v>5325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 t="s">
        <v>5341</v>
      </c>
      <c r="K2804" s="1" t="str">
        <f t="shared" si="44"/>
        <v>309C-P01-000</v>
      </c>
    </row>
    <row r="2805" spans="1:11" x14ac:dyDescent="0.25">
      <c r="A2805" s="1" t="s">
        <v>2887</v>
      </c>
      <c r="B2805" s="1" t="s">
        <v>2824</v>
      </c>
      <c r="C2805" s="1" t="s">
        <v>73</v>
      </c>
      <c r="D2805" s="1" t="s">
        <v>5325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 t="s">
        <v>5341</v>
      </c>
      <c r="K2805" s="1" t="str">
        <f t="shared" si="44"/>
        <v>309C-P01-000</v>
      </c>
    </row>
    <row r="2806" spans="1:11" x14ac:dyDescent="0.25">
      <c r="A2806" s="1" t="s">
        <v>2888</v>
      </c>
      <c r="B2806" s="1" t="s">
        <v>2824</v>
      </c>
      <c r="C2806" s="1" t="s">
        <v>73</v>
      </c>
      <c r="D2806" s="1" t="s">
        <v>5325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 t="s">
        <v>5341</v>
      </c>
      <c r="K2806" s="1" t="str">
        <f t="shared" si="44"/>
        <v>309C-P01-000</v>
      </c>
    </row>
    <row r="2807" spans="1:11" x14ac:dyDescent="0.25">
      <c r="A2807" s="1" t="s">
        <v>2889</v>
      </c>
      <c r="B2807" s="1" t="s">
        <v>2824</v>
      </c>
      <c r="C2807" s="1" t="s">
        <v>73</v>
      </c>
      <c r="D2807" s="1" t="s">
        <v>5325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 t="s">
        <v>5341</v>
      </c>
      <c r="K2807" s="1" t="str">
        <f t="shared" si="44"/>
        <v>309C-P01-000</v>
      </c>
    </row>
    <row r="2808" spans="1:11" x14ac:dyDescent="0.25">
      <c r="A2808" s="1" t="s">
        <v>2890</v>
      </c>
      <c r="B2808" s="1" t="s">
        <v>2824</v>
      </c>
      <c r="C2808" s="1" t="s">
        <v>73</v>
      </c>
      <c r="D2808" s="1" t="s">
        <v>5325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 t="s">
        <v>5341</v>
      </c>
      <c r="K2808" s="1" t="str">
        <f t="shared" si="44"/>
        <v>309C-P01-000</v>
      </c>
    </row>
    <row r="2809" spans="1:11" x14ac:dyDescent="0.25">
      <c r="A2809" s="1" t="s">
        <v>2891</v>
      </c>
      <c r="B2809" s="1" t="s">
        <v>2824</v>
      </c>
      <c r="C2809" s="1" t="s">
        <v>73</v>
      </c>
      <c r="D2809" s="1" t="s">
        <v>5325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 t="s">
        <v>5341</v>
      </c>
      <c r="K2809" s="1" t="str">
        <f t="shared" si="44"/>
        <v>309C-P01-000</v>
      </c>
    </row>
    <row r="2810" spans="1:11" x14ac:dyDescent="0.25">
      <c r="A2810" s="1" t="s">
        <v>2892</v>
      </c>
      <c r="B2810" s="1" t="s">
        <v>2824</v>
      </c>
      <c r="C2810" s="1" t="s">
        <v>73</v>
      </c>
      <c r="D2810" s="1" t="s">
        <v>5325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 t="s">
        <v>5341</v>
      </c>
      <c r="K2810" s="1" t="str">
        <f t="shared" si="44"/>
        <v>309C-P01-000</v>
      </c>
    </row>
    <row r="2811" spans="1:11" x14ac:dyDescent="0.25">
      <c r="A2811" s="1" t="s">
        <v>2893</v>
      </c>
      <c r="B2811" s="1" t="s">
        <v>2824</v>
      </c>
      <c r="C2811" s="1" t="s">
        <v>140</v>
      </c>
      <c r="D2811" s="1" t="s">
        <v>5325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 t="s">
        <v>5341</v>
      </c>
      <c r="K2811" s="1" t="str">
        <f t="shared" si="44"/>
        <v>309C-P02-000</v>
      </c>
    </row>
    <row r="2812" spans="1:11" x14ac:dyDescent="0.25">
      <c r="A2812" s="1" t="s">
        <v>2894</v>
      </c>
      <c r="B2812" s="1" t="s">
        <v>2824</v>
      </c>
      <c r="C2812" s="1" t="s">
        <v>140</v>
      </c>
      <c r="D2812" s="1" t="s">
        <v>5325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 t="s">
        <v>5341</v>
      </c>
      <c r="K2812" s="1" t="str">
        <f t="shared" si="44"/>
        <v>309C-P02-000</v>
      </c>
    </row>
    <row r="2813" spans="1:11" x14ac:dyDescent="0.25">
      <c r="A2813" s="1" t="s">
        <v>2895</v>
      </c>
      <c r="B2813" s="1" t="s">
        <v>2824</v>
      </c>
      <c r="C2813" s="1" t="s">
        <v>140</v>
      </c>
      <c r="D2813" s="1" t="s">
        <v>5325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 t="s">
        <v>5341</v>
      </c>
      <c r="K2813" s="1" t="str">
        <f t="shared" si="44"/>
        <v>309C-P02-000</v>
      </c>
    </row>
    <row r="2814" spans="1:11" x14ac:dyDescent="0.25">
      <c r="A2814" s="1" t="s">
        <v>2896</v>
      </c>
      <c r="B2814" s="1" t="s">
        <v>2824</v>
      </c>
      <c r="C2814" s="1" t="s">
        <v>140</v>
      </c>
      <c r="D2814" s="1" t="s">
        <v>5325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 t="s">
        <v>5341</v>
      </c>
      <c r="K2814" s="1" t="str">
        <f t="shared" si="44"/>
        <v>309C-P02-000</v>
      </c>
    </row>
    <row r="2815" spans="1:11" x14ac:dyDescent="0.25">
      <c r="A2815" s="1" t="s">
        <v>2897</v>
      </c>
      <c r="B2815" s="1" t="s">
        <v>2824</v>
      </c>
      <c r="C2815" s="1" t="s">
        <v>140</v>
      </c>
      <c r="D2815" s="1" t="s">
        <v>5325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 t="s">
        <v>5341</v>
      </c>
      <c r="K2815" s="1" t="str">
        <f t="shared" si="44"/>
        <v>309C-P02-000</v>
      </c>
    </row>
    <row r="2816" spans="1:11" x14ac:dyDescent="0.25">
      <c r="A2816" s="1" t="s">
        <v>2898</v>
      </c>
      <c r="B2816" s="1" t="s">
        <v>2824</v>
      </c>
      <c r="C2816" s="1" t="s">
        <v>140</v>
      </c>
      <c r="D2816" s="1" t="s">
        <v>5325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 t="s">
        <v>5341</v>
      </c>
      <c r="K2816" s="1" t="str">
        <f t="shared" si="44"/>
        <v>309C-P02-000</v>
      </c>
    </row>
    <row r="2817" spans="1:11" x14ac:dyDescent="0.25">
      <c r="A2817" s="1" t="s">
        <v>2899</v>
      </c>
      <c r="B2817" s="1" t="s">
        <v>2824</v>
      </c>
      <c r="C2817" s="1" t="s">
        <v>140</v>
      </c>
      <c r="D2817" s="1" t="s">
        <v>5325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 t="s">
        <v>5341</v>
      </c>
      <c r="K2817" s="1" t="str">
        <f t="shared" si="44"/>
        <v>309C-P02-000</v>
      </c>
    </row>
    <row r="2818" spans="1:11" x14ac:dyDescent="0.25">
      <c r="A2818" s="1" t="s">
        <v>2900</v>
      </c>
      <c r="B2818" s="1" t="s">
        <v>2824</v>
      </c>
      <c r="C2818" s="1" t="s">
        <v>140</v>
      </c>
      <c r="D2818" s="1" t="s">
        <v>5325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 t="s">
        <v>5341</v>
      </c>
      <c r="K2818" s="1" t="str">
        <f t="shared" si="44"/>
        <v>309C-P02-000</v>
      </c>
    </row>
    <row r="2819" spans="1:11" x14ac:dyDescent="0.25">
      <c r="A2819" s="1" t="s">
        <v>2901</v>
      </c>
      <c r="B2819" s="1" t="s">
        <v>2824</v>
      </c>
      <c r="C2819" s="1" t="s">
        <v>140</v>
      </c>
      <c r="D2819" s="1" t="s">
        <v>5325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 t="s">
        <v>5341</v>
      </c>
      <c r="K2819" s="1" t="str">
        <f t="shared" si="44"/>
        <v>309C-P02-000</v>
      </c>
    </row>
    <row r="2820" spans="1:11" x14ac:dyDescent="0.25">
      <c r="A2820" s="1" t="s">
        <v>2902</v>
      </c>
      <c r="B2820" s="1" t="s">
        <v>2824</v>
      </c>
      <c r="C2820" s="1" t="s">
        <v>140</v>
      </c>
      <c r="D2820" s="1" t="s">
        <v>5325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 t="s">
        <v>5341</v>
      </c>
      <c r="K2820" s="1" t="str">
        <f t="shared" ref="K2820:K2883" si="45">IF(MID(A2820,6,3)="000","CASF-000-000",CONCATENATE(MID(A2820,1,8),"-000"))</f>
        <v>309C-P02-000</v>
      </c>
    </row>
    <row r="2821" spans="1:11" x14ac:dyDescent="0.25">
      <c r="A2821" s="1" t="s">
        <v>2903</v>
      </c>
      <c r="B2821" s="1" t="s">
        <v>2824</v>
      </c>
      <c r="C2821" s="1" t="s">
        <v>140</v>
      </c>
      <c r="D2821" s="1" t="s">
        <v>5325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 t="s">
        <v>5341</v>
      </c>
      <c r="K2821" s="1" t="str">
        <f t="shared" si="45"/>
        <v>309C-P02-000</v>
      </c>
    </row>
    <row r="2822" spans="1:11" x14ac:dyDescent="0.25">
      <c r="A2822" s="1" t="s">
        <v>2904</v>
      </c>
      <c r="B2822" s="1" t="s">
        <v>2824</v>
      </c>
      <c r="C2822" s="1" t="s">
        <v>140</v>
      </c>
      <c r="D2822" s="1" t="s">
        <v>5325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 t="s">
        <v>5341</v>
      </c>
      <c r="K2822" s="1" t="str">
        <f t="shared" si="45"/>
        <v>309C-P02-000</v>
      </c>
    </row>
    <row r="2823" spans="1:11" x14ac:dyDescent="0.25">
      <c r="A2823" s="1" t="s">
        <v>2905</v>
      </c>
      <c r="B2823" s="1" t="s">
        <v>2824</v>
      </c>
      <c r="C2823" s="1" t="s">
        <v>140</v>
      </c>
      <c r="D2823" s="1" t="s">
        <v>5325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 t="s">
        <v>5341</v>
      </c>
      <c r="K2823" s="1" t="str">
        <f t="shared" si="45"/>
        <v>309C-P02-000</v>
      </c>
    </row>
    <row r="2824" spans="1:11" x14ac:dyDescent="0.25">
      <c r="A2824" s="1" t="s">
        <v>2906</v>
      </c>
      <c r="B2824" s="1" t="s">
        <v>2824</v>
      </c>
      <c r="C2824" s="1" t="s">
        <v>140</v>
      </c>
      <c r="D2824" s="1" t="s">
        <v>5325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 t="s">
        <v>5341</v>
      </c>
      <c r="K2824" s="1" t="str">
        <f t="shared" si="45"/>
        <v>309C-P02-000</v>
      </c>
    </row>
    <row r="2825" spans="1:11" x14ac:dyDescent="0.25">
      <c r="A2825" s="1" t="s">
        <v>2907</v>
      </c>
      <c r="B2825" s="1" t="s">
        <v>2824</v>
      </c>
      <c r="C2825" s="1" t="s">
        <v>140</v>
      </c>
      <c r="D2825" s="1" t="s">
        <v>5325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 t="s">
        <v>5341</v>
      </c>
      <c r="K2825" s="1" t="str">
        <f t="shared" si="45"/>
        <v>309C-P02-000</v>
      </c>
    </row>
    <row r="2826" spans="1:11" x14ac:dyDescent="0.25">
      <c r="A2826" s="1" t="s">
        <v>2908</v>
      </c>
      <c r="B2826" s="1" t="s">
        <v>2824</v>
      </c>
      <c r="C2826" s="1" t="s">
        <v>255</v>
      </c>
      <c r="D2826" s="1" t="s">
        <v>5325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 t="s">
        <v>5341</v>
      </c>
      <c r="K2826" s="1" t="str">
        <f t="shared" si="45"/>
        <v>309C-P03-000</v>
      </c>
    </row>
    <row r="2827" spans="1:11" x14ac:dyDescent="0.25">
      <c r="A2827" s="1" t="s">
        <v>2909</v>
      </c>
      <c r="B2827" s="1" t="s">
        <v>2824</v>
      </c>
      <c r="C2827" s="1" t="s">
        <v>255</v>
      </c>
      <c r="D2827" s="1" t="s">
        <v>5325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 t="s">
        <v>5341</v>
      </c>
      <c r="K2827" s="1" t="str">
        <f t="shared" si="45"/>
        <v>309C-P03-000</v>
      </c>
    </row>
    <row r="2828" spans="1:11" x14ac:dyDescent="0.25">
      <c r="A2828" s="1" t="s">
        <v>2910</v>
      </c>
      <c r="B2828" s="1" t="s">
        <v>2824</v>
      </c>
      <c r="C2828" s="1" t="s">
        <v>255</v>
      </c>
      <c r="D2828" s="1" t="s">
        <v>5325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 t="s">
        <v>5341</v>
      </c>
      <c r="K2828" s="1" t="str">
        <f t="shared" si="45"/>
        <v>309C-P03-000</v>
      </c>
    </row>
    <row r="2829" spans="1:11" x14ac:dyDescent="0.25">
      <c r="A2829" s="1" t="s">
        <v>2911</v>
      </c>
      <c r="B2829" s="1" t="s">
        <v>2824</v>
      </c>
      <c r="C2829" s="1" t="s">
        <v>255</v>
      </c>
      <c r="D2829" s="1" t="s">
        <v>5325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 t="s">
        <v>5341</v>
      </c>
      <c r="K2829" s="1" t="str">
        <f t="shared" si="45"/>
        <v>309C-P03-000</v>
      </c>
    </row>
    <row r="2830" spans="1:11" x14ac:dyDescent="0.25">
      <c r="A2830" s="1" t="s">
        <v>2912</v>
      </c>
      <c r="B2830" s="1" t="s">
        <v>2824</v>
      </c>
      <c r="C2830" s="1" t="s">
        <v>255</v>
      </c>
      <c r="D2830" s="1" t="s">
        <v>5325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 t="s">
        <v>5341</v>
      </c>
      <c r="K2830" s="1" t="str">
        <f t="shared" si="45"/>
        <v>309C-P03-000</v>
      </c>
    </row>
    <row r="2831" spans="1:11" x14ac:dyDescent="0.25">
      <c r="A2831" s="1" t="s">
        <v>2913</v>
      </c>
      <c r="B2831" s="1" t="s">
        <v>2824</v>
      </c>
      <c r="C2831" s="1" t="s">
        <v>255</v>
      </c>
      <c r="D2831" s="1" t="s">
        <v>5325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 t="s">
        <v>5341</v>
      </c>
      <c r="K2831" s="1" t="str">
        <f t="shared" si="45"/>
        <v>309C-P03-000</v>
      </c>
    </row>
    <row r="2832" spans="1:11" x14ac:dyDescent="0.25">
      <c r="A2832" s="1" t="s">
        <v>2914</v>
      </c>
      <c r="B2832" s="1" t="s">
        <v>2824</v>
      </c>
      <c r="C2832" s="1" t="s">
        <v>255</v>
      </c>
      <c r="D2832" s="1" t="s">
        <v>5325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 t="s">
        <v>5341</v>
      </c>
      <c r="K2832" s="1" t="str">
        <f t="shared" si="45"/>
        <v>309C-P03-000</v>
      </c>
    </row>
    <row r="2833" spans="1:11" x14ac:dyDescent="0.25">
      <c r="A2833" s="1" t="s">
        <v>2915</v>
      </c>
      <c r="B2833" s="1" t="s">
        <v>2824</v>
      </c>
      <c r="C2833" s="1" t="s">
        <v>255</v>
      </c>
      <c r="D2833" s="1" t="s">
        <v>5325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 t="s">
        <v>5341</v>
      </c>
      <c r="K2833" s="1" t="str">
        <f t="shared" si="45"/>
        <v>309C-P03-000</v>
      </c>
    </row>
    <row r="2834" spans="1:11" x14ac:dyDescent="0.25">
      <c r="A2834" s="1" t="s">
        <v>2916</v>
      </c>
      <c r="B2834" s="1" t="s">
        <v>2824</v>
      </c>
      <c r="C2834" s="1" t="s">
        <v>255</v>
      </c>
      <c r="D2834" s="1" t="s">
        <v>5325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 t="s">
        <v>5341</v>
      </c>
      <c r="K2834" s="1" t="str">
        <f t="shared" si="45"/>
        <v>309C-P03-000</v>
      </c>
    </row>
    <row r="2835" spans="1:11" x14ac:dyDescent="0.25">
      <c r="A2835" s="1" t="s">
        <v>2917</v>
      </c>
      <c r="B2835" s="1" t="s">
        <v>2824</v>
      </c>
      <c r="C2835" s="1" t="s">
        <v>255</v>
      </c>
      <c r="D2835" s="1" t="s">
        <v>5325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 t="s">
        <v>5341</v>
      </c>
      <c r="K2835" s="1" t="str">
        <f t="shared" si="45"/>
        <v>309C-P03-000</v>
      </c>
    </row>
    <row r="2836" spans="1:11" x14ac:dyDescent="0.25">
      <c r="A2836" s="1" t="s">
        <v>2918</v>
      </c>
      <c r="B2836" s="1" t="s">
        <v>2824</v>
      </c>
      <c r="C2836" s="1" t="s">
        <v>255</v>
      </c>
      <c r="D2836" s="1" t="s">
        <v>5325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 t="s">
        <v>5341</v>
      </c>
      <c r="K2836" s="1" t="str">
        <f t="shared" si="45"/>
        <v>309C-P03-000</v>
      </c>
    </row>
    <row r="2837" spans="1:11" x14ac:dyDescent="0.25">
      <c r="A2837" s="1" t="s">
        <v>2919</v>
      </c>
      <c r="B2837" s="1" t="s">
        <v>2824</v>
      </c>
      <c r="C2837" s="1" t="s">
        <v>255</v>
      </c>
      <c r="D2837" s="1" t="s">
        <v>5325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 t="s">
        <v>5341</v>
      </c>
      <c r="K2837" s="1" t="str">
        <f t="shared" si="45"/>
        <v>309C-P03-000</v>
      </c>
    </row>
    <row r="2838" spans="1:11" x14ac:dyDescent="0.25">
      <c r="A2838" s="1" t="s">
        <v>2920</v>
      </c>
      <c r="B2838" s="1" t="s">
        <v>2824</v>
      </c>
      <c r="C2838" s="1" t="s">
        <v>255</v>
      </c>
      <c r="D2838" s="1" t="s">
        <v>5325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 t="s">
        <v>5341</v>
      </c>
      <c r="K2838" s="1" t="str">
        <f t="shared" si="45"/>
        <v>309C-P03-000</v>
      </c>
    </row>
    <row r="2839" spans="1:11" x14ac:dyDescent="0.25">
      <c r="A2839" s="1" t="s">
        <v>2921</v>
      </c>
      <c r="B2839" s="1" t="s">
        <v>2824</v>
      </c>
      <c r="C2839" s="1" t="s">
        <v>255</v>
      </c>
      <c r="D2839" s="1" t="s">
        <v>5325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 t="s">
        <v>5341</v>
      </c>
      <c r="K2839" s="1" t="str">
        <f t="shared" si="45"/>
        <v>309C-P03-000</v>
      </c>
    </row>
    <row r="2840" spans="1:11" x14ac:dyDescent="0.25">
      <c r="A2840" s="1" t="s">
        <v>2922</v>
      </c>
      <c r="B2840" s="1" t="s">
        <v>2824</v>
      </c>
      <c r="C2840" s="1" t="s">
        <v>255</v>
      </c>
      <c r="D2840" s="1" t="s">
        <v>5325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 t="s">
        <v>5341</v>
      </c>
      <c r="K2840" s="1" t="str">
        <f t="shared" si="45"/>
        <v>309C-P03-000</v>
      </c>
    </row>
    <row r="2841" spans="1:11" x14ac:dyDescent="0.25">
      <c r="A2841" s="1" t="s">
        <v>2923</v>
      </c>
      <c r="B2841" s="1" t="s">
        <v>2824</v>
      </c>
      <c r="C2841" s="1" t="s">
        <v>276</v>
      </c>
      <c r="D2841" s="1" t="s">
        <v>5325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 t="s">
        <v>5341</v>
      </c>
      <c r="K2841" s="1" t="str">
        <f t="shared" si="45"/>
        <v>309C-P04-000</v>
      </c>
    </row>
    <row r="2842" spans="1:11" x14ac:dyDescent="0.25">
      <c r="A2842" s="1" t="s">
        <v>2924</v>
      </c>
      <c r="B2842" s="1" t="s">
        <v>2824</v>
      </c>
      <c r="C2842" s="1" t="s">
        <v>276</v>
      </c>
      <c r="D2842" s="1" t="s">
        <v>5325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 t="s">
        <v>5341</v>
      </c>
      <c r="K2842" s="1" t="str">
        <f t="shared" si="45"/>
        <v>309C-P04-000</v>
      </c>
    </row>
    <row r="2843" spans="1:11" x14ac:dyDescent="0.25">
      <c r="A2843" s="1" t="s">
        <v>2925</v>
      </c>
      <c r="B2843" s="1" t="s">
        <v>2824</v>
      </c>
      <c r="C2843" s="1" t="s">
        <v>276</v>
      </c>
      <c r="D2843" s="1" t="s">
        <v>5325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 t="s">
        <v>5341</v>
      </c>
      <c r="K2843" s="1" t="str">
        <f t="shared" si="45"/>
        <v>309C-P04-000</v>
      </c>
    </row>
    <row r="2844" spans="1:11" x14ac:dyDescent="0.25">
      <c r="A2844" s="1" t="s">
        <v>2926</v>
      </c>
      <c r="B2844" s="1" t="s">
        <v>2824</v>
      </c>
      <c r="C2844" s="1" t="s">
        <v>276</v>
      </c>
      <c r="D2844" s="1" t="s">
        <v>5325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 t="s">
        <v>5341</v>
      </c>
      <c r="K2844" s="1" t="str">
        <f t="shared" si="45"/>
        <v>309C-P04-000</v>
      </c>
    </row>
    <row r="2845" spans="1:11" x14ac:dyDescent="0.25">
      <c r="A2845" s="1" t="s">
        <v>2927</v>
      </c>
      <c r="B2845" s="1" t="s">
        <v>2824</v>
      </c>
      <c r="C2845" s="1" t="s">
        <v>276</v>
      </c>
      <c r="D2845" s="1" t="s">
        <v>5325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 t="s">
        <v>5341</v>
      </c>
      <c r="K2845" s="1" t="str">
        <f t="shared" si="45"/>
        <v>309C-P04-000</v>
      </c>
    </row>
    <row r="2846" spans="1:11" x14ac:dyDescent="0.25">
      <c r="A2846" s="1" t="s">
        <v>2928</v>
      </c>
      <c r="B2846" s="1" t="s">
        <v>2824</v>
      </c>
      <c r="C2846" s="1" t="s">
        <v>276</v>
      </c>
      <c r="D2846" s="1" t="s">
        <v>5325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 t="s">
        <v>5341</v>
      </c>
      <c r="K2846" s="1" t="str">
        <f t="shared" si="45"/>
        <v>309C-P04-000</v>
      </c>
    </row>
    <row r="2847" spans="1:11" x14ac:dyDescent="0.25">
      <c r="A2847" s="1" t="s">
        <v>2929</v>
      </c>
      <c r="B2847" s="1" t="s">
        <v>2824</v>
      </c>
      <c r="C2847" s="1" t="s">
        <v>276</v>
      </c>
      <c r="D2847" s="1" t="s">
        <v>5325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 t="s">
        <v>5341</v>
      </c>
      <c r="K2847" s="1" t="str">
        <f t="shared" si="45"/>
        <v>309C-P04-000</v>
      </c>
    </row>
    <row r="2848" spans="1:11" x14ac:dyDescent="0.25">
      <c r="A2848" s="1" t="s">
        <v>2930</v>
      </c>
      <c r="B2848" s="1" t="s">
        <v>2824</v>
      </c>
      <c r="C2848" s="1" t="s">
        <v>276</v>
      </c>
      <c r="D2848" s="1" t="s">
        <v>5325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 t="s">
        <v>5341</v>
      </c>
      <c r="K2848" s="1" t="str">
        <f t="shared" si="45"/>
        <v>309C-P04-000</v>
      </c>
    </row>
    <row r="2849" spans="1:11" x14ac:dyDescent="0.25">
      <c r="A2849" s="1" t="s">
        <v>2931</v>
      </c>
      <c r="B2849" s="1" t="s">
        <v>2824</v>
      </c>
      <c r="C2849" s="1" t="s">
        <v>276</v>
      </c>
      <c r="D2849" s="1" t="s">
        <v>5325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 t="s">
        <v>5341</v>
      </c>
      <c r="K2849" s="1" t="str">
        <f t="shared" si="45"/>
        <v>309C-P04-000</v>
      </c>
    </row>
    <row r="2850" spans="1:11" x14ac:dyDescent="0.25">
      <c r="A2850" s="1" t="s">
        <v>2932</v>
      </c>
      <c r="B2850" s="1" t="s">
        <v>2824</v>
      </c>
      <c r="C2850" s="1" t="s">
        <v>276</v>
      </c>
      <c r="D2850" s="1" t="s">
        <v>5325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 t="s">
        <v>5341</v>
      </c>
      <c r="K2850" s="1" t="str">
        <f t="shared" si="45"/>
        <v>309C-P04-000</v>
      </c>
    </row>
    <row r="2851" spans="1:11" x14ac:dyDescent="0.25">
      <c r="A2851" s="1" t="s">
        <v>2933</v>
      </c>
      <c r="B2851" s="1" t="s">
        <v>2824</v>
      </c>
      <c r="C2851" s="1" t="s">
        <v>276</v>
      </c>
      <c r="D2851" s="1" t="s">
        <v>5325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 t="s">
        <v>5341</v>
      </c>
      <c r="K2851" s="1" t="str">
        <f t="shared" si="45"/>
        <v>309C-P04-000</v>
      </c>
    </row>
    <row r="2852" spans="1:11" x14ac:dyDescent="0.25">
      <c r="A2852" s="1" t="s">
        <v>2934</v>
      </c>
      <c r="B2852" s="1" t="s">
        <v>2824</v>
      </c>
      <c r="C2852" s="1" t="s">
        <v>276</v>
      </c>
      <c r="D2852" s="1" t="s">
        <v>5325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 t="s">
        <v>5341</v>
      </c>
      <c r="K2852" s="1" t="str">
        <f t="shared" si="45"/>
        <v>309C-P04-000</v>
      </c>
    </row>
    <row r="2853" spans="1:11" x14ac:dyDescent="0.25">
      <c r="A2853" s="1" t="s">
        <v>2935</v>
      </c>
      <c r="B2853" s="1" t="s">
        <v>2824</v>
      </c>
      <c r="C2853" s="1" t="s">
        <v>276</v>
      </c>
      <c r="D2853" s="1" t="s">
        <v>5325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 t="s">
        <v>5341</v>
      </c>
      <c r="K2853" s="1" t="str">
        <f t="shared" si="45"/>
        <v>309C-P04-000</v>
      </c>
    </row>
    <row r="2854" spans="1:11" x14ac:dyDescent="0.25">
      <c r="A2854" s="1" t="s">
        <v>2936</v>
      </c>
      <c r="B2854" s="1" t="s">
        <v>2824</v>
      </c>
      <c r="C2854" s="1" t="s">
        <v>276</v>
      </c>
      <c r="D2854" s="1" t="s">
        <v>5325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 t="s">
        <v>5341</v>
      </c>
      <c r="K2854" s="1" t="str">
        <f t="shared" si="45"/>
        <v>309C-P04-000</v>
      </c>
    </row>
    <row r="2855" spans="1:11" x14ac:dyDescent="0.25">
      <c r="A2855" s="1" t="s">
        <v>2937</v>
      </c>
      <c r="B2855" s="1" t="s">
        <v>2824</v>
      </c>
      <c r="C2855" s="1" t="s">
        <v>276</v>
      </c>
      <c r="D2855" s="1" t="s">
        <v>5325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 t="s">
        <v>5341</v>
      </c>
      <c r="K2855" s="1" t="str">
        <f t="shared" si="45"/>
        <v>309C-P04-000</v>
      </c>
    </row>
    <row r="2856" spans="1:11" x14ac:dyDescent="0.25">
      <c r="A2856" s="1" t="s">
        <v>2938</v>
      </c>
      <c r="B2856" s="1" t="s">
        <v>2824</v>
      </c>
      <c r="C2856" s="1" t="s">
        <v>297</v>
      </c>
      <c r="D2856" s="1" t="s">
        <v>5325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 t="s">
        <v>5341</v>
      </c>
      <c r="K2856" s="1" t="str">
        <f t="shared" si="45"/>
        <v>309C-P05-000</v>
      </c>
    </row>
    <row r="2857" spans="1:11" x14ac:dyDescent="0.25">
      <c r="A2857" s="1" t="s">
        <v>2939</v>
      </c>
      <c r="B2857" s="1" t="s">
        <v>2824</v>
      </c>
      <c r="C2857" s="1" t="s">
        <v>297</v>
      </c>
      <c r="D2857" s="1" t="s">
        <v>5325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 t="s">
        <v>5341</v>
      </c>
      <c r="K2857" s="1" t="str">
        <f t="shared" si="45"/>
        <v>309C-P05-000</v>
      </c>
    </row>
    <row r="2858" spans="1:11" x14ac:dyDescent="0.25">
      <c r="A2858" s="1" t="s">
        <v>2940</v>
      </c>
      <c r="B2858" s="1" t="s">
        <v>2824</v>
      </c>
      <c r="C2858" s="1" t="s">
        <v>297</v>
      </c>
      <c r="D2858" s="1" t="s">
        <v>5325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 t="s">
        <v>5341</v>
      </c>
      <c r="K2858" s="1" t="str">
        <f t="shared" si="45"/>
        <v>309C-P05-000</v>
      </c>
    </row>
    <row r="2859" spans="1:11" x14ac:dyDescent="0.25">
      <c r="A2859" s="1" t="s">
        <v>2941</v>
      </c>
      <c r="B2859" s="1" t="s">
        <v>2824</v>
      </c>
      <c r="C2859" s="1" t="s">
        <v>297</v>
      </c>
      <c r="D2859" s="1" t="s">
        <v>5325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 t="s">
        <v>5341</v>
      </c>
      <c r="K2859" s="1" t="str">
        <f t="shared" si="45"/>
        <v>309C-P05-000</v>
      </c>
    </row>
    <row r="2860" spans="1:11" x14ac:dyDescent="0.25">
      <c r="A2860" s="1" t="s">
        <v>2942</v>
      </c>
      <c r="B2860" s="1" t="s">
        <v>2824</v>
      </c>
      <c r="C2860" s="1" t="s">
        <v>297</v>
      </c>
      <c r="D2860" s="1" t="s">
        <v>5325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 t="s">
        <v>5341</v>
      </c>
      <c r="K2860" s="1" t="str">
        <f t="shared" si="45"/>
        <v>309C-P05-000</v>
      </c>
    </row>
    <row r="2861" spans="1:11" x14ac:dyDescent="0.25">
      <c r="A2861" s="1" t="s">
        <v>2943</v>
      </c>
      <c r="B2861" s="1" t="s">
        <v>2824</v>
      </c>
      <c r="C2861" s="1" t="s">
        <v>297</v>
      </c>
      <c r="D2861" s="1" t="s">
        <v>5325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 t="s">
        <v>5341</v>
      </c>
      <c r="K2861" s="1" t="str">
        <f t="shared" si="45"/>
        <v>309C-P05-000</v>
      </c>
    </row>
    <row r="2862" spans="1:11" x14ac:dyDescent="0.25">
      <c r="A2862" s="1" t="s">
        <v>2944</v>
      </c>
      <c r="B2862" s="1" t="s">
        <v>2824</v>
      </c>
      <c r="C2862" s="1" t="s">
        <v>297</v>
      </c>
      <c r="D2862" s="1" t="s">
        <v>5325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 t="s">
        <v>5341</v>
      </c>
      <c r="K2862" s="1" t="str">
        <f t="shared" si="45"/>
        <v>309C-P05-000</v>
      </c>
    </row>
    <row r="2863" spans="1:11" x14ac:dyDescent="0.25">
      <c r="A2863" s="1" t="s">
        <v>2945</v>
      </c>
      <c r="B2863" s="1" t="s">
        <v>2824</v>
      </c>
      <c r="C2863" s="1" t="s">
        <v>297</v>
      </c>
      <c r="D2863" s="1" t="s">
        <v>5325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 t="s">
        <v>5341</v>
      </c>
      <c r="K2863" s="1" t="str">
        <f t="shared" si="45"/>
        <v>309C-P05-000</v>
      </c>
    </row>
    <row r="2864" spans="1:11" x14ac:dyDescent="0.25">
      <c r="A2864" s="1" t="s">
        <v>2946</v>
      </c>
      <c r="B2864" s="1" t="s">
        <v>2824</v>
      </c>
      <c r="C2864" s="1" t="s">
        <v>297</v>
      </c>
      <c r="D2864" s="1" t="s">
        <v>5325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 t="s">
        <v>5341</v>
      </c>
      <c r="K2864" s="1" t="str">
        <f t="shared" si="45"/>
        <v>309C-P05-000</v>
      </c>
    </row>
    <row r="2865" spans="1:11" x14ac:dyDescent="0.25">
      <c r="A2865" s="1" t="s">
        <v>2947</v>
      </c>
      <c r="B2865" s="1" t="s">
        <v>2824</v>
      </c>
      <c r="C2865" s="1" t="s">
        <v>297</v>
      </c>
      <c r="D2865" s="1" t="s">
        <v>5325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 t="s">
        <v>5341</v>
      </c>
      <c r="K2865" s="1" t="str">
        <f t="shared" si="45"/>
        <v>309C-P05-000</v>
      </c>
    </row>
    <row r="2866" spans="1:11" x14ac:dyDescent="0.25">
      <c r="A2866" s="1" t="s">
        <v>2948</v>
      </c>
      <c r="B2866" s="1" t="s">
        <v>2824</v>
      </c>
      <c r="C2866" s="1" t="s">
        <v>297</v>
      </c>
      <c r="D2866" s="1" t="s">
        <v>5325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 t="s">
        <v>5341</v>
      </c>
      <c r="K2866" s="1" t="str">
        <f t="shared" si="45"/>
        <v>309C-P05-000</v>
      </c>
    </row>
    <row r="2867" spans="1:11" x14ac:dyDescent="0.25">
      <c r="A2867" s="1" t="s">
        <v>2949</v>
      </c>
      <c r="B2867" s="1" t="s">
        <v>2824</v>
      </c>
      <c r="C2867" s="1" t="s">
        <v>297</v>
      </c>
      <c r="D2867" s="1" t="s">
        <v>5325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 t="s">
        <v>5341</v>
      </c>
      <c r="K2867" s="1" t="str">
        <f t="shared" si="45"/>
        <v>309C-P05-000</v>
      </c>
    </row>
    <row r="2868" spans="1:11" x14ac:dyDescent="0.25">
      <c r="A2868" s="1" t="s">
        <v>2950</v>
      </c>
      <c r="B2868" s="1" t="s">
        <v>2824</v>
      </c>
      <c r="C2868" s="1" t="s">
        <v>297</v>
      </c>
      <c r="D2868" s="1" t="s">
        <v>5325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 t="s">
        <v>5341</v>
      </c>
      <c r="K2868" s="1" t="str">
        <f t="shared" si="45"/>
        <v>309C-P05-000</v>
      </c>
    </row>
    <row r="2869" spans="1:11" x14ac:dyDescent="0.25">
      <c r="A2869" s="1" t="s">
        <v>2951</v>
      </c>
      <c r="B2869" s="1" t="s">
        <v>2824</v>
      </c>
      <c r="C2869" s="1" t="s">
        <v>297</v>
      </c>
      <c r="D2869" s="1" t="s">
        <v>5325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 t="s">
        <v>5341</v>
      </c>
      <c r="K2869" s="1" t="str">
        <f t="shared" si="45"/>
        <v>309C-P05-000</v>
      </c>
    </row>
    <row r="2870" spans="1:11" x14ac:dyDescent="0.25">
      <c r="A2870" s="1" t="s">
        <v>2952</v>
      </c>
      <c r="B2870" s="1" t="s">
        <v>2824</v>
      </c>
      <c r="C2870" s="1" t="s">
        <v>297</v>
      </c>
      <c r="D2870" s="1" t="s">
        <v>5325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 t="s">
        <v>5341</v>
      </c>
      <c r="K2870" s="1" t="str">
        <f t="shared" si="45"/>
        <v>309C-P05-000</v>
      </c>
    </row>
    <row r="2871" spans="1:11" x14ac:dyDescent="0.25">
      <c r="A2871" s="1" t="s">
        <v>2953</v>
      </c>
      <c r="B2871" s="1" t="s">
        <v>2824</v>
      </c>
      <c r="C2871" s="1" t="s">
        <v>318</v>
      </c>
      <c r="D2871" s="1" t="s">
        <v>5325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 t="s">
        <v>5341</v>
      </c>
      <c r="K2871" s="1" t="str">
        <f t="shared" si="45"/>
        <v>309C-P06-000</v>
      </c>
    </row>
    <row r="2872" spans="1:11" x14ac:dyDescent="0.25">
      <c r="A2872" s="1" t="s">
        <v>2954</v>
      </c>
      <c r="B2872" s="1" t="s">
        <v>2824</v>
      </c>
      <c r="C2872" s="1" t="s">
        <v>318</v>
      </c>
      <c r="D2872" s="1" t="s">
        <v>5325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 t="s">
        <v>5341</v>
      </c>
      <c r="K2872" s="1" t="str">
        <f t="shared" si="45"/>
        <v>309C-P06-000</v>
      </c>
    </row>
    <row r="2873" spans="1:11" x14ac:dyDescent="0.25">
      <c r="A2873" s="1" t="s">
        <v>2955</v>
      </c>
      <c r="B2873" s="1" t="s">
        <v>2824</v>
      </c>
      <c r="C2873" s="1" t="s">
        <v>318</v>
      </c>
      <c r="D2873" s="1" t="s">
        <v>5325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 t="s">
        <v>5341</v>
      </c>
      <c r="K2873" s="1" t="str">
        <f t="shared" si="45"/>
        <v>309C-P06-000</v>
      </c>
    </row>
    <row r="2874" spans="1:11" x14ac:dyDescent="0.25">
      <c r="A2874" s="1" t="s">
        <v>2956</v>
      </c>
      <c r="B2874" s="1" t="s">
        <v>2824</v>
      </c>
      <c r="C2874" s="1" t="s">
        <v>318</v>
      </c>
      <c r="D2874" s="1" t="s">
        <v>5325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 t="s">
        <v>5341</v>
      </c>
      <c r="K2874" s="1" t="str">
        <f t="shared" si="45"/>
        <v>309C-P06-000</v>
      </c>
    </row>
    <row r="2875" spans="1:11" x14ac:dyDescent="0.25">
      <c r="A2875" s="1" t="s">
        <v>2957</v>
      </c>
      <c r="B2875" s="1" t="s">
        <v>2824</v>
      </c>
      <c r="C2875" s="1" t="s">
        <v>318</v>
      </c>
      <c r="D2875" s="1" t="s">
        <v>5325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 t="s">
        <v>5341</v>
      </c>
      <c r="K2875" s="1" t="str">
        <f t="shared" si="45"/>
        <v>309C-P06-000</v>
      </c>
    </row>
    <row r="2876" spans="1:11" x14ac:dyDescent="0.25">
      <c r="A2876" s="1" t="s">
        <v>2958</v>
      </c>
      <c r="B2876" s="1" t="s">
        <v>2824</v>
      </c>
      <c r="C2876" s="1" t="s">
        <v>318</v>
      </c>
      <c r="D2876" s="1" t="s">
        <v>5325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 t="s">
        <v>5341</v>
      </c>
      <c r="K2876" s="1" t="str">
        <f t="shared" si="45"/>
        <v>309C-P06-000</v>
      </c>
    </row>
    <row r="2877" spans="1:11" x14ac:dyDescent="0.25">
      <c r="A2877" s="1" t="s">
        <v>2959</v>
      </c>
      <c r="B2877" s="1" t="s">
        <v>2824</v>
      </c>
      <c r="C2877" s="1" t="s">
        <v>318</v>
      </c>
      <c r="D2877" s="1" t="s">
        <v>5325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 t="s">
        <v>5341</v>
      </c>
      <c r="K2877" s="1" t="str">
        <f t="shared" si="45"/>
        <v>309C-P06-000</v>
      </c>
    </row>
    <row r="2878" spans="1:11" x14ac:dyDescent="0.25">
      <c r="A2878" s="1" t="s">
        <v>2960</v>
      </c>
      <c r="B2878" s="1" t="s">
        <v>2824</v>
      </c>
      <c r="C2878" s="1" t="s">
        <v>318</v>
      </c>
      <c r="D2878" s="1" t="s">
        <v>5325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 t="s">
        <v>5341</v>
      </c>
      <c r="K2878" s="1" t="str">
        <f t="shared" si="45"/>
        <v>309C-P06-000</v>
      </c>
    </row>
    <row r="2879" spans="1:11" x14ac:dyDescent="0.25">
      <c r="A2879" s="1" t="s">
        <v>2961</v>
      </c>
      <c r="B2879" s="1" t="s">
        <v>2824</v>
      </c>
      <c r="C2879" s="1" t="s">
        <v>318</v>
      </c>
      <c r="D2879" s="1" t="s">
        <v>5325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 t="s">
        <v>5341</v>
      </c>
      <c r="K2879" s="1" t="str">
        <f t="shared" si="45"/>
        <v>309C-P06-000</v>
      </c>
    </row>
    <row r="2880" spans="1:11" x14ac:dyDescent="0.25">
      <c r="A2880" s="1" t="s">
        <v>2962</v>
      </c>
      <c r="B2880" s="1" t="s">
        <v>2824</v>
      </c>
      <c r="C2880" s="1" t="s">
        <v>318</v>
      </c>
      <c r="D2880" s="1" t="s">
        <v>5325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 t="s">
        <v>5341</v>
      </c>
      <c r="K2880" s="1" t="str">
        <f t="shared" si="45"/>
        <v>309C-P06-000</v>
      </c>
    </row>
    <row r="2881" spans="1:11" x14ac:dyDescent="0.25">
      <c r="A2881" s="1" t="s">
        <v>2963</v>
      </c>
      <c r="B2881" s="1" t="s">
        <v>2824</v>
      </c>
      <c r="C2881" s="1" t="s">
        <v>318</v>
      </c>
      <c r="D2881" s="1" t="s">
        <v>5325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 t="s">
        <v>5341</v>
      </c>
      <c r="K2881" s="1" t="str">
        <f t="shared" si="45"/>
        <v>309C-P06-000</v>
      </c>
    </row>
    <row r="2882" spans="1:11" x14ac:dyDescent="0.25">
      <c r="A2882" s="1" t="s">
        <v>2964</v>
      </c>
      <c r="B2882" s="1" t="s">
        <v>2824</v>
      </c>
      <c r="C2882" s="1" t="s">
        <v>318</v>
      </c>
      <c r="D2882" s="1" t="s">
        <v>5325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 t="s">
        <v>5341</v>
      </c>
      <c r="K2882" s="1" t="str">
        <f t="shared" si="45"/>
        <v>309C-P06-000</v>
      </c>
    </row>
    <row r="2883" spans="1:11" x14ac:dyDescent="0.25">
      <c r="A2883" s="1" t="s">
        <v>2965</v>
      </c>
      <c r="B2883" s="1" t="s">
        <v>2824</v>
      </c>
      <c r="C2883" s="1" t="s">
        <v>318</v>
      </c>
      <c r="D2883" s="1" t="s">
        <v>5325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 t="s">
        <v>5341</v>
      </c>
      <c r="K2883" s="1" t="str">
        <f t="shared" si="45"/>
        <v>309C-P06-000</v>
      </c>
    </row>
    <row r="2884" spans="1:11" x14ac:dyDescent="0.25">
      <c r="A2884" s="1" t="s">
        <v>2966</v>
      </c>
      <c r="B2884" s="1" t="s">
        <v>2824</v>
      </c>
      <c r="C2884" s="1" t="s">
        <v>318</v>
      </c>
      <c r="D2884" s="1" t="s">
        <v>5325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 t="s">
        <v>5341</v>
      </c>
      <c r="K2884" s="1" t="str">
        <f t="shared" ref="K2884:K2947" si="46">IF(MID(A2884,6,3)="000","CASF-000-000",CONCATENATE(MID(A2884,1,8),"-000"))</f>
        <v>309C-P06-000</v>
      </c>
    </row>
    <row r="2885" spans="1:11" x14ac:dyDescent="0.25">
      <c r="A2885" s="1" t="s">
        <v>2967</v>
      </c>
      <c r="B2885" s="1" t="s">
        <v>2824</v>
      </c>
      <c r="C2885" s="1" t="s">
        <v>318</v>
      </c>
      <c r="D2885" s="1" t="s">
        <v>5325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 t="s">
        <v>5341</v>
      </c>
      <c r="K2885" s="1" t="str">
        <f t="shared" si="46"/>
        <v>309C-P06-000</v>
      </c>
    </row>
    <row r="2886" spans="1:11" x14ac:dyDescent="0.25">
      <c r="A2886" s="1" t="s">
        <v>2968</v>
      </c>
      <c r="B2886" s="1" t="s">
        <v>2824</v>
      </c>
      <c r="C2886" s="1" t="s">
        <v>155</v>
      </c>
      <c r="D2886" s="1" t="s">
        <v>5325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 t="s">
        <v>5341</v>
      </c>
      <c r="K2886" s="1" t="str">
        <f t="shared" si="46"/>
        <v>309C-COB-000</v>
      </c>
    </row>
    <row r="2887" spans="1:11" x14ac:dyDescent="0.25">
      <c r="A2887" s="1" t="s">
        <v>2969</v>
      </c>
      <c r="B2887" s="1" t="s">
        <v>2824</v>
      </c>
      <c r="C2887" s="1" t="s">
        <v>155</v>
      </c>
      <c r="D2887" s="1" t="s">
        <v>5325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 t="s">
        <v>5341</v>
      </c>
      <c r="K2887" s="1" t="str">
        <f t="shared" si="46"/>
        <v>309C-COB-000</v>
      </c>
    </row>
    <row r="2888" spans="1:11" x14ac:dyDescent="0.25">
      <c r="A2888" s="1" t="s">
        <v>2970</v>
      </c>
      <c r="B2888" s="1" t="s">
        <v>2824</v>
      </c>
      <c r="C2888" s="1" t="s">
        <v>155</v>
      </c>
      <c r="D2888" s="1" t="s">
        <v>5325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 t="s">
        <v>5341</v>
      </c>
      <c r="K2888" s="1" t="str">
        <f t="shared" si="46"/>
        <v>309C-COB-000</v>
      </c>
    </row>
    <row r="2889" spans="1:11" x14ac:dyDescent="0.25">
      <c r="A2889" s="1" t="s">
        <v>2971</v>
      </c>
      <c r="B2889" s="1" t="s">
        <v>2824</v>
      </c>
      <c r="C2889" s="1" t="s">
        <v>155</v>
      </c>
      <c r="D2889" s="1" t="s">
        <v>5325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 t="s">
        <v>5341</v>
      </c>
      <c r="K2889" s="1" t="str">
        <f t="shared" si="46"/>
        <v>309C-COB-000</v>
      </c>
    </row>
    <row r="2890" spans="1:11" x14ac:dyDescent="0.25">
      <c r="A2890" s="1" t="s">
        <v>2972</v>
      </c>
      <c r="B2890" s="1" t="s">
        <v>2824</v>
      </c>
      <c r="C2890" s="1" t="s">
        <v>155</v>
      </c>
      <c r="D2890" s="1" t="s">
        <v>5325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 t="s">
        <v>5341</v>
      </c>
      <c r="K2890" s="1" t="str">
        <f t="shared" si="46"/>
        <v>309C-COB-000</v>
      </c>
    </row>
    <row r="2891" spans="1:11" x14ac:dyDescent="0.25">
      <c r="A2891" s="1" t="s">
        <v>2973</v>
      </c>
      <c r="B2891" s="1" t="s">
        <v>2824</v>
      </c>
      <c r="C2891" s="1" t="s">
        <v>155</v>
      </c>
      <c r="D2891" s="1" t="s">
        <v>5325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 t="s">
        <v>5341</v>
      </c>
      <c r="K2891" s="1" t="str">
        <f t="shared" si="46"/>
        <v>309C-COB-000</v>
      </c>
    </row>
    <row r="2892" spans="1:11" x14ac:dyDescent="0.25">
      <c r="A2892" s="1" t="s">
        <v>2974</v>
      </c>
      <c r="B2892" s="1" t="s">
        <v>2824</v>
      </c>
      <c r="C2892" s="1" t="s">
        <v>155</v>
      </c>
      <c r="D2892" s="1" t="s">
        <v>5325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 t="s">
        <v>5341</v>
      </c>
      <c r="K2892" s="1" t="str">
        <f t="shared" si="46"/>
        <v>309C-COB-000</v>
      </c>
    </row>
    <row r="2893" spans="1:11" x14ac:dyDescent="0.25">
      <c r="A2893" s="1" t="s">
        <v>2975</v>
      </c>
      <c r="B2893" s="1" t="s">
        <v>2824</v>
      </c>
      <c r="C2893" s="1" t="s">
        <v>155</v>
      </c>
      <c r="D2893" s="1" t="s">
        <v>5325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 t="s">
        <v>5341</v>
      </c>
      <c r="K2893" s="1" t="str">
        <f t="shared" si="46"/>
        <v>309C-COB-000</v>
      </c>
    </row>
    <row r="2894" spans="1:11" x14ac:dyDescent="0.25">
      <c r="A2894" s="1" t="s">
        <v>2976</v>
      </c>
      <c r="B2894" s="1" t="s">
        <v>2824</v>
      </c>
      <c r="C2894" s="1" t="s">
        <v>155</v>
      </c>
      <c r="D2894" s="1" t="s">
        <v>5325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 t="s">
        <v>5341</v>
      </c>
      <c r="K2894" s="1" t="str">
        <f t="shared" si="46"/>
        <v>309C-COB-000</v>
      </c>
    </row>
    <row r="2895" spans="1:11" x14ac:dyDescent="0.25">
      <c r="A2895" s="1" t="s">
        <v>2977</v>
      </c>
      <c r="B2895" s="1" t="s">
        <v>2824</v>
      </c>
      <c r="C2895" s="1" t="s">
        <v>155</v>
      </c>
      <c r="D2895" s="1" t="s">
        <v>5325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 t="s">
        <v>5341</v>
      </c>
      <c r="K2895" s="1" t="str">
        <f t="shared" si="46"/>
        <v>309C-COB-000</v>
      </c>
    </row>
    <row r="2896" spans="1:11" x14ac:dyDescent="0.25">
      <c r="A2896" s="1" t="s">
        <v>2978</v>
      </c>
      <c r="B2896" s="1" t="s">
        <v>2824</v>
      </c>
      <c r="C2896" s="1" t="s">
        <v>155</v>
      </c>
      <c r="D2896" s="1" t="s">
        <v>5325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 t="s">
        <v>5341</v>
      </c>
      <c r="K2896" s="1" t="str">
        <f t="shared" si="46"/>
        <v>309C-COB-000</v>
      </c>
    </row>
    <row r="2897" spans="1:11" x14ac:dyDescent="0.25">
      <c r="A2897" s="1" t="s">
        <v>2979</v>
      </c>
      <c r="B2897" s="1" t="s">
        <v>2980</v>
      </c>
      <c r="C2897" s="1" t="s">
        <v>3</v>
      </c>
      <c r="D2897" s="1" t="s">
        <v>5325</v>
      </c>
      <c r="E2897" s="1">
        <v>-15.816553000000001</v>
      </c>
      <c r="F2897" s="1">
        <v>-47.907293000000003</v>
      </c>
      <c r="G2897" s="1">
        <v>8282.3799999999992</v>
      </c>
      <c r="H2897" s="1">
        <v>0</v>
      </c>
      <c r="I2897" s="1">
        <v>0</v>
      </c>
      <c r="J2897" s="1" t="s">
        <v>5341</v>
      </c>
      <c r="K2897" s="1" t="str">
        <f t="shared" si="46"/>
        <v>CASF-000-000</v>
      </c>
    </row>
    <row r="2898" spans="1:11" x14ac:dyDescent="0.25">
      <c r="A2898" s="1" t="s">
        <v>2981</v>
      </c>
      <c r="B2898" s="1" t="s">
        <v>2980</v>
      </c>
      <c r="C2898" s="1" t="s">
        <v>7</v>
      </c>
      <c r="D2898" s="1" t="s">
        <v>5325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 t="s">
        <v>5341</v>
      </c>
      <c r="K2898" s="1" t="str">
        <f t="shared" si="46"/>
        <v>309D-SS1-000</v>
      </c>
    </row>
    <row r="2899" spans="1:11" x14ac:dyDescent="0.25">
      <c r="A2899" s="1" t="s">
        <v>2982</v>
      </c>
      <c r="B2899" s="1" t="s">
        <v>2980</v>
      </c>
      <c r="C2899" s="1" t="s">
        <v>7</v>
      </c>
      <c r="D2899" s="1" t="s">
        <v>5325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 t="s">
        <v>5341</v>
      </c>
      <c r="K2899" s="1" t="str">
        <f t="shared" si="46"/>
        <v>309D-SS1-000</v>
      </c>
    </row>
    <row r="2900" spans="1:11" x14ac:dyDescent="0.25">
      <c r="A2900" s="1" t="s">
        <v>2983</v>
      </c>
      <c r="B2900" s="1" t="s">
        <v>2980</v>
      </c>
      <c r="C2900" s="1" t="s">
        <v>7</v>
      </c>
      <c r="D2900" s="1" t="s">
        <v>5325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 t="s">
        <v>5341</v>
      </c>
      <c r="K2900" s="1" t="str">
        <f t="shared" si="46"/>
        <v>309D-SS1-000</v>
      </c>
    </row>
    <row r="2901" spans="1:11" x14ac:dyDescent="0.25">
      <c r="A2901" s="1" t="s">
        <v>2984</v>
      </c>
      <c r="B2901" s="1" t="s">
        <v>2980</v>
      </c>
      <c r="C2901" s="1" t="s">
        <v>7</v>
      </c>
      <c r="D2901" s="1" t="s">
        <v>5325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 t="s">
        <v>5341</v>
      </c>
      <c r="K2901" s="1" t="str">
        <f t="shared" si="46"/>
        <v>309D-SS1-000</v>
      </c>
    </row>
    <row r="2902" spans="1:11" x14ac:dyDescent="0.25">
      <c r="A2902" s="1" t="s">
        <v>2985</v>
      </c>
      <c r="B2902" s="1" t="s">
        <v>2980</v>
      </c>
      <c r="C2902" s="1" t="s">
        <v>7</v>
      </c>
      <c r="D2902" s="1" t="s">
        <v>5325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 t="s">
        <v>5341</v>
      </c>
      <c r="K2902" s="1" t="str">
        <f t="shared" si="46"/>
        <v>309D-SS1-000</v>
      </c>
    </row>
    <row r="2903" spans="1:11" x14ac:dyDescent="0.25">
      <c r="A2903" s="1" t="s">
        <v>2986</v>
      </c>
      <c r="B2903" s="1" t="s">
        <v>2980</v>
      </c>
      <c r="C2903" s="1" t="s">
        <v>7</v>
      </c>
      <c r="D2903" s="1" t="s">
        <v>5325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 t="s">
        <v>5341</v>
      </c>
      <c r="K2903" s="1" t="str">
        <f t="shared" si="46"/>
        <v>309D-SS1-000</v>
      </c>
    </row>
    <row r="2904" spans="1:11" x14ac:dyDescent="0.25">
      <c r="A2904" s="1" t="s">
        <v>2987</v>
      </c>
      <c r="B2904" s="1" t="s">
        <v>2980</v>
      </c>
      <c r="C2904" s="1" t="s">
        <v>7</v>
      </c>
      <c r="D2904" s="1" t="s">
        <v>5325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 t="s">
        <v>5341</v>
      </c>
      <c r="K2904" s="1" t="str">
        <f t="shared" si="46"/>
        <v>309D-SS1-000</v>
      </c>
    </row>
    <row r="2905" spans="1:11" x14ac:dyDescent="0.25">
      <c r="A2905" s="1" t="s">
        <v>2988</v>
      </c>
      <c r="B2905" s="1" t="s">
        <v>2980</v>
      </c>
      <c r="C2905" s="1" t="s">
        <v>7</v>
      </c>
      <c r="D2905" s="1" t="s">
        <v>5325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 t="s">
        <v>5341</v>
      </c>
      <c r="K2905" s="1" t="str">
        <f t="shared" si="46"/>
        <v>309D-SS1-000</v>
      </c>
    </row>
    <row r="2906" spans="1:11" x14ac:dyDescent="0.25">
      <c r="A2906" s="1" t="s">
        <v>2989</v>
      </c>
      <c r="B2906" s="1" t="s">
        <v>2980</v>
      </c>
      <c r="C2906" s="1" t="s">
        <v>7</v>
      </c>
      <c r="D2906" s="1" t="s">
        <v>5325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 t="s">
        <v>5341</v>
      </c>
      <c r="K2906" s="1" t="str">
        <f t="shared" si="46"/>
        <v>309D-SS1-000</v>
      </c>
    </row>
    <row r="2907" spans="1:11" x14ac:dyDescent="0.25">
      <c r="A2907" s="1" t="s">
        <v>2990</v>
      </c>
      <c r="B2907" s="1" t="s">
        <v>2980</v>
      </c>
      <c r="C2907" s="1" t="s">
        <v>7</v>
      </c>
      <c r="D2907" s="1" t="s">
        <v>5325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 t="s">
        <v>5341</v>
      </c>
      <c r="K2907" s="1" t="str">
        <f t="shared" si="46"/>
        <v>309D-SS1-000</v>
      </c>
    </row>
    <row r="2908" spans="1:11" x14ac:dyDescent="0.25">
      <c r="A2908" s="1" t="s">
        <v>2991</v>
      </c>
      <c r="B2908" s="1" t="s">
        <v>2980</v>
      </c>
      <c r="C2908" s="1" t="s">
        <v>7</v>
      </c>
      <c r="D2908" s="1" t="s">
        <v>5325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 t="s">
        <v>5341</v>
      </c>
      <c r="K2908" s="1" t="str">
        <f t="shared" si="46"/>
        <v>309D-SS1-000</v>
      </c>
    </row>
    <row r="2909" spans="1:11" x14ac:dyDescent="0.25">
      <c r="A2909" s="1" t="s">
        <v>2992</v>
      </c>
      <c r="B2909" s="1" t="s">
        <v>2980</v>
      </c>
      <c r="C2909" s="1" t="s">
        <v>7</v>
      </c>
      <c r="D2909" s="1" t="s">
        <v>5325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 t="s">
        <v>5341</v>
      </c>
      <c r="K2909" s="1" t="str">
        <f t="shared" si="46"/>
        <v>309D-SS1-000</v>
      </c>
    </row>
    <row r="2910" spans="1:11" x14ac:dyDescent="0.25">
      <c r="A2910" s="1" t="s">
        <v>2993</v>
      </c>
      <c r="B2910" s="1" t="s">
        <v>2980</v>
      </c>
      <c r="C2910" s="1" t="s">
        <v>7</v>
      </c>
      <c r="D2910" s="1" t="s">
        <v>5325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 t="s">
        <v>5341</v>
      </c>
      <c r="K2910" s="1" t="str">
        <f t="shared" si="46"/>
        <v>309D-SS1-000</v>
      </c>
    </row>
    <row r="2911" spans="1:11" x14ac:dyDescent="0.25">
      <c r="A2911" s="1" t="s">
        <v>2994</v>
      </c>
      <c r="B2911" s="1" t="s">
        <v>2980</v>
      </c>
      <c r="C2911" s="1" t="s">
        <v>7</v>
      </c>
      <c r="D2911" s="1" t="s">
        <v>5325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 t="s">
        <v>5341</v>
      </c>
      <c r="K2911" s="1" t="str">
        <f t="shared" si="46"/>
        <v>309D-SS1-000</v>
      </c>
    </row>
    <row r="2912" spans="1:11" x14ac:dyDescent="0.25">
      <c r="A2912" s="1" t="s">
        <v>2995</v>
      </c>
      <c r="B2912" s="1" t="s">
        <v>2980</v>
      </c>
      <c r="C2912" s="1" t="s">
        <v>7</v>
      </c>
      <c r="D2912" s="1" t="s">
        <v>5325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 t="s">
        <v>5341</v>
      </c>
      <c r="K2912" s="1" t="str">
        <f t="shared" si="46"/>
        <v>309D-SS1-000</v>
      </c>
    </row>
    <row r="2913" spans="1:11" x14ac:dyDescent="0.25">
      <c r="A2913" s="1" t="s">
        <v>2996</v>
      </c>
      <c r="B2913" s="1" t="s">
        <v>2980</v>
      </c>
      <c r="C2913" s="1" t="s">
        <v>7</v>
      </c>
      <c r="D2913" s="1" t="s">
        <v>5325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 t="s">
        <v>5341</v>
      </c>
      <c r="K2913" s="1" t="str">
        <f t="shared" si="46"/>
        <v>309D-SS1-000</v>
      </c>
    </row>
    <row r="2914" spans="1:11" x14ac:dyDescent="0.25">
      <c r="A2914" s="1" t="s">
        <v>2997</v>
      </c>
      <c r="B2914" s="1" t="s">
        <v>2980</v>
      </c>
      <c r="C2914" s="1" t="s">
        <v>7</v>
      </c>
      <c r="D2914" s="1" t="s">
        <v>5325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 t="s">
        <v>5341</v>
      </c>
      <c r="K2914" s="1" t="str">
        <f t="shared" si="46"/>
        <v>309D-SS1-000</v>
      </c>
    </row>
    <row r="2915" spans="1:11" x14ac:dyDescent="0.25">
      <c r="A2915" s="1" t="s">
        <v>2998</v>
      </c>
      <c r="B2915" s="1" t="s">
        <v>2980</v>
      </c>
      <c r="C2915" s="1" t="s">
        <v>7</v>
      </c>
      <c r="D2915" s="1" t="s">
        <v>5325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 t="s">
        <v>5341</v>
      </c>
      <c r="K2915" s="1" t="str">
        <f t="shared" si="46"/>
        <v>309D-SS1-000</v>
      </c>
    </row>
    <row r="2916" spans="1:11" x14ac:dyDescent="0.25">
      <c r="A2916" s="1" t="s">
        <v>2999</v>
      </c>
      <c r="B2916" s="1" t="s">
        <v>2980</v>
      </c>
      <c r="C2916" s="1" t="s">
        <v>7</v>
      </c>
      <c r="D2916" s="1" t="s">
        <v>5325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 t="s">
        <v>5341</v>
      </c>
      <c r="K2916" s="1" t="str">
        <f t="shared" si="46"/>
        <v>309D-SS1-000</v>
      </c>
    </row>
    <row r="2917" spans="1:11" x14ac:dyDescent="0.25">
      <c r="A2917" s="1" t="s">
        <v>3000</v>
      </c>
      <c r="B2917" s="1" t="s">
        <v>2980</v>
      </c>
      <c r="C2917" s="1" t="s">
        <v>13</v>
      </c>
      <c r="D2917" s="1" t="s">
        <v>5325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 t="s">
        <v>5341</v>
      </c>
      <c r="K2917" s="1" t="str">
        <f t="shared" si="46"/>
        <v>309D-TER-000</v>
      </c>
    </row>
    <row r="2918" spans="1:11" x14ac:dyDescent="0.25">
      <c r="A2918" s="1" t="s">
        <v>3001</v>
      </c>
      <c r="B2918" s="1" t="s">
        <v>2980</v>
      </c>
      <c r="C2918" s="1" t="s">
        <v>13</v>
      </c>
      <c r="D2918" s="1" t="s">
        <v>5325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 t="s">
        <v>5341</v>
      </c>
      <c r="K2918" s="1" t="str">
        <f t="shared" si="46"/>
        <v>309D-TER-000</v>
      </c>
    </row>
    <row r="2919" spans="1:11" x14ac:dyDescent="0.25">
      <c r="A2919" s="1" t="s">
        <v>3002</v>
      </c>
      <c r="B2919" s="1" t="s">
        <v>2980</v>
      </c>
      <c r="C2919" s="1" t="s">
        <v>13</v>
      </c>
      <c r="D2919" s="1" t="s">
        <v>5325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 t="s">
        <v>5341</v>
      </c>
      <c r="K2919" s="1" t="str">
        <f t="shared" si="46"/>
        <v>309D-TER-000</v>
      </c>
    </row>
    <row r="2920" spans="1:11" x14ac:dyDescent="0.25">
      <c r="A2920" s="1" t="s">
        <v>3003</v>
      </c>
      <c r="B2920" s="1" t="s">
        <v>2980</v>
      </c>
      <c r="C2920" s="1" t="s">
        <v>13</v>
      </c>
      <c r="D2920" s="1" t="s">
        <v>5325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 t="s">
        <v>5341</v>
      </c>
      <c r="K2920" s="1" t="str">
        <f t="shared" si="46"/>
        <v>309D-TER-000</v>
      </c>
    </row>
    <row r="2921" spans="1:11" x14ac:dyDescent="0.25">
      <c r="A2921" s="1" t="s">
        <v>3004</v>
      </c>
      <c r="B2921" s="1" t="s">
        <v>2980</v>
      </c>
      <c r="C2921" s="1" t="s">
        <v>13</v>
      </c>
      <c r="D2921" s="1" t="s">
        <v>5325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 t="s">
        <v>5341</v>
      </c>
      <c r="K2921" s="1" t="str">
        <f t="shared" si="46"/>
        <v>309D-TER-000</v>
      </c>
    </row>
    <row r="2922" spans="1:11" x14ac:dyDescent="0.25">
      <c r="A2922" s="1" t="s">
        <v>3005</v>
      </c>
      <c r="B2922" s="1" t="s">
        <v>2980</v>
      </c>
      <c r="C2922" s="1" t="s">
        <v>13</v>
      </c>
      <c r="D2922" s="1" t="s">
        <v>5325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 t="s">
        <v>5341</v>
      </c>
      <c r="K2922" s="1" t="str">
        <f t="shared" si="46"/>
        <v>309D-TER-000</v>
      </c>
    </row>
    <row r="2923" spans="1:11" x14ac:dyDescent="0.25">
      <c r="A2923" s="1" t="s">
        <v>3006</v>
      </c>
      <c r="B2923" s="1" t="s">
        <v>2980</v>
      </c>
      <c r="C2923" s="1" t="s">
        <v>13</v>
      </c>
      <c r="D2923" s="1" t="s">
        <v>5325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 t="s">
        <v>5341</v>
      </c>
      <c r="K2923" s="1" t="str">
        <f t="shared" si="46"/>
        <v>309D-TER-000</v>
      </c>
    </row>
    <row r="2924" spans="1:11" x14ac:dyDescent="0.25">
      <c r="A2924" s="1" t="s">
        <v>3007</v>
      </c>
      <c r="B2924" s="1" t="s">
        <v>2980</v>
      </c>
      <c r="C2924" s="1" t="s">
        <v>13</v>
      </c>
      <c r="D2924" s="1" t="s">
        <v>5325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 t="s">
        <v>5341</v>
      </c>
      <c r="K2924" s="1" t="str">
        <f t="shared" si="46"/>
        <v>309D-TER-000</v>
      </c>
    </row>
    <row r="2925" spans="1:11" x14ac:dyDescent="0.25">
      <c r="A2925" s="1" t="s">
        <v>3008</v>
      </c>
      <c r="B2925" s="1" t="s">
        <v>2980</v>
      </c>
      <c r="C2925" s="1" t="s">
        <v>13</v>
      </c>
      <c r="D2925" s="1" t="s">
        <v>5325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 t="s">
        <v>5341</v>
      </c>
      <c r="K2925" s="1" t="str">
        <f t="shared" si="46"/>
        <v>309D-TER-000</v>
      </c>
    </row>
    <row r="2926" spans="1:11" x14ac:dyDescent="0.25">
      <c r="A2926" s="1" t="s">
        <v>3009</v>
      </c>
      <c r="B2926" s="1" t="s">
        <v>2980</v>
      </c>
      <c r="C2926" s="1" t="s">
        <v>13</v>
      </c>
      <c r="D2926" s="1" t="s">
        <v>5325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 t="s">
        <v>5341</v>
      </c>
      <c r="K2926" s="1" t="str">
        <f t="shared" si="46"/>
        <v>309D-TER-000</v>
      </c>
    </row>
    <row r="2927" spans="1:11" x14ac:dyDescent="0.25">
      <c r="A2927" s="1" t="s">
        <v>3010</v>
      </c>
      <c r="B2927" s="1" t="s">
        <v>2980</v>
      </c>
      <c r="C2927" s="1" t="s">
        <v>13</v>
      </c>
      <c r="D2927" s="1" t="s">
        <v>5325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 t="s">
        <v>5341</v>
      </c>
      <c r="K2927" s="1" t="str">
        <f t="shared" si="46"/>
        <v>309D-TER-000</v>
      </c>
    </row>
    <row r="2928" spans="1:11" x14ac:dyDescent="0.25">
      <c r="A2928" s="1" t="s">
        <v>3011</v>
      </c>
      <c r="B2928" s="1" t="s">
        <v>2980</v>
      </c>
      <c r="C2928" s="1" t="s">
        <v>13</v>
      </c>
      <c r="D2928" s="1" t="s">
        <v>5325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 t="s">
        <v>5341</v>
      </c>
      <c r="K2928" s="1" t="str">
        <f t="shared" si="46"/>
        <v>309D-TER-000</v>
      </c>
    </row>
    <row r="2929" spans="1:11" x14ac:dyDescent="0.25">
      <c r="A2929" s="1" t="s">
        <v>3012</v>
      </c>
      <c r="B2929" s="1" t="s">
        <v>2980</v>
      </c>
      <c r="C2929" s="1" t="s">
        <v>13</v>
      </c>
      <c r="D2929" s="1" t="s">
        <v>5325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 t="s">
        <v>5341</v>
      </c>
      <c r="K2929" s="1" t="str">
        <f t="shared" si="46"/>
        <v>309D-TER-000</v>
      </c>
    </row>
    <row r="2930" spans="1:11" x14ac:dyDescent="0.25">
      <c r="A2930" s="1" t="s">
        <v>3013</v>
      </c>
      <c r="B2930" s="1" t="s">
        <v>2980</v>
      </c>
      <c r="C2930" s="1" t="s">
        <v>13</v>
      </c>
      <c r="D2930" s="1" t="s">
        <v>5325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 t="s">
        <v>5341</v>
      </c>
      <c r="K2930" s="1" t="str">
        <f t="shared" si="46"/>
        <v>309D-TER-000</v>
      </c>
    </row>
    <row r="2931" spans="1:11" x14ac:dyDescent="0.25">
      <c r="A2931" s="1" t="s">
        <v>3014</v>
      </c>
      <c r="B2931" s="1" t="s">
        <v>2980</v>
      </c>
      <c r="C2931" s="1" t="s">
        <v>13</v>
      </c>
      <c r="D2931" s="1" t="s">
        <v>5325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 t="s">
        <v>5341</v>
      </c>
      <c r="K2931" s="1" t="str">
        <f t="shared" si="46"/>
        <v>309D-TER-000</v>
      </c>
    </row>
    <row r="2932" spans="1:11" x14ac:dyDescent="0.25">
      <c r="A2932" s="1" t="s">
        <v>3015</v>
      </c>
      <c r="B2932" s="1" t="s">
        <v>2980</v>
      </c>
      <c r="C2932" s="1" t="s">
        <v>13</v>
      </c>
      <c r="D2932" s="1" t="s">
        <v>5325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 t="s">
        <v>5341</v>
      </c>
      <c r="K2932" s="1" t="str">
        <f t="shared" si="46"/>
        <v>309D-TER-000</v>
      </c>
    </row>
    <row r="2933" spans="1:11" x14ac:dyDescent="0.25">
      <c r="A2933" s="1" t="s">
        <v>3016</v>
      </c>
      <c r="B2933" s="1" t="s">
        <v>2980</v>
      </c>
      <c r="C2933" s="1" t="s">
        <v>13</v>
      </c>
      <c r="D2933" s="1" t="s">
        <v>5325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 t="s">
        <v>5341</v>
      </c>
      <c r="K2933" s="1" t="str">
        <f t="shared" si="46"/>
        <v>309D-TER-000</v>
      </c>
    </row>
    <row r="2934" spans="1:11" x14ac:dyDescent="0.25">
      <c r="A2934" s="1" t="s">
        <v>3017</v>
      </c>
      <c r="B2934" s="1" t="s">
        <v>2980</v>
      </c>
      <c r="C2934" s="1" t="s">
        <v>13</v>
      </c>
      <c r="D2934" s="1" t="s">
        <v>5325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 t="s">
        <v>5341</v>
      </c>
      <c r="K2934" s="1" t="str">
        <f t="shared" si="46"/>
        <v>309D-TER-000</v>
      </c>
    </row>
    <row r="2935" spans="1:11" x14ac:dyDescent="0.25">
      <c r="A2935" s="1" t="s">
        <v>3018</v>
      </c>
      <c r="B2935" s="1" t="s">
        <v>2980</v>
      </c>
      <c r="C2935" s="1" t="s">
        <v>13</v>
      </c>
      <c r="D2935" s="1" t="s">
        <v>5325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 t="s">
        <v>5341</v>
      </c>
      <c r="K2935" s="1" t="str">
        <f t="shared" si="46"/>
        <v>309D-TER-000</v>
      </c>
    </row>
    <row r="2936" spans="1:11" x14ac:dyDescent="0.25">
      <c r="A2936" s="1" t="s">
        <v>3019</v>
      </c>
      <c r="B2936" s="1" t="s">
        <v>2980</v>
      </c>
      <c r="C2936" s="1" t="s">
        <v>13</v>
      </c>
      <c r="D2936" s="1" t="s">
        <v>5325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 t="s">
        <v>5341</v>
      </c>
      <c r="K2936" s="1" t="str">
        <f t="shared" si="46"/>
        <v>309D-TER-000</v>
      </c>
    </row>
    <row r="2937" spans="1:11" x14ac:dyDescent="0.25">
      <c r="A2937" s="1" t="s">
        <v>3020</v>
      </c>
      <c r="B2937" s="1" t="s">
        <v>2980</v>
      </c>
      <c r="C2937" s="1" t="s">
        <v>13</v>
      </c>
      <c r="D2937" s="1" t="s">
        <v>5325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 t="s">
        <v>5341</v>
      </c>
      <c r="K2937" s="1" t="str">
        <f t="shared" si="46"/>
        <v>309D-TER-000</v>
      </c>
    </row>
    <row r="2938" spans="1:11" x14ac:dyDescent="0.25">
      <c r="A2938" s="1" t="s">
        <v>3021</v>
      </c>
      <c r="B2938" s="1" t="s">
        <v>2980</v>
      </c>
      <c r="C2938" s="1" t="s">
        <v>13</v>
      </c>
      <c r="D2938" s="1" t="s">
        <v>5325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 t="s">
        <v>5341</v>
      </c>
      <c r="K2938" s="1" t="str">
        <f t="shared" si="46"/>
        <v>309D-TER-000</v>
      </c>
    </row>
    <row r="2939" spans="1:11" x14ac:dyDescent="0.25">
      <c r="A2939" s="1" t="s">
        <v>3022</v>
      </c>
      <c r="B2939" s="1" t="s">
        <v>2980</v>
      </c>
      <c r="C2939" s="1" t="s">
        <v>13</v>
      </c>
      <c r="D2939" s="1" t="s">
        <v>5325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 t="s">
        <v>5341</v>
      </c>
      <c r="K2939" s="1" t="str">
        <f t="shared" si="46"/>
        <v>309D-TER-000</v>
      </c>
    </row>
    <row r="2940" spans="1:11" x14ac:dyDescent="0.25">
      <c r="A2940" s="1" t="s">
        <v>3023</v>
      </c>
      <c r="B2940" s="1" t="s">
        <v>2980</v>
      </c>
      <c r="C2940" s="1" t="s">
        <v>13</v>
      </c>
      <c r="D2940" s="1" t="s">
        <v>5325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 t="s">
        <v>5341</v>
      </c>
      <c r="K2940" s="1" t="str">
        <f t="shared" si="46"/>
        <v>309D-TER-000</v>
      </c>
    </row>
    <row r="2941" spans="1:11" x14ac:dyDescent="0.25">
      <c r="A2941" s="1" t="s">
        <v>3024</v>
      </c>
      <c r="B2941" s="1" t="s">
        <v>2980</v>
      </c>
      <c r="C2941" s="1" t="s">
        <v>13</v>
      </c>
      <c r="D2941" s="1" t="s">
        <v>5325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 t="s">
        <v>5341</v>
      </c>
      <c r="K2941" s="1" t="str">
        <f t="shared" si="46"/>
        <v>309D-TER-000</v>
      </c>
    </row>
    <row r="2942" spans="1:11" x14ac:dyDescent="0.25">
      <c r="A2942" s="1" t="s">
        <v>3025</v>
      </c>
      <c r="B2942" s="1" t="s">
        <v>2980</v>
      </c>
      <c r="C2942" s="1" t="s">
        <v>13</v>
      </c>
      <c r="D2942" s="1" t="s">
        <v>5325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 t="s">
        <v>5341</v>
      </c>
      <c r="K2942" s="1" t="str">
        <f t="shared" si="46"/>
        <v>309D-TER-000</v>
      </c>
    </row>
    <row r="2943" spans="1:11" x14ac:dyDescent="0.25">
      <c r="A2943" s="1" t="s">
        <v>3026</v>
      </c>
      <c r="B2943" s="1" t="s">
        <v>2980</v>
      </c>
      <c r="C2943" s="1" t="s">
        <v>13</v>
      </c>
      <c r="D2943" s="1" t="s">
        <v>5325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 t="s">
        <v>5341</v>
      </c>
      <c r="K2943" s="1" t="str">
        <f t="shared" si="46"/>
        <v>309D-TER-000</v>
      </c>
    </row>
    <row r="2944" spans="1:11" x14ac:dyDescent="0.25">
      <c r="A2944" s="1" t="s">
        <v>3027</v>
      </c>
      <c r="B2944" s="1" t="s">
        <v>2980</v>
      </c>
      <c r="C2944" s="1" t="s">
        <v>13</v>
      </c>
      <c r="D2944" s="1" t="s">
        <v>5325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 t="s">
        <v>5341</v>
      </c>
      <c r="K2944" s="1" t="str">
        <f t="shared" si="46"/>
        <v>309D-TER-000</v>
      </c>
    </row>
    <row r="2945" spans="1:11" x14ac:dyDescent="0.25">
      <c r="A2945" s="1" t="s">
        <v>3028</v>
      </c>
      <c r="B2945" s="1" t="s">
        <v>2980</v>
      </c>
      <c r="C2945" s="1" t="s">
        <v>13</v>
      </c>
      <c r="D2945" s="1" t="s">
        <v>5325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 t="s">
        <v>5341</v>
      </c>
      <c r="K2945" s="1" t="str">
        <f t="shared" si="46"/>
        <v>309D-TER-000</v>
      </c>
    </row>
    <row r="2946" spans="1:11" x14ac:dyDescent="0.25">
      <c r="A2946" s="1" t="s">
        <v>3029</v>
      </c>
      <c r="B2946" s="1" t="s">
        <v>2980</v>
      </c>
      <c r="C2946" s="1" t="s">
        <v>13</v>
      </c>
      <c r="D2946" s="1" t="s">
        <v>5325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 t="s">
        <v>5341</v>
      </c>
      <c r="K2946" s="1" t="str">
        <f t="shared" si="46"/>
        <v>309D-TER-000</v>
      </c>
    </row>
    <row r="2947" spans="1:11" x14ac:dyDescent="0.25">
      <c r="A2947" s="1" t="s">
        <v>3030</v>
      </c>
      <c r="B2947" s="1" t="s">
        <v>2980</v>
      </c>
      <c r="C2947" s="1" t="s">
        <v>13</v>
      </c>
      <c r="D2947" s="1" t="s">
        <v>5325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 t="s">
        <v>5341</v>
      </c>
      <c r="K2947" s="1" t="str">
        <f t="shared" si="46"/>
        <v>309D-TER-000</v>
      </c>
    </row>
    <row r="2948" spans="1:11" x14ac:dyDescent="0.25">
      <c r="A2948" s="1" t="s">
        <v>3031</v>
      </c>
      <c r="B2948" s="1" t="s">
        <v>2980</v>
      </c>
      <c r="C2948" s="1" t="s">
        <v>13</v>
      </c>
      <c r="D2948" s="1" t="s">
        <v>5325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 t="s">
        <v>5341</v>
      </c>
      <c r="K2948" s="1" t="str">
        <f t="shared" ref="K2948:K3011" si="47">IF(MID(A2948,6,3)="000","CASF-000-000",CONCATENATE(MID(A2948,1,8),"-000"))</f>
        <v>309D-TER-000</v>
      </c>
    </row>
    <row r="2949" spans="1:11" x14ac:dyDescent="0.25">
      <c r="A2949" s="1" t="s">
        <v>3032</v>
      </c>
      <c r="B2949" s="1" t="s">
        <v>2980</v>
      </c>
      <c r="C2949" s="1" t="s">
        <v>13</v>
      </c>
      <c r="D2949" s="1" t="s">
        <v>5325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 t="s">
        <v>5341</v>
      </c>
      <c r="K2949" s="1" t="str">
        <f t="shared" si="47"/>
        <v>309D-TER-000</v>
      </c>
    </row>
    <row r="2950" spans="1:11" x14ac:dyDescent="0.25">
      <c r="A2950" s="1" t="s">
        <v>3033</v>
      </c>
      <c r="B2950" s="1" t="s">
        <v>2980</v>
      </c>
      <c r="C2950" s="1" t="s">
        <v>13</v>
      </c>
      <c r="D2950" s="1" t="s">
        <v>5325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 t="s">
        <v>5341</v>
      </c>
      <c r="K2950" s="1" t="str">
        <f t="shared" si="47"/>
        <v>309D-TER-000</v>
      </c>
    </row>
    <row r="2951" spans="1:11" x14ac:dyDescent="0.25">
      <c r="A2951" s="1" t="s">
        <v>3034</v>
      </c>
      <c r="B2951" s="1" t="s">
        <v>2980</v>
      </c>
      <c r="C2951" s="1" t="s">
        <v>13</v>
      </c>
      <c r="D2951" s="1" t="s">
        <v>5325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 t="s">
        <v>5341</v>
      </c>
      <c r="K2951" s="1" t="str">
        <f t="shared" si="47"/>
        <v>309D-TER-000</v>
      </c>
    </row>
    <row r="2952" spans="1:11" x14ac:dyDescent="0.25">
      <c r="A2952" s="1" t="s">
        <v>3035</v>
      </c>
      <c r="B2952" s="1" t="s">
        <v>2980</v>
      </c>
      <c r="C2952" s="1" t="s">
        <v>13</v>
      </c>
      <c r="D2952" s="1" t="s">
        <v>5325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 t="s">
        <v>5341</v>
      </c>
      <c r="K2952" s="1" t="str">
        <f t="shared" si="47"/>
        <v>309D-TER-000</v>
      </c>
    </row>
    <row r="2953" spans="1:11" x14ac:dyDescent="0.25">
      <c r="A2953" s="1" t="s">
        <v>3036</v>
      </c>
      <c r="B2953" s="1" t="s">
        <v>2980</v>
      </c>
      <c r="C2953" s="1" t="s">
        <v>13</v>
      </c>
      <c r="D2953" s="1" t="s">
        <v>5325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 t="s">
        <v>5341</v>
      </c>
      <c r="K2953" s="1" t="str">
        <f t="shared" si="47"/>
        <v>309D-TER-000</v>
      </c>
    </row>
    <row r="2954" spans="1:11" x14ac:dyDescent="0.25">
      <c r="A2954" s="1" t="s">
        <v>3037</v>
      </c>
      <c r="B2954" s="1" t="s">
        <v>2980</v>
      </c>
      <c r="C2954" s="1" t="s">
        <v>13</v>
      </c>
      <c r="D2954" s="1" t="s">
        <v>5325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 t="s">
        <v>5341</v>
      </c>
      <c r="K2954" s="1" t="str">
        <f t="shared" si="47"/>
        <v>309D-TER-000</v>
      </c>
    </row>
    <row r="2955" spans="1:11" x14ac:dyDescent="0.25">
      <c r="A2955" s="1" t="s">
        <v>3038</v>
      </c>
      <c r="B2955" s="1" t="s">
        <v>2980</v>
      </c>
      <c r="C2955" s="1" t="s">
        <v>13</v>
      </c>
      <c r="D2955" s="1" t="s">
        <v>5325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 t="s">
        <v>5341</v>
      </c>
      <c r="K2955" s="1" t="str">
        <f t="shared" si="47"/>
        <v>309D-TER-000</v>
      </c>
    </row>
    <row r="2956" spans="1:11" x14ac:dyDescent="0.25">
      <c r="A2956" s="1" t="s">
        <v>3039</v>
      </c>
      <c r="B2956" s="1" t="s">
        <v>2980</v>
      </c>
      <c r="C2956" s="1" t="s">
        <v>13</v>
      </c>
      <c r="D2956" s="1" t="s">
        <v>5325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 t="s">
        <v>5341</v>
      </c>
      <c r="K2956" s="1" t="str">
        <f t="shared" si="47"/>
        <v>309D-TER-000</v>
      </c>
    </row>
    <row r="2957" spans="1:11" x14ac:dyDescent="0.25">
      <c r="A2957" s="1" t="s">
        <v>3040</v>
      </c>
      <c r="B2957" s="1" t="s">
        <v>2980</v>
      </c>
      <c r="C2957" s="1" t="s">
        <v>13</v>
      </c>
      <c r="D2957" s="1" t="s">
        <v>5325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 t="s">
        <v>5341</v>
      </c>
      <c r="K2957" s="1" t="str">
        <f t="shared" si="47"/>
        <v>309D-TER-000</v>
      </c>
    </row>
    <row r="2958" spans="1:11" x14ac:dyDescent="0.25">
      <c r="A2958" s="1" t="s">
        <v>3041</v>
      </c>
      <c r="B2958" s="1" t="s">
        <v>2980</v>
      </c>
      <c r="C2958" s="1" t="s">
        <v>73</v>
      </c>
      <c r="D2958" s="1" t="s">
        <v>5325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 t="s">
        <v>5341</v>
      </c>
      <c r="K2958" s="1" t="str">
        <f t="shared" si="47"/>
        <v>309D-P01-000</v>
      </c>
    </row>
    <row r="2959" spans="1:11" x14ac:dyDescent="0.25">
      <c r="A2959" s="1" t="s">
        <v>3042</v>
      </c>
      <c r="B2959" s="1" t="s">
        <v>2980</v>
      </c>
      <c r="C2959" s="1" t="s">
        <v>73</v>
      </c>
      <c r="D2959" s="1" t="s">
        <v>5325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 t="s">
        <v>5341</v>
      </c>
      <c r="K2959" s="1" t="str">
        <f t="shared" si="47"/>
        <v>309D-P01-000</v>
      </c>
    </row>
    <row r="2960" spans="1:11" x14ac:dyDescent="0.25">
      <c r="A2960" s="1" t="s">
        <v>3043</v>
      </c>
      <c r="B2960" s="1" t="s">
        <v>2980</v>
      </c>
      <c r="C2960" s="1" t="s">
        <v>73</v>
      </c>
      <c r="D2960" s="1" t="s">
        <v>5325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 t="s">
        <v>5341</v>
      </c>
      <c r="K2960" s="1" t="str">
        <f t="shared" si="47"/>
        <v>309D-P01-000</v>
      </c>
    </row>
    <row r="2961" spans="1:11" x14ac:dyDescent="0.25">
      <c r="A2961" s="1" t="s">
        <v>3044</v>
      </c>
      <c r="B2961" s="1" t="s">
        <v>2980</v>
      </c>
      <c r="C2961" s="1" t="s">
        <v>73</v>
      </c>
      <c r="D2961" s="1" t="s">
        <v>5325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 t="s">
        <v>5341</v>
      </c>
      <c r="K2961" s="1" t="str">
        <f t="shared" si="47"/>
        <v>309D-P01-000</v>
      </c>
    </row>
    <row r="2962" spans="1:11" x14ac:dyDescent="0.25">
      <c r="A2962" s="1" t="s">
        <v>3045</v>
      </c>
      <c r="B2962" s="1" t="s">
        <v>2980</v>
      </c>
      <c r="C2962" s="1" t="s">
        <v>73</v>
      </c>
      <c r="D2962" s="1" t="s">
        <v>5325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 t="s">
        <v>5341</v>
      </c>
      <c r="K2962" s="1" t="str">
        <f t="shared" si="47"/>
        <v>309D-P01-000</v>
      </c>
    </row>
    <row r="2963" spans="1:11" x14ac:dyDescent="0.25">
      <c r="A2963" s="1" t="s">
        <v>3046</v>
      </c>
      <c r="B2963" s="1" t="s">
        <v>2980</v>
      </c>
      <c r="C2963" s="1" t="s">
        <v>73</v>
      </c>
      <c r="D2963" s="1" t="s">
        <v>5325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 t="s">
        <v>5341</v>
      </c>
      <c r="K2963" s="1" t="str">
        <f t="shared" si="47"/>
        <v>309D-P01-000</v>
      </c>
    </row>
    <row r="2964" spans="1:11" x14ac:dyDescent="0.25">
      <c r="A2964" s="1" t="s">
        <v>3047</v>
      </c>
      <c r="B2964" s="1" t="s">
        <v>2980</v>
      </c>
      <c r="C2964" s="1" t="s">
        <v>73</v>
      </c>
      <c r="D2964" s="1" t="s">
        <v>5325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 t="s">
        <v>5341</v>
      </c>
      <c r="K2964" s="1" t="str">
        <f t="shared" si="47"/>
        <v>309D-P01-000</v>
      </c>
    </row>
    <row r="2965" spans="1:11" x14ac:dyDescent="0.25">
      <c r="A2965" s="1" t="s">
        <v>3048</v>
      </c>
      <c r="B2965" s="1" t="s">
        <v>2980</v>
      </c>
      <c r="C2965" s="1" t="s">
        <v>73</v>
      </c>
      <c r="D2965" s="1" t="s">
        <v>5325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 t="s">
        <v>5341</v>
      </c>
      <c r="K2965" s="1" t="str">
        <f t="shared" si="47"/>
        <v>309D-P01-000</v>
      </c>
    </row>
    <row r="2966" spans="1:11" x14ac:dyDescent="0.25">
      <c r="A2966" s="1" t="s">
        <v>3049</v>
      </c>
      <c r="B2966" s="1" t="s">
        <v>2980</v>
      </c>
      <c r="C2966" s="1" t="s">
        <v>73</v>
      </c>
      <c r="D2966" s="1" t="s">
        <v>5325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 t="s">
        <v>5341</v>
      </c>
      <c r="K2966" s="1" t="str">
        <f t="shared" si="47"/>
        <v>309D-P01-000</v>
      </c>
    </row>
    <row r="2967" spans="1:11" x14ac:dyDescent="0.25">
      <c r="A2967" s="1" t="s">
        <v>3050</v>
      </c>
      <c r="B2967" s="1" t="s">
        <v>2980</v>
      </c>
      <c r="C2967" s="1" t="s">
        <v>73</v>
      </c>
      <c r="D2967" s="1" t="s">
        <v>5325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 t="s">
        <v>5341</v>
      </c>
      <c r="K2967" s="1" t="str">
        <f t="shared" si="47"/>
        <v>309D-P01-000</v>
      </c>
    </row>
    <row r="2968" spans="1:11" x14ac:dyDescent="0.25">
      <c r="A2968" s="1" t="s">
        <v>3051</v>
      </c>
      <c r="B2968" s="1" t="s">
        <v>2980</v>
      </c>
      <c r="C2968" s="1" t="s">
        <v>73</v>
      </c>
      <c r="D2968" s="1" t="s">
        <v>5325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 t="s">
        <v>5341</v>
      </c>
      <c r="K2968" s="1" t="str">
        <f t="shared" si="47"/>
        <v>309D-P01-000</v>
      </c>
    </row>
    <row r="2969" spans="1:11" x14ac:dyDescent="0.25">
      <c r="A2969" s="1" t="s">
        <v>3052</v>
      </c>
      <c r="B2969" s="1" t="s">
        <v>2980</v>
      </c>
      <c r="C2969" s="1" t="s">
        <v>73</v>
      </c>
      <c r="D2969" s="1" t="s">
        <v>5325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 t="s">
        <v>5341</v>
      </c>
      <c r="K2969" s="1" t="str">
        <f t="shared" si="47"/>
        <v>309D-P01-000</v>
      </c>
    </row>
    <row r="2970" spans="1:11" x14ac:dyDescent="0.25">
      <c r="A2970" s="1" t="s">
        <v>3053</v>
      </c>
      <c r="B2970" s="1" t="s">
        <v>2980</v>
      </c>
      <c r="C2970" s="1" t="s">
        <v>73</v>
      </c>
      <c r="D2970" s="1" t="s">
        <v>5325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 t="s">
        <v>5341</v>
      </c>
      <c r="K2970" s="1" t="str">
        <f t="shared" si="47"/>
        <v>309D-P01-000</v>
      </c>
    </row>
    <row r="2971" spans="1:11" x14ac:dyDescent="0.25">
      <c r="A2971" s="1" t="s">
        <v>3054</v>
      </c>
      <c r="B2971" s="1" t="s">
        <v>2980</v>
      </c>
      <c r="C2971" s="1" t="s">
        <v>73</v>
      </c>
      <c r="D2971" s="1" t="s">
        <v>5325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 t="s">
        <v>5341</v>
      </c>
      <c r="K2971" s="1" t="str">
        <f t="shared" si="47"/>
        <v>309D-P01-000</v>
      </c>
    </row>
    <row r="2972" spans="1:11" x14ac:dyDescent="0.25">
      <c r="A2972" s="1" t="s">
        <v>3055</v>
      </c>
      <c r="B2972" s="1" t="s">
        <v>2980</v>
      </c>
      <c r="C2972" s="1" t="s">
        <v>73</v>
      </c>
      <c r="D2972" s="1" t="s">
        <v>5325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 t="s">
        <v>5341</v>
      </c>
      <c r="K2972" s="1" t="str">
        <f t="shared" si="47"/>
        <v>309D-P01-000</v>
      </c>
    </row>
    <row r="2973" spans="1:11" x14ac:dyDescent="0.25">
      <c r="A2973" s="1" t="s">
        <v>3056</v>
      </c>
      <c r="B2973" s="1" t="s">
        <v>2980</v>
      </c>
      <c r="C2973" s="1" t="s">
        <v>140</v>
      </c>
      <c r="D2973" s="1" t="s">
        <v>5325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 t="s">
        <v>5341</v>
      </c>
      <c r="K2973" s="1" t="str">
        <f t="shared" si="47"/>
        <v>309D-P02-000</v>
      </c>
    </row>
    <row r="2974" spans="1:11" x14ac:dyDescent="0.25">
      <c r="A2974" s="1" t="s">
        <v>3057</v>
      </c>
      <c r="B2974" s="1" t="s">
        <v>2980</v>
      </c>
      <c r="C2974" s="1" t="s">
        <v>140</v>
      </c>
      <c r="D2974" s="1" t="s">
        <v>5325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 t="s">
        <v>5341</v>
      </c>
      <c r="K2974" s="1" t="str">
        <f t="shared" si="47"/>
        <v>309D-P02-000</v>
      </c>
    </row>
    <row r="2975" spans="1:11" x14ac:dyDescent="0.25">
      <c r="A2975" s="1" t="s">
        <v>3058</v>
      </c>
      <c r="B2975" s="1" t="s">
        <v>2980</v>
      </c>
      <c r="C2975" s="1" t="s">
        <v>140</v>
      </c>
      <c r="D2975" s="1" t="s">
        <v>5325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 t="s">
        <v>5341</v>
      </c>
      <c r="K2975" s="1" t="str">
        <f t="shared" si="47"/>
        <v>309D-P02-000</v>
      </c>
    </row>
    <row r="2976" spans="1:11" x14ac:dyDescent="0.25">
      <c r="A2976" s="1" t="s">
        <v>3059</v>
      </c>
      <c r="B2976" s="1" t="s">
        <v>2980</v>
      </c>
      <c r="C2976" s="1" t="s">
        <v>140</v>
      </c>
      <c r="D2976" s="1" t="s">
        <v>5325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 t="s">
        <v>5341</v>
      </c>
      <c r="K2976" s="1" t="str">
        <f t="shared" si="47"/>
        <v>309D-P02-000</v>
      </c>
    </row>
    <row r="2977" spans="1:11" x14ac:dyDescent="0.25">
      <c r="A2977" s="1" t="s">
        <v>3060</v>
      </c>
      <c r="B2977" s="1" t="s">
        <v>2980</v>
      </c>
      <c r="C2977" s="1" t="s">
        <v>140</v>
      </c>
      <c r="D2977" s="1" t="s">
        <v>5325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 t="s">
        <v>5341</v>
      </c>
      <c r="K2977" s="1" t="str">
        <f t="shared" si="47"/>
        <v>309D-P02-000</v>
      </c>
    </row>
    <row r="2978" spans="1:11" x14ac:dyDescent="0.25">
      <c r="A2978" s="1" t="s">
        <v>3061</v>
      </c>
      <c r="B2978" s="1" t="s">
        <v>2980</v>
      </c>
      <c r="C2978" s="1" t="s">
        <v>140</v>
      </c>
      <c r="D2978" s="1" t="s">
        <v>5325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 t="s">
        <v>5341</v>
      </c>
      <c r="K2978" s="1" t="str">
        <f t="shared" si="47"/>
        <v>309D-P02-000</v>
      </c>
    </row>
    <row r="2979" spans="1:11" x14ac:dyDescent="0.25">
      <c r="A2979" s="1" t="s">
        <v>3062</v>
      </c>
      <c r="B2979" s="1" t="s">
        <v>2980</v>
      </c>
      <c r="C2979" s="1" t="s">
        <v>140</v>
      </c>
      <c r="D2979" s="1" t="s">
        <v>5325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 t="s">
        <v>5341</v>
      </c>
      <c r="K2979" s="1" t="str">
        <f t="shared" si="47"/>
        <v>309D-P02-000</v>
      </c>
    </row>
    <row r="2980" spans="1:11" x14ac:dyDescent="0.25">
      <c r="A2980" s="1" t="s">
        <v>3063</v>
      </c>
      <c r="B2980" s="1" t="s">
        <v>2980</v>
      </c>
      <c r="C2980" s="1" t="s">
        <v>140</v>
      </c>
      <c r="D2980" s="1" t="s">
        <v>5325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 t="s">
        <v>5341</v>
      </c>
      <c r="K2980" s="1" t="str">
        <f t="shared" si="47"/>
        <v>309D-P02-000</v>
      </c>
    </row>
    <row r="2981" spans="1:11" x14ac:dyDescent="0.25">
      <c r="A2981" s="1" t="s">
        <v>3064</v>
      </c>
      <c r="B2981" s="1" t="s">
        <v>2980</v>
      </c>
      <c r="C2981" s="1" t="s">
        <v>140</v>
      </c>
      <c r="D2981" s="1" t="s">
        <v>5325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 t="s">
        <v>5341</v>
      </c>
      <c r="K2981" s="1" t="str">
        <f t="shared" si="47"/>
        <v>309D-P02-000</v>
      </c>
    </row>
    <row r="2982" spans="1:11" x14ac:dyDescent="0.25">
      <c r="A2982" s="1" t="s">
        <v>3065</v>
      </c>
      <c r="B2982" s="1" t="s">
        <v>2980</v>
      </c>
      <c r="C2982" s="1" t="s">
        <v>140</v>
      </c>
      <c r="D2982" s="1" t="s">
        <v>5325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 t="s">
        <v>5341</v>
      </c>
      <c r="K2982" s="1" t="str">
        <f t="shared" si="47"/>
        <v>309D-P02-000</v>
      </c>
    </row>
    <row r="2983" spans="1:11" x14ac:dyDescent="0.25">
      <c r="A2983" s="1" t="s">
        <v>3066</v>
      </c>
      <c r="B2983" s="1" t="s">
        <v>2980</v>
      </c>
      <c r="C2983" s="1" t="s">
        <v>140</v>
      </c>
      <c r="D2983" s="1" t="s">
        <v>5325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 t="s">
        <v>5341</v>
      </c>
      <c r="K2983" s="1" t="str">
        <f t="shared" si="47"/>
        <v>309D-P02-000</v>
      </c>
    </row>
    <row r="2984" spans="1:11" x14ac:dyDescent="0.25">
      <c r="A2984" s="1" t="s">
        <v>3067</v>
      </c>
      <c r="B2984" s="1" t="s">
        <v>2980</v>
      </c>
      <c r="C2984" s="1" t="s">
        <v>140</v>
      </c>
      <c r="D2984" s="1" t="s">
        <v>5325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 t="s">
        <v>5341</v>
      </c>
      <c r="K2984" s="1" t="str">
        <f t="shared" si="47"/>
        <v>309D-P02-000</v>
      </c>
    </row>
    <row r="2985" spans="1:11" x14ac:dyDescent="0.25">
      <c r="A2985" s="1" t="s">
        <v>3068</v>
      </c>
      <c r="B2985" s="1" t="s">
        <v>2980</v>
      </c>
      <c r="C2985" s="1" t="s">
        <v>140</v>
      </c>
      <c r="D2985" s="1" t="s">
        <v>5325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 t="s">
        <v>5341</v>
      </c>
      <c r="K2985" s="1" t="str">
        <f t="shared" si="47"/>
        <v>309D-P02-000</v>
      </c>
    </row>
    <row r="2986" spans="1:11" x14ac:dyDescent="0.25">
      <c r="A2986" s="1" t="s">
        <v>3069</v>
      </c>
      <c r="B2986" s="1" t="s">
        <v>2980</v>
      </c>
      <c r="C2986" s="1" t="s">
        <v>140</v>
      </c>
      <c r="D2986" s="1" t="s">
        <v>5325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 t="s">
        <v>5341</v>
      </c>
      <c r="K2986" s="1" t="str">
        <f t="shared" si="47"/>
        <v>309D-P02-000</v>
      </c>
    </row>
    <row r="2987" spans="1:11" x14ac:dyDescent="0.25">
      <c r="A2987" s="1" t="s">
        <v>3070</v>
      </c>
      <c r="B2987" s="1" t="s">
        <v>2980</v>
      </c>
      <c r="C2987" s="1" t="s">
        <v>140</v>
      </c>
      <c r="D2987" s="1" t="s">
        <v>5325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 t="s">
        <v>5341</v>
      </c>
      <c r="K2987" s="1" t="str">
        <f t="shared" si="47"/>
        <v>309D-P02-000</v>
      </c>
    </row>
    <row r="2988" spans="1:11" x14ac:dyDescent="0.25">
      <c r="A2988" s="1" t="s">
        <v>3071</v>
      </c>
      <c r="B2988" s="1" t="s">
        <v>2980</v>
      </c>
      <c r="C2988" s="1" t="s">
        <v>255</v>
      </c>
      <c r="D2988" s="1" t="s">
        <v>5325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 t="s">
        <v>5341</v>
      </c>
      <c r="K2988" s="1" t="str">
        <f t="shared" si="47"/>
        <v>309D-P03-000</v>
      </c>
    </row>
    <row r="2989" spans="1:11" x14ac:dyDescent="0.25">
      <c r="A2989" s="1" t="s">
        <v>3072</v>
      </c>
      <c r="B2989" s="1" t="s">
        <v>2980</v>
      </c>
      <c r="C2989" s="1" t="s">
        <v>255</v>
      </c>
      <c r="D2989" s="1" t="s">
        <v>5325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 t="s">
        <v>5341</v>
      </c>
      <c r="K2989" s="1" t="str">
        <f t="shared" si="47"/>
        <v>309D-P03-000</v>
      </c>
    </row>
    <row r="2990" spans="1:11" x14ac:dyDescent="0.25">
      <c r="A2990" s="1" t="s">
        <v>3073</v>
      </c>
      <c r="B2990" s="1" t="s">
        <v>2980</v>
      </c>
      <c r="C2990" s="1" t="s">
        <v>255</v>
      </c>
      <c r="D2990" s="1" t="s">
        <v>5325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 t="s">
        <v>5341</v>
      </c>
      <c r="K2990" s="1" t="str">
        <f t="shared" si="47"/>
        <v>309D-P03-000</v>
      </c>
    </row>
    <row r="2991" spans="1:11" x14ac:dyDescent="0.25">
      <c r="A2991" s="1" t="s">
        <v>3074</v>
      </c>
      <c r="B2991" s="1" t="s">
        <v>2980</v>
      </c>
      <c r="C2991" s="1" t="s">
        <v>255</v>
      </c>
      <c r="D2991" s="1" t="s">
        <v>5325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 t="s">
        <v>5341</v>
      </c>
      <c r="K2991" s="1" t="str">
        <f t="shared" si="47"/>
        <v>309D-P03-000</v>
      </c>
    </row>
    <row r="2992" spans="1:11" x14ac:dyDescent="0.25">
      <c r="A2992" s="1" t="s">
        <v>3075</v>
      </c>
      <c r="B2992" s="1" t="s">
        <v>2980</v>
      </c>
      <c r="C2992" s="1" t="s">
        <v>255</v>
      </c>
      <c r="D2992" s="1" t="s">
        <v>5325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 t="s">
        <v>5341</v>
      </c>
      <c r="K2992" s="1" t="str">
        <f t="shared" si="47"/>
        <v>309D-P03-000</v>
      </c>
    </row>
    <row r="2993" spans="1:11" x14ac:dyDescent="0.25">
      <c r="A2993" s="1" t="s">
        <v>3076</v>
      </c>
      <c r="B2993" s="1" t="s">
        <v>2980</v>
      </c>
      <c r="C2993" s="1" t="s">
        <v>255</v>
      </c>
      <c r="D2993" s="1" t="s">
        <v>5325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 t="s">
        <v>5341</v>
      </c>
      <c r="K2993" s="1" t="str">
        <f t="shared" si="47"/>
        <v>309D-P03-000</v>
      </c>
    </row>
    <row r="2994" spans="1:11" x14ac:dyDescent="0.25">
      <c r="A2994" s="1" t="s">
        <v>3077</v>
      </c>
      <c r="B2994" s="1" t="s">
        <v>2980</v>
      </c>
      <c r="C2994" s="1" t="s">
        <v>255</v>
      </c>
      <c r="D2994" s="1" t="s">
        <v>5325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 t="s">
        <v>5341</v>
      </c>
      <c r="K2994" s="1" t="str">
        <f t="shared" si="47"/>
        <v>309D-P03-000</v>
      </c>
    </row>
    <row r="2995" spans="1:11" x14ac:dyDescent="0.25">
      <c r="A2995" s="1" t="s">
        <v>3078</v>
      </c>
      <c r="B2995" s="1" t="s">
        <v>2980</v>
      </c>
      <c r="C2995" s="1" t="s">
        <v>255</v>
      </c>
      <c r="D2995" s="1" t="s">
        <v>5325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 t="s">
        <v>5341</v>
      </c>
      <c r="K2995" s="1" t="str">
        <f t="shared" si="47"/>
        <v>309D-P03-000</v>
      </c>
    </row>
    <row r="2996" spans="1:11" x14ac:dyDescent="0.25">
      <c r="A2996" s="1" t="s">
        <v>3079</v>
      </c>
      <c r="B2996" s="1" t="s">
        <v>2980</v>
      </c>
      <c r="C2996" s="1" t="s">
        <v>255</v>
      </c>
      <c r="D2996" s="1" t="s">
        <v>5325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 t="s">
        <v>5341</v>
      </c>
      <c r="K2996" s="1" t="str">
        <f t="shared" si="47"/>
        <v>309D-P03-000</v>
      </c>
    </row>
    <row r="2997" spans="1:11" x14ac:dyDescent="0.25">
      <c r="A2997" s="1" t="s">
        <v>3080</v>
      </c>
      <c r="B2997" s="1" t="s">
        <v>2980</v>
      </c>
      <c r="C2997" s="1" t="s">
        <v>255</v>
      </c>
      <c r="D2997" s="1" t="s">
        <v>5325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 t="s">
        <v>5341</v>
      </c>
      <c r="K2997" s="1" t="str">
        <f t="shared" si="47"/>
        <v>309D-P03-000</v>
      </c>
    </row>
    <row r="2998" spans="1:11" x14ac:dyDescent="0.25">
      <c r="A2998" s="1" t="s">
        <v>3081</v>
      </c>
      <c r="B2998" s="1" t="s">
        <v>2980</v>
      </c>
      <c r="C2998" s="1" t="s">
        <v>255</v>
      </c>
      <c r="D2998" s="1" t="s">
        <v>5325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 t="s">
        <v>5341</v>
      </c>
      <c r="K2998" s="1" t="str">
        <f t="shared" si="47"/>
        <v>309D-P03-000</v>
      </c>
    </row>
    <row r="2999" spans="1:11" x14ac:dyDescent="0.25">
      <c r="A2999" s="1" t="s">
        <v>3082</v>
      </c>
      <c r="B2999" s="1" t="s">
        <v>2980</v>
      </c>
      <c r="C2999" s="1" t="s">
        <v>255</v>
      </c>
      <c r="D2999" s="1" t="s">
        <v>5325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 t="s">
        <v>5341</v>
      </c>
      <c r="K2999" s="1" t="str">
        <f t="shared" si="47"/>
        <v>309D-P03-000</v>
      </c>
    </row>
    <row r="3000" spans="1:11" x14ac:dyDescent="0.25">
      <c r="A3000" s="1" t="s">
        <v>3083</v>
      </c>
      <c r="B3000" s="1" t="s">
        <v>2980</v>
      </c>
      <c r="C3000" s="1" t="s">
        <v>255</v>
      </c>
      <c r="D3000" s="1" t="s">
        <v>5325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 t="s">
        <v>5341</v>
      </c>
      <c r="K3000" s="1" t="str">
        <f t="shared" si="47"/>
        <v>309D-P03-000</v>
      </c>
    </row>
    <row r="3001" spans="1:11" x14ac:dyDescent="0.25">
      <c r="A3001" s="1" t="s">
        <v>3084</v>
      </c>
      <c r="B3001" s="1" t="s">
        <v>2980</v>
      </c>
      <c r="C3001" s="1" t="s">
        <v>255</v>
      </c>
      <c r="D3001" s="1" t="s">
        <v>5325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 t="s">
        <v>5341</v>
      </c>
      <c r="K3001" s="1" t="str">
        <f t="shared" si="47"/>
        <v>309D-P03-000</v>
      </c>
    </row>
    <row r="3002" spans="1:11" x14ac:dyDescent="0.25">
      <c r="A3002" s="1" t="s">
        <v>3085</v>
      </c>
      <c r="B3002" s="1" t="s">
        <v>2980</v>
      </c>
      <c r="C3002" s="1" t="s">
        <v>255</v>
      </c>
      <c r="D3002" s="1" t="s">
        <v>5325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 t="s">
        <v>5341</v>
      </c>
      <c r="K3002" s="1" t="str">
        <f t="shared" si="47"/>
        <v>309D-P03-000</v>
      </c>
    </row>
    <row r="3003" spans="1:11" x14ac:dyDescent="0.25">
      <c r="A3003" s="1" t="s">
        <v>3086</v>
      </c>
      <c r="B3003" s="1" t="s">
        <v>2980</v>
      </c>
      <c r="C3003" s="1" t="s">
        <v>276</v>
      </c>
      <c r="D3003" s="1" t="s">
        <v>5325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 t="s">
        <v>5341</v>
      </c>
      <c r="K3003" s="1" t="str">
        <f t="shared" si="47"/>
        <v>309D-P04-000</v>
      </c>
    </row>
    <row r="3004" spans="1:11" x14ac:dyDescent="0.25">
      <c r="A3004" s="1" t="s">
        <v>3087</v>
      </c>
      <c r="B3004" s="1" t="s">
        <v>2980</v>
      </c>
      <c r="C3004" s="1" t="s">
        <v>276</v>
      </c>
      <c r="D3004" s="1" t="s">
        <v>5325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 t="s">
        <v>5341</v>
      </c>
      <c r="K3004" s="1" t="str">
        <f t="shared" si="47"/>
        <v>309D-P04-000</v>
      </c>
    </row>
    <row r="3005" spans="1:11" x14ac:dyDescent="0.25">
      <c r="A3005" s="1" t="s">
        <v>3088</v>
      </c>
      <c r="B3005" s="1" t="s">
        <v>2980</v>
      </c>
      <c r="C3005" s="1" t="s">
        <v>276</v>
      </c>
      <c r="D3005" s="1" t="s">
        <v>5325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 t="s">
        <v>5341</v>
      </c>
      <c r="K3005" s="1" t="str">
        <f t="shared" si="47"/>
        <v>309D-P04-000</v>
      </c>
    </row>
    <row r="3006" spans="1:11" x14ac:dyDescent="0.25">
      <c r="A3006" s="1" t="s">
        <v>3089</v>
      </c>
      <c r="B3006" s="1" t="s">
        <v>2980</v>
      </c>
      <c r="C3006" s="1" t="s">
        <v>276</v>
      </c>
      <c r="D3006" s="1" t="s">
        <v>5325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 t="s">
        <v>5341</v>
      </c>
      <c r="K3006" s="1" t="str">
        <f t="shared" si="47"/>
        <v>309D-P04-000</v>
      </c>
    </row>
    <row r="3007" spans="1:11" x14ac:dyDescent="0.25">
      <c r="A3007" s="1" t="s">
        <v>3090</v>
      </c>
      <c r="B3007" s="1" t="s">
        <v>2980</v>
      </c>
      <c r="C3007" s="1" t="s">
        <v>276</v>
      </c>
      <c r="D3007" s="1" t="s">
        <v>5325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 t="s">
        <v>5341</v>
      </c>
      <c r="K3007" s="1" t="str">
        <f t="shared" si="47"/>
        <v>309D-P04-000</v>
      </c>
    </row>
    <row r="3008" spans="1:11" x14ac:dyDescent="0.25">
      <c r="A3008" s="1" t="s">
        <v>3091</v>
      </c>
      <c r="B3008" s="1" t="s">
        <v>2980</v>
      </c>
      <c r="C3008" s="1" t="s">
        <v>276</v>
      </c>
      <c r="D3008" s="1" t="s">
        <v>5325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 t="s">
        <v>5341</v>
      </c>
      <c r="K3008" s="1" t="str">
        <f t="shared" si="47"/>
        <v>309D-P04-000</v>
      </c>
    </row>
    <row r="3009" spans="1:11" x14ac:dyDescent="0.25">
      <c r="A3009" s="1" t="s">
        <v>3092</v>
      </c>
      <c r="B3009" s="1" t="s">
        <v>2980</v>
      </c>
      <c r="C3009" s="1" t="s">
        <v>276</v>
      </c>
      <c r="D3009" s="1" t="s">
        <v>5325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 t="s">
        <v>5341</v>
      </c>
      <c r="K3009" s="1" t="str">
        <f t="shared" si="47"/>
        <v>309D-P04-000</v>
      </c>
    </row>
    <row r="3010" spans="1:11" x14ac:dyDescent="0.25">
      <c r="A3010" s="1" t="s">
        <v>3093</v>
      </c>
      <c r="B3010" s="1" t="s">
        <v>2980</v>
      </c>
      <c r="C3010" s="1" t="s">
        <v>276</v>
      </c>
      <c r="D3010" s="1" t="s">
        <v>5325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 t="s">
        <v>5341</v>
      </c>
      <c r="K3010" s="1" t="str">
        <f t="shared" si="47"/>
        <v>309D-P04-000</v>
      </c>
    </row>
    <row r="3011" spans="1:11" x14ac:dyDescent="0.25">
      <c r="A3011" s="1" t="s">
        <v>3094</v>
      </c>
      <c r="B3011" s="1" t="s">
        <v>2980</v>
      </c>
      <c r="C3011" s="1" t="s">
        <v>276</v>
      </c>
      <c r="D3011" s="1" t="s">
        <v>5325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 t="s">
        <v>5341</v>
      </c>
      <c r="K3011" s="1" t="str">
        <f t="shared" si="47"/>
        <v>309D-P04-000</v>
      </c>
    </row>
    <row r="3012" spans="1:11" x14ac:dyDescent="0.25">
      <c r="A3012" s="1" t="s">
        <v>3095</v>
      </c>
      <c r="B3012" s="1" t="s">
        <v>2980</v>
      </c>
      <c r="C3012" s="1" t="s">
        <v>276</v>
      </c>
      <c r="D3012" s="1" t="s">
        <v>5325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 t="s">
        <v>5341</v>
      </c>
      <c r="K3012" s="1" t="str">
        <f t="shared" ref="K3012:K3075" si="48">IF(MID(A3012,6,3)="000","CASF-000-000",CONCATENATE(MID(A3012,1,8),"-000"))</f>
        <v>309D-P04-000</v>
      </c>
    </row>
    <row r="3013" spans="1:11" x14ac:dyDescent="0.25">
      <c r="A3013" s="1" t="s">
        <v>3096</v>
      </c>
      <c r="B3013" s="1" t="s">
        <v>2980</v>
      </c>
      <c r="C3013" s="1" t="s">
        <v>276</v>
      </c>
      <c r="D3013" s="1" t="s">
        <v>5325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 t="s">
        <v>5341</v>
      </c>
      <c r="K3013" s="1" t="str">
        <f t="shared" si="48"/>
        <v>309D-P04-000</v>
      </c>
    </row>
    <row r="3014" spans="1:11" x14ac:dyDescent="0.25">
      <c r="A3014" s="1" t="s">
        <v>3097</v>
      </c>
      <c r="B3014" s="1" t="s">
        <v>2980</v>
      </c>
      <c r="C3014" s="1" t="s">
        <v>276</v>
      </c>
      <c r="D3014" s="1" t="s">
        <v>5325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 t="s">
        <v>5341</v>
      </c>
      <c r="K3014" s="1" t="str">
        <f t="shared" si="48"/>
        <v>309D-P04-000</v>
      </c>
    </row>
    <row r="3015" spans="1:11" x14ac:dyDescent="0.25">
      <c r="A3015" s="1" t="s">
        <v>3098</v>
      </c>
      <c r="B3015" s="1" t="s">
        <v>2980</v>
      </c>
      <c r="C3015" s="1" t="s">
        <v>276</v>
      </c>
      <c r="D3015" s="1" t="s">
        <v>5325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 t="s">
        <v>5341</v>
      </c>
      <c r="K3015" s="1" t="str">
        <f t="shared" si="48"/>
        <v>309D-P04-000</v>
      </c>
    </row>
    <row r="3016" spans="1:11" x14ac:dyDescent="0.25">
      <c r="A3016" s="1" t="s">
        <v>3099</v>
      </c>
      <c r="B3016" s="1" t="s">
        <v>2980</v>
      </c>
      <c r="C3016" s="1" t="s">
        <v>276</v>
      </c>
      <c r="D3016" s="1" t="s">
        <v>5325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 t="s">
        <v>5341</v>
      </c>
      <c r="K3016" s="1" t="str">
        <f t="shared" si="48"/>
        <v>309D-P04-000</v>
      </c>
    </row>
    <row r="3017" spans="1:11" x14ac:dyDescent="0.25">
      <c r="A3017" s="1" t="s">
        <v>3100</v>
      </c>
      <c r="B3017" s="1" t="s">
        <v>2980</v>
      </c>
      <c r="C3017" s="1" t="s">
        <v>276</v>
      </c>
      <c r="D3017" s="1" t="s">
        <v>5325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 t="s">
        <v>5341</v>
      </c>
      <c r="K3017" s="1" t="str">
        <f t="shared" si="48"/>
        <v>309D-P04-000</v>
      </c>
    </row>
    <row r="3018" spans="1:11" x14ac:dyDescent="0.25">
      <c r="A3018" s="1" t="s">
        <v>3101</v>
      </c>
      <c r="B3018" s="1" t="s">
        <v>2980</v>
      </c>
      <c r="C3018" s="1" t="s">
        <v>297</v>
      </c>
      <c r="D3018" s="1" t="s">
        <v>5325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 t="s">
        <v>5341</v>
      </c>
      <c r="K3018" s="1" t="str">
        <f t="shared" si="48"/>
        <v>309D-P05-000</v>
      </c>
    </row>
    <row r="3019" spans="1:11" x14ac:dyDescent="0.25">
      <c r="A3019" s="1" t="s">
        <v>3102</v>
      </c>
      <c r="B3019" s="1" t="s">
        <v>2980</v>
      </c>
      <c r="C3019" s="1" t="s">
        <v>297</v>
      </c>
      <c r="D3019" s="1" t="s">
        <v>5325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 t="s">
        <v>5341</v>
      </c>
      <c r="K3019" s="1" t="str">
        <f t="shared" si="48"/>
        <v>309D-P05-000</v>
      </c>
    </row>
    <row r="3020" spans="1:11" x14ac:dyDescent="0.25">
      <c r="A3020" s="1" t="s">
        <v>3103</v>
      </c>
      <c r="B3020" s="1" t="s">
        <v>2980</v>
      </c>
      <c r="C3020" s="1" t="s">
        <v>297</v>
      </c>
      <c r="D3020" s="1" t="s">
        <v>5325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 t="s">
        <v>5341</v>
      </c>
      <c r="K3020" s="1" t="str">
        <f t="shared" si="48"/>
        <v>309D-P05-000</v>
      </c>
    </row>
    <row r="3021" spans="1:11" x14ac:dyDescent="0.25">
      <c r="A3021" s="1" t="s">
        <v>3104</v>
      </c>
      <c r="B3021" s="1" t="s">
        <v>2980</v>
      </c>
      <c r="C3021" s="1" t="s">
        <v>297</v>
      </c>
      <c r="D3021" s="1" t="s">
        <v>5325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 t="s">
        <v>5341</v>
      </c>
      <c r="K3021" s="1" t="str">
        <f t="shared" si="48"/>
        <v>309D-P05-000</v>
      </c>
    </row>
    <row r="3022" spans="1:11" x14ac:dyDescent="0.25">
      <c r="A3022" s="1" t="s">
        <v>3105</v>
      </c>
      <c r="B3022" s="1" t="s">
        <v>2980</v>
      </c>
      <c r="C3022" s="1" t="s">
        <v>297</v>
      </c>
      <c r="D3022" s="1" t="s">
        <v>5325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 t="s">
        <v>5341</v>
      </c>
      <c r="K3022" s="1" t="str">
        <f t="shared" si="48"/>
        <v>309D-P05-000</v>
      </c>
    </row>
    <row r="3023" spans="1:11" x14ac:dyDescent="0.25">
      <c r="A3023" s="1" t="s">
        <v>3106</v>
      </c>
      <c r="B3023" s="1" t="s">
        <v>2980</v>
      </c>
      <c r="C3023" s="1" t="s">
        <v>297</v>
      </c>
      <c r="D3023" s="1" t="s">
        <v>5325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 t="s">
        <v>5341</v>
      </c>
      <c r="K3023" s="1" t="str">
        <f t="shared" si="48"/>
        <v>309D-P05-000</v>
      </c>
    </row>
    <row r="3024" spans="1:11" x14ac:dyDescent="0.25">
      <c r="A3024" s="1" t="s">
        <v>3107</v>
      </c>
      <c r="B3024" s="1" t="s">
        <v>2980</v>
      </c>
      <c r="C3024" s="1" t="s">
        <v>297</v>
      </c>
      <c r="D3024" s="1" t="s">
        <v>5325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 t="s">
        <v>5341</v>
      </c>
      <c r="K3024" s="1" t="str">
        <f t="shared" si="48"/>
        <v>309D-P05-000</v>
      </c>
    </row>
    <row r="3025" spans="1:11" x14ac:dyDescent="0.25">
      <c r="A3025" s="1" t="s">
        <v>3108</v>
      </c>
      <c r="B3025" s="1" t="s">
        <v>2980</v>
      </c>
      <c r="C3025" s="1" t="s">
        <v>297</v>
      </c>
      <c r="D3025" s="1" t="s">
        <v>5325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 t="s">
        <v>5341</v>
      </c>
      <c r="K3025" s="1" t="str">
        <f t="shared" si="48"/>
        <v>309D-P05-000</v>
      </c>
    </row>
    <row r="3026" spans="1:11" x14ac:dyDescent="0.25">
      <c r="A3026" s="1" t="s">
        <v>3109</v>
      </c>
      <c r="B3026" s="1" t="s">
        <v>2980</v>
      </c>
      <c r="C3026" s="1" t="s">
        <v>297</v>
      </c>
      <c r="D3026" s="1" t="s">
        <v>5325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 t="s">
        <v>5341</v>
      </c>
      <c r="K3026" s="1" t="str">
        <f t="shared" si="48"/>
        <v>309D-P05-000</v>
      </c>
    </row>
    <row r="3027" spans="1:11" x14ac:dyDescent="0.25">
      <c r="A3027" s="1" t="s">
        <v>3110</v>
      </c>
      <c r="B3027" s="1" t="s">
        <v>2980</v>
      </c>
      <c r="C3027" s="1" t="s">
        <v>297</v>
      </c>
      <c r="D3027" s="1" t="s">
        <v>5325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 t="s">
        <v>5341</v>
      </c>
      <c r="K3027" s="1" t="str">
        <f t="shared" si="48"/>
        <v>309D-P05-000</v>
      </c>
    </row>
    <row r="3028" spans="1:11" x14ac:dyDescent="0.25">
      <c r="A3028" s="1" t="s">
        <v>3111</v>
      </c>
      <c r="B3028" s="1" t="s">
        <v>2980</v>
      </c>
      <c r="C3028" s="1" t="s">
        <v>297</v>
      </c>
      <c r="D3028" s="1" t="s">
        <v>5325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 t="s">
        <v>5341</v>
      </c>
      <c r="K3028" s="1" t="str">
        <f t="shared" si="48"/>
        <v>309D-P05-000</v>
      </c>
    </row>
    <row r="3029" spans="1:11" x14ac:dyDescent="0.25">
      <c r="A3029" s="1" t="s">
        <v>3112</v>
      </c>
      <c r="B3029" s="1" t="s">
        <v>2980</v>
      </c>
      <c r="C3029" s="1" t="s">
        <v>297</v>
      </c>
      <c r="D3029" s="1" t="s">
        <v>5325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 t="s">
        <v>5341</v>
      </c>
      <c r="K3029" s="1" t="str">
        <f t="shared" si="48"/>
        <v>309D-P05-000</v>
      </c>
    </row>
    <row r="3030" spans="1:11" x14ac:dyDescent="0.25">
      <c r="A3030" s="1" t="s">
        <v>3113</v>
      </c>
      <c r="B3030" s="1" t="s">
        <v>2980</v>
      </c>
      <c r="C3030" s="1" t="s">
        <v>297</v>
      </c>
      <c r="D3030" s="1" t="s">
        <v>5325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 t="s">
        <v>5341</v>
      </c>
      <c r="K3030" s="1" t="str">
        <f t="shared" si="48"/>
        <v>309D-P05-000</v>
      </c>
    </row>
    <row r="3031" spans="1:11" x14ac:dyDescent="0.25">
      <c r="A3031" s="1" t="s">
        <v>3114</v>
      </c>
      <c r="B3031" s="1" t="s">
        <v>2980</v>
      </c>
      <c r="C3031" s="1" t="s">
        <v>297</v>
      </c>
      <c r="D3031" s="1" t="s">
        <v>5325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 t="s">
        <v>5341</v>
      </c>
      <c r="K3031" s="1" t="str">
        <f t="shared" si="48"/>
        <v>309D-P05-000</v>
      </c>
    </row>
    <row r="3032" spans="1:11" x14ac:dyDescent="0.25">
      <c r="A3032" s="1" t="s">
        <v>3115</v>
      </c>
      <c r="B3032" s="1" t="s">
        <v>2980</v>
      </c>
      <c r="C3032" s="1" t="s">
        <v>297</v>
      </c>
      <c r="D3032" s="1" t="s">
        <v>5325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 t="s">
        <v>5341</v>
      </c>
      <c r="K3032" s="1" t="str">
        <f t="shared" si="48"/>
        <v>309D-P05-000</v>
      </c>
    </row>
    <row r="3033" spans="1:11" x14ac:dyDescent="0.25">
      <c r="A3033" s="1" t="s">
        <v>3116</v>
      </c>
      <c r="B3033" s="1" t="s">
        <v>2980</v>
      </c>
      <c r="C3033" s="1" t="s">
        <v>318</v>
      </c>
      <c r="D3033" s="1" t="s">
        <v>5325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 t="s">
        <v>5341</v>
      </c>
      <c r="K3033" s="1" t="str">
        <f t="shared" si="48"/>
        <v>309D-P06-000</v>
      </c>
    </row>
    <row r="3034" spans="1:11" x14ac:dyDescent="0.25">
      <c r="A3034" s="1" t="s">
        <v>3117</v>
      </c>
      <c r="B3034" s="1" t="s">
        <v>2980</v>
      </c>
      <c r="C3034" s="1" t="s">
        <v>318</v>
      </c>
      <c r="D3034" s="1" t="s">
        <v>5325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 t="s">
        <v>5341</v>
      </c>
      <c r="K3034" s="1" t="str">
        <f t="shared" si="48"/>
        <v>309D-P06-000</v>
      </c>
    </row>
    <row r="3035" spans="1:11" x14ac:dyDescent="0.25">
      <c r="A3035" s="1" t="s">
        <v>3118</v>
      </c>
      <c r="B3035" s="1" t="s">
        <v>2980</v>
      </c>
      <c r="C3035" s="1" t="s">
        <v>318</v>
      </c>
      <c r="D3035" s="1" t="s">
        <v>5325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 t="s">
        <v>5341</v>
      </c>
      <c r="K3035" s="1" t="str">
        <f t="shared" si="48"/>
        <v>309D-P06-000</v>
      </c>
    </row>
    <row r="3036" spans="1:11" x14ac:dyDescent="0.25">
      <c r="A3036" s="1" t="s">
        <v>3119</v>
      </c>
      <c r="B3036" s="1" t="s">
        <v>2980</v>
      </c>
      <c r="C3036" s="1" t="s">
        <v>318</v>
      </c>
      <c r="D3036" s="1" t="s">
        <v>5325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 t="s">
        <v>5341</v>
      </c>
      <c r="K3036" s="1" t="str">
        <f t="shared" si="48"/>
        <v>309D-P06-000</v>
      </c>
    </row>
    <row r="3037" spans="1:11" x14ac:dyDescent="0.25">
      <c r="A3037" s="1" t="s">
        <v>3120</v>
      </c>
      <c r="B3037" s="1" t="s">
        <v>2980</v>
      </c>
      <c r="C3037" s="1" t="s">
        <v>318</v>
      </c>
      <c r="D3037" s="1" t="s">
        <v>5325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 t="s">
        <v>5341</v>
      </c>
      <c r="K3037" s="1" t="str">
        <f t="shared" si="48"/>
        <v>309D-P06-000</v>
      </c>
    </row>
    <row r="3038" spans="1:11" x14ac:dyDescent="0.25">
      <c r="A3038" s="1" t="s">
        <v>3121</v>
      </c>
      <c r="B3038" s="1" t="s">
        <v>2980</v>
      </c>
      <c r="C3038" s="1" t="s">
        <v>318</v>
      </c>
      <c r="D3038" s="1" t="s">
        <v>5325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 t="s">
        <v>5341</v>
      </c>
      <c r="K3038" s="1" t="str">
        <f t="shared" si="48"/>
        <v>309D-P06-000</v>
      </c>
    </row>
    <row r="3039" spans="1:11" x14ac:dyDescent="0.25">
      <c r="A3039" s="1" t="s">
        <v>3122</v>
      </c>
      <c r="B3039" s="1" t="s">
        <v>2980</v>
      </c>
      <c r="C3039" s="1" t="s">
        <v>318</v>
      </c>
      <c r="D3039" s="1" t="s">
        <v>5325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 t="s">
        <v>5341</v>
      </c>
      <c r="K3039" s="1" t="str">
        <f t="shared" si="48"/>
        <v>309D-P06-000</v>
      </c>
    </row>
    <row r="3040" spans="1:11" x14ac:dyDescent="0.25">
      <c r="A3040" s="1" t="s">
        <v>3123</v>
      </c>
      <c r="B3040" s="1" t="s">
        <v>2980</v>
      </c>
      <c r="C3040" s="1" t="s">
        <v>318</v>
      </c>
      <c r="D3040" s="1" t="s">
        <v>5325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 t="s">
        <v>5341</v>
      </c>
      <c r="K3040" s="1" t="str">
        <f t="shared" si="48"/>
        <v>309D-P06-000</v>
      </c>
    </row>
    <row r="3041" spans="1:11" x14ac:dyDescent="0.25">
      <c r="A3041" s="1" t="s">
        <v>3124</v>
      </c>
      <c r="B3041" s="1" t="s">
        <v>2980</v>
      </c>
      <c r="C3041" s="1" t="s">
        <v>318</v>
      </c>
      <c r="D3041" s="1" t="s">
        <v>5325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 t="s">
        <v>5341</v>
      </c>
      <c r="K3041" s="1" t="str">
        <f t="shared" si="48"/>
        <v>309D-P06-000</v>
      </c>
    </row>
    <row r="3042" spans="1:11" x14ac:dyDescent="0.25">
      <c r="A3042" s="1" t="s">
        <v>3125</v>
      </c>
      <c r="B3042" s="1" t="s">
        <v>2980</v>
      </c>
      <c r="C3042" s="1" t="s">
        <v>318</v>
      </c>
      <c r="D3042" s="1" t="s">
        <v>5325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 t="s">
        <v>5341</v>
      </c>
      <c r="K3042" s="1" t="str">
        <f t="shared" si="48"/>
        <v>309D-P06-000</v>
      </c>
    </row>
    <row r="3043" spans="1:11" x14ac:dyDescent="0.25">
      <c r="A3043" s="1" t="s">
        <v>3126</v>
      </c>
      <c r="B3043" s="1" t="s">
        <v>2980</v>
      </c>
      <c r="C3043" s="1" t="s">
        <v>318</v>
      </c>
      <c r="D3043" s="1" t="s">
        <v>5325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 t="s">
        <v>5341</v>
      </c>
      <c r="K3043" s="1" t="str">
        <f t="shared" si="48"/>
        <v>309D-P06-000</v>
      </c>
    </row>
    <row r="3044" spans="1:11" x14ac:dyDescent="0.25">
      <c r="A3044" s="1" t="s">
        <v>3127</v>
      </c>
      <c r="B3044" s="1" t="s">
        <v>2980</v>
      </c>
      <c r="C3044" s="1" t="s">
        <v>318</v>
      </c>
      <c r="D3044" s="1" t="s">
        <v>5325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 t="s">
        <v>5341</v>
      </c>
      <c r="K3044" s="1" t="str">
        <f t="shared" si="48"/>
        <v>309D-P06-000</v>
      </c>
    </row>
    <row r="3045" spans="1:11" x14ac:dyDescent="0.25">
      <c r="A3045" s="1" t="s">
        <v>3128</v>
      </c>
      <c r="B3045" s="1" t="s">
        <v>2980</v>
      </c>
      <c r="C3045" s="1" t="s">
        <v>318</v>
      </c>
      <c r="D3045" s="1" t="s">
        <v>5325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 t="s">
        <v>5341</v>
      </c>
      <c r="K3045" s="1" t="str">
        <f t="shared" si="48"/>
        <v>309D-P06-000</v>
      </c>
    </row>
    <row r="3046" spans="1:11" x14ac:dyDescent="0.25">
      <c r="A3046" s="1" t="s">
        <v>3129</v>
      </c>
      <c r="B3046" s="1" t="s">
        <v>2980</v>
      </c>
      <c r="C3046" s="1" t="s">
        <v>318</v>
      </c>
      <c r="D3046" s="1" t="s">
        <v>5325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 t="s">
        <v>5341</v>
      </c>
      <c r="K3046" s="1" t="str">
        <f t="shared" si="48"/>
        <v>309D-P06-000</v>
      </c>
    </row>
    <row r="3047" spans="1:11" x14ac:dyDescent="0.25">
      <c r="A3047" s="1" t="s">
        <v>3130</v>
      </c>
      <c r="B3047" s="1" t="s">
        <v>2980</v>
      </c>
      <c r="C3047" s="1" t="s">
        <v>318</v>
      </c>
      <c r="D3047" s="1" t="s">
        <v>5325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 t="s">
        <v>5341</v>
      </c>
      <c r="K3047" s="1" t="str">
        <f t="shared" si="48"/>
        <v>309D-P06-000</v>
      </c>
    </row>
    <row r="3048" spans="1:11" x14ac:dyDescent="0.25">
      <c r="A3048" s="1" t="s">
        <v>3131</v>
      </c>
      <c r="B3048" s="1" t="s">
        <v>2980</v>
      </c>
      <c r="C3048" s="1" t="s">
        <v>155</v>
      </c>
      <c r="D3048" s="1" t="s">
        <v>5325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 t="s">
        <v>5341</v>
      </c>
      <c r="K3048" s="1" t="str">
        <f t="shared" si="48"/>
        <v>309D-COB-000</v>
      </c>
    </row>
    <row r="3049" spans="1:11" x14ac:dyDescent="0.25">
      <c r="A3049" s="1" t="s">
        <v>3132</v>
      </c>
      <c r="B3049" s="1" t="s">
        <v>2980</v>
      </c>
      <c r="C3049" s="1" t="s">
        <v>155</v>
      </c>
      <c r="D3049" s="1" t="s">
        <v>5325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 t="s">
        <v>5341</v>
      </c>
      <c r="K3049" s="1" t="str">
        <f t="shared" si="48"/>
        <v>309D-COB-000</v>
      </c>
    </row>
    <row r="3050" spans="1:11" x14ac:dyDescent="0.25">
      <c r="A3050" s="1" t="s">
        <v>3133</v>
      </c>
      <c r="B3050" s="1" t="s">
        <v>2980</v>
      </c>
      <c r="C3050" s="1" t="s">
        <v>155</v>
      </c>
      <c r="D3050" s="1" t="s">
        <v>5325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 t="s">
        <v>5341</v>
      </c>
      <c r="K3050" s="1" t="str">
        <f t="shared" si="48"/>
        <v>309D-COB-000</v>
      </c>
    </row>
    <row r="3051" spans="1:11" x14ac:dyDescent="0.25">
      <c r="A3051" s="1" t="s">
        <v>3134</v>
      </c>
      <c r="B3051" s="1" t="s">
        <v>2980</v>
      </c>
      <c r="C3051" s="1" t="s">
        <v>155</v>
      </c>
      <c r="D3051" s="1" t="s">
        <v>5325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 t="s">
        <v>5341</v>
      </c>
      <c r="K3051" s="1" t="str">
        <f t="shared" si="48"/>
        <v>309D-COB-000</v>
      </c>
    </row>
    <row r="3052" spans="1:11" x14ac:dyDescent="0.25">
      <c r="A3052" s="1" t="s">
        <v>3135</v>
      </c>
      <c r="B3052" s="1" t="s">
        <v>2980</v>
      </c>
      <c r="C3052" s="1" t="s">
        <v>155</v>
      </c>
      <c r="D3052" s="1" t="s">
        <v>5325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 t="s">
        <v>5341</v>
      </c>
      <c r="K3052" s="1" t="str">
        <f t="shared" si="48"/>
        <v>309D-COB-000</v>
      </c>
    </row>
    <row r="3053" spans="1:11" x14ac:dyDescent="0.25">
      <c r="A3053" s="1" t="s">
        <v>3136</v>
      </c>
      <c r="B3053" s="1" t="s">
        <v>2980</v>
      </c>
      <c r="C3053" s="1" t="s">
        <v>155</v>
      </c>
      <c r="D3053" s="1" t="s">
        <v>5325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 t="s">
        <v>5341</v>
      </c>
      <c r="K3053" s="1" t="str">
        <f t="shared" si="48"/>
        <v>309D-COB-000</v>
      </c>
    </row>
    <row r="3054" spans="1:11" x14ac:dyDescent="0.25">
      <c r="A3054" s="1" t="s">
        <v>3137</v>
      </c>
      <c r="B3054" s="1" t="s">
        <v>2980</v>
      </c>
      <c r="C3054" s="1" t="s">
        <v>155</v>
      </c>
      <c r="D3054" s="1" t="s">
        <v>5325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 t="s">
        <v>5341</v>
      </c>
      <c r="K3054" s="1" t="str">
        <f t="shared" si="48"/>
        <v>309D-COB-000</v>
      </c>
    </row>
    <row r="3055" spans="1:11" x14ac:dyDescent="0.25">
      <c r="A3055" s="1" t="s">
        <v>3138</v>
      </c>
      <c r="B3055" s="1" t="s">
        <v>2980</v>
      </c>
      <c r="C3055" s="1" t="s">
        <v>155</v>
      </c>
      <c r="D3055" s="1" t="s">
        <v>5325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 t="s">
        <v>5341</v>
      </c>
      <c r="K3055" s="1" t="str">
        <f t="shared" si="48"/>
        <v>309D-COB-000</v>
      </c>
    </row>
    <row r="3056" spans="1:11" x14ac:dyDescent="0.25">
      <c r="A3056" s="1" t="s">
        <v>3139</v>
      </c>
      <c r="B3056" s="1" t="s">
        <v>2980</v>
      </c>
      <c r="C3056" s="1" t="s">
        <v>155</v>
      </c>
      <c r="D3056" s="1" t="s">
        <v>5325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 t="s">
        <v>5341</v>
      </c>
      <c r="K3056" s="1" t="str">
        <f t="shared" si="48"/>
        <v>309D-COB-000</v>
      </c>
    </row>
    <row r="3057" spans="1:11" x14ac:dyDescent="0.25">
      <c r="A3057" s="1" t="s">
        <v>3140</v>
      </c>
      <c r="B3057" s="1" t="s">
        <v>2980</v>
      </c>
      <c r="C3057" s="1" t="s">
        <v>155</v>
      </c>
      <c r="D3057" s="1" t="s">
        <v>5325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 t="s">
        <v>5341</v>
      </c>
      <c r="K3057" s="1" t="str">
        <f t="shared" si="48"/>
        <v>309D-COB-000</v>
      </c>
    </row>
    <row r="3058" spans="1:11" x14ac:dyDescent="0.25">
      <c r="A3058" s="1" t="s">
        <v>3141</v>
      </c>
      <c r="B3058" s="1" t="s">
        <v>2980</v>
      </c>
      <c r="C3058" s="1" t="s">
        <v>155</v>
      </c>
      <c r="D3058" s="1" t="s">
        <v>5325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 t="s">
        <v>5341</v>
      </c>
      <c r="K3058" s="1" t="str">
        <f t="shared" si="48"/>
        <v>309D-COB-000</v>
      </c>
    </row>
    <row r="3059" spans="1:11" x14ac:dyDescent="0.25">
      <c r="A3059" s="1" t="s">
        <v>3142</v>
      </c>
      <c r="B3059" s="1" t="s">
        <v>3143</v>
      </c>
      <c r="C3059" s="1" t="s">
        <v>3</v>
      </c>
      <c r="D3059" s="1" t="s">
        <v>5325</v>
      </c>
      <c r="E3059" s="1">
        <v>0</v>
      </c>
      <c r="F3059" s="1">
        <v>0</v>
      </c>
      <c r="G3059" s="1">
        <v>8260.33</v>
      </c>
      <c r="H3059" s="1">
        <v>0</v>
      </c>
      <c r="I3059" s="1">
        <v>0</v>
      </c>
      <c r="J3059" s="1" t="s">
        <v>5341</v>
      </c>
      <c r="K3059" s="1" t="str">
        <f t="shared" si="48"/>
        <v>CASF-000-000</v>
      </c>
    </row>
    <row r="3060" spans="1:11" x14ac:dyDescent="0.25">
      <c r="A3060" s="1" t="s">
        <v>3144</v>
      </c>
      <c r="B3060" s="1" t="s">
        <v>3143</v>
      </c>
      <c r="C3060" s="1" t="s">
        <v>7</v>
      </c>
      <c r="D3060" s="1" t="s">
        <v>5325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 t="s">
        <v>5341</v>
      </c>
      <c r="K3060" s="1" t="str">
        <f t="shared" si="48"/>
        <v>309G-SS1-000</v>
      </c>
    </row>
    <row r="3061" spans="1:11" x14ac:dyDescent="0.25">
      <c r="A3061" s="1" t="s">
        <v>3145</v>
      </c>
      <c r="B3061" s="1" t="s">
        <v>3143</v>
      </c>
      <c r="C3061" s="1" t="s">
        <v>7</v>
      </c>
      <c r="D3061" s="1" t="s">
        <v>5325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 t="s">
        <v>5341</v>
      </c>
      <c r="K3061" s="1" t="str">
        <f t="shared" si="48"/>
        <v>309G-SS1-000</v>
      </c>
    </row>
    <row r="3062" spans="1:11" x14ac:dyDescent="0.25">
      <c r="A3062" s="1" t="s">
        <v>3146</v>
      </c>
      <c r="B3062" s="1" t="s">
        <v>3143</v>
      </c>
      <c r="C3062" s="1" t="s">
        <v>7</v>
      </c>
      <c r="D3062" s="1" t="s">
        <v>5325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 t="s">
        <v>5341</v>
      </c>
      <c r="K3062" s="1" t="str">
        <f t="shared" si="48"/>
        <v>309G-SS1-000</v>
      </c>
    </row>
    <row r="3063" spans="1:11" x14ac:dyDescent="0.25">
      <c r="A3063" s="1" t="s">
        <v>3147</v>
      </c>
      <c r="B3063" s="1" t="s">
        <v>3143</v>
      </c>
      <c r="C3063" s="1" t="s">
        <v>7</v>
      </c>
      <c r="D3063" s="1" t="s">
        <v>5325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 t="s">
        <v>5341</v>
      </c>
      <c r="K3063" s="1" t="str">
        <f t="shared" si="48"/>
        <v>309G-SS1-000</v>
      </c>
    </row>
    <row r="3064" spans="1:11" x14ac:dyDescent="0.25">
      <c r="A3064" s="1" t="s">
        <v>3148</v>
      </c>
      <c r="B3064" s="1" t="s">
        <v>3143</v>
      </c>
      <c r="C3064" s="1" t="s">
        <v>7</v>
      </c>
      <c r="D3064" s="1" t="s">
        <v>5325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 t="s">
        <v>5341</v>
      </c>
      <c r="K3064" s="1" t="str">
        <f t="shared" si="48"/>
        <v>309G-SS1-000</v>
      </c>
    </row>
    <row r="3065" spans="1:11" x14ac:dyDescent="0.25">
      <c r="A3065" s="1" t="s">
        <v>3149</v>
      </c>
      <c r="B3065" s="1" t="s">
        <v>3143</v>
      </c>
      <c r="C3065" s="1" t="s">
        <v>7</v>
      </c>
      <c r="D3065" s="1" t="s">
        <v>5325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 t="s">
        <v>5341</v>
      </c>
      <c r="K3065" s="1" t="str">
        <f t="shared" si="48"/>
        <v>309G-SS1-000</v>
      </c>
    </row>
    <row r="3066" spans="1:11" x14ac:dyDescent="0.25">
      <c r="A3066" s="1" t="s">
        <v>3150</v>
      </c>
      <c r="B3066" s="1" t="s">
        <v>3143</v>
      </c>
      <c r="C3066" s="1" t="s">
        <v>7</v>
      </c>
      <c r="D3066" s="1" t="s">
        <v>5325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 t="s">
        <v>5341</v>
      </c>
      <c r="K3066" s="1" t="str">
        <f t="shared" si="48"/>
        <v>309G-SS1-000</v>
      </c>
    </row>
    <row r="3067" spans="1:11" x14ac:dyDescent="0.25">
      <c r="A3067" s="1" t="s">
        <v>3151</v>
      </c>
      <c r="B3067" s="1" t="s">
        <v>3143</v>
      </c>
      <c r="C3067" s="1" t="s">
        <v>7</v>
      </c>
      <c r="D3067" s="1" t="s">
        <v>5325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 t="s">
        <v>5341</v>
      </c>
      <c r="K3067" s="1" t="str">
        <f t="shared" si="48"/>
        <v>309G-SS1-000</v>
      </c>
    </row>
    <row r="3068" spans="1:11" x14ac:dyDescent="0.25">
      <c r="A3068" s="1" t="s">
        <v>3152</v>
      </c>
      <c r="B3068" s="1" t="s">
        <v>3143</v>
      </c>
      <c r="C3068" s="1" t="s">
        <v>7</v>
      </c>
      <c r="D3068" s="1" t="s">
        <v>5325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 t="s">
        <v>5341</v>
      </c>
      <c r="K3068" s="1" t="str">
        <f t="shared" si="48"/>
        <v>309G-SS1-000</v>
      </c>
    </row>
    <row r="3069" spans="1:11" x14ac:dyDescent="0.25">
      <c r="A3069" s="1" t="s">
        <v>3153</v>
      </c>
      <c r="B3069" s="1" t="s">
        <v>3143</v>
      </c>
      <c r="C3069" s="1" t="s">
        <v>7</v>
      </c>
      <c r="D3069" s="1" t="s">
        <v>5325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 t="s">
        <v>5341</v>
      </c>
      <c r="K3069" s="1" t="str">
        <f t="shared" si="48"/>
        <v>309G-SS1-000</v>
      </c>
    </row>
    <row r="3070" spans="1:11" x14ac:dyDescent="0.25">
      <c r="A3070" s="1" t="s">
        <v>3154</v>
      </c>
      <c r="B3070" s="1" t="s">
        <v>3143</v>
      </c>
      <c r="C3070" s="1" t="s">
        <v>7</v>
      </c>
      <c r="D3070" s="1" t="s">
        <v>5325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 t="s">
        <v>5341</v>
      </c>
      <c r="K3070" s="1" t="str">
        <f t="shared" si="48"/>
        <v>309G-SS1-000</v>
      </c>
    </row>
    <row r="3071" spans="1:11" x14ac:dyDescent="0.25">
      <c r="A3071" s="1" t="s">
        <v>3155</v>
      </c>
      <c r="B3071" s="1" t="s">
        <v>3143</v>
      </c>
      <c r="C3071" s="1" t="s">
        <v>7</v>
      </c>
      <c r="D3071" s="1" t="s">
        <v>5325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 t="s">
        <v>5341</v>
      </c>
      <c r="K3071" s="1" t="str">
        <f t="shared" si="48"/>
        <v>309G-SS1-000</v>
      </c>
    </row>
    <row r="3072" spans="1:11" x14ac:dyDescent="0.25">
      <c r="A3072" s="1" t="s">
        <v>3156</v>
      </c>
      <c r="B3072" s="1" t="s">
        <v>3143</v>
      </c>
      <c r="C3072" s="1" t="s">
        <v>7</v>
      </c>
      <c r="D3072" s="1" t="s">
        <v>5325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 t="s">
        <v>5341</v>
      </c>
      <c r="K3072" s="1" t="str">
        <f t="shared" si="48"/>
        <v>309G-SS1-000</v>
      </c>
    </row>
    <row r="3073" spans="1:11" x14ac:dyDescent="0.25">
      <c r="A3073" s="1" t="s">
        <v>3157</v>
      </c>
      <c r="B3073" s="1" t="s">
        <v>3143</v>
      </c>
      <c r="C3073" s="1" t="s">
        <v>7</v>
      </c>
      <c r="D3073" s="1" t="s">
        <v>5325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 t="s">
        <v>5341</v>
      </c>
      <c r="K3073" s="1" t="str">
        <f t="shared" si="48"/>
        <v>309G-SS1-000</v>
      </c>
    </row>
    <row r="3074" spans="1:11" x14ac:dyDescent="0.25">
      <c r="A3074" s="1" t="s">
        <v>3158</v>
      </c>
      <c r="B3074" s="1" t="s">
        <v>3143</v>
      </c>
      <c r="C3074" s="1" t="s">
        <v>7</v>
      </c>
      <c r="D3074" s="1" t="s">
        <v>5325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 t="s">
        <v>5341</v>
      </c>
      <c r="K3074" s="1" t="str">
        <f t="shared" si="48"/>
        <v>309G-SS1-000</v>
      </c>
    </row>
    <row r="3075" spans="1:11" x14ac:dyDescent="0.25">
      <c r="A3075" s="1" t="s">
        <v>3159</v>
      </c>
      <c r="B3075" s="1" t="s">
        <v>3143</v>
      </c>
      <c r="C3075" s="1" t="s">
        <v>7</v>
      </c>
      <c r="D3075" s="1" t="s">
        <v>5325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 t="s">
        <v>5341</v>
      </c>
      <c r="K3075" s="1" t="str">
        <f t="shared" si="48"/>
        <v>309G-SS1-000</v>
      </c>
    </row>
    <row r="3076" spans="1:11" x14ac:dyDescent="0.25">
      <c r="A3076" s="1" t="s">
        <v>3160</v>
      </c>
      <c r="B3076" s="1" t="s">
        <v>3143</v>
      </c>
      <c r="C3076" s="1" t="s">
        <v>7</v>
      </c>
      <c r="D3076" s="1" t="s">
        <v>5325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 t="s">
        <v>5341</v>
      </c>
      <c r="K3076" s="1" t="str">
        <f t="shared" ref="K3076:K3139" si="49">IF(MID(A3076,6,3)="000","CASF-000-000",CONCATENATE(MID(A3076,1,8),"-000"))</f>
        <v>309G-SS1-000</v>
      </c>
    </row>
    <row r="3077" spans="1:11" x14ac:dyDescent="0.25">
      <c r="A3077" s="1" t="s">
        <v>3161</v>
      </c>
      <c r="B3077" s="1" t="s">
        <v>3143</v>
      </c>
      <c r="C3077" s="1" t="s">
        <v>13</v>
      </c>
      <c r="D3077" s="1" t="s">
        <v>5325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 t="s">
        <v>5341</v>
      </c>
      <c r="K3077" s="1" t="str">
        <f t="shared" si="49"/>
        <v>309G-TER-000</v>
      </c>
    </row>
    <row r="3078" spans="1:11" x14ac:dyDescent="0.25">
      <c r="A3078" s="1" t="s">
        <v>3162</v>
      </c>
      <c r="B3078" s="1" t="s">
        <v>3143</v>
      </c>
      <c r="C3078" s="1" t="s">
        <v>13</v>
      </c>
      <c r="D3078" s="1" t="s">
        <v>5325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 t="s">
        <v>5341</v>
      </c>
      <c r="K3078" s="1" t="str">
        <f t="shared" si="49"/>
        <v>309G-TER-000</v>
      </c>
    </row>
    <row r="3079" spans="1:11" x14ac:dyDescent="0.25">
      <c r="A3079" s="1" t="s">
        <v>3163</v>
      </c>
      <c r="B3079" s="1" t="s">
        <v>3143</v>
      </c>
      <c r="C3079" s="1" t="s">
        <v>13</v>
      </c>
      <c r="D3079" s="1" t="s">
        <v>5325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 t="s">
        <v>5341</v>
      </c>
      <c r="K3079" s="1" t="str">
        <f t="shared" si="49"/>
        <v>309G-TER-000</v>
      </c>
    </row>
    <row r="3080" spans="1:11" x14ac:dyDescent="0.25">
      <c r="A3080" s="1" t="s">
        <v>3164</v>
      </c>
      <c r="B3080" s="1" t="s">
        <v>3143</v>
      </c>
      <c r="C3080" s="1" t="s">
        <v>13</v>
      </c>
      <c r="D3080" s="1" t="s">
        <v>5325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 t="s">
        <v>5341</v>
      </c>
      <c r="K3080" s="1" t="str">
        <f t="shared" si="49"/>
        <v>309G-TER-000</v>
      </c>
    </row>
    <row r="3081" spans="1:11" x14ac:dyDescent="0.25">
      <c r="A3081" s="1" t="s">
        <v>3165</v>
      </c>
      <c r="B3081" s="1" t="s">
        <v>3143</v>
      </c>
      <c r="C3081" s="1" t="s">
        <v>13</v>
      </c>
      <c r="D3081" s="1" t="s">
        <v>5325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 t="s">
        <v>5341</v>
      </c>
      <c r="K3081" s="1" t="str">
        <f t="shared" si="49"/>
        <v>309G-TER-000</v>
      </c>
    </row>
    <row r="3082" spans="1:11" x14ac:dyDescent="0.25">
      <c r="A3082" s="1" t="s">
        <v>3166</v>
      </c>
      <c r="B3082" s="1" t="s">
        <v>3143</v>
      </c>
      <c r="C3082" s="1" t="s">
        <v>13</v>
      </c>
      <c r="D3082" s="1" t="s">
        <v>5325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 t="s">
        <v>5341</v>
      </c>
      <c r="K3082" s="1" t="str">
        <f t="shared" si="49"/>
        <v>309G-TER-000</v>
      </c>
    </row>
    <row r="3083" spans="1:11" x14ac:dyDescent="0.25">
      <c r="A3083" s="1" t="s">
        <v>3167</v>
      </c>
      <c r="B3083" s="1" t="s">
        <v>3143</v>
      </c>
      <c r="C3083" s="1" t="s">
        <v>13</v>
      </c>
      <c r="D3083" s="1" t="s">
        <v>5325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 t="s">
        <v>5341</v>
      </c>
      <c r="K3083" s="1" t="str">
        <f t="shared" si="49"/>
        <v>309G-TER-000</v>
      </c>
    </row>
    <row r="3084" spans="1:11" x14ac:dyDescent="0.25">
      <c r="A3084" s="1" t="s">
        <v>3168</v>
      </c>
      <c r="B3084" s="1" t="s">
        <v>3143</v>
      </c>
      <c r="C3084" s="1" t="s">
        <v>13</v>
      </c>
      <c r="D3084" s="1" t="s">
        <v>5325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 t="s">
        <v>5341</v>
      </c>
      <c r="K3084" s="1" t="str">
        <f t="shared" si="49"/>
        <v>309G-TER-000</v>
      </c>
    </row>
    <row r="3085" spans="1:11" x14ac:dyDescent="0.25">
      <c r="A3085" s="1" t="s">
        <v>3169</v>
      </c>
      <c r="B3085" s="1" t="s">
        <v>3143</v>
      </c>
      <c r="C3085" s="1" t="s">
        <v>13</v>
      </c>
      <c r="D3085" s="1" t="s">
        <v>5325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 t="s">
        <v>5341</v>
      </c>
      <c r="K3085" s="1" t="str">
        <f t="shared" si="49"/>
        <v>309G-TER-000</v>
      </c>
    </row>
    <row r="3086" spans="1:11" x14ac:dyDescent="0.25">
      <c r="A3086" s="1" t="s">
        <v>3170</v>
      </c>
      <c r="B3086" s="1" t="s">
        <v>3143</v>
      </c>
      <c r="C3086" s="1" t="s">
        <v>13</v>
      </c>
      <c r="D3086" s="1" t="s">
        <v>5325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 t="s">
        <v>5341</v>
      </c>
      <c r="K3086" s="1" t="str">
        <f t="shared" si="49"/>
        <v>309G-TER-000</v>
      </c>
    </row>
    <row r="3087" spans="1:11" x14ac:dyDescent="0.25">
      <c r="A3087" s="1" t="s">
        <v>3171</v>
      </c>
      <c r="B3087" s="1" t="s">
        <v>3143</v>
      </c>
      <c r="C3087" s="1" t="s">
        <v>13</v>
      </c>
      <c r="D3087" s="1" t="s">
        <v>5325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 t="s">
        <v>5341</v>
      </c>
      <c r="K3087" s="1" t="str">
        <f t="shared" si="49"/>
        <v>309G-TER-000</v>
      </c>
    </row>
    <row r="3088" spans="1:11" x14ac:dyDescent="0.25">
      <c r="A3088" s="1" t="s">
        <v>3172</v>
      </c>
      <c r="B3088" s="1" t="s">
        <v>3143</v>
      </c>
      <c r="C3088" s="1" t="s">
        <v>13</v>
      </c>
      <c r="D3088" s="1" t="s">
        <v>5325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 t="s">
        <v>5341</v>
      </c>
      <c r="K3088" s="1" t="str">
        <f t="shared" si="49"/>
        <v>309G-TER-000</v>
      </c>
    </row>
    <row r="3089" spans="1:11" x14ac:dyDescent="0.25">
      <c r="A3089" s="1" t="s">
        <v>3173</v>
      </c>
      <c r="B3089" s="1" t="s">
        <v>3143</v>
      </c>
      <c r="C3089" s="1" t="s">
        <v>13</v>
      </c>
      <c r="D3089" s="1" t="s">
        <v>5325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 t="s">
        <v>5341</v>
      </c>
      <c r="K3089" s="1" t="str">
        <f t="shared" si="49"/>
        <v>309G-TER-000</v>
      </c>
    </row>
    <row r="3090" spans="1:11" x14ac:dyDescent="0.25">
      <c r="A3090" s="1" t="s">
        <v>3174</v>
      </c>
      <c r="B3090" s="1" t="s">
        <v>3143</v>
      </c>
      <c r="C3090" s="1" t="s">
        <v>13</v>
      </c>
      <c r="D3090" s="1" t="s">
        <v>5325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 t="s">
        <v>5341</v>
      </c>
      <c r="K3090" s="1" t="str">
        <f t="shared" si="49"/>
        <v>309G-TER-000</v>
      </c>
    </row>
    <row r="3091" spans="1:11" x14ac:dyDescent="0.25">
      <c r="A3091" s="1" t="s">
        <v>3175</v>
      </c>
      <c r="B3091" s="1" t="s">
        <v>3143</v>
      </c>
      <c r="C3091" s="1" t="s">
        <v>13</v>
      </c>
      <c r="D3091" s="1" t="s">
        <v>5325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 t="s">
        <v>5341</v>
      </c>
      <c r="K3091" s="1" t="str">
        <f t="shared" si="49"/>
        <v>309G-TER-000</v>
      </c>
    </row>
    <row r="3092" spans="1:11" x14ac:dyDescent="0.25">
      <c r="A3092" s="1" t="s">
        <v>3176</v>
      </c>
      <c r="B3092" s="1" t="s">
        <v>3143</v>
      </c>
      <c r="C3092" s="1" t="s">
        <v>13</v>
      </c>
      <c r="D3092" s="1" t="s">
        <v>5325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 t="s">
        <v>5341</v>
      </c>
      <c r="K3092" s="1" t="str">
        <f t="shared" si="49"/>
        <v>309G-TER-000</v>
      </c>
    </row>
    <row r="3093" spans="1:11" x14ac:dyDescent="0.25">
      <c r="A3093" s="1" t="s">
        <v>3177</v>
      </c>
      <c r="B3093" s="1" t="s">
        <v>3143</v>
      </c>
      <c r="C3093" s="1" t="s">
        <v>13</v>
      </c>
      <c r="D3093" s="1" t="s">
        <v>5325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 t="s">
        <v>5341</v>
      </c>
      <c r="K3093" s="1" t="str">
        <f t="shared" si="49"/>
        <v>309G-TER-000</v>
      </c>
    </row>
    <row r="3094" spans="1:11" x14ac:dyDescent="0.25">
      <c r="A3094" s="1" t="s">
        <v>3178</v>
      </c>
      <c r="B3094" s="1" t="s">
        <v>3143</v>
      </c>
      <c r="C3094" s="1" t="s">
        <v>13</v>
      </c>
      <c r="D3094" s="1" t="s">
        <v>5325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 t="s">
        <v>5341</v>
      </c>
      <c r="K3094" s="1" t="str">
        <f t="shared" si="49"/>
        <v>309G-TER-000</v>
      </c>
    </row>
    <row r="3095" spans="1:11" x14ac:dyDescent="0.25">
      <c r="A3095" s="1" t="s">
        <v>3179</v>
      </c>
      <c r="B3095" s="1" t="s">
        <v>3143</v>
      </c>
      <c r="C3095" s="1" t="s">
        <v>13</v>
      </c>
      <c r="D3095" s="1" t="s">
        <v>5325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 t="s">
        <v>5341</v>
      </c>
      <c r="K3095" s="1" t="str">
        <f t="shared" si="49"/>
        <v>309G-TER-000</v>
      </c>
    </row>
    <row r="3096" spans="1:11" x14ac:dyDescent="0.25">
      <c r="A3096" s="1" t="s">
        <v>3180</v>
      </c>
      <c r="B3096" s="1" t="s">
        <v>3143</v>
      </c>
      <c r="C3096" s="1" t="s">
        <v>13</v>
      </c>
      <c r="D3096" s="1" t="s">
        <v>5325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 t="s">
        <v>5341</v>
      </c>
      <c r="K3096" s="1" t="str">
        <f t="shared" si="49"/>
        <v>309G-TER-000</v>
      </c>
    </row>
    <row r="3097" spans="1:11" x14ac:dyDescent="0.25">
      <c r="A3097" s="1" t="s">
        <v>3181</v>
      </c>
      <c r="B3097" s="1" t="s">
        <v>3143</v>
      </c>
      <c r="C3097" s="1" t="s">
        <v>13</v>
      </c>
      <c r="D3097" s="1" t="s">
        <v>5325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 t="s">
        <v>5341</v>
      </c>
      <c r="K3097" s="1" t="str">
        <f t="shared" si="49"/>
        <v>309G-TER-000</v>
      </c>
    </row>
    <row r="3098" spans="1:11" x14ac:dyDescent="0.25">
      <c r="A3098" s="1" t="s">
        <v>3182</v>
      </c>
      <c r="B3098" s="1" t="s">
        <v>3143</v>
      </c>
      <c r="C3098" s="1" t="s">
        <v>13</v>
      </c>
      <c r="D3098" s="1" t="s">
        <v>5325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 t="s">
        <v>5341</v>
      </c>
      <c r="K3098" s="1" t="str">
        <f t="shared" si="49"/>
        <v>309G-TER-000</v>
      </c>
    </row>
    <row r="3099" spans="1:11" x14ac:dyDescent="0.25">
      <c r="A3099" s="1" t="s">
        <v>3183</v>
      </c>
      <c r="B3099" s="1" t="s">
        <v>3143</v>
      </c>
      <c r="C3099" s="1" t="s">
        <v>13</v>
      </c>
      <c r="D3099" s="1" t="s">
        <v>5325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 t="s">
        <v>5341</v>
      </c>
      <c r="K3099" s="1" t="str">
        <f t="shared" si="49"/>
        <v>309G-TER-000</v>
      </c>
    </row>
    <row r="3100" spans="1:11" x14ac:dyDescent="0.25">
      <c r="A3100" s="1" t="s">
        <v>3184</v>
      </c>
      <c r="B3100" s="1" t="s">
        <v>3143</v>
      </c>
      <c r="C3100" s="1" t="s">
        <v>13</v>
      </c>
      <c r="D3100" s="1" t="s">
        <v>5325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 t="s">
        <v>5341</v>
      </c>
      <c r="K3100" s="1" t="str">
        <f t="shared" si="49"/>
        <v>309G-TER-000</v>
      </c>
    </row>
    <row r="3101" spans="1:11" x14ac:dyDescent="0.25">
      <c r="A3101" s="1" t="s">
        <v>3185</v>
      </c>
      <c r="B3101" s="1" t="s">
        <v>3143</v>
      </c>
      <c r="C3101" s="1" t="s">
        <v>13</v>
      </c>
      <c r="D3101" s="1" t="s">
        <v>5325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 t="s">
        <v>5341</v>
      </c>
      <c r="K3101" s="1" t="str">
        <f t="shared" si="49"/>
        <v>309G-TER-000</v>
      </c>
    </row>
    <row r="3102" spans="1:11" x14ac:dyDescent="0.25">
      <c r="A3102" s="1" t="s">
        <v>3186</v>
      </c>
      <c r="B3102" s="1" t="s">
        <v>3143</v>
      </c>
      <c r="C3102" s="1" t="s">
        <v>13</v>
      </c>
      <c r="D3102" s="1" t="s">
        <v>5325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 t="s">
        <v>5341</v>
      </c>
      <c r="K3102" s="1" t="str">
        <f t="shared" si="49"/>
        <v>309G-TER-000</v>
      </c>
    </row>
    <row r="3103" spans="1:11" x14ac:dyDescent="0.25">
      <c r="A3103" s="1" t="s">
        <v>3187</v>
      </c>
      <c r="B3103" s="1" t="s">
        <v>3143</v>
      </c>
      <c r="C3103" s="1" t="s">
        <v>13</v>
      </c>
      <c r="D3103" s="1" t="s">
        <v>5325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 t="s">
        <v>5341</v>
      </c>
      <c r="K3103" s="1" t="str">
        <f t="shared" si="49"/>
        <v>309G-TER-000</v>
      </c>
    </row>
    <row r="3104" spans="1:11" x14ac:dyDescent="0.25">
      <c r="A3104" s="1" t="s">
        <v>3188</v>
      </c>
      <c r="B3104" s="1" t="s">
        <v>3143</v>
      </c>
      <c r="C3104" s="1" t="s">
        <v>13</v>
      </c>
      <c r="D3104" s="1" t="s">
        <v>5325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 t="s">
        <v>5341</v>
      </c>
      <c r="K3104" s="1" t="str">
        <f t="shared" si="49"/>
        <v>309G-TER-000</v>
      </c>
    </row>
    <row r="3105" spans="1:11" x14ac:dyDescent="0.25">
      <c r="A3105" s="1" t="s">
        <v>3189</v>
      </c>
      <c r="B3105" s="1" t="s">
        <v>3143</v>
      </c>
      <c r="C3105" s="1" t="s">
        <v>13</v>
      </c>
      <c r="D3105" s="1" t="s">
        <v>5325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 t="s">
        <v>5341</v>
      </c>
      <c r="K3105" s="1" t="str">
        <f t="shared" si="49"/>
        <v>309G-TER-000</v>
      </c>
    </row>
    <row r="3106" spans="1:11" x14ac:dyDescent="0.25">
      <c r="A3106" s="1" t="s">
        <v>3190</v>
      </c>
      <c r="B3106" s="1" t="s">
        <v>3143</v>
      </c>
      <c r="C3106" s="1" t="s">
        <v>13</v>
      </c>
      <c r="D3106" s="1" t="s">
        <v>5325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 t="s">
        <v>5341</v>
      </c>
      <c r="K3106" s="1" t="str">
        <f t="shared" si="49"/>
        <v>309G-TER-000</v>
      </c>
    </row>
    <row r="3107" spans="1:11" x14ac:dyDescent="0.25">
      <c r="A3107" s="1" t="s">
        <v>3191</v>
      </c>
      <c r="B3107" s="1" t="s">
        <v>3143</v>
      </c>
      <c r="C3107" s="1" t="s">
        <v>13</v>
      </c>
      <c r="D3107" s="1" t="s">
        <v>5325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 t="s">
        <v>5341</v>
      </c>
      <c r="K3107" s="1" t="str">
        <f t="shared" si="49"/>
        <v>309G-TER-000</v>
      </c>
    </row>
    <row r="3108" spans="1:11" x14ac:dyDescent="0.25">
      <c r="A3108" s="1" t="s">
        <v>3192</v>
      </c>
      <c r="B3108" s="1" t="s">
        <v>3143</v>
      </c>
      <c r="C3108" s="1" t="s">
        <v>13</v>
      </c>
      <c r="D3108" s="1" t="s">
        <v>5325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 t="s">
        <v>5341</v>
      </c>
      <c r="K3108" s="1" t="str">
        <f t="shared" si="49"/>
        <v>309G-TER-000</v>
      </c>
    </row>
    <row r="3109" spans="1:11" x14ac:dyDescent="0.25">
      <c r="A3109" s="1" t="s">
        <v>3193</v>
      </c>
      <c r="B3109" s="1" t="s">
        <v>3143</v>
      </c>
      <c r="C3109" s="1" t="s">
        <v>13</v>
      </c>
      <c r="D3109" s="1" t="s">
        <v>5325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 t="s">
        <v>5341</v>
      </c>
      <c r="K3109" s="1" t="str">
        <f t="shared" si="49"/>
        <v>309G-TER-000</v>
      </c>
    </row>
    <row r="3110" spans="1:11" x14ac:dyDescent="0.25">
      <c r="A3110" s="1" t="s">
        <v>3194</v>
      </c>
      <c r="B3110" s="1" t="s">
        <v>3143</v>
      </c>
      <c r="C3110" s="1" t="s">
        <v>13</v>
      </c>
      <c r="D3110" s="1" t="s">
        <v>5325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 t="s">
        <v>5341</v>
      </c>
      <c r="K3110" s="1" t="str">
        <f t="shared" si="49"/>
        <v>309G-TER-000</v>
      </c>
    </row>
    <row r="3111" spans="1:11" x14ac:dyDescent="0.25">
      <c r="A3111" s="1" t="s">
        <v>3195</v>
      </c>
      <c r="B3111" s="1" t="s">
        <v>3143</v>
      </c>
      <c r="C3111" s="1" t="s">
        <v>13</v>
      </c>
      <c r="D3111" s="1" t="s">
        <v>5325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 t="s">
        <v>5341</v>
      </c>
      <c r="K3111" s="1" t="str">
        <f t="shared" si="49"/>
        <v>309G-TER-000</v>
      </c>
    </row>
    <row r="3112" spans="1:11" x14ac:dyDescent="0.25">
      <c r="A3112" s="1" t="s">
        <v>3196</v>
      </c>
      <c r="B3112" s="1" t="s">
        <v>3143</v>
      </c>
      <c r="C3112" s="1" t="s">
        <v>13</v>
      </c>
      <c r="D3112" s="1" t="s">
        <v>5325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 t="s">
        <v>5341</v>
      </c>
      <c r="K3112" s="1" t="str">
        <f t="shared" si="49"/>
        <v>309G-TER-000</v>
      </c>
    </row>
    <row r="3113" spans="1:11" x14ac:dyDescent="0.25">
      <c r="A3113" s="1" t="s">
        <v>3197</v>
      </c>
      <c r="B3113" s="1" t="s">
        <v>3143</v>
      </c>
      <c r="C3113" s="1" t="s">
        <v>13</v>
      </c>
      <c r="D3113" s="1" t="s">
        <v>5325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 t="s">
        <v>5341</v>
      </c>
      <c r="K3113" s="1" t="str">
        <f t="shared" si="49"/>
        <v>309G-TER-000</v>
      </c>
    </row>
    <row r="3114" spans="1:11" x14ac:dyDescent="0.25">
      <c r="A3114" s="1" t="s">
        <v>3198</v>
      </c>
      <c r="B3114" s="1" t="s">
        <v>3143</v>
      </c>
      <c r="C3114" s="1" t="s">
        <v>13</v>
      </c>
      <c r="D3114" s="1" t="s">
        <v>5325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 t="s">
        <v>5341</v>
      </c>
      <c r="K3114" s="1" t="str">
        <f t="shared" si="49"/>
        <v>309G-TER-000</v>
      </c>
    </row>
    <row r="3115" spans="1:11" x14ac:dyDescent="0.25">
      <c r="A3115" s="1" t="s">
        <v>3199</v>
      </c>
      <c r="B3115" s="1" t="s">
        <v>3143</v>
      </c>
      <c r="C3115" s="1" t="s">
        <v>13</v>
      </c>
      <c r="D3115" s="1" t="s">
        <v>5325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 t="s">
        <v>5341</v>
      </c>
      <c r="K3115" s="1" t="str">
        <f t="shared" si="49"/>
        <v>309G-TER-000</v>
      </c>
    </row>
    <row r="3116" spans="1:11" x14ac:dyDescent="0.25">
      <c r="A3116" s="1" t="s">
        <v>3200</v>
      </c>
      <c r="B3116" s="1" t="s">
        <v>3143</v>
      </c>
      <c r="C3116" s="1" t="s">
        <v>73</v>
      </c>
      <c r="D3116" s="1" t="s">
        <v>5325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 t="s">
        <v>5341</v>
      </c>
      <c r="K3116" s="1" t="str">
        <f t="shared" si="49"/>
        <v>309G-P01-000</v>
      </c>
    </row>
    <row r="3117" spans="1:11" x14ac:dyDescent="0.25">
      <c r="A3117" s="1" t="s">
        <v>3201</v>
      </c>
      <c r="B3117" s="1" t="s">
        <v>3143</v>
      </c>
      <c r="C3117" s="1" t="s">
        <v>73</v>
      </c>
      <c r="D3117" s="1" t="s">
        <v>5325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 t="s">
        <v>5341</v>
      </c>
      <c r="K3117" s="1" t="str">
        <f t="shared" si="49"/>
        <v>309G-P01-000</v>
      </c>
    </row>
    <row r="3118" spans="1:11" x14ac:dyDescent="0.25">
      <c r="A3118" s="1" t="s">
        <v>3202</v>
      </c>
      <c r="B3118" s="1" t="s">
        <v>3143</v>
      </c>
      <c r="C3118" s="1" t="s">
        <v>73</v>
      </c>
      <c r="D3118" s="1" t="s">
        <v>5325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 t="s">
        <v>5341</v>
      </c>
      <c r="K3118" s="1" t="str">
        <f t="shared" si="49"/>
        <v>309G-P01-000</v>
      </c>
    </row>
    <row r="3119" spans="1:11" x14ac:dyDescent="0.25">
      <c r="A3119" s="1" t="s">
        <v>3203</v>
      </c>
      <c r="B3119" s="1" t="s">
        <v>3143</v>
      </c>
      <c r="C3119" s="1" t="s">
        <v>73</v>
      </c>
      <c r="D3119" s="1" t="s">
        <v>5325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 t="s">
        <v>5341</v>
      </c>
      <c r="K3119" s="1" t="str">
        <f t="shared" si="49"/>
        <v>309G-P01-000</v>
      </c>
    </row>
    <row r="3120" spans="1:11" x14ac:dyDescent="0.25">
      <c r="A3120" s="1" t="s">
        <v>3204</v>
      </c>
      <c r="B3120" s="1" t="s">
        <v>3143</v>
      </c>
      <c r="C3120" s="1" t="s">
        <v>73</v>
      </c>
      <c r="D3120" s="1" t="s">
        <v>5325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 t="s">
        <v>5341</v>
      </c>
      <c r="K3120" s="1" t="str">
        <f t="shared" si="49"/>
        <v>309G-P01-000</v>
      </c>
    </row>
    <row r="3121" spans="1:11" x14ac:dyDescent="0.25">
      <c r="A3121" s="1" t="s">
        <v>3205</v>
      </c>
      <c r="B3121" s="1" t="s">
        <v>3143</v>
      </c>
      <c r="C3121" s="1" t="s">
        <v>73</v>
      </c>
      <c r="D3121" s="1" t="s">
        <v>5325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 t="s">
        <v>5341</v>
      </c>
      <c r="K3121" s="1" t="str">
        <f t="shared" si="49"/>
        <v>309G-P01-000</v>
      </c>
    </row>
    <row r="3122" spans="1:11" x14ac:dyDescent="0.25">
      <c r="A3122" s="1" t="s">
        <v>3206</v>
      </c>
      <c r="B3122" s="1" t="s">
        <v>3143</v>
      </c>
      <c r="C3122" s="1" t="s">
        <v>73</v>
      </c>
      <c r="D3122" s="1" t="s">
        <v>5325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 t="s">
        <v>5341</v>
      </c>
      <c r="K3122" s="1" t="str">
        <f t="shared" si="49"/>
        <v>309G-P01-000</v>
      </c>
    </row>
    <row r="3123" spans="1:11" x14ac:dyDescent="0.25">
      <c r="A3123" s="1" t="s">
        <v>3207</v>
      </c>
      <c r="B3123" s="1" t="s">
        <v>3143</v>
      </c>
      <c r="C3123" s="1" t="s">
        <v>73</v>
      </c>
      <c r="D3123" s="1" t="s">
        <v>5325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 t="s">
        <v>5341</v>
      </c>
      <c r="K3123" s="1" t="str">
        <f t="shared" si="49"/>
        <v>309G-P01-000</v>
      </c>
    </row>
    <row r="3124" spans="1:11" x14ac:dyDescent="0.25">
      <c r="A3124" s="1" t="s">
        <v>3208</v>
      </c>
      <c r="B3124" s="1" t="s">
        <v>3143</v>
      </c>
      <c r="C3124" s="1" t="s">
        <v>73</v>
      </c>
      <c r="D3124" s="1" t="s">
        <v>5325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 t="s">
        <v>5341</v>
      </c>
      <c r="K3124" s="1" t="str">
        <f t="shared" si="49"/>
        <v>309G-P01-000</v>
      </c>
    </row>
    <row r="3125" spans="1:11" x14ac:dyDescent="0.25">
      <c r="A3125" s="1" t="s">
        <v>3209</v>
      </c>
      <c r="B3125" s="1" t="s">
        <v>3143</v>
      </c>
      <c r="C3125" s="1" t="s">
        <v>73</v>
      </c>
      <c r="D3125" s="1" t="s">
        <v>5325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 t="s">
        <v>5341</v>
      </c>
      <c r="K3125" s="1" t="str">
        <f t="shared" si="49"/>
        <v>309G-P01-000</v>
      </c>
    </row>
    <row r="3126" spans="1:11" x14ac:dyDescent="0.25">
      <c r="A3126" s="1" t="s">
        <v>3210</v>
      </c>
      <c r="B3126" s="1" t="s">
        <v>3143</v>
      </c>
      <c r="C3126" s="1" t="s">
        <v>73</v>
      </c>
      <c r="D3126" s="1" t="s">
        <v>5325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 t="s">
        <v>5341</v>
      </c>
      <c r="K3126" s="1" t="str">
        <f t="shared" si="49"/>
        <v>309G-P01-000</v>
      </c>
    </row>
    <row r="3127" spans="1:11" x14ac:dyDescent="0.25">
      <c r="A3127" s="1" t="s">
        <v>3211</v>
      </c>
      <c r="B3127" s="1" t="s">
        <v>3143</v>
      </c>
      <c r="C3127" s="1" t="s">
        <v>73</v>
      </c>
      <c r="D3127" s="1" t="s">
        <v>5325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 t="s">
        <v>5341</v>
      </c>
      <c r="K3127" s="1" t="str">
        <f t="shared" si="49"/>
        <v>309G-P01-000</v>
      </c>
    </row>
    <row r="3128" spans="1:11" x14ac:dyDescent="0.25">
      <c r="A3128" s="1" t="s">
        <v>3212</v>
      </c>
      <c r="B3128" s="1" t="s">
        <v>3143</v>
      </c>
      <c r="C3128" s="1" t="s">
        <v>73</v>
      </c>
      <c r="D3128" s="1" t="s">
        <v>5325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 t="s">
        <v>5341</v>
      </c>
      <c r="K3128" s="1" t="str">
        <f t="shared" si="49"/>
        <v>309G-P01-000</v>
      </c>
    </row>
    <row r="3129" spans="1:11" x14ac:dyDescent="0.25">
      <c r="A3129" s="1" t="s">
        <v>3213</v>
      </c>
      <c r="B3129" s="1" t="s">
        <v>3143</v>
      </c>
      <c r="C3129" s="1" t="s">
        <v>73</v>
      </c>
      <c r="D3129" s="1" t="s">
        <v>5325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 t="s">
        <v>5341</v>
      </c>
      <c r="K3129" s="1" t="str">
        <f t="shared" si="49"/>
        <v>309G-P01-000</v>
      </c>
    </row>
    <row r="3130" spans="1:11" x14ac:dyDescent="0.25">
      <c r="A3130" s="1" t="s">
        <v>3214</v>
      </c>
      <c r="B3130" s="1" t="s">
        <v>3143</v>
      </c>
      <c r="C3130" s="1" t="s">
        <v>73</v>
      </c>
      <c r="D3130" s="1" t="s">
        <v>5325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 t="s">
        <v>5341</v>
      </c>
      <c r="K3130" s="1" t="str">
        <f t="shared" si="49"/>
        <v>309G-P01-000</v>
      </c>
    </row>
    <row r="3131" spans="1:11" x14ac:dyDescent="0.25">
      <c r="A3131" s="1" t="s">
        <v>3215</v>
      </c>
      <c r="B3131" s="1" t="s">
        <v>3143</v>
      </c>
      <c r="C3131" s="1" t="s">
        <v>140</v>
      </c>
      <c r="D3131" s="1" t="s">
        <v>5325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 t="s">
        <v>5341</v>
      </c>
      <c r="K3131" s="1" t="str">
        <f t="shared" si="49"/>
        <v>309G-P02-000</v>
      </c>
    </row>
    <row r="3132" spans="1:11" x14ac:dyDescent="0.25">
      <c r="A3132" s="1" t="s">
        <v>3216</v>
      </c>
      <c r="B3132" s="1" t="s">
        <v>3143</v>
      </c>
      <c r="C3132" s="1" t="s">
        <v>140</v>
      </c>
      <c r="D3132" s="1" t="s">
        <v>5325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 t="s">
        <v>5341</v>
      </c>
      <c r="K3132" s="1" t="str">
        <f t="shared" si="49"/>
        <v>309G-P02-000</v>
      </c>
    </row>
    <row r="3133" spans="1:11" x14ac:dyDescent="0.25">
      <c r="A3133" s="1" t="s">
        <v>3217</v>
      </c>
      <c r="B3133" s="1" t="s">
        <v>3143</v>
      </c>
      <c r="C3133" s="1" t="s">
        <v>140</v>
      </c>
      <c r="D3133" s="1" t="s">
        <v>5325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 t="s">
        <v>5341</v>
      </c>
      <c r="K3133" s="1" t="str">
        <f t="shared" si="49"/>
        <v>309G-P02-000</v>
      </c>
    </row>
    <row r="3134" spans="1:11" x14ac:dyDescent="0.25">
      <c r="A3134" s="1" t="s">
        <v>3218</v>
      </c>
      <c r="B3134" s="1" t="s">
        <v>3143</v>
      </c>
      <c r="C3134" s="1" t="s">
        <v>140</v>
      </c>
      <c r="D3134" s="1" t="s">
        <v>5325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 t="s">
        <v>5341</v>
      </c>
      <c r="K3134" s="1" t="str">
        <f t="shared" si="49"/>
        <v>309G-P02-000</v>
      </c>
    </row>
    <row r="3135" spans="1:11" x14ac:dyDescent="0.25">
      <c r="A3135" s="1" t="s">
        <v>3219</v>
      </c>
      <c r="B3135" s="1" t="s">
        <v>3143</v>
      </c>
      <c r="C3135" s="1" t="s">
        <v>140</v>
      </c>
      <c r="D3135" s="1" t="s">
        <v>5325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 t="s">
        <v>5341</v>
      </c>
      <c r="K3135" s="1" t="str">
        <f t="shared" si="49"/>
        <v>309G-P02-000</v>
      </c>
    </row>
    <row r="3136" spans="1:11" x14ac:dyDescent="0.25">
      <c r="A3136" s="1" t="s">
        <v>3220</v>
      </c>
      <c r="B3136" s="1" t="s">
        <v>3143</v>
      </c>
      <c r="C3136" s="1" t="s">
        <v>140</v>
      </c>
      <c r="D3136" s="1" t="s">
        <v>5325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 t="s">
        <v>5341</v>
      </c>
      <c r="K3136" s="1" t="str">
        <f t="shared" si="49"/>
        <v>309G-P02-000</v>
      </c>
    </row>
    <row r="3137" spans="1:11" x14ac:dyDescent="0.25">
      <c r="A3137" s="1" t="s">
        <v>3221</v>
      </c>
      <c r="B3137" s="1" t="s">
        <v>3143</v>
      </c>
      <c r="C3137" s="1" t="s">
        <v>140</v>
      </c>
      <c r="D3137" s="1" t="s">
        <v>5325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 t="s">
        <v>5341</v>
      </c>
      <c r="K3137" s="1" t="str">
        <f t="shared" si="49"/>
        <v>309G-P02-000</v>
      </c>
    </row>
    <row r="3138" spans="1:11" x14ac:dyDescent="0.25">
      <c r="A3138" s="1" t="s">
        <v>3222</v>
      </c>
      <c r="B3138" s="1" t="s">
        <v>3143</v>
      </c>
      <c r="C3138" s="1" t="s">
        <v>140</v>
      </c>
      <c r="D3138" s="1" t="s">
        <v>5325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 t="s">
        <v>5341</v>
      </c>
      <c r="K3138" s="1" t="str">
        <f t="shared" si="49"/>
        <v>309G-P02-000</v>
      </c>
    </row>
    <row r="3139" spans="1:11" x14ac:dyDescent="0.25">
      <c r="A3139" s="1" t="s">
        <v>3223</v>
      </c>
      <c r="B3139" s="1" t="s">
        <v>3143</v>
      </c>
      <c r="C3139" s="1" t="s">
        <v>140</v>
      </c>
      <c r="D3139" s="1" t="s">
        <v>5325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 t="s">
        <v>5341</v>
      </c>
      <c r="K3139" s="1" t="str">
        <f t="shared" si="49"/>
        <v>309G-P02-000</v>
      </c>
    </row>
    <row r="3140" spans="1:11" x14ac:dyDescent="0.25">
      <c r="A3140" s="1" t="s">
        <v>3224</v>
      </c>
      <c r="B3140" s="1" t="s">
        <v>3143</v>
      </c>
      <c r="C3140" s="1" t="s">
        <v>140</v>
      </c>
      <c r="D3140" s="1" t="s">
        <v>5325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 t="s">
        <v>5341</v>
      </c>
      <c r="K3140" s="1" t="str">
        <f t="shared" ref="K3140:K3203" si="50">IF(MID(A3140,6,3)="000","CASF-000-000",CONCATENATE(MID(A3140,1,8),"-000"))</f>
        <v>309G-P02-000</v>
      </c>
    </row>
    <row r="3141" spans="1:11" x14ac:dyDescent="0.25">
      <c r="A3141" s="1" t="s">
        <v>3225</v>
      </c>
      <c r="B3141" s="1" t="s">
        <v>3143</v>
      </c>
      <c r="C3141" s="1" t="s">
        <v>140</v>
      </c>
      <c r="D3141" s="1" t="s">
        <v>5325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 t="s">
        <v>5341</v>
      </c>
      <c r="K3141" s="1" t="str">
        <f t="shared" si="50"/>
        <v>309G-P02-000</v>
      </c>
    </row>
    <row r="3142" spans="1:11" x14ac:dyDescent="0.25">
      <c r="A3142" s="1" t="s">
        <v>3226</v>
      </c>
      <c r="B3142" s="1" t="s">
        <v>3143</v>
      </c>
      <c r="C3142" s="1" t="s">
        <v>140</v>
      </c>
      <c r="D3142" s="1" t="s">
        <v>5325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 t="s">
        <v>5341</v>
      </c>
      <c r="K3142" s="1" t="str">
        <f t="shared" si="50"/>
        <v>309G-P02-000</v>
      </c>
    </row>
    <row r="3143" spans="1:11" x14ac:dyDescent="0.25">
      <c r="A3143" s="1" t="s">
        <v>3227</v>
      </c>
      <c r="B3143" s="1" t="s">
        <v>3143</v>
      </c>
      <c r="C3143" s="1" t="s">
        <v>140</v>
      </c>
      <c r="D3143" s="1" t="s">
        <v>5325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 t="s">
        <v>5341</v>
      </c>
      <c r="K3143" s="1" t="str">
        <f t="shared" si="50"/>
        <v>309G-P02-000</v>
      </c>
    </row>
    <row r="3144" spans="1:11" x14ac:dyDescent="0.25">
      <c r="A3144" s="1" t="s">
        <v>3228</v>
      </c>
      <c r="B3144" s="1" t="s">
        <v>3143</v>
      </c>
      <c r="C3144" s="1" t="s">
        <v>140</v>
      </c>
      <c r="D3144" s="1" t="s">
        <v>5325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 t="s">
        <v>5341</v>
      </c>
      <c r="K3144" s="1" t="str">
        <f t="shared" si="50"/>
        <v>309G-P02-000</v>
      </c>
    </row>
    <row r="3145" spans="1:11" x14ac:dyDescent="0.25">
      <c r="A3145" s="1" t="s">
        <v>3229</v>
      </c>
      <c r="B3145" s="1" t="s">
        <v>3143</v>
      </c>
      <c r="C3145" s="1" t="s">
        <v>140</v>
      </c>
      <c r="D3145" s="1" t="s">
        <v>5325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 t="s">
        <v>5341</v>
      </c>
      <c r="K3145" s="1" t="str">
        <f t="shared" si="50"/>
        <v>309G-P02-000</v>
      </c>
    </row>
    <row r="3146" spans="1:11" x14ac:dyDescent="0.25">
      <c r="A3146" s="1" t="s">
        <v>3230</v>
      </c>
      <c r="B3146" s="1" t="s">
        <v>3143</v>
      </c>
      <c r="C3146" s="1" t="s">
        <v>255</v>
      </c>
      <c r="D3146" s="1" t="s">
        <v>5325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 t="s">
        <v>5341</v>
      </c>
      <c r="K3146" s="1" t="str">
        <f t="shared" si="50"/>
        <v>309G-P03-000</v>
      </c>
    </row>
    <row r="3147" spans="1:11" x14ac:dyDescent="0.25">
      <c r="A3147" s="1" t="s">
        <v>3231</v>
      </c>
      <c r="B3147" s="1" t="s">
        <v>3143</v>
      </c>
      <c r="C3147" s="1" t="s">
        <v>255</v>
      </c>
      <c r="D3147" s="1" t="s">
        <v>5325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 t="s">
        <v>5341</v>
      </c>
      <c r="K3147" s="1" t="str">
        <f t="shared" si="50"/>
        <v>309G-P03-000</v>
      </c>
    </row>
    <row r="3148" spans="1:11" x14ac:dyDescent="0.25">
      <c r="A3148" s="1" t="s">
        <v>3232</v>
      </c>
      <c r="B3148" s="1" t="s">
        <v>3143</v>
      </c>
      <c r="C3148" s="1" t="s">
        <v>255</v>
      </c>
      <c r="D3148" s="1" t="s">
        <v>5325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 t="s">
        <v>5341</v>
      </c>
      <c r="K3148" s="1" t="str">
        <f t="shared" si="50"/>
        <v>309G-P03-000</v>
      </c>
    </row>
    <row r="3149" spans="1:11" x14ac:dyDescent="0.25">
      <c r="A3149" s="1" t="s">
        <v>3233</v>
      </c>
      <c r="B3149" s="1" t="s">
        <v>3143</v>
      </c>
      <c r="C3149" s="1" t="s">
        <v>255</v>
      </c>
      <c r="D3149" s="1" t="s">
        <v>5325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 t="s">
        <v>5341</v>
      </c>
      <c r="K3149" s="1" t="str">
        <f t="shared" si="50"/>
        <v>309G-P03-000</v>
      </c>
    </row>
    <row r="3150" spans="1:11" x14ac:dyDescent="0.25">
      <c r="A3150" s="1" t="s">
        <v>3234</v>
      </c>
      <c r="B3150" s="1" t="s">
        <v>3143</v>
      </c>
      <c r="C3150" s="1" t="s">
        <v>255</v>
      </c>
      <c r="D3150" s="1" t="s">
        <v>5325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 t="s">
        <v>5341</v>
      </c>
      <c r="K3150" s="1" t="str">
        <f t="shared" si="50"/>
        <v>309G-P03-000</v>
      </c>
    </row>
    <row r="3151" spans="1:11" x14ac:dyDescent="0.25">
      <c r="A3151" s="1" t="s">
        <v>3235</v>
      </c>
      <c r="B3151" s="1" t="s">
        <v>3143</v>
      </c>
      <c r="C3151" s="1" t="s">
        <v>255</v>
      </c>
      <c r="D3151" s="1" t="s">
        <v>5325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 t="s">
        <v>5341</v>
      </c>
      <c r="K3151" s="1" t="str">
        <f t="shared" si="50"/>
        <v>309G-P03-000</v>
      </c>
    </row>
    <row r="3152" spans="1:11" x14ac:dyDescent="0.25">
      <c r="A3152" s="1" t="s">
        <v>3236</v>
      </c>
      <c r="B3152" s="1" t="s">
        <v>3143</v>
      </c>
      <c r="C3152" s="1" t="s">
        <v>255</v>
      </c>
      <c r="D3152" s="1" t="s">
        <v>5325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 t="s">
        <v>5341</v>
      </c>
      <c r="K3152" s="1" t="str">
        <f t="shared" si="50"/>
        <v>309G-P03-000</v>
      </c>
    </row>
    <row r="3153" spans="1:11" x14ac:dyDescent="0.25">
      <c r="A3153" s="1" t="s">
        <v>3237</v>
      </c>
      <c r="B3153" s="1" t="s">
        <v>3143</v>
      </c>
      <c r="C3153" s="1" t="s">
        <v>255</v>
      </c>
      <c r="D3153" s="1" t="s">
        <v>5325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 t="s">
        <v>5341</v>
      </c>
      <c r="K3153" s="1" t="str">
        <f t="shared" si="50"/>
        <v>309G-P03-000</v>
      </c>
    </row>
    <row r="3154" spans="1:11" x14ac:dyDescent="0.25">
      <c r="A3154" s="1" t="s">
        <v>3238</v>
      </c>
      <c r="B3154" s="1" t="s">
        <v>3143</v>
      </c>
      <c r="C3154" s="1" t="s">
        <v>255</v>
      </c>
      <c r="D3154" s="1" t="s">
        <v>5325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 t="s">
        <v>5341</v>
      </c>
      <c r="K3154" s="1" t="str">
        <f t="shared" si="50"/>
        <v>309G-P03-000</v>
      </c>
    </row>
    <row r="3155" spans="1:11" x14ac:dyDescent="0.25">
      <c r="A3155" s="1" t="s">
        <v>3239</v>
      </c>
      <c r="B3155" s="1" t="s">
        <v>3143</v>
      </c>
      <c r="C3155" s="1" t="s">
        <v>255</v>
      </c>
      <c r="D3155" s="1" t="s">
        <v>5325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 t="s">
        <v>5341</v>
      </c>
      <c r="K3155" s="1" t="str">
        <f t="shared" si="50"/>
        <v>309G-P03-000</v>
      </c>
    </row>
    <row r="3156" spans="1:11" x14ac:dyDescent="0.25">
      <c r="A3156" s="1" t="s">
        <v>3240</v>
      </c>
      <c r="B3156" s="1" t="s">
        <v>3143</v>
      </c>
      <c r="C3156" s="1" t="s">
        <v>255</v>
      </c>
      <c r="D3156" s="1" t="s">
        <v>5325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 t="s">
        <v>5341</v>
      </c>
      <c r="K3156" s="1" t="str">
        <f t="shared" si="50"/>
        <v>309G-P03-000</v>
      </c>
    </row>
    <row r="3157" spans="1:11" x14ac:dyDescent="0.25">
      <c r="A3157" s="1" t="s">
        <v>3241</v>
      </c>
      <c r="B3157" s="1" t="s">
        <v>3143</v>
      </c>
      <c r="C3157" s="1" t="s">
        <v>255</v>
      </c>
      <c r="D3157" s="1" t="s">
        <v>5325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 t="s">
        <v>5341</v>
      </c>
      <c r="K3157" s="1" t="str">
        <f t="shared" si="50"/>
        <v>309G-P03-000</v>
      </c>
    </row>
    <row r="3158" spans="1:11" x14ac:dyDescent="0.25">
      <c r="A3158" s="1" t="s">
        <v>3242</v>
      </c>
      <c r="B3158" s="1" t="s">
        <v>3143</v>
      </c>
      <c r="C3158" s="1" t="s">
        <v>255</v>
      </c>
      <c r="D3158" s="1" t="s">
        <v>5325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 t="s">
        <v>5341</v>
      </c>
      <c r="K3158" s="1" t="str">
        <f t="shared" si="50"/>
        <v>309G-P03-000</v>
      </c>
    </row>
    <row r="3159" spans="1:11" x14ac:dyDescent="0.25">
      <c r="A3159" s="1" t="s">
        <v>3243</v>
      </c>
      <c r="B3159" s="1" t="s">
        <v>3143</v>
      </c>
      <c r="C3159" s="1" t="s">
        <v>255</v>
      </c>
      <c r="D3159" s="1" t="s">
        <v>5325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 t="s">
        <v>5341</v>
      </c>
      <c r="K3159" s="1" t="str">
        <f t="shared" si="50"/>
        <v>309G-P03-000</v>
      </c>
    </row>
    <row r="3160" spans="1:11" x14ac:dyDescent="0.25">
      <c r="A3160" s="1" t="s">
        <v>3244</v>
      </c>
      <c r="B3160" s="1" t="s">
        <v>3143</v>
      </c>
      <c r="C3160" s="1" t="s">
        <v>255</v>
      </c>
      <c r="D3160" s="1" t="s">
        <v>5325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 t="s">
        <v>5341</v>
      </c>
      <c r="K3160" s="1" t="str">
        <f t="shared" si="50"/>
        <v>309G-P03-000</v>
      </c>
    </row>
    <row r="3161" spans="1:11" x14ac:dyDescent="0.25">
      <c r="A3161" s="1" t="s">
        <v>3245</v>
      </c>
      <c r="B3161" s="1" t="s">
        <v>3143</v>
      </c>
      <c r="C3161" s="1" t="s">
        <v>276</v>
      </c>
      <c r="D3161" s="1" t="s">
        <v>5325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 t="s">
        <v>5341</v>
      </c>
      <c r="K3161" s="1" t="str">
        <f t="shared" si="50"/>
        <v>309G-P04-000</v>
      </c>
    </row>
    <row r="3162" spans="1:11" x14ac:dyDescent="0.25">
      <c r="A3162" s="1" t="s">
        <v>3246</v>
      </c>
      <c r="B3162" s="1" t="s">
        <v>3143</v>
      </c>
      <c r="C3162" s="1" t="s">
        <v>276</v>
      </c>
      <c r="D3162" s="1" t="s">
        <v>5325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 t="s">
        <v>5341</v>
      </c>
      <c r="K3162" s="1" t="str">
        <f t="shared" si="50"/>
        <v>309G-P04-000</v>
      </c>
    </row>
    <row r="3163" spans="1:11" x14ac:dyDescent="0.25">
      <c r="A3163" s="1" t="s">
        <v>3247</v>
      </c>
      <c r="B3163" s="1" t="s">
        <v>3143</v>
      </c>
      <c r="C3163" s="1" t="s">
        <v>276</v>
      </c>
      <c r="D3163" s="1" t="s">
        <v>5325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 t="s">
        <v>5341</v>
      </c>
      <c r="K3163" s="1" t="str">
        <f t="shared" si="50"/>
        <v>309G-P04-000</v>
      </c>
    </row>
    <row r="3164" spans="1:11" x14ac:dyDescent="0.25">
      <c r="A3164" s="1" t="s">
        <v>3248</v>
      </c>
      <c r="B3164" s="1" t="s">
        <v>3143</v>
      </c>
      <c r="C3164" s="1" t="s">
        <v>276</v>
      </c>
      <c r="D3164" s="1" t="s">
        <v>5325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 t="s">
        <v>5341</v>
      </c>
      <c r="K3164" s="1" t="str">
        <f t="shared" si="50"/>
        <v>309G-P04-000</v>
      </c>
    </row>
    <row r="3165" spans="1:11" x14ac:dyDescent="0.25">
      <c r="A3165" s="1" t="s">
        <v>3249</v>
      </c>
      <c r="B3165" s="1" t="s">
        <v>3143</v>
      </c>
      <c r="C3165" s="1" t="s">
        <v>276</v>
      </c>
      <c r="D3165" s="1" t="s">
        <v>5325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 t="s">
        <v>5341</v>
      </c>
      <c r="K3165" s="1" t="str">
        <f t="shared" si="50"/>
        <v>309G-P04-000</v>
      </c>
    </row>
    <row r="3166" spans="1:11" x14ac:dyDescent="0.25">
      <c r="A3166" s="1" t="s">
        <v>3250</v>
      </c>
      <c r="B3166" s="1" t="s">
        <v>3143</v>
      </c>
      <c r="C3166" s="1" t="s">
        <v>276</v>
      </c>
      <c r="D3166" s="1" t="s">
        <v>5325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 t="s">
        <v>5341</v>
      </c>
      <c r="K3166" s="1" t="str">
        <f t="shared" si="50"/>
        <v>309G-P04-000</v>
      </c>
    </row>
    <row r="3167" spans="1:11" x14ac:dyDescent="0.25">
      <c r="A3167" s="1" t="s">
        <v>3251</v>
      </c>
      <c r="B3167" s="1" t="s">
        <v>3143</v>
      </c>
      <c r="C3167" s="1" t="s">
        <v>276</v>
      </c>
      <c r="D3167" s="1" t="s">
        <v>5325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 t="s">
        <v>5341</v>
      </c>
      <c r="K3167" s="1" t="str">
        <f t="shared" si="50"/>
        <v>309G-P04-000</v>
      </c>
    </row>
    <row r="3168" spans="1:11" x14ac:dyDescent="0.25">
      <c r="A3168" s="1" t="s">
        <v>3252</v>
      </c>
      <c r="B3168" s="1" t="s">
        <v>3143</v>
      </c>
      <c r="C3168" s="1" t="s">
        <v>276</v>
      </c>
      <c r="D3168" s="1" t="s">
        <v>5325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 t="s">
        <v>5341</v>
      </c>
      <c r="K3168" s="1" t="str">
        <f t="shared" si="50"/>
        <v>309G-P04-000</v>
      </c>
    </row>
    <row r="3169" spans="1:11" x14ac:dyDescent="0.25">
      <c r="A3169" s="1" t="s">
        <v>3253</v>
      </c>
      <c r="B3169" s="1" t="s">
        <v>3143</v>
      </c>
      <c r="C3169" s="1" t="s">
        <v>276</v>
      </c>
      <c r="D3169" s="1" t="s">
        <v>5325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 t="s">
        <v>5341</v>
      </c>
      <c r="K3169" s="1" t="str">
        <f t="shared" si="50"/>
        <v>309G-P04-000</v>
      </c>
    </row>
    <row r="3170" spans="1:11" x14ac:dyDescent="0.25">
      <c r="A3170" s="1" t="s">
        <v>3254</v>
      </c>
      <c r="B3170" s="1" t="s">
        <v>3143</v>
      </c>
      <c r="C3170" s="1" t="s">
        <v>276</v>
      </c>
      <c r="D3170" s="1" t="s">
        <v>5325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 t="s">
        <v>5341</v>
      </c>
      <c r="K3170" s="1" t="str">
        <f t="shared" si="50"/>
        <v>309G-P04-000</v>
      </c>
    </row>
    <row r="3171" spans="1:11" x14ac:dyDescent="0.25">
      <c r="A3171" s="1" t="s">
        <v>3255</v>
      </c>
      <c r="B3171" s="1" t="s">
        <v>3143</v>
      </c>
      <c r="C3171" s="1" t="s">
        <v>276</v>
      </c>
      <c r="D3171" s="1" t="s">
        <v>5325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 t="s">
        <v>5341</v>
      </c>
      <c r="K3171" s="1" t="str">
        <f t="shared" si="50"/>
        <v>309G-P04-000</v>
      </c>
    </row>
    <row r="3172" spans="1:11" x14ac:dyDescent="0.25">
      <c r="A3172" s="1" t="s">
        <v>3256</v>
      </c>
      <c r="B3172" s="1" t="s">
        <v>3143</v>
      </c>
      <c r="C3172" s="1" t="s">
        <v>276</v>
      </c>
      <c r="D3172" s="1" t="s">
        <v>5325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 t="s">
        <v>5341</v>
      </c>
      <c r="K3172" s="1" t="str">
        <f t="shared" si="50"/>
        <v>309G-P04-000</v>
      </c>
    </row>
    <row r="3173" spans="1:11" x14ac:dyDescent="0.25">
      <c r="A3173" s="1" t="s">
        <v>3257</v>
      </c>
      <c r="B3173" s="1" t="s">
        <v>3143</v>
      </c>
      <c r="C3173" s="1" t="s">
        <v>276</v>
      </c>
      <c r="D3173" s="1" t="s">
        <v>5325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 t="s">
        <v>5341</v>
      </c>
      <c r="K3173" s="1" t="str">
        <f t="shared" si="50"/>
        <v>309G-P04-000</v>
      </c>
    </row>
    <row r="3174" spans="1:11" x14ac:dyDescent="0.25">
      <c r="A3174" s="1" t="s">
        <v>3258</v>
      </c>
      <c r="B3174" s="1" t="s">
        <v>3143</v>
      </c>
      <c r="C3174" s="1" t="s">
        <v>276</v>
      </c>
      <c r="D3174" s="1" t="s">
        <v>5325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 t="s">
        <v>5341</v>
      </c>
      <c r="K3174" s="1" t="str">
        <f t="shared" si="50"/>
        <v>309G-P04-000</v>
      </c>
    </row>
    <row r="3175" spans="1:11" x14ac:dyDescent="0.25">
      <c r="A3175" s="1" t="s">
        <v>3259</v>
      </c>
      <c r="B3175" s="1" t="s">
        <v>3143</v>
      </c>
      <c r="C3175" s="1" t="s">
        <v>276</v>
      </c>
      <c r="D3175" s="1" t="s">
        <v>5325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 t="s">
        <v>5341</v>
      </c>
      <c r="K3175" s="1" t="str">
        <f t="shared" si="50"/>
        <v>309G-P04-000</v>
      </c>
    </row>
    <row r="3176" spans="1:11" x14ac:dyDescent="0.25">
      <c r="A3176" s="1" t="s">
        <v>3260</v>
      </c>
      <c r="B3176" s="1" t="s">
        <v>3143</v>
      </c>
      <c r="C3176" s="1" t="s">
        <v>297</v>
      </c>
      <c r="D3176" s="1" t="s">
        <v>5325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 t="s">
        <v>5341</v>
      </c>
      <c r="K3176" s="1" t="str">
        <f t="shared" si="50"/>
        <v>309G-P05-000</v>
      </c>
    </row>
    <row r="3177" spans="1:11" x14ac:dyDescent="0.25">
      <c r="A3177" s="1" t="s">
        <v>3261</v>
      </c>
      <c r="B3177" s="1" t="s">
        <v>3143</v>
      </c>
      <c r="C3177" s="1" t="s">
        <v>297</v>
      </c>
      <c r="D3177" s="1" t="s">
        <v>5325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 t="s">
        <v>5341</v>
      </c>
      <c r="K3177" s="1" t="str">
        <f t="shared" si="50"/>
        <v>309G-P05-000</v>
      </c>
    </row>
    <row r="3178" spans="1:11" x14ac:dyDescent="0.25">
      <c r="A3178" s="1" t="s">
        <v>3262</v>
      </c>
      <c r="B3178" s="1" t="s">
        <v>3143</v>
      </c>
      <c r="C3178" s="1" t="s">
        <v>297</v>
      </c>
      <c r="D3178" s="1" t="s">
        <v>5325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 t="s">
        <v>5341</v>
      </c>
      <c r="K3178" s="1" t="str">
        <f t="shared" si="50"/>
        <v>309G-P05-000</v>
      </c>
    </row>
    <row r="3179" spans="1:11" x14ac:dyDescent="0.25">
      <c r="A3179" s="1" t="s">
        <v>3263</v>
      </c>
      <c r="B3179" s="1" t="s">
        <v>3143</v>
      </c>
      <c r="C3179" s="1" t="s">
        <v>297</v>
      </c>
      <c r="D3179" s="1" t="s">
        <v>5325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 t="s">
        <v>5341</v>
      </c>
      <c r="K3179" s="1" t="str">
        <f t="shared" si="50"/>
        <v>309G-P05-000</v>
      </c>
    </row>
    <row r="3180" spans="1:11" x14ac:dyDescent="0.25">
      <c r="A3180" s="1" t="s">
        <v>3264</v>
      </c>
      <c r="B3180" s="1" t="s">
        <v>3143</v>
      </c>
      <c r="C3180" s="1" t="s">
        <v>297</v>
      </c>
      <c r="D3180" s="1" t="s">
        <v>5325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 t="s">
        <v>5341</v>
      </c>
      <c r="K3180" s="1" t="str">
        <f t="shared" si="50"/>
        <v>309G-P05-000</v>
      </c>
    </row>
    <row r="3181" spans="1:11" x14ac:dyDescent="0.25">
      <c r="A3181" s="1" t="s">
        <v>3265</v>
      </c>
      <c r="B3181" s="1" t="s">
        <v>3143</v>
      </c>
      <c r="C3181" s="1" t="s">
        <v>297</v>
      </c>
      <c r="D3181" s="1" t="s">
        <v>5325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 t="s">
        <v>5341</v>
      </c>
      <c r="K3181" s="1" t="str">
        <f t="shared" si="50"/>
        <v>309G-P05-000</v>
      </c>
    </row>
    <row r="3182" spans="1:11" x14ac:dyDescent="0.25">
      <c r="A3182" s="1" t="s">
        <v>3266</v>
      </c>
      <c r="B3182" s="1" t="s">
        <v>3143</v>
      </c>
      <c r="C3182" s="1" t="s">
        <v>297</v>
      </c>
      <c r="D3182" s="1" t="s">
        <v>5325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 t="s">
        <v>5341</v>
      </c>
      <c r="K3182" s="1" t="str">
        <f t="shared" si="50"/>
        <v>309G-P05-000</v>
      </c>
    </row>
    <row r="3183" spans="1:11" x14ac:dyDescent="0.25">
      <c r="A3183" s="1" t="s">
        <v>3267</v>
      </c>
      <c r="B3183" s="1" t="s">
        <v>3143</v>
      </c>
      <c r="C3183" s="1" t="s">
        <v>297</v>
      </c>
      <c r="D3183" s="1" t="s">
        <v>5325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 t="s">
        <v>5341</v>
      </c>
      <c r="K3183" s="1" t="str">
        <f t="shared" si="50"/>
        <v>309G-P05-000</v>
      </c>
    </row>
    <row r="3184" spans="1:11" x14ac:dyDescent="0.25">
      <c r="A3184" s="1" t="s">
        <v>3268</v>
      </c>
      <c r="B3184" s="1" t="s">
        <v>3143</v>
      </c>
      <c r="C3184" s="1" t="s">
        <v>297</v>
      </c>
      <c r="D3184" s="1" t="s">
        <v>5325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 t="s">
        <v>5341</v>
      </c>
      <c r="K3184" s="1" t="str">
        <f t="shared" si="50"/>
        <v>309G-P05-000</v>
      </c>
    </row>
    <row r="3185" spans="1:11" x14ac:dyDescent="0.25">
      <c r="A3185" s="1" t="s">
        <v>3269</v>
      </c>
      <c r="B3185" s="1" t="s">
        <v>3143</v>
      </c>
      <c r="C3185" s="1" t="s">
        <v>297</v>
      </c>
      <c r="D3185" s="1" t="s">
        <v>5325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 t="s">
        <v>5341</v>
      </c>
      <c r="K3185" s="1" t="str">
        <f t="shared" si="50"/>
        <v>309G-P05-000</v>
      </c>
    </row>
    <row r="3186" spans="1:11" x14ac:dyDescent="0.25">
      <c r="A3186" s="1" t="s">
        <v>3270</v>
      </c>
      <c r="B3186" s="1" t="s">
        <v>3143</v>
      </c>
      <c r="C3186" s="1" t="s">
        <v>297</v>
      </c>
      <c r="D3186" s="1" t="s">
        <v>5325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 t="s">
        <v>5341</v>
      </c>
      <c r="K3186" s="1" t="str">
        <f t="shared" si="50"/>
        <v>309G-P05-000</v>
      </c>
    </row>
    <row r="3187" spans="1:11" x14ac:dyDescent="0.25">
      <c r="A3187" s="1" t="s">
        <v>3271</v>
      </c>
      <c r="B3187" s="1" t="s">
        <v>3143</v>
      </c>
      <c r="C3187" s="1" t="s">
        <v>297</v>
      </c>
      <c r="D3187" s="1" t="s">
        <v>5325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 t="s">
        <v>5341</v>
      </c>
      <c r="K3187" s="1" t="str">
        <f t="shared" si="50"/>
        <v>309G-P05-000</v>
      </c>
    </row>
    <row r="3188" spans="1:11" x14ac:dyDescent="0.25">
      <c r="A3188" s="1" t="s">
        <v>3272</v>
      </c>
      <c r="B3188" s="1" t="s">
        <v>3143</v>
      </c>
      <c r="C3188" s="1" t="s">
        <v>297</v>
      </c>
      <c r="D3188" s="1" t="s">
        <v>5325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 t="s">
        <v>5341</v>
      </c>
      <c r="K3188" s="1" t="str">
        <f t="shared" si="50"/>
        <v>309G-P05-000</v>
      </c>
    </row>
    <row r="3189" spans="1:11" x14ac:dyDescent="0.25">
      <c r="A3189" s="1" t="s">
        <v>3273</v>
      </c>
      <c r="B3189" s="1" t="s">
        <v>3143</v>
      </c>
      <c r="C3189" s="1" t="s">
        <v>297</v>
      </c>
      <c r="D3189" s="1" t="s">
        <v>5325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 t="s">
        <v>5341</v>
      </c>
      <c r="K3189" s="1" t="str">
        <f t="shared" si="50"/>
        <v>309G-P05-000</v>
      </c>
    </row>
    <row r="3190" spans="1:11" x14ac:dyDescent="0.25">
      <c r="A3190" s="1" t="s">
        <v>3274</v>
      </c>
      <c r="B3190" s="1" t="s">
        <v>3143</v>
      </c>
      <c r="C3190" s="1" t="s">
        <v>297</v>
      </c>
      <c r="D3190" s="1" t="s">
        <v>5325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 t="s">
        <v>5341</v>
      </c>
      <c r="K3190" s="1" t="str">
        <f t="shared" si="50"/>
        <v>309G-P05-000</v>
      </c>
    </row>
    <row r="3191" spans="1:11" x14ac:dyDescent="0.25">
      <c r="A3191" s="1" t="s">
        <v>3275</v>
      </c>
      <c r="B3191" s="1" t="s">
        <v>3143</v>
      </c>
      <c r="C3191" s="1" t="s">
        <v>318</v>
      </c>
      <c r="D3191" s="1" t="s">
        <v>5325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 t="s">
        <v>5341</v>
      </c>
      <c r="K3191" s="1" t="str">
        <f t="shared" si="50"/>
        <v>309G-P06-000</v>
      </c>
    </row>
    <row r="3192" spans="1:11" x14ac:dyDescent="0.25">
      <c r="A3192" s="1" t="s">
        <v>3276</v>
      </c>
      <c r="B3192" s="1" t="s">
        <v>3143</v>
      </c>
      <c r="C3192" s="1" t="s">
        <v>318</v>
      </c>
      <c r="D3192" s="1" t="s">
        <v>5325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 t="s">
        <v>5341</v>
      </c>
      <c r="K3192" s="1" t="str">
        <f t="shared" si="50"/>
        <v>309G-P06-000</v>
      </c>
    </row>
    <row r="3193" spans="1:11" x14ac:dyDescent="0.25">
      <c r="A3193" s="1" t="s">
        <v>3277</v>
      </c>
      <c r="B3193" s="1" t="s">
        <v>3143</v>
      </c>
      <c r="C3193" s="1" t="s">
        <v>318</v>
      </c>
      <c r="D3193" s="1" t="s">
        <v>5325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 t="s">
        <v>5341</v>
      </c>
      <c r="K3193" s="1" t="str">
        <f t="shared" si="50"/>
        <v>309G-P06-000</v>
      </c>
    </row>
    <row r="3194" spans="1:11" x14ac:dyDescent="0.25">
      <c r="A3194" s="1" t="s">
        <v>3278</v>
      </c>
      <c r="B3194" s="1" t="s">
        <v>3143</v>
      </c>
      <c r="C3194" s="1" t="s">
        <v>318</v>
      </c>
      <c r="D3194" s="1" t="s">
        <v>5325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 t="s">
        <v>5341</v>
      </c>
      <c r="K3194" s="1" t="str">
        <f t="shared" si="50"/>
        <v>309G-P06-000</v>
      </c>
    </row>
    <row r="3195" spans="1:11" x14ac:dyDescent="0.25">
      <c r="A3195" s="1" t="s">
        <v>3279</v>
      </c>
      <c r="B3195" s="1" t="s">
        <v>3143</v>
      </c>
      <c r="C3195" s="1" t="s">
        <v>318</v>
      </c>
      <c r="D3195" s="1" t="s">
        <v>5325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 t="s">
        <v>5341</v>
      </c>
      <c r="K3195" s="1" t="str">
        <f t="shared" si="50"/>
        <v>309G-P06-000</v>
      </c>
    </row>
    <row r="3196" spans="1:11" x14ac:dyDescent="0.25">
      <c r="A3196" s="1" t="s">
        <v>3280</v>
      </c>
      <c r="B3196" s="1" t="s">
        <v>3143</v>
      </c>
      <c r="C3196" s="1" t="s">
        <v>318</v>
      </c>
      <c r="D3196" s="1" t="s">
        <v>5325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 t="s">
        <v>5341</v>
      </c>
      <c r="K3196" s="1" t="str">
        <f t="shared" si="50"/>
        <v>309G-P06-000</v>
      </c>
    </row>
    <row r="3197" spans="1:11" x14ac:dyDescent="0.25">
      <c r="A3197" s="1" t="s">
        <v>3281</v>
      </c>
      <c r="B3197" s="1" t="s">
        <v>3143</v>
      </c>
      <c r="C3197" s="1" t="s">
        <v>318</v>
      </c>
      <c r="D3197" s="1" t="s">
        <v>5325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 t="s">
        <v>5341</v>
      </c>
      <c r="K3197" s="1" t="str">
        <f t="shared" si="50"/>
        <v>309G-P06-000</v>
      </c>
    </row>
    <row r="3198" spans="1:11" x14ac:dyDescent="0.25">
      <c r="A3198" s="1" t="s">
        <v>3282</v>
      </c>
      <c r="B3198" s="1" t="s">
        <v>3143</v>
      </c>
      <c r="C3198" s="1" t="s">
        <v>318</v>
      </c>
      <c r="D3198" s="1" t="s">
        <v>5325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 t="s">
        <v>5341</v>
      </c>
      <c r="K3198" s="1" t="str">
        <f t="shared" si="50"/>
        <v>309G-P06-000</v>
      </c>
    </row>
    <row r="3199" spans="1:11" x14ac:dyDescent="0.25">
      <c r="A3199" s="1" t="s">
        <v>3283</v>
      </c>
      <c r="B3199" s="1" t="s">
        <v>3143</v>
      </c>
      <c r="C3199" s="1" t="s">
        <v>318</v>
      </c>
      <c r="D3199" s="1" t="s">
        <v>5325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 t="s">
        <v>5341</v>
      </c>
      <c r="K3199" s="1" t="str">
        <f t="shared" si="50"/>
        <v>309G-P06-000</v>
      </c>
    </row>
    <row r="3200" spans="1:11" x14ac:dyDescent="0.25">
      <c r="A3200" s="1" t="s">
        <v>3284</v>
      </c>
      <c r="B3200" s="1" t="s">
        <v>3143</v>
      </c>
      <c r="C3200" s="1" t="s">
        <v>318</v>
      </c>
      <c r="D3200" s="1" t="s">
        <v>5325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 t="s">
        <v>5341</v>
      </c>
      <c r="K3200" s="1" t="str">
        <f t="shared" si="50"/>
        <v>309G-P06-000</v>
      </c>
    </row>
    <row r="3201" spans="1:11" x14ac:dyDescent="0.25">
      <c r="A3201" s="1" t="s">
        <v>3285</v>
      </c>
      <c r="B3201" s="1" t="s">
        <v>3143</v>
      </c>
      <c r="C3201" s="1" t="s">
        <v>318</v>
      </c>
      <c r="D3201" s="1" t="s">
        <v>5325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 t="s">
        <v>5341</v>
      </c>
      <c r="K3201" s="1" t="str">
        <f t="shared" si="50"/>
        <v>309G-P06-000</v>
      </c>
    </row>
    <row r="3202" spans="1:11" x14ac:dyDescent="0.25">
      <c r="A3202" s="1" t="s">
        <v>3286</v>
      </c>
      <c r="B3202" s="1" t="s">
        <v>3143</v>
      </c>
      <c r="C3202" s="1" t="s">
        <v>318</v>
      </c>
      <c r="D3202" s="1" t="s">
        <v>5325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 t="s">
        <v>5341</v>
      </c>
      <c r="K3202" s="1" t="str">
        <f t="shared" si="50"/>
        <v>309G-P06-000</v>
      </c>
    </row>
    <row r="3203" spans="1:11" x14ac:dyDescent="0.25">
      <c r="A3203" s="1" t="s">
        <v>3287</v>
      </c>
      <c r="B3203" s="1" t="s">
        <v>3143</v>
      </c>
      <c r="C3203" s="1" t="s">
        <v>318</v>
      </c>
      <c r="D3203" s="1" t="s">
        <v>5325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 t="s">
        <v>5341</v>
      </c>
      <c r="K3203" s="1" t="str">
        <f t="shared" si="50"/>
        <v>309G-P06-000</v>
      </c>
    </row>
    <row r="3204" spans="1:11" x14ac:dyDescent="0.25">
      <c r="A3204" s="1" t="s">
        <v>3288</v>
      </c>
      <c r="B3204" s="1" t="s">
        <v>3143</v>
      </c>
      <c r="C3204" s="1" t="s">
        <v>318</v>
      </c>
      <c r="D3204" s="1" t="s">
        <v>5325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 t="s">
        <v>5341</v>
      </c>
      <c r="K3204" s="1" t="str">
        <f t="shared" ref="K3204:K3267" si="51">IF(MID(A3204,6,3)="000","CASF-000-000",CONCATENATE(MID(A3204,1,8),"-000"))</f>
        <v>309G-P06-000</v>
      </c>
    </row>
    <row r="3205" spans="1:11" x14ac:dyDescent="0.25">
      <c r="A3205" s="1" t="s">
        <v>3289</v>
      </c>
      <c r="B3205" s="1" t="s">
        <v>3143</v>
      </c>
      <c r="C3205" s="1" t="s">
        <v>318</v>
      </c>
      <c r="D3205" s="1" t="s">
        <v>5325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 t="s">
        <v>5341</v>
      </c>
      <c r="K3205" s="1" t="str">
        <f t="shared" si="51"/>
        <v>309G-P06-000</v>
      </c>
    </row>
    <row r="3206" spans="1:11" x14ac:dyDescent="0.25">
      <c r="A3206" s="1" t="s">
        <v>3290</v>
      </c>
      <c r="B3206" s="1" t="s">
        <v>3143</v>
      </c>
      <c r="C3206" s="1" t="s">
        <v>155</v>
      </c>
      <c r="D3206" s="1" t="s">
        <v>5325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 t="s">
        <v>5341</v>
      </c>
      <c r="K3206" s="1" t="str">
        <f t="shared" si="51"/>
        <v>309G-COB-000</v>
      </c>
    </row>
    <row r="3207" spans="1:11" x14ac:dyDescent="0.25">
      <c r="A3207" s="1" t="s">
        <v>3291</v>
      </c>
      <c r="B3207" s="1" t="s">
        <v>3143</v>
      </c>
      <c r="C3207" s="1" t="s">
        <v>155</v>
      </c>
      <c r="D3207" s="1" t="s">
        <v>5325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 t="s">
        <v>5341</v>
      </c>
      <c r="K3207" s="1" t="str">
        <f t="shared" si="51"/>
        <v>309G-COB-000</v>
      </c>
    </row>
    <row r="3208" spans="1:11" x14ac:dyDescent="0.25">
      <c r="A3208" s="1" t="s">
        <v>3292</v>
      </c>
      <c r="B3208" s="1" t="s">
        <v>3143</v>
      </c>
      <c r="C3208" s="1" t="s">
        <v>155</v>
      </c>
      <c r="D3208" s="1" t="s">
        <v>5325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 t="s">
        <v>5341</v>
      </c>
      <c r="K3208" s="1" t="str">
        <f t="shared" si="51"/>
        <v>309G-COB-000</v>
      </c>
    </row>
    <row r="3209" spans="1:11" x14ac:dyDescent="0.25">
      <c r="A3209" s="1" t="s">
        <v>3293</v>
      </c>
      <c r="B3209" s="1" t="s">
        <v>3143</v>
      </c>
      <c r="C3209" s="1" t="s">
        <v>155</v>
      </c>
      <c r="D3209" s="1" t="s">
        <v>5325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 t="s">
        <v>5341</v>
      </c>
      <c r="K3209" s="1" t="str">
        <f t="shared" si="51"/>
        <v>309G-COB-000</v>
      </c>
    </row>
    <row r="3210" spans="1:11" x14ac:dyDescent="0.25">
      <c r="A3210" s="1" t="s">
        <v>3294</v>
      </c>
      <c r="B3210" s="1" t="s">
        <v>3143</v>
      </c>
      <c r="C3210" s="1" t="s">
        <v>155</v>
      </c>
      <c r="D3210" s="1" t="s">
        <v>5325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 t="s">
        <v>5341</v>
      </c>
      <c r="K3210" s="1" t="str">
        <f t="shared" si="51"/>
        <v>309G-COB-000</v>
      </c>
    </row>
    <row r="3211" spans="1:11" x14ac:dyDescent="0.25">
      <c r="A3211" s="1" t="s">
        <v>3295</v>
      </c>
      <c r="B3211" s="1" t="s">
        <v>3143</v>
      </c>
      <c r="C3211" s="1" t="s">
        <v>155</v>
      </c>
      <c r="D3211" s="1" t="s">
        <v>5325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 t="s">
        <v>5341</v>
      </c>
      <c r="K3211" s="1" t="str">
        <f t="shared" si="51"/>
        <v>309G-COB-000</v>
      </c>
    </row>
    <row r="3212" spans="1:11" x14ac:dyDescent="0.25">
      <c r="A3212" s="1" t="s">
        <v>3296</v>
      </c>
      <c r="B3212" s="1" t="s">
        <v>3143</v>
      </c>
      <c r="C3212" s="1" t="s">
        <v>155</v>
      </c>
      <c r="D3212" s="1" t="s">
        <v>5325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 t="s">
        <v>5341</v>
      </c>
      <c r="K3212" s="1" t="str">
        <f t="shared" si="51"/>
        <v>309G-COB-000</v>
      </c>
    </row>
    <row r="3213" spans="1:11" x14ac:dyDescent="0.25">
      <c r="A3213" s="1" t="s">
        <v>3297</v>
      </c>
      <c r="B3213" s="1" t="s">
        <v>3143</v>
      </c>
      <c r="C3213" s="1" t="s">
        <v>155</v>
      </c>
      <c r="D3213" s="1" t="s">
        <v>5325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 t="s">
        <v>5341</v>
      </c>
      <c r="K3213" s="1" t="str">
        <f t="shared" si="51"/>
        <v>309G-COB-000</v>
      </c>
    </row>
    <row r="3214" spans="1:11" x14ac:dyDescent="0.25">
      <c r="A3214" s="1" t="s">
        <v>3298</v>
      </c>
      <c r="B3214" s="1" t="s">
        <v>3143</v>
      </c>
      <c r="C3214" s="1" t="s">
        <v>155</v>
      </c>
      <c r="D3214" s="1" t="s">
        <v>5325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 t="s">
        <v>5341</v>
      </c>
      <c r="K3214" s="1" t="str">
        <f t="shared" si="51"/>
        <v>309G-COB-000</v>
      </c>
    </row>
    <row r="3215" spans="1:11" x14ac:dyDescent="0.25">
      <c r="A3215" s="1" t="s">
        <v>3299</v>
      </c>
      <c r="B3215" s="1" t="s">
        <v>3143</v>
      </c>
      <c r="C3215" s="1" t="s">
        <v>155</v>
      </c>
      <c r="D3215" s="1" t="s">
        <v>5325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 t="s">
        <v>5341</v>
      </c>
      <c r="K3215" s="1" t="str">
        <f t="shared" si="51"/>
        <v>309G-COB-000</v>
      </c>
    </row>
    <row r="3216" spans="1:11" x14ac:dyDescent="0.25">
      <c r="A3216" s="1" t="s">
        <v>3300</v>
      </c>
      <c r="B3216" s="1" t="s">
        <v>3143</v>
      </c>
      <c r="C3216" s="1" t="s">
        <v>155</v>
      </c>
      <c r="D3216" s="1" t="s">
        <v>5325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 t="s">
        <v>5341</v>
      </c>
      <c r="K3216" s="1" t="str">
        <f t="shared" si="51"/>
        <v>309G-COB-000</v>
      </c>
    </row>
    <row r="3217" spans="1:11" x14ac:dyDescent="0.25">
      <c r="A3217" s="1" t="s">
        <v>3301</v>
      </c>
      <c r="B3217" s="1" t="s">
        <v>3302</v>
      </c>
      <c r="C3217" s="1" t="s">
        <v>3</v>
      </c>
      <c r="D3217" s="1" t="s">
        <v>5325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 t="s">
        <v>5341</v>
      </c>
      <c r="K3217" s="1" t="str">
        <f t="shared" si="51"/>
        <v>CASF-000-000</v>
      </c>
    </row>
    <row r="3218" spans="1:11" x14ac:dyDescent="0.25">
      <c r="A3218" s="1" t="s">
        <v>3303</v>
      </c>
      <c r="B3218" s="1" t="s">
        <v>3302</v>
      </c>
      <c r="C3218" s="1" t="s">
        <v>276</v>
      </c>
      <c r="D3218" s="1" t="s">
        <v>5325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 t="s">
        <v>5341</v>
      </c>
      <c r="K3218" s="1" t="str">
        <f t="shared" si="51"/>
        <v>316C-P04-000</v>
      </c>
    </row>
    <row r="3219" spans="1:11" x14ac:dyDescent="0.25">
      <c r="A3219" s="1" t="s">
        <v>3304</v>
      </c>
      <c r="B3219" s="1" t="s">
        <v>3305</v>
      </c>
      <c r="C3219" s="1" t="s">
        <v>3</v>
      </c>
      <c r="D3219" s="1" t="s">
        <v>5325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 t="s">
        <v>5341</v>
      </c>
      <c r="K3219" s="1" t="str">
        <f t="shared" si="51"/>
        <v>CASF-000-000</v>
      </c>
    </row>
    <row r="3220" spans="1:11" x14ac:dyDescent="0.25">
      <c r="A3220" s="1" t="s">
        <v>3306</v>
      </c>
      <c r="B3220" s="1" t="s">
        <v>3305</v>
      </c>
      <c r="C3220" s="1" t="s">
        <v>173</v>
      </c>
      <c r="D3220" s="1" t="s">
        <v>5325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 t="s">
        <v>5341</v>
      </c>
      <c r="K3220" s="1" t="str">
        <f t="shared" si="51"/>
        <v>AT01-SS2-000</v>
      </c>
    </row>
    <row r="3221" spans="1:11" x14ac:dyDescent="0.25">
      <c r="A3221" s="1" t="s">
        <v>3307</v>
      </c>
      <c r="B3221" s="1" t="s">
        <v>3305</v>
      </c>
      <c r="C3221" s="1" t="s">
        <v>173</v>
      </c>
      <c r="D3221" s="1" t="s">
        <v>5325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 t="s">
        <v>5341</v>
      </c>
      <c r="K3221" s="1" t="str">
        <f t="shared" si="51"/>
        <v>AT01-SS2-000</v>
      </c>
    </row>
    <row r="3222" spans="1:11" x14ac:dyDescent="0.25">
      <c r="A3222" s="1" t="s">
        <v>3308</v>
      </c>
      <c r="B3222" s="1" t="s">
        <v>3305</v>
      </c>
      <c r="C3222" s="1" t="s">
        <v>173</v>
      </c>
      <c r="D3222" s="1" t="s">
        <v>5325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 t="s">
        <v>5341</v>
      </c>
      <c r="K3222" s="1" t="str">
        <f t="shared" si="51"/>
        <v>AT01-SS2-000</v>
      </c>
    </row>
    <row r="3223" spans="1:11" x14ac:dyDescent="0.25">
      <c r="A3223" s="1" t="s">
        <v>3309</v>
      </c>
      <c r="B3223" s="1" t="s">
        <v>3305</v>
      </c>
      <c r="C3223" s="1" t="s">
        <v>173</v>
      </c>
      <c r="D3223" s="1" t="s">
        <v>5325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 t="s">
        <v>5341</v>
      </c>
      <c r="K3223" s="1" t="str">
        <f t="shared" si="51"/>
        <v>AT01-SS2-000</v>
      </c>
    </row>
    <row r="3224" spans="1:11" x14ac:dyDescent="0.25">
      <c r="A3224" s="1" t="s">
        <v>3310</v>
      </c>
      <c r="B3224" s="1" t="s">
        <v>3305</v>
      </c>
      <c r="C3224" s="1" t="s">
        <v>173</v>
      </c>
      <c r="D3224" s="1" t="s">
        <v>5325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 t="s">
        <v>5341</v>
      </c>
      <c r="K3224" s="1" t="str">
        <f t="shared" si="51"/>
        <v>AT01-SS2-000</v>
      </c>
    </row>
    <row r="3225" spans="1:11" x14ac:dyDescent="0.25">
      <c r="A3225" s="1" t="s">
        <v>3311</v>
      </c>
      <c r="B3225" s="1" t="s">
        <v>3305</v>
      </c>
      <c r="C3225" s="1" t="s">
        <v>173</v>
      </c>
      <c r="D3225" s="1" t="s">
        <v>5325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 t="s">
        <v>5341</v>
      </c>
      <c r="K3225" s="1" t="str">
        <f t="shared" si="51"/>
        <v>AT01-SS2-000</v>
      </c>
    </row>
    <row r="3226" spans="1:11" x14ac:dyDescent="0.25">
      <c r="A3226" s="1" t="s">
        <v>3312</v>
      </c>
      <c r="B3226" s="1" t="s">
        <v>3305</v>
      </c>
      <c r="C3226" s="1" t="s">
        <v>173</v>
      </c>
      <c r="D3226" s="1" t="s">
        <v>5325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 t="s">
        <v>5341</v>
      </c>
      <c r="K3226" s="1" t="str">
        <f t="shared" si="51"/>
        <v>AT01-SS2-000</v>
      </c>
    </row>
    <row r="3227" spans="1:11" x14ac:dyDescent="0.25">
      <c r="A3227" s="1" t="s">
        <v>3313</v>
      </c>
      <c r="B3227" s="1" t="s">
        <v>3305</v>
      </c>
      <c r="C3227" s="1" t="s">
        <v>173</v>
      </c>
      <c r="D3227" s="1" t="s">
        <v>5325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 t="s">
        <v>5341</v>
      </c>
      <c r="K3227" s="1" t="str">
        <f t="shared" si="51"/>
        <v>AT01-SS2-000</v>
      </c>
    </row>
    <row r="3228" spans="1:11" x14ac:dyDescent="0.25">
      <c r="A3228" s="1" t="s">
        <v>3314</v>
      </c>
      <c r="B3228" s="1" t="s">
        <v>3305</v>
      </c>
      <c r="C3228" s="1" t="s">
        <v>173</v>
      </c>
      <c r="D3228" s="1" t="s">
        <v>5325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 t="s">
        <v>5341</v>
      </c>
      <c r="K3228" s="1" t="str">
        <f t="shared" si="51"/>
        <v>AT01-SS2-000</v>
      </c>
    </row>
    <row r="3229" spans="1:11" x14ac:dyDescent="0.25">
      <c r="A3229" s="1" t="s">
        <v>3315</v>
      </c>
      <c r="B3229" s="1" t="s">
        <v>3305</v>
      </c>
      <c r="C3229" s="1" t="s">
        <v>173</v>
      </c>
      <c r="D3229" s="1" t="s">
        <v>5325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 t="s">
        <v>5341</v>
      </c>
      <c r="K3229" s="1" t="str">
        <f t="shared" si="51"/>
        <v>AT01-SS2-000</v>
      </c>
    </row>
    <row r="3230" spans="1:11" x14ac:dyDescent="0.25">
      <c r="A3230" s="1" t="s">
        <v>3316</v>
      </c>
      <c r="B3230" s="1" t="s">
        <v>3305</v>
      </c>
      <c r="C3230" s="1" t="s">
        <v>173</v>
      </c>
      <c r="D3230" s="1" t="s">
        <v>5325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 t="s">
        <v>5341</v>
      </c>
      <c r="K3230" s="1" t="str">
        <f t="shared" si="51"/>
        <v>AT01-SS2-000</v>
      </c>
    </row>
    <row r="3231" spans="1:11" x14ac:dyDescent="0.25">
      <c r="A3231" s="1" t="s">
        <v>3317</v>
      </c>
      <c r="B3231" s="1" t="s">
        <v>3305</v>
      </c>
      <c r="C3231" s="1" t="s">
        <v>173</v>
      </c>
      <c r="D3231" s="1" t="s">
        <v>5325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 t="s">
        <v>5341</v>
      </c>
      <c r="K3231" s="1" t="str">
        <f t="shared" si="51"/>
        <v>AT01-SS2-000</v>
      </c>
    </row>
    <row r="3232" spans="1:11" x14ac:dyDescent="0.25">
      <c r="A3232" s="1" t="s">
        <v>3318</v>
      </c>
      <c r="B3232" s="1" t="s">
        <v>3305</v>
      </c>
      <c r="C3232" s="1" t="s">
        <v>173</v>
      </c>
      <c r="D3232" s="1" t="s">
        <v>5325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 t="s">
        <v>5341</v>
      </c>
      <c r="K3232" s="1" t="str">
        <f t="shared" si="51"/>
        <v>AT01-SS2-000</v>
      </c>
    </row>
    <row r="3233" spans="1:11" x14ac:dyDescent="0.25">
      <c r="A3233" s="1" t="s">
        <v>3319</v>
      </c>
      <c r="B3233" s="1" t="s">
        <v>3305</v>
      </c>
      <c r="C3233" s="1" t="s">
        <v>173</v>
      </c>
      <c r="D3233" s="1" t="s">
        <v>5325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 t="s">
        <v>5341</v>
      </c>
      <c r="K3233" s="1" t="str">
        <f t="shared" si="51"/>
        <v>AT01-SS2-000</v>
      </c>
    </row>
    <row r="3234" spans="1:11" x14ac:dyDescent="0.25">
      <c r="A3234" s="1" t="s">
        <v>3320</v>
      </c>
      <c r="B3234" s="1" t="s">
        <v>3305</v>
      </c>
      <c r="C3234" s="1" t="s">
        <v>173</v>
      </c>
      <c r="D3234" s="1" t="s">
        <v>5325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 t="s">
        <v>5341</v>
      </c>
      <c r="K3234" s="1" t="str">
        <f t="shared" si="51"/>
        <v>AT01-SS2-000</v>
      </c>
    </row>
    <row r="3235" spans="1:11" x14ac:dyDescent="0.25">
      <c r="A3235" s="1" t="s">
        <v>3321</v>
      </c>
      <c r="B3235" s="1" t="s">
        <v>3305</v>
      </c>
      <c r="C3235" s="1" t="s">
        <v>173</v>
      </c>
      <c r="D3235" s="1" t="s">
        <v>5325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 t="s">
        <v>5341</v>
      </c>
      <c r="K3235" s="1" t="str">
        <f t="shared" si="51"/>
        <v>AT01-SS2-000</v>
      </c>
    </row>
    <row r="3236" spans="1:11" x14ac:dyDescent="0.25">
      <c r="A3236" s="1" t="s">
        <v>3322</v>
      </c>
      <c r="B3236" s="1" t="s">
        <v>3305</v>
      </c>
      <c r="C3236" s="1" t="s">
        <v>173</v>
      </c>
      <c r="D3236" s="1" t="s">
        <v>5325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 t="s">
        <v>5341</v>
      </c>
      <c r="K3236" s="1" t="str">
        <f t="shared" si="51"/>
        <v>AT01-SS2-000</v>
      </c>
    </row>
    <row r="3237" spans="1:11" x14ac:dyDescent="0.25">
      <c r="A3237" s="1" t="s">
        <v>3323</v>
      </c>
      <c r="B3237" s="1" t="s">
        <v>3305</v>
      </c>
      <c r="C3237" s="1" t="s">
        <v>173</v>
      </c>
      <c r="D3237" s="1" t="s">
        <v>5325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 t="s">
        <v>5341</v>
      </c>
      <c r="K3237" s="1" t="str">
        <f t="shared" si="51"/>
        <v>AT01-SS2-000</v>
      </c>
    </row>
    <row r="3238" spans="1:11" x14ac:dyDescent="0.25">
      <c r="A3238" s="1" t="s">
        <v>3324</v>
      </c>
      <c r="B3238" s="1" t="s">
        <v>3305</v>
      </c>
      <c r="C3238" s="1" t="s">
        <v>173</v>
      </c>
      <c r="D3238" s="1" t="s">
        <v>5325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 t="s">
        <v>5341</v>
      </c>
      <c r="K3238" s="1" t="str">
        <f t="shared" si="51"/>
        <v>AT01-SS2-000</v>
      </c>
    </row>
    <row r="3239" spans="1:11" x14ac:dyDescent="0.25">
      <c r="A3239" s="1" t="s">
        <v>3325</v>
      </c>
      <c r="B3239" s="1" t="s">
        <v>3305</v>
      </c>
      <c r="C3239" s="1" t="s">
        <v>173</v>
      </c>
      <c r="D3239" s="1" t="s">
        <v>5325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 t="s">
        <v>5341</v>
      </c>
      <c r="K3239" s="1" t="str">
        <f t="shared" si="51"/>
        <v>AT01-SS2-000</v>
      </c>
    </row>
    <row r="3240" spans="1:11" x14ac:dyDescent="0.25">
      <c r="A3240" s="1" t="s">
        <v>3326</v>
      </c>
      <c r="B3240" s="1" t="s">
        <v>3305</v>
      </c>
      <c r="C3240" s="1" t="s">
        <v>173</v>
      </c>
      <c r="D3240" s="1" t="s">
        <v>5325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 t="s">
        <v>5341</v>
      </c>
      <c r="K3240" s="1" t="str">
        <f t="shared" si="51"/>
        <v>AT01-SS2-000</v>
      </c>
    </row>
    <row r="3241" spans="1:11" x14ac:dyDescent="0.25">
      <c r="A3241" s="1" t="s">
        <v>3327</v>
      </c>
      <c r="B3241" s="1" t="s">
        <v>3305</v>
      </c>
      <c r="C3241" s="1" t="s">
        <v>173</v>
      </c>
      <c r="D3241" s="1" t="s">
        <v>5325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 t="s">
        <v>5341</v>
      </c>
      <c r="K3241" s="1" t="str">
        <f t="shared" si="51"/>
        <v>AT01-SS2-000</v>
      </c>
    </row>
    <row r="3242" spans="1:11" x14ac:dyDescent="0.25">
      <c r="A3242" s="1" t="s">
        <v>3328</v>
      </c>
      <c r="B3242" s="1" t="s">
        <v>3305</v>
      </c>
      <c r="C3242" s="1" t="s">
        <v>173</v>
      </c>
      <c r="D3242" s="1" t="s">
        <v>5325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 t="s">
        <v>5341</v>
      </c>
      <c r="K3242" s="1" t="str">
        <f t="shared" si="51"/>
        <v>AT01-SS2-000</v>
      </c>
    </row>
    <row r="3243" spans="1:11" x14ac:dyDescent="0.25">
      <c r="A3243" s="1" t="s">
        <v>3329</v>
      </c>
      <c r="B3243" s="1" t="s">
        <v>3305</v>
      </c>
      <c r="C3243" s="1" t="s">
        <v>173</v>
      </c>
      <c r="D3243" s="1" t="s">
        <v>5325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 t="s">
        <v>5341</v>
      </c>
      <c r="K3243" s="1" t="str">
        <f t="shared" si="51"/>
        <v>AT01-SS2-000</v>
      </c>
    </row>
    <row r="3244" spans="1:11" x14ac:dyDescent="0.25">
      <c r="A3244" s="1" t="s">
        <v>3330</v>
      </c>
      <c r="B3244" s="1" t="s">
        <v>3331</v>
      </c>
      <c r="C3244" s="1" t="s">
        <v>3</v>
      </c>
      <c r="D3244" s="1" t="s">
        <v>5325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 t="s">
        <v>5341</v>
      </c>
      <c r="K3244" s="1" t="str">
        <f t="shared" si="51"/>
        <v>CASF-000-000</v>
      </c>
    </row>
    <row r="3245" spans="1:11" x14ac:dyDescent="0.25">
      <c r="A3245" s="1" t="s">
        <v>3332</v>
      </c>
      <c r="B3245" s="1" t="s">
        <v>3331</v>
      </c>
      <c r="C3245" s="1" t="s">
        <v>7</v>
      </c>
      <c r="D3245" s="1" t="s">
        <v>5325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 t="s">
        <v>5341</v>
      </c>
      <c r="K3245" s="1" t="str">
        <f t="shared" si="51"/>
        <v>AT02-SS1-000</v>
      </c>
    </row>
    <row r="3246" spans="1:11" x14ac:dyDescent="0.25">
      <c r="A3246" s="1" t="s">
        <v>3333</v>
      </c>
      <c r="B3246" s="1" t="s">
        <v>3331</v>
      </c>
      <c r="C3246" s="1" t="s">
        <v>13</v>
      </c>
      <c r="D3246" s="1" t="s">
        <v>5325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 t="s">
        <v>5341</v>
      </c>
      <c r="K3246" s="1" t="str">
        <f t="shared" si="51"/>
        <v>AT02-TER-000</v>
      </c>
    </row>
    <row r="3247" spans="1:11" x14ac:dyDescent="0.25">
      <c r="A3247" s="1" t="s">
        <v>3334</v>
      </c>
      <c r="B3247" s="1" t="s">
        <v>3331</v>
      </c>
      <c r="C3247" s="1" t="s">
        <v>13</v>
      </c>
      <c r="D3247" s="1" t="s">
        <v>5325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 t="s">
        <v>5341</v>
      </c>
      <c r="K3247" s="1" t="str">
        <f t="shared" si="51"/>
        <v>AT02-TER-000</v>
      </c>
    </row>
    <row r="3248" spans="1:11" x14ac:dyDescent="0.25">
      <c r="A3248" s="1" t="s">
        <v>3335</v>
      </c>
      <c r="B3248" s="1" t="s">
        <v>3336</v>
      </c>
      <c r="C3248" s="1" t="s">
        <v>3</v>
      </c>
      <c r="D3248" s="1" t="s">
        <v>5325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 t="s">
        <v>5341</v>
      </c>
      <c r="K3248" s="1" t="str">
        <f t="shared" si="51"/>
        <v>CASF-000-000</v>
      </c>
    </row>
    <row r="3249" spans="1:11" x14ac:dyDescent="0.25">
      <c r="A3249" s="1" t="s">
        <v>3337</v>
      </c>
      <c r="B3249" s="1" t="s">
        <v>3336</v>
      </c>
      <c r="C3249" s="1" t="s">
        <v>7</v>
      </c>
      <c r="D3249" s="1" t="s">
        <v>5325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 t="s">
        <v>5341</v>
      </c>
      <c r="K3249" s="1" t="str">
        <f t="shared" si="51"/>
        <v>AT03-SS1-000</v>
      </c>
    </row>
    <row r="3250" spans="1:11" x14ac:dyDescent="0.25">
      <c r="A3250" s="1" t="s">
        <v>3338</v>
      </c>
      <c r="B3250" s="1" t="s">
        <v>3336</v>
      </c>
      <c r="C3250" s="1" t="s">
        <v>13</v>
      </c>
      <c r="D3250" s="1" t="s">
        <v>5325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 t="s">
        <v>5341</v>
      </c>
      <c r="K3250" s="1" t="str">
        <f t="shared" si="51"/>
        <v>AT03-TER-000</v>
      </c>
    </row>
    <row r="3251" spans="1:11" x14ac:dyDescent="0.25">
      <c r="A3251" s="1" t="s">
        <v>3339</v>
      </c>
      <c r="B3251" s="1" t="s">
        <v>3336</v>
      </c>
      <c r="C3251" s="1" t="s">
        <v>13</v>
      </c>
      <c r="D3251" s="1" t="s">
        <v>5325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 t="s">
        <v>5341</v>
      </c>
      <c r="K3251" s="1" t="str">
        <f t="shared" si="51"/>
        <v>AT03-TER-000</v>
      </c>
    </row>
    <row r="3252" spans="1:11" x14ac:dyDescent="0.25">
      <c r="A3252" s="1" t="s">
        <v>3340</v>
      </c>
      <c r="B3252" s="1" t="s">
        <v>3341</v>
      </c>
      <c r="C3252" s="1" t="s">
        <v>3</v>
      </c>
      <c r="D3252" s="1" t="s">
        <v>5325</v>
      </c>
      <c r="E3252" s="1">
        <v>0</v>
      </c>
      <c r="F3252" s="1">
        <v>0</v>
      </c>
      <c r="G3252" s="1">
        <v>1325.42</v>
      </c>
      <c r="H3252" s="1">
        <v>0</v>
      </c>
      <c r="I3252" s="1">
        <v>0</v>
      </c>
      <c r="J3252" s="1" t="s">
        <v>5341</v>
      </c>
      <c r="K3252" s="1" t="str">
        <f t="shared" si="51"/>
        <v>CASF-000-000</v>
      </c>
    </row>
    <row r="3253" spans="1:11" x14ac:dyDescent="0.25">
      <c r="A3253" s="1" t="s">
        <v>3342</v>
      </c>
      <c r="B3253" s="1" t="s">
        <v>3341</v>
      </c>
      <c r="C3253" s="1" t="s">
        <v>1612</v>
      </c>
      <c r="D3253" s="1" t="s">
        <v>5325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 t="s">
        <v>5341</v>
      </c>
      <c r="K3253" s="1" t="str">
        <f t="shared" si="51"/>
        <v>AT10-SEM-000</v>
      </c>
    </row>
    <row r="3254" spans="1:11" x14ac:dyDescent="0.25">
      <c r="A3254" s="1" t="s">
        <v>3343</v>
      </c>
      <c r="B3254" s="1" t="s">
        <v>3341</v>
      </c>
      <c r="C3254" s="1" t="s">
        <v>1612</v>
      </c>
      <c r="D3254" s="1" t="s">
        <v>5325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 t="s">
        <v>5341</v>
      </c>
      <c r="K3254" s="1" t="str">
        <f t="shared" si="51"/>
        <v>AT10-SEM-000</v>
      </c>
    </row>
    <row r="3255" spans="1:11" x14ac:dyDescent="0.25">
      <c r="A3255" s="1" t="s">
        <v>3344</v>
      </c>
      <c r="B3255" s="1" t="s">
        <v>3341</v>
      </c>
      <c r="C3255" s="1" t="s">
        <v>1612</v>
      </c>
      <c r="D3255" s="1" t="s">
        <v>5325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 t="s">
        <v>5341</v>
      </c>
      <c r="K3255" s="1" t="str">
        <f t="shared" si="51"/>
        <v>AT10-SEM-000</v>
      </c>
    </row>
    <row r="3256" spans="1:11" x14ac:dyDescent="0.25">
      <c r="A3256" s="1" t="s">
        <v>3345</v>
      </c>
      <c r="B3256" s="1" t="s">
        <v>3341</v>
      </c>
      <c r="C3256" s="1" t="s">
        <v>1612</v>
      </c>
      <c r="D3256" s="1" t="s">
        <v>5325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 t="s">
        <v>5341</v>
      </c>
      <c r="K3256" s="1" t="str">
        <f t="shared" si="51"/>
        <v>AT10-SEM-000</v>
      </c>
    </row>
    <row r="3257" spans="1:11" x14ac:dyDescent="0.25">
      <c r="A3257" s="1" t="s">
        <v>3346</v>
      </c>
      <c r="B3257" s="1" t="s">
        <v>3341</v>
      </c>
      <c r="C3257" s="1" t="s">
        <v>1612</v>
      </c>
      <c r="D3257" s="1" t="s">
        <v>5325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 t="s">
        <v>5341</v>
      </c>
      <c r="K3257" s="1" t="str">
        <f t="shared" si="51"/>
        <v>AT10-SEM-000</v>
      </c>
    </row>
    <row r="3258" spans="1:11" x14ac:dyDescent="0.25">
      <c r="A3258" s="1" t="s">
        <v>3347</v>
      </c>
      <c r="B3258" s="1" t="s">
        <v>3341</v>
      </c>
      <c r="C3258" s="1" t="s">
        <v>1612</v>
      </c>
      <c r="D3258" s="1" t="s">
        <v>5325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 t="s">
        <v>5341</v>
      </c>
      <c r="K3258" s="1" t="str">
        <f t="shared" si="51"/>
        <v>AT10-SEM-000</v>
      </c>
    </row>
    <row r="3259" spans="1:11" x14ac:dyDescent="0.25">
      <c r="A3259" s="1" t="s">
        <v>3348</v>
      </c>
      <c r="B3259" s="1" t="s">
        <v>3341</v>
      </c>
      <c r="C3259" s="1" t="s">
        <v>155</v>
      </c>
      <c r="D3259" s="1" t="s">
        <v>5325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 t="s">
        <v>5341</v>
      </c>
      <c r="K3259" s="1" t="str">
        <f t="shared" si="51"/>
        <v>AT10-COB-000</v>
      </c>
    </row>
    <row r="3260" spans="1:11" x14ac:dyDescent="0.25">
      <c r="A3260" s="1" t="s">
        <v>3349</v>
      </c>
      <c r="B3260" s="1" t="s">
        <v>3341</v>
      </c>
      <c r="C3260" s="1" t="s">
        <v>155</v>
      </c>
      <c r="D3260" s="1" t="s">
        <v>5325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 t="s">
        <v>5341</v>
      </c>
      <c r="K3260" s="1" t="str">
        <f t="shared" si="51"/>
        <v>AT10-COB-000</v>
      </c>
    </row>
    <row r="3261" spans="1:11" x14ac:dyDescent="0.25">
      <c r="A3261" s="1" t="s">
        <v>3350</v>
      </c>
      <c r="B3261" s="1" t="s">
        <v>3341</v>
      </c>
      <c r="C3261" s="1" t="s">
        <v>155</v>
      </c>
      <c r="D3261" s="1" t="s">
        <v>5325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 t="s">
        <v>5341</v>
      </c>
      <c r="K3261" s="1" t="str">
        <f t="shared" si="51"/>
        <v>AT10-COB-000</v>
      </c>
    </row>
    <row r="3262" spans="1:11" x14ac:dyDescent="0.25">
      <c r="A3262" s="1" t="s">
        <v>3351</v>
      </c>
      <c r="B3262" s="1" t="s">
        <v>3341</v>
      </c>
      <c r="C3262" s="1" t="s">
        <v>155</v>
      </c>
      <c r="D3262" s="1" t="s">
        <v>5325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 t="s">
        <v>5341</v>
      </c>
      <c r="K3262" s="1" t="str">
        <f t="shared" si="51"/>
        <v>AT10-COB-000</v>
      </c>
    </row>
    <row r="3263" spans="1:11" x14ac:dyDescent="0.25">
      <c r="A3263" s="1" t="s">
        <v>3352</v>
      </c>
      <c r="B3263" s="1" t="s">
        <v>3341</v>
      </c>
      <c r="C3263" s="1" t="s">
        <v>155</v>
      </c>
      <c r="D3263" s="1" t="s">
        <v>5325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 t="s">
        <v>5341</v>
      </c>
      <c r="K3263" s="1" t="str">
        <f t="shared" si="51"/>
        <v>AT10-COB-000</v>
      </c>
    </row>
    <row r="3264" spans="1:11" x14ac:dyDescent="0.25">
      <c r="A3264" s="1" t="s">
        <v>3353</v>
      </c>
      <c r="B3264" s="1" t="s">
        <v>3341</v>
      </c>
      <c r="C3264" s="1" t="s">
        <v>155</v>
      </c>
      <c r="D3264" s="1" t="s">
        <v>5325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 t="s">
        <v>5341</v>
      </c>
      <c r="K3264" s="1" t="str">
        <f t="shared" si="51"/>
        <v>AT10-COB-000</v>
      </c>
    </row>
    <row r="3265" spans="1:11" x14ac:dyDescent="0.25">
      <c r="A3265" s="1" t="s">
        <v>3354</v>
      </c>
      <c r="B3265" s="1" t="s">
        <v>3355</v>
      </c>
      <c r="C3265" s="1" t="s">
        <v>3</v>
      </c>
      <c r="D3265" s="1" t="s">
        <v>5325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 t="s">
        <v>5341</v>
      </c>
      <c r="K3265" s="1" t="str">
        <f t="shared" si="51"/>
        <v>CASF-000-000</v>
      </c>
    </row>
    <row r="3266" spans="1:11" x14ac:dyDescent="0.25">
      <c r="A3266" s="1" t="s">
        <v>3356</v>
      </c>
      <c r="B3266" s="1" t="s">
        <v>3355</v>
      </c>
      <c r="C3266" s="1" t="s">
        <v>13</v>
      </c>
      <c r="D3266" s="1" t="s">
        <v>5325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 t="s">
        <v>5341</v>
      </c>
      <c r="K3266" s="1" t="str">
        <f t="shared" si="51"/>
        <v>AT11-TER-000</v>
      </c>
    </row>
    <row r="3267" spans="1:11" x14ac:dyDescent="0.25">
      <c r="A3267" s="1" t="s">
        <v>3357</v>
      </c>
      <c r="B3267" s="1" t="s">
        <v>3355</v>
      </c>
      <c r="C3267" s="1" t="s">
        <v>13</v>
      </c>
      <c r="D3267" s="1" t="s">
        <v>5325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 t="s">
        <v>5341</v>
      </c>
      <c r="K3267" s="1" t="str">
        <f t="shared" si="51"/>
        <v>AT11-TER-000</v>
      </c>
    </row>
    <row r="3268" spans="1:11" x14ac:dyDescent="0.25">
      <c r="A3268" s="1" t="s">
        <v>3358</v>
      </c>
      <c r="B3268" s="1" t="s">
        <v>3355</v>
      </c>
      <c r="C3268" s="1" t="s">
        <v>155</v>
      </c>
      <c r="D3268" s="1" t="s">
        <v>5325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 t="s">
        <v>5341</v>
      </c>
      <c r="K3268" s="1" t="str">
        <f t="shared" ref="K3268:K3331" si="52">IF(MID(A3268,6,3)="000","CASF-000-000",CONCATENATE(MID(A3268,1,8),"-000"))</f>
        <v>AT11-COB-000</v>
      </c>
    </row>
    <row r="3269" spans="1:11" x14ac:dyDescent="0.25">
      <c r="A3269" s="1" t="s">
        <v>3359</v>
      </c>
      <c r="B3269" s="1" t="s">
        <v>3360</v>
      </c>
      <c r="C3269" s="1" t="s">
        <v>3</v>
      </c>
      <c r="D3269" s="1" t="s">
        <v>5325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 t="s">
        <v>5341</v>
      </c>
      <c r="K3269" s="1" t="str">
        <f t="shared" si="52"/>
        <v>CASF-000-000</v>
      </c>
    </row>
    <row r="3270" spans="1:11" x14ac:dyDescent="0.25">
      <c r="A3270" s="1" t="s">
        <v>3361</v>
      </c>
      <c r="B3270" s="1" t="s">
        <v>3360</v>
      </c>
      <c r="C3270" s="1" t="s">
        <v>7</v>
      </c>
      <c r="D3270" s="1" t="s">
        <v>5325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 t="s">
        <v>5341</v>
      </c>
      <c r="K3270" s="1" t="str">
        <f t="shared" si="52"/>
        <v>AT12-SS1-000</v>
      </c>
    </row>
    <row r="3271" spans="1:11" x14ac:dyDescent="0.25">
      <c r="A3271" s="1" t="s">
        <v>3362</v>
      </c>
      <c r="B3271" s="1" t="s">
        <v>3360</v>
      </c>
      <c r="C3271" s="1" t="s">
        <v>13</v>
      </c>
      <c r="D3271" s="1" t="s">
        <v>5325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 t="s">
        <v>5341</v>
      </c>
      <c r="K3271" s="1" t="str">
        <f t="shared" si="52"/>
        <v>AT12-TER-000</v>
      </c>
    </row>
    <row r="3272" spans="1:11" x14ac:dyDescent="0.25">
      <c r="A3272" s="1" t="s">
        <v>3363</v>
      </c>
      <c r="B3272" s="1" t="s">
        <v>3360</v>
      </c>
      <c r="C3272" s="1" t="s">
        <v>13</v>
      </c>
      <c r="D3272" s="1" t="s">
        <v>5325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 t="s">
        <v>5341</v>
      </c>
      <c r="K3272" s="1" t="str">
        <f t="shared" si="52"/>
        <v>AT12-TER-000</v>
      </c>
    </row>
    <row r="3273" spans="1:11" x14ac:dyDescent="0.25">
      <c r="A3273" s="1" t="s">
        <v>3364</v>
      </c>
      <c r="B3273" s="1" t="s">
        <v>3360</v>
      </c>
      <c r="C3273" s="1" t="s">
        <v>13</v>
      </c>
      <c r="D3273" s="1" t="s">
        <v>5325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 t="s">
        <v>5341</v>
      </c>
      <c r="K3273" s="1" t="str">
        <f t="shared" si="52"/>
        <v>AT12-TER-000</v>
      </c>
    </row>
    <row r="3274" spans="1:11" x14ac:dyDescent="0.25">
      <c r="A3274" s="1" t="s">
        <v>3365</v>
      </c>
      <c r="B3274" s="1" t="s">
        <v>3366</v>
      </c>
      <c r="C3274" s="1" t="s">
        <v>3</v>
      </c>
      <c r="D3274" s="1" t="s">
        <v>5325</v>
      </c>
      <c r="E3274" s="1">
        <v>0</v>
      </c>
      <c r="F3274" s="1">
        <v>0</v>
      </c>
      <c r="G3274" s="1">
        <v>623.29</v>
      </c>
      <c r="H3274" s="1">
        <v>0</v>
      </c>
      <c r="I3274" s="1">
        <v>0</v>
      </c>
      <c r="J3274" s="1" t="s">
        <v>5341</v>
      </c>
      <c r="K3274" s="1" t="str">
        <f t="shared" si="52"/>
        <v>CASF-000-000</v>
      </c>
    </row>
    <row r="3275" spans="1:11" x14ac:dyDescent="0.25">
      <c r="A3275" s="1" t="s">
        <v>3367</v>
      </c>
      <c r="B3275" s="1" t="s">
        <v>3366</v>
      </c>
      <c r="C3275" s="1" t="s">
        <v>7</v>
      </c>
      <c r="D3275" s="1" t="s">
        <v>5325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 t="s">
        <v>5341</v>
      </c>
      <c r="K3275" s="1" t="str">
        <f t="shared" si="52"/>
        <v>AT13-SS1-000</v>
      </c>
    </row>
    <row r="3276" spans="1:11" x14ac:dyDescent="0.25">
      <c r="A3276" s="1" t="s">
        <v>3368</v>
      </c>
      <c r="B3276" s="1" t="s">
        <v>3366</v>
      </c>
      <c r="C3276" s="1" t="s">
        <v>7</v>
      </c>
      <c r="D3276" s="1" t="s">
        <v>5325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 t="s">
        <v>5341</v>
      </c>
      <c r="K3276" s="1" t="str">
        <f t="shared" si="52"/>
        <v>AT13-SS1-000</v>
      </c>
    </row>
    <row r="3277" spans="1:11" x14ac:dyDescent="0.25">
      <c r="A3277" s="1" t="s">
        <v>3369</v>
      </c>
      <c r="B3277" s="1" t="s">
        <v>3366</v>
      </c>
      <c r="C3277" s="1" t="s">
        <v>7</v>
      </c>
      <c r="D3277" s="1" t="s">
        <v>5325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 t="s">
        <v>5341</v>
      </c>
      <c r="K3277" s="1" t="str">
        <f t="shared" si="52"/>
        <v>AT13-SS1-000</v>
      </c>
    </row>
    <row r="3278" spans="1:11" x14ac:dyDescent="0.25">
      <c r="A3278" s="1" t="s">
        <v>3370</v>
      </c>
      <c r="B3278" s="1" t="s">
        <v>3366</v>
      </c>
      <c r="C3278" s="1" t="s">
        <v>7</v>
      </c>
      <c r="D3278" s="1" t="s">
        <v>5325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 t="s">
        <v>5341</v>
      </c>
      <c r="K3278" s="1" t="str">
        <f t="shared" si="52"/>
        <v>AT13-SS1-000</v>
      </c>
    </row>
    <row r="3279" spans="1:11" x14ac:dyDescent="0.25">
      <c r="A3279" s="1" t="s">
        <v>3371</v>
      </c>
      <c r="B3279" s="1" t="s">
        <v>3366</v>
      </c>
      <c r="C3279" s="1" t="s">
        <v>7</v>
      </c>
      <c r="D3279" s="1" t="s">
        <v>5325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 t="s">
        <v>5341</v>
      </c>
      <c r="K3279" s="1" t="str">
        <f t="shared" si="52"/>
        <v>AT13-SS1-000</v>
      </c>
    </row>
    <row r="3280" spans="1:11" x14ac:dyDescent="0.25">
      <c r="A3280" s="1" t="s">
        <v>3372</v>
      </c>
      <c r="B3280" s="1" t="s">
        <v>3366</v>
      </c>
      <c r="C3280" s="1" t="s">
        <v>7</v>
      </c>
      <c r="D3280" s="1" t="s">
        <v>5325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 t="s">
        <v>5341</v>
      </c>
      <c r="K3280" s="1" t="str">
        <f t="shared" si="52"/>
        <v>AT13-SS1-000</v>
      </c>
    </row>
    <row r="3281" spans="1:11" x14ac:dyDescent="0.25">
      <c r="A3281" s="1" t="s">
        <v>3373</v>
      </c>
      <c r="B3281" s="1" t="s">
        <v>3366</v>
      </c>
      <c r="C3281" s="1" t="s">
        <v>7</v>
      </c>
      <c r="D3281" s="1" t="s">
        <v>5325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 t="s">
        <v>5341</v>
      </c>
      <c r="K3281" s="1" t="str">
        <f t="shared" si="52"/>
        <v>AT13-SS1-000</v>
      </c>
    </row>
    <row r="3282" spans="1:11" x14ac:dyDescent="0.25">
      <c r="A3282" s="1" t="s">
        <v>3374</v>
      </c>
      <c r="B3282" s="1" t="s">
        <v>3366</v>
      </c>
      <c r="C3282" s="1" t="s">
        <v>7</v>
      </c>
      <c r="D3282" s="1" t="s">
        <v>5325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 t="s">
        <v>5341</v>
      </c>
      <c r="K3282" s="1" t="str">
        <f t="shared" si="52"/>
        <v>AT13-SS1-000</v>
      </c>
    </row>
    <row r="3283" spans="1:11" x14ac:dyDescent="0.25">
      <c r="A3283" s="1" t="s">
        <v>3375</v>
      </c>
      <c r="B3283" s="1" t="s">
        <v>3366</v>
      </c>
      <c r="C3283" s="1" t="s">
        <v>7</v>
      </c>
      <c r="D3283" s="1" t="s">
        <v>5325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 t="s">
        <v>5341</v>
      </c>
      <c r="K3283" s="1" t="str">
        <f t="shared" si="52"/>
        <v>AT13-SS1-000</v>
      </c>
    </row>
    <row r="3284" spans="1:11" x14ac:dyDescent="0.25">
      <c r="A3284" s="1" t="s">
        <v>3376</v>
      </c>
      <c r="B3284" s="1" t="s">
        <v>3366</v>
      </c>
      <c r="C3284" s="1" t="s">
        <v>7</v>
      </c>
      <c r="D3284" s="1" t="s">
        <v>5325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 t="s">
        <v>5341</v>
      </c>
      <c r="K3284" s="1" t="str">
        <f t="shared" si="52"/>
        <v>AT13-SS1-000</v>
      </c>
    </row>
    <row r="3285" spans="1:11" x14ac:dyDescent="0.25">
      <c r="A3285" s="1" t="s">
        <v>3377</v>
      </c>
      <c r="B3285" s="1" t="s">
        <v>3366</v>
      </c>
      <c r="C3285" s="1" t="s">
        <v>7</v>
      </c>
      <c r="D3285" s="1" t="s">
        <v>5325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 t="s">
        <v>5341</v>
      </c>
      <c r="K3285" s="1" t="str">
        <f t="shared" si="52"/>
        <v>AT13-SS1-000</v>
      </c>
    </row>
    <row r="3286" spans="1:11" x14ac:dyDescent="0.25">
      <c r="A3286" s="1" t="s">
        <v>3378</v>
      </c>
      <c r="B3286" s="1" t="s">
        <v>3366</v>
      </c>
      <c r="C3286" s="1" t="s">
        <v>7</v>
      </c>
      <c r="D3286" s="1" t="s">
        <v>5325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 t="s">
        <v>5341</v>
      </c>
      <c r="K3286" s="1" t="str">
        <f t="shared" si="52"/>
        <v>AT13-SS1-000</v>
      </c>
    </row>
    <row r="3287" spans="1:11" x14ac:dyDescent="0.25">
      <c r="A3287" s="1" t="s">
        <v>3379</v>
      </c>
      <c r="B3287" s="1" t="s">
        <v>3366</v>
      </c>
      <c r="C3287" s="1" t="s">
        <v>7</v>
      </c>
      <c r="D3287" s="1" t="s">
        <v>5325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 t="s">
        <v>5341</v>
      </c>
      <c r="K3287" s="1" t="str">
        <f t="shared" si="52"/>
        <v>AT13-SS1-000</v>
      </c>
    </row>
    <row r="3288" spans="1:11" x14ac:dyDescent="0.25">
      <c r="A3288" s="1" t="s">
        <v>3380</v>
      </c>
      <c r="B3288" s="1" t="s">
        <v>3366</v>
      </c>
      <c r="C3288" s="1" t="s">
        <v>7</v>
      </c>
      <c r="D3288" s="1" t="s">
        <v>5325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 t="s">
        <v>5341</v>
      </c>
      <c r="K3288" s="1" t="str">
        <f t="shared" si="52"/>
        <v>AT13-SS1-000</v>
      </c>
    </row>
    <row r="3289" spans="1:11" x14ac:dyDescent="0.25">
      <c r="A3289" s="1" t="s">
        <v>3381</v>
      </c>
      <c r="B3289" s="1" t="s">
        <v>3366</v>
      </c>
      <c r="C3289" s="1" t="s">
        <v>7</v>
      </c>
      <c r="D3289" s="1" t="s">
        <v>5325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 t="s">
        <v>5341</v>
      </c>
      <c r="K3289" s="1" t="str">
        <f t="shared" si="52"/>
        <v>AT13-SS1-000</v>
      </c>
    </row>
    <row r="3290" spans="1:11" x14ac:dyDescent="0.25">
      <c r="A3290" s="1" t="s">
        <v>3382</v>
      </c>
      <c r="B3290" s="1" t="s">
        <v>3366</v>
      </c>
      <c r="C3290" s="1" t="s">
        <v>7</v>
      </c>
      <c r="D3290" s="1" t="s">
        <v>5325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 t="s">
        <v>5341</v>
      </c>
      <c r="K3290" s="1" t="str">
        <f t="shared" si="52"/>
        <v>AT13-SS1-000</v>
      </c>
    </row>
    <row r="3291" spans="1:11" x14ac:dyDescent="0.25">
      <c r="A3291" s="1" t="s">
        <v>3383</v>
      </c>
      <c r="B3291" s="1" t="s">
        <v>3366</v>
      </c>
      <c r="C3291" s="1" t="s">
        <v>7</v>
      </c>
      <c r="D3291" s="1" t="s">
        <v>5325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 t="s">
        <v>5341</v>
      </c>
      <c r="K3291" s="1" t="str">
        <f t="shared" si="52"/>
        <v>AT13-SS1-000</v>
      </c>
    </row>
    <row r="3292" spans="1:11" x14ac:dyDescent="0.25">
      <c r="A3292" s="1" t="s">
        <v>3384</v>
      </c>
      <c r="B3292" s="1" t="s">
        <v>3366</v>
      </c>
      <c r="C3292" s="1" t="s">
        <v>7</v>
      </c>
      <c r="D3292" s="1" t="s">
        <v>5325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 t="s">
        <v>5341</v>
      </c>
      <c r="K3292" s="1" t="str">
        <f t="shared" si="52"/>
        <v>AT13-SS1-000</v>
      </c>
    </row>
    <row r="3293" spans="1:11" x14ac:dyDescent="0.25">
      <c r="A3293" s="1" t="s">
        <v>3385</v>
      </c>
      <c r="B3293" s="1" t="s">
        <v>3366</v>
      </c>
      <c r="C3293" s="1" t="s">
        <v>7</v>
      </c>
      <c r="D3293" s="1" t="s">
        <v>5325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 t="s">
        <v>5341</v>
      </c>
      <c r="K3293" s="1" t="str">
        <f t="shared" si="52"/>
        <v>AT13-SS1-000</v>
      </c>
    </row>
    <row r="3294" spans="1:11" x14ac:dyDescent="0.25">
      <c r="A3294" s="1" t="s">
        <v>3386</v>
      </c>
      <c r="B3294" s="1" t="s">
        <v>3366</v>
      </c>
      <c r="C3294" s="1" t="s">
        <v>7</v>
      </c>
      <c r="D3294" s="1" t="s">
        <v>5325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 t="s">
        <v>5341</v>
      </c>
      <c r="K3294" s="1" t="str">
        <f t="shared" si="52"/>
        <v>AT13-SS1-000</v>
      </c>
    </row>
    <row r="3295" spans="1:11" x14ac:dyDescent="0.25">
      <c r="A3295" s="1" t="s">
        <v>3387</v>
      </c>
      <c r="B3295" s="1" t="s">
        <v>3366</v>
      </c>
      <c r="C3295" s="1" t="s">
        <v>7</v>
      </c>
      <c r="D3295" s="1" t="s">
        <v>5325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 t="s">
        <v>5341</v>
      </c>
      <c r="K3295" s="1" t="str">
        <f t="shared" si="52"/>
        <v>AT13-SS1-000</v>
      </c>
    </row>
    <row r="3296" spans="1:11" x14ac:dyDescent="0.25">
      <c r="A3296" s="1" t="s">
        <v>3388</v>
      </c>
      <c r="B3296" s="1" t="s">
        <v>3366</v>
      </c>
      <c r="C3296" s="1" t="s">
        <v>7</v>
      </c>
      <c r="D3296" s="1" t="s">
        <v>5325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 t="s">
        <v>5341</v>
      </c>
      <c r="K3296" s="1" t="str">
        <f t="shared" si="52"/>
        <v>AT13-SS1-000</v>
      </c>
    </row>
    <row r="3297" spans="1:11" x14ac:dyDescent="0.25">
      <c r="A3297" s="1" t="s">
        <v>3389</v>
      </c>
      <c r="B3297" s="1" t="s">
        <v>3366</v>
      </c>
      <c r="C3297" s="1" t="s">
        <v>7</v>
      </c>
      <c r="D3297" s="1" t="s">
        <v>5325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 t="s">
        <v>5341</v>
      </c>
      <c r="K3297" s="1" t="str">
        <f t="shared" si="52"/>
        <v>AT13-SS1-000</v>
      </c>
    </row>
    <row r="3298" spans="1:11" x14ac:dyDescent="0.25">
      <c r="A3298" s="1" t="s">
        <v>3390</v>
      </c>
      <c r="B3298" s="1" t="s">
        <v>3366</v>
      </c>
      <c r="C3298" s="1" t="s">
        <v>13</v>
      </c>
      <c r="D3298" s="1" t="s">
        <v>5325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 t="s">
        <v>5341</v>
      </c>
      <c r="K3298" s="1" t="str">
        <f t="shared" si="52"/>
        <v>AT13-TER-000</v>
      </c>
    </row>
    <row r="3299" spans="1:11" x14ac:dyDescent="0.25">
      <c r="A3299" s="1" t="s">
        <v>3391</v>
      </c>
      <c r="B3299" s="1" t="s">
        <v>3366</v>
      </c>
      <c r="C3299" s="1" t="s">
        <v>13</v>
      </c>
      <c r="D3299" s="1" t="s">
        <v>5325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 t="s">
        <v>5341</v>
      </c>
      <c r="K3299" s="1" t="str">
        <f t="shared" si="52"/>
        <v>AT13-TER-000</v>
      </c>
    </row>
    <row r="3300" spans="1:11" x14ac:dyDescent="0.25">
      <c r="A3300" s="1" t="s">
        <v>3392</v>
      </c>
      <c r="B3300" s="1" t="s">
        <v>3366</v>
      </c>
      <c r="C3300" s="1" t="s">
        <v>13</v>
      </c>
      <c r="D3300" s="1" t="s">
        <v>5325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 t="s">
        <v>5341</v>
      </c>
      <c r="K3300" s="1" t="str">
        <f t="shared" si="52"/>
        <v>AT13-TER-000</v>
      </c>
    </row>
    <row r="3301" spans="1:11" x14ac:dyDescent="0.25">
      <c r="A3301" s="1" t="s">
        <v>3393</v>
      </c>
      <c r="B3301" s="1" t="s">
        <v>3366</v>
      </c>
      <c r="C3301" s="1" t="s">
        <v>13</v>
      </c>
      <c r="D3301" s="1" t="s">
        <v>5325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 t="s">
        <v>5341</v>
      </c>
      <c r="K3301" s="1" t="str">
        <f t="shared" si="52"/>
        <v>AT13-TER-000</v>
      </c>
    </row>
    <row r="3302" spans="1:11" x14ac:dyDescent="0.25">
      <c r="A3302" s="1" t="s">
        <v>3394</v>
      </c>
      <c r="B3302" s="1" t="s">
        <v>3366</v>
      </c>
      <c r="C3302" s="1" t="s">
        <v>13</v>
      </c>
      <c r="D3302" s="1" t="s">
        <v>5325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 t="s">
        <v>5341</v>
      </c>
      <c r="K3302" s="1" t="str">
        <f t="shared" si="52"/>
        <v>AT13-TER-000</v>
      </c>
    </row>
    <row r="3303" spans="1:11" x14ac:dyDescent="0.25">
      <c r="A3303" s="1" t="s">
        <v>3395</v>
      </c>
      <c r="B3303" s="1" t="s">
        <v>3366</v>
      </c>
      <c r="C3303" s="1" t="s">
        <v>13</v>
      </c>
      <c r="D3303" s="1" t="s">
        <v>5325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 t="s">
        <v>5341</v>
      </c>
      <c r="K3303" s="1" t="str">
        <f t="shared" si="52"/>
        <v>AT13-TER-000</v>
      </c>
    </row>
    <row r="3304" spans="1:11" x14ac:dyDescent="0.25">
      <c r="A3304" s="1" t="s">
        <v>3396</v>
      </c>
      <c r="B3304" s="1" t="s">
        <v>3397</v>
      </c>
      <c r="C3304" s="1" t="s">
        <v>3</v>
      </c>
      <c r="D3304" s="1" t="s">
        <v>5325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 t="s">
        <v>5341</v>
      </c>
      <c r="K3304" s="1" t="str">
        <f t="shared" si="52"/>
        <v>CASF-000-000</v>
      </c>
    </row>
    <row r="3305" spans="1:11" x14ac:dyDescent="0.25">
      <c r="A3305" s="1" t="s">
        <v>3398</v>
      </c>
      <c r="B3305" s="1" t="s">
        <v>3397</v>
      </c>
      <c r="C3305" s="1" t="s">
        <v>7</v>
      </c>
      <c r="D3305" s="1" t="s">
        <v>5325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 t="s">
        <v>5341</v>
      </c>
      <c r="K3305" s="1" t="str">
        <f t="shared" si="52"/>
        <v>AT14-SS1-000</v>
      </c>
    </row>
    <row r="3306" spans="1:11" x14ac:dyDescent="0.25">
      <c r="A3306" s="1" t="s">
        <v>3399</v>
      </c>
      <c r="B3306" s="1" t="s">
        <v>3397</v>
      </c>
      <c r="C3306" s="1" t="s">
        <v>7</v>
      </c>
      <c r="D3306" s="1" t="s">
        <v>5325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 t="s">
        <v>5341</v>
      </c>
      <c r="K3306" s="1" t="str">
        <f t="shared" si="52"/>
        <v>AT14-SS1-000</v>
      </c>
    </row>
    <row r="3307" spans="1:11" x14ac:dyDescent="0.25">
      <c r="A3307" s="1" t="s">
        <v>3400</v>
      </c>
      <c r="B3307" s="1" t="s">
        <v>3397</v>
      </c>
      <c r="C3307" s="1" t="s">
        <v>7</v>
      </c>
      <c r="D3307" s="1" t="s">
        <v>5325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 t="s">
        <v>5341</v>
      </c>
      <c r="K3307" s="1" t="str">
        <f t="shared" si="52"/>
        <v>AT14-SS1-000</v>
      </c>
    </row>
    <row r="3308" spans="1:11" x14ac:dyDescent="0.25">
      <c r="A3308" s="1" t="s">
        <v>3401</v>
      </c>
      <c r="B3308" s="1" t="s">
        <v>3397</v>
      </c>
      <c r="C3308" s="1" t="s">
        <v>7</v>
      </c>
      <c r="D3308" s="1" t="s">
        <v>5325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 t="s">
        <v>5341</v>
      </c>
      <c r="K3308" s="1" t="str">
        <f t="shared" si="52"/>
        <v>AT14-SS1-000</v>
      </c>
    </row>
    <row r="3309" spans="1:11" x14ac:dyDescent="0.25">
      <c r="A3309" s="1" t="s">
        <v>3402</v>
      </c>
      <c r="B3309" s="1" t="s">
        <v>3397</v>
      </c>
      <c r="C3309" s="1" t="s">
        <v>7</v>
      </c>
      <c r="D3309" s="1" t="s">
        <v>5325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 t="s">
        <v>5341</v>
      </c>
      <c r="K3309" s="1" t="str">
        <f t="shared" si="52"/>
        <v>AT14-SS1-000</v>
      </c>
    </row>
    <row r="3310" spans="1:11" x14ac:dyDescent="0.25">
      <c r="A3310" s="1" t="s">
        <v>3403</v>
      </c>
      <c r="B3310" s="1" t="s">
        <v>3397</v>
      </c>
      <c r="C3310" s="1" t="s">
        <v>7</v>
      </c>
      <c r="D3310" s="1" t="s">
        <v>5325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 t="s">
        <v>5341</v>
      </c>
      <c r="K3310" s="1" t="str">
        <f t="shared" si="52"/>
        <v>AT14-SS1-000</v>
      </c>
    </row>
    <row r="3311" spans="1:11" x14ac:dyDescent="0.25">
      <c r="A3311" s="1" t="s">
        <v>3404</v>
      </c>
      <c r="B3311" s="1" t="s">
        <v>3397</v>
      </c>
      <c r="C3311" s="1" t="s">
        <v>7</v>
      </c>
      <c r="D3311" s="1" t="s">
        <v>5325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 t="s">
        <v>5341</v>
      </c>
      <c r="K3311" s="1" t="str">
        <f t="shared" si="52"/>
        <v>AT14-SS1-000</v>
      </c>
    </row>
    <row r="3312" spans="1:11" x14ac:dyDescent="0.25">
      <c r="A3312" s="1" t="s">
        <v>3405</v>
      </c>
      <c r="B3312" s="1" t="s">
        <v>3397</v>
      </c>
      <c r="C3312" s="1" t="s">
        <v>7</v>
      </c>
      <c r="D3312" s="1" t="s">
        <v>5325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 t="s">
        <v>5341</v>
      </c>
      <c r="K3312" s="1" t="str">
        <f t="shared" si="52"/>
        <v>AT14-SS1-000</v>
      </c>
    </row>
    <row r="3313" spans="1:11" x14ac:dyDescent="0.25">
      <c r="A3313" s="1" t="s">
        <v>3406</v>
      </c>
      <c r="B3313" s="1" t="s">
        <v>3397</v>
      </c>
      <c r="C3313" s="1" t="s">
        <v>7</v>
      </c>
      <c r="D3313" s="1" t="s">
        <v>5325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 t="s">
        <v>5341</v>
      </c>
      <c r="K3313" s="1" t="str">
        <f t="shared" si="52"/>
        <v>AT14-SS1-000</v>
      </c>
    </row>
    <row r="3314" spans="1:11" x14ac:dyDescent="0.25">
      <c r="A3314" s="1" t="s">
        <v>3407</v>
      </c>
      <c r="B3314" s="1" t="s">
        <v>3397</v>
      </c>
      <c r="C3314" s="1" t="s">
        <v>7</v>
      </c>
      <c r="D3314" s="1" t="s">
        <v>5325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 t="s">
        <v>5341</v>
      </c>
      <c r="K3314" s="1" t="str">
        <f t="shared" si="52"/>
        <v>AT14-SS1-000</v>
      </c>
    </row>
    <row r="3315" spans="1:11" x14ac:dyDescent="0.25">
      <c r="A3315" s="1" t="s">
        <v>3408</v>
      </c>
      <c r="B3315" s="1" t="s">
        <v>3397</v>
      </c>
      <c r="C3315" s="1" t="s">
        <v>7</v>
      </c>
      <c r="D3315" s="1" t="s">
        <v>5325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 t="s">
        <v>5341</v>
      </c>
      <c r="K3315" s="1" t="str">
        <f t="shared" si="52"/>
        <v>AT14-SS1-000</v>
      </c>
    </row>
    <row r="3316" spans="1:11" x14ac:dyDescent="0.25">
      <c r="A3316" s="1" t="s">
        <v>3409</v>
      </c>
      <c r="B3316" s="1" t="s">
        <v>3397</v>
      </c>
      <c r="C3316" s="1" t="s">
        <v>7</v>
      </c>
      <c r="D3316" s="1" t="s">
        <v>5325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 t="s">
        <v>5341</v>
      </c>
      <c r="K3316" s="1" t="str">
        <f t="shared" si="52"/>
        <v>AT14-SS1-000</v>
      </c>
    </row>
    <row r="3317" spans="1:11" x14ac:dyDescent="0.25">
      <c r="A3317" s="1" t="s">
        <v>3410</v>
      </c>
      <c r="B3317" s="1" t="s">
        <v>3397</v>
      </c>
      <c r="C3317" s="1" t="s">
        <v>7</v>
      </c>
      <c r="D3317" s="1" t="s">
        <v>5325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 t="s">
        <v>5341</v>
      </c>
      <c r="K3317" s="1" t="str">
        <f t="shared" si="52"/>
        <v>AT14-SS1-000</v>
      </c>
    </row>
    <row r="3318" spans="1:11" x14ac:dyDescent="0.25">
      <c r="A3318" s="1" t="s">
        <v>3411</v>
      </c>
      <c r="B3318" s="1" t="s">
        <v>3397</v>
      </c>
      <c r="C3318" s="1" t="s">
        <v>7</v>
      </c>
      <c r="D3318" s="1" t="s">
        <v>5325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 t="s">
        <v>5341</v>
      </c>
      <c r="K3318" s="1" t="str">
        <f t="shared" si="52"/>
        <v>AT14-SS1-000</v>
      </c>
    </row>
    <row r="3319" spans="1:11" x14ac:dyDescent="0.25">
      <c r="A3319" s="1" t="s">
        <v>3412</v>
      </c>
      <c r="B3319" s="1" t="s">
        <v>3397</v>
      </c>
      <c r="C3319" s="1" t="s">
        <v>13</v>
      </c>
      <c r="D3319" s="1" t="s">
        <v>5325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 t="s">
        <v>5341</v>
      </c>
      <c r="K3319" s="1" t="str">
        <f t="shared" si="52"/>
        <v>AT14-TER-000</v>
      </c>
    </row>
    <row r="3320" spans="1:11" x14ac:dyDescent="0.25">
      <c r="A3320" s="1" t="s">
        <v>3413</v>
      </c>
      <c r="B3320" s="1" t="s">
        <v>3397</v>
      </c>
      <c r="C3320" s="1" t="s">
        <v>13</v>
      </c>
      <c r="D3320" s="1" t="s">
        <v>5325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 t="s">
        <v>5341</v>
      </c>
      <c r="K3320" s="1" t="str">
        <f t="shared" si="52"/>
        <v>AT14-TER-000</v>
      </c>
    </row>
    <row r="3321" spans="1:11" x14ac:dyDescent="0.25">
      <c r="A3321" s="1" t="s">
        <v>3414</v>
      </c>
      <c r="B3321" s="1" t="s">
        <v>3397</v>
      </c>
      <c r="C3321" s="1" t="s">
        <v>13</v>
      </c>
      <c r="D3321" s="1" t="s">
        <v>5325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 t="s">
        <v>5341</v>
      </c>
      <c r="K3321" s="1" t="str">
        <f t="shared" si="52"/>
        <v>AT14-TER-000</v>
      </c>
    </row>
    <row r="3322" spans="1:11" x14ac:dyDescent="0.25">
      <c r="A3322" s="1" t="s">
        <v>3415</v>
      </c>
      <c r="B3322" s="1" t="s">
        <v>3397</v>
      </c>
      <c r="C3322" s="1" t="s">
        <v>13</v>
      </c>
      <c r="D3322" s="1" t="s">
        <v>5325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 t="s">
        <v>5341</v>
      </c>
      <c r="K3322" s="1" t="str">
        <f t="shared" si="52"/>
        <v>AT14-TER-000</v>
      </c>
    </row>
    <row r="3323" spans="1:11" x14ac:dyDescent="0.25">
      <c r="A3323" s="1" t="s">
        <v>3416</v>
      </c>
      <c r="B3323" s="1" t="s">
        <v>3397</v>
      </c>
      <c r="C3323" s="1" t="s">
        <v>13</v>
      </c>
      <c r="D3323" s="1" t="s">
        <v>5325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 t="s">
        <v>5341</v>
      </c>
      <c r="K3323" s="1" t="str">
        <f t="shared" si="52"/>
        <v>AT14-TER-000</v>
      </c>
    </row>
    <row r="3324" spans="1:11" x14ac:dyDescent="0.25">
      <c r="A3324" s="1" t="s">
        <v>3417</v>
      </c>
      <c r="B3324" s="1" t="s">
        <v>3397</v>
      </c>
      <c r="C3324" s="1" t="s">
        <v>13</v>
      </c>
      <c r="D3324" s="1" t="s">
        <v>5325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 t="s">
        <v>5341</v>
      </c>
      <c r="K3324" s="1" t="str">
        <f t="shared" si="52"/>
        <v>AT14-TER-000</v>
      </c>
    </row>
    <row r="3325" spans="1:11" x14ac:dyDescent="0.25">
      <c r="A3325" s="1" t="s">
        <v>3418</v>
      </c>
      <c r="B3325" s="1" t="s">
        <v>3397</v>
      </c>
      <c r="C3325" s="1" t="s">
        <v>13</v>
      </c>
      <c r="D3325" s="1" t="s">
        <v>5325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 t="s">
        <v>5341</v>
      </c>
      <c r="K3325" s="1" t="str">
        <f t="shared" si="52"/>
        <v>AT14-TER-000</v>
      </c>
    </row>
    <row r="3326" spans="1:11" x14ac:dyDescent="0.25">
      <c r="A3326" s="1" t="s">
        <v>3419</v>
      </c>
      <c r="B3326" s="1" t="s">
        <v>3397</v>
      </c>
      <c r="C3326" s="1" t="s">
        <v>13</v>
      </c>
      <c r="D3326" s="1" t="s">
        <v>5325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 t="s">
        <v>5341</v>
      </c>
      <c r="K3326" s="1" t="str">
        <f t="shared" si="52"/>
        <v>AT14-TER-000</v>
      </c>
    </row>
    <row r="3327" spans="1:11" x14ac:dyDescent="0.25">
      <c r="A3327" s="1" t="s">
        <v>3420</v>
      </c>
      <c r="B3327" s="1" t="s">
        <v>3421</v>
      </c>
      <c r="C3327" s="1" t="s">
        <v>3</v>
      </c>
      <c r="D3327" s="1" t="s">
        <v>5325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 t="s">
        <v>5341</v>
      </c>
      <c r="K3327" s="1" t="str">
        <f t="shared" si="52"/>
        <v>CASF-000-000</v>
      </c>
    </row>
    <row r="3328" spans="1:11" x14ac:dyDescent="0.25">
      <c r="A3328" s="1" t="s">
        <v>3422</v>
      </c>
      <c r="B3328" s="1" t="s">
        <v>3421</v>
      </c>
      <c r="C3328" s="1" t="s">
        <v>7</v>
      </c>
      <c r="D3328" s="1" t="s">
        <v>5325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 t="s">
        <v>5341</v>
      </c>
      <c r="K3328" s="1" t="str">
        <f t="shared" si="52"/>
        <v>AT20-SS1-000</v>
      </c>
    </row>
    <row r="3329" spans="1:11" x14ac:dyDescent="0.25">
      <c r="A3329" s="1" t="s">
        <v>3423</v>
      </c>
      <c r="B3329" s="1" t="s">
        <v>3421</v>
      </c>
      <c r="C3329" s="1" t="s">
        <v>7</v>
      </c>
      <c r="D3329" s="1" t="s">
        <v>5325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 t="s">
        <v>5341</v>
      </c>
      <c r="K3329" s="1" t="str">
        <f t="shared" si="52"/>
        <v>AT20-SS1-000</v>
      </c>
    </row>
    <row r="3330" spans="1:11" x14ac:dyDescent="0.25">
      <c r="A3330" s="1" t="s">
        <v>3424</v>
      </c>
      <c r="B3330" s="1" t="s">
        <v>3421</v>
      </c>
      <c r="C3330" s="1" t="s">
        <v>7</v>
      </c>
      <c r="D3330" s="1" t="s">
        <v>5325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 t="s">
        <v>5341</v>
      </c>
      <c r="K3330" s="1" t="str">
        <f t="shared" si="52"/>
        <v>AT20-SS1-000</v>
      </c>
    </row>
    <row r="3331" spans="1:11" x14ac:dyDescent="0.25">
      <c r="A3331" s="1" t="s">
        <v>3425</v>
      </c>
      <c r="B3331" s="1" t="s">
        <v>3421</v>
      </c>
      <c r="C3331" s="1" t="s">
        <v>7</v>
      </c>
      <c r="D3331" s="1" t="s">
        <v>5325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 t="s">
        <v>5341</v>
      </c>
      <c r="K3331" s="1" t="str">
        <f t="shared" si="52"/>
        <v>AT20-SS1-000</v>
      </c>
    </row>
    <row r="3332" spans="1:11" x14ac:dyDescent="0.25">
      <c r="A3332" s="1" t="s">
        <v>3426</v>
      </c>
      <c r="B3332" s="1" t="s">
        <v>3421</v>
      </c>
      <c r="C3332" s="1" t="s">
        <v>7</v>
      </c>
      <c r="D3332" s="1" t="s">
        <v>5325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 t="s">
        <v>5341</v>
      </c>
      <c r="K3332" s="1" t="str">
        <f t="shared" ref="K3332:K3395" si="53">IF(MID(A3332,6,3)="000","CASF-000-000",CONCATENATE(MID(A3332,1,8),"-000"))</f>
        <v>AT20-SS1-000</v>
      </c>
    </row>
    <row r="3333" spans="1:11" x14ac:dyDescent="0.25">
      <c r="A3333" s="1" t="s">
        <v>3427</v>
      </c>
      <c r="B3333" s="1" t="s">
        <v>3421</v>
      </c>
      <c r="C3333" s="1" t="s">
        <v>13</v>
      </c>
      <c r="D3333" s="1" t="s">
        <v>5325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 t="s">
        <v>5341</v>
      </c>
      <c r="K3333" s="1" t="str">
        <f t="shared" si="53"/>
        <v>AT20-TER-000</v>
      </c>
    </row>
    <row r="3334" spans="1:11" x14ac:dyDescent="0.25">
      <c r="A3334" s="1" t="s">
        <v>3428</v>
      </c>
      <c r="B3334" s="1" t="s">
        <v>3421</v>
      </c>
      <c r="C3334" s="1" t="s">
        <v>13</v>
      </c>
      <c r="D3334" s="1" t="s">
        <v>5325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 t="s">
        <v>5341</v>
      </c>
      <c r="K3334" s="1" t="str">
        <f t="shared" si="53"/>
        <v>AT20-TER-000</v>
      </c>
    </row>
    <row r="3335" spans="1:11" x14ac:dyDescent="0.25">
      <c r="A3335" s="1" t="s">
        <v>3429</v>
      </c>
      <c r="B3335" s="1" t="s">
        <v>3421</v>
      </c>
      <c r="C3335" s="1" t="s">
        <v>13</v>
      </c>
      <c r="D3335" s="1" t="s">
        <v>5325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 t="s">
        <v>5341</v>
      </c>
      <c r="K3335" s="1" t="str">
        <f t="shared" si="53"/>
        <v>AT20-TER-000</v>
      </c>
    </row>
    <row r="3336" spans="1:11" x14ac:dyDescent="0.25">
      <c r="A3336" s="1" t="s">
        <v>3430</v>
      </c>
      <c r="B3336" s="1" t="s">
        <v>3431</v>
      </c>
      <c r="C3336" s="1" t="s">
        <v>3</v>
      </c>
      <c r="D3336" s="1" t="s">
        <v>5325</v>
      </c>
      <c r="E3336" s="1">
        <v>0</v>
      </c>
      <c r="F3336" s="1">
        <v>0</v>
      </c>
      <c r="G3336" s="1">
        <v>1855.91</v>
      </c>
      <c r="H3336" s="1">
        <v>0</v>
      </c>
      <c r="I3336" s="1">
        <v>0</v>
      </c>
      <c r="J3336" s="1" t="s">
        <v>5341</v>
      </c>
      <c r="K3336" s="1" t="str">
        <f t="shared" si="53"/>
        <v>CASF-000-000</v>
      </c>
    </row>
    <row r="3337" spans="1:11" x14ac:dyDescent="0.25">
      <c r="A3337" s="1" t="s">
        <v>3432</v>
      </c>
      <c r="B3337" s="1" t="s">
        <v>3431</v>
      </c>
      <c r="C3337" s="1" t="s">
        <v>1612</v>
      </c>
      <c r="D3337" s="1" t="s">
        <v>5325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 t="s">
        <v>5341</v>
      </c>
      <c r="K3337" s="1" t="str">
        <f t="shared" si="53"/>
        <v>AT21-SEM-000</v>
      </c>
    </row>
    <row r="3338" spans="1:11" x14ac:dyDescent="0.25">
      <c r="A3338" s="1" t="s">
        <v>3433</v>
      </c>
      <c r="B3338" s="1" t="s">
        <v>3431</v>
      </c>
      <c r="C3338" s="1" t="s">
        <v>1612</v>
      </c>
      <c r="D3338" s="1" t="s">
        <v>5325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 t="s">
        <v>5341</v>
      </c>
      <c r="K3338" s="1" t="str">
        <f t="shared" si="53"/>
        <v>AT21-SEM-000</v>
      </c>
    </row>
    <row r="3339" spans="1:11" x14ac:dyDescent="0.25">
      <c r="A3339" s="1" t="s">
        <v>3434</v>
      </c>
      <c r="B3339" s="1" t="s">
        <v>3431</v>
      </c>
      <c r="C3339" s="1" t="s">
        <v>1612</v>
      </c>
      <c r="D3339" s="1" t="s">
        <v>5325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 t="s">
        <v>5341</v>
      </c>
      <c r="K3339" s="1" t="str">
        <f t="shared" si="53"/>
        <v>AT21-SEM-000</v>
      </c>
    </row>
    <row r="3340" spans="1:11" x14ac:dyDescent="0.25">
      <c r="A3340" s="1" t="s">
        <v>3435</v>
      </c>
      <c r="B3340" s="1" t="s">
        <v>3431</v>
      </c>
      <c r="C3340" s="1" t="s">
        <v>1612</v>
      </c>
      <c r="D3340" s="1" t="s">
        <v>5325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 t="s">
        <v>5341</v>
      </c>
      <c r="K3340" s="1" t="str">
        <f t="shared" si="53"/>
        <v>AT21-SEM-000</v>
      </c>
    </row>
    <row r="3341" spans="1:11" x14ac:dyDescent="0.25">
      <c r="A3341" s="1" t="s">
        <v>3436</v>
      </c>
      <c r="B3341" s="1" t="s">
        <v>3431</v>
      </c>
      <c r="C3341" s="1" t="s">
        <v>1612</v>
      </c>
      <c r="D3341" s="1" t="s">
        <v>5325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 t="s">
        <v>5341</v>
      </c>
      <c r="K3341" s="1" t="str">
        <f t="shared" si="53"/>
        <v>AT21-SEM-000</v>
      </c>
    </row>
    <row r="3342" spans="1:11" x14ac:dyDescent="0.25">
      <c r="A3342" s="1" t="s">
        <v>3437</v>
      </c>
      <c r="B3342" s="1" t="s">
        <v>3431</v>
      </c>
      <c r="C3342" s="1" t="s">
        <v>1612</v>
      </c>
      <c r="D3342" s="1" t="s">
        <v>5325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 t="s">
        <v>5341</v>
      </c>
      <c r="K3342" s="1" t="str">
        <f t="shared" si="53"/>
        <v>AT21-SEM-000</v>
      </c>
    </row>
    <row r="3343" spans="1:11" x14ac:dyDescent="0.25">
      <c r="A3343" s="1" t="s">
        <v>3438</v>
      </c>
      <c r="B3343" s="1" t="s">
        <v>3431</v>
      </c>
      <c r="C3343" s="1" t="s">
        <v>1612</v>
      </c>
      <c r="D3343" s="1" t="s">
        <v>5325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 t="s">
        <v>5341</v>
      </c>
      <c r="K3343" s="1" t="str">
        <f t="shared" si="53"/>
        <v>AT21-SEM-000</v>
      </c>
    </row>
    <row r="3344" spans="1:11" x14ac:dyDescent="0.25">
      <c r="A3344" s="1" t="s">
        <v>3439</v>
      </c>
      <c r="B3344" s="1" t="s">
        <v>3431</v>
      </c>
      <c r="C3344" s="1" t="s">
        <v>1612</v>
      </c>
      <c r="D3344" s="1" t="s">
        <v>5325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 t="s">
        <v>5341</v>
      </c>
      <c r="K3344" s="1" t="str">
        <f t="shared" si="53"/>
        <v>AT21-SEM-000</v>
      </c>
    </row>
    <row r="3345" spans="1:11" x14ac:dyDescent="0.25">
      <c r="A3345" s="1" t="s">
        <v>3440</v>
      </c>
      <c r="B3345" s="1" t="s">
        <v>3431</v>
      </c>
      <c r="C3345" s="1" t="s">
        <v>1612</v>
      </c>
      <c r="D3345" s="1" t="s">
        <v>5325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 t="s">
        <v>5341</v>
      </c>
      <c r="K3345" s="1" t="str">
        <f t="shared" si="53"/>
        <v>AT21-SEM-000</v>
      </c>
    </row>
    <row r="3346" spans="1:11" x14ac:dyDescent="0.25">
      <c r="A3346" s="1" t="s">
        <v>3441</v>
      </c>
      <c r="B3346" s="1" t="s">
        <v>3431</v>
      </c>
      <c r="C3346" s="1" t="s">
        <v>1612</v>
      </c>
      <c r="D3346" s="1" t="s">
        <v>5325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 t="s">
        <v>5341</v>
      </c>
      <c r="K3346" s="1" t="str">
        <f t="shared" si="53"/>
        <v>AT21-SEM-000</v>
      </c>
    </row>
    <row r="3347" spans="1:11" x14ac:dyDescent="0.25">
      <c r="A3347" s="1" t="s">
        <v>3442</v>
      </c>
      <c r="B3347" s="1" t="s">
        <v>3431</v>
      </c>
      <c r="C3347" s="1" t="s">
        <v>1612</v>
      </c>
      <c r="D3347" s="1" t="s">
        <v>5325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 t="s">
        <v>5341</v>
      </c>
      <c r="K3347" s="1" t="str">
        <f t="shared" si="53"/>
        <v>AT21-SEM-000</v>
      </c>
    </row>
    <row r="3348" spans="1:11" x14ac:dyDescent="0.25">
      <c r="A3348" s="1" t="s">
        <v>3443</v>
      </c>
      <c r="B3348" s="1" t="s">
        <v>3431</v>
      </c>
      <c r="C3348" s="1" t="s">
        <v>1612</v>
      </c>
      <c r="D3348" s="1" t="s">
        <v>5325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 t="s">
        <v>5341</v>
      </c>
      <c r="K3348" s="1" t="str">
        <f t="shared" si="53"/>
        <v>AT21-SEM-000</v>
      </c>
    </row>
    <row r="3349" spans="1:11" x14ac:dyDescent="0.25">
      <c r="A3349" s="1" t="s">
        <v>3444</v>
      </c>
      <c r="B3349" s="1" t="s">
        <v>3431</v>
      </c>
      <c r="C3349" s="1" t="s">
        <v>1612</v>
      </c>
      <c r="D3349" s="1" t="s">
        <v>5325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 t="s">
        <v>5341</v>
      </c>
      <c r="K3349" s="1" t="str">
        <f t="shared" si="53"/>
        <v>AT21-SEM-000</v>
      </c>
    </row>
    <row r="3350" spans="1:11" x14ac:dyDescent="0.25">
      <c r="A3350" s="1" t="s">
        <v>3445</v>
      </c>
      <c r="B3350" s="1" t="s">
        <v>3431</v>
      </c>
      <c r="C3350" s="1" t="s">
        <v>1612</v>
      </c>
      <c r="D3350" s="1" t="s">
        <v>5325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 t="s">
        <v>5341</v>
      </c>
      <c r="K3350" s="1" t="str">
        <f t="shared" si="53"/>
        <v>AT21-SEM-000</v>
      </c>
    </row>
    <row r="3351" spans="1:11" x14ac:dyDescent="0.25">
      <c r="A3351" s="1" t="s">
        <v>3446</v>
      </c>
      <c r="B3351" s="1" t="s">
        <v>3431</v>
      </c>
      <c r="C3351" s="1" t="s">
        <v>1612</v>
      </c>
      <c r="D3351" s="1" t="s">
        <v>5325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 t="s">
        <v>5341</v>
      </c>
      <c r="K3351" s="1" t="str">
        <f t="shared" si="53"/>
        <v>AT21-SEM-000</v>
      </c>
    </row>
    <row r="3352" spans="1:11" x14ac:dyDescent="0.25">
      <c r="A3352" s="1" t="s">
        <v>3447</v>
      </c>
      <c r="B3352" s="1" t="s">
        <v>3431</v>
      </c>
      <c r="C3352" s="1" t="s">
        <v>1612</v>
      </c>
      <c r="D3352" s="1" t="s">
        <v>5325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 t="s">
        <v>5341</v>
      </c>
      <c r="K3352" s="1" t="str">
        <f t="shared" si="53"/>
        <v>AT21-SEM-000</v>
      </c>
    </row>
    <row r="3353" spans="1:11" x14ac:dyDescent="0.25">
      <c r="A3353" s="1" t="s">
        <v>3448</v>
      </c>
      <c r="B3353" s="1" t="s">
        <v>3431</v>
      </c>
      <c r="C3353" s="1" t="s">
        <v>1612</v>
      </c>
      <c r="D3353" s="1" t="s">
        <v>5325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 t="s">
        <v>5341</v>
      </c>
      <c r="K3353" s="1" t="str">
        <f t="shared" si="53"/>
        <v>AT21-SEM-000</v>
      </c>
    </row>
    <row r="3354" spans="1:11" x14ac:dyDescent="0.25">
      <c r="A3354" s="1" t="s">
        <v>3449</v>
      </c>
      <c r="B3354" s="1" t="s">
        <v>3431</v>
      </c>
      <c r="C3354" s="1" t="s">
        <v>1612</v>
      </c>
      <c r="D3354" s="1" t="s">
        <v>5325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 t="s">
        <v>5341</v>
      </c>
      <c r="K3354" s="1" t="str">
        <f t="shared" si="53"/>
        <v>AT21-SEM-000</v>
      </c>
    </row>
    <row r="3355" spans="1:11" x14ac:dyDescent="0.25">
      <c r="A3355" s="1" t="s">
        <v>3450</v>
      </c>
      <c r="B3355" s="1" t="s">
        <v>3431</v>
      </c>
      <c r="C3355" s="1" t="s">
        <v>1612</v>
      </c>
      <c r="D3355" s="1" t="s">
        <v>5325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 t="s">
        <v>5341</v>
      </c>
      <c r="K3355" s="1" t="str">
        <f t="shared" si="53"/>
        <v>AT21-SEM-000</v>
      </c>
    </row>
    <row r="3356" spans="1:11" x14ac:dyDescent="0.25">
      <c r="A3356" s="1" t="s">
        <v>3451</v>
      </c>
      <c r="B3356" s="1" t="s">
        <v>3431</v>
      </c>
      <c r="C3356" s="1" t="s">
        <v>1612</v>
      </c>
      <c r="D3356" s="1" t="s">
        <v>5325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 t="s">
        <v>5341</v>
      </c>
      <c r="K3356" s="1" t="str">
        <f t="shared" si="53"/>
        <v>AT21-SEM-000</v>
      </c>
    </row>
    <row r="3357" spans="1:11" x14ac:dyDescent="0.25">
      <c r="A3357" s="1" t="s">
        <v>3452</v>
      </c>
      <c r="B3357" s="1" t="s">
        <v>3431</v>
      </c>
      <c r="C3357" s="1" t="s">
        <v>1612</v>
      </c>
      <c r="D3357" s="1" t="s">
        <v>5325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 t="s">
        <v>5341</v>
      </c>
      <c r="K3357" s="1" t="str">
        <f t="shared" si="53"/>
        <v>AT21-SEM-000</v>
      </c>
    </row>
    <row r="3358" spans="1:11" x14ac:dyDescent="0.25">
      <c r="A3358" s="1" t="s">
        <v>3453</v>
      </c>
      <c r="B3358" s="1" t="s">
        <v>3431</v>
      </c>
      <c r="C3358" s="1" t="s">
        <v>1612</v>
      </c>
      <c r="D3358" s="1" t="s">
        <v>5325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 t="s">
        <v>5341</v>
      </c>
      <c r="K3358" s="1" t="str">
        <f t="shared" si="53"/>
        <v>AT21-SEM-000</v>
      </c>
    </row>
    <row r="3359" spans="1:11" x14ac:dyDescent="0.25">
      <c r="A3359" s="1" t="s">
        <v>3454</v>
      </c>
      <c r="B3359" s="1" t="s">
        <v>3431</v>
      </c>
      <c r="C3359" s="1" t="s">
        <v>1612</v>
      </c>
      <c r="D3359" s="1" t="s">
        <v>5325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 t="s">
        <v>5341</v>
      </c>
      <c r="K3359" s="1" t="str">
        <f t="shared" si="53"/>
        <v>AT21-SEM-000</v>
      </c>
    </row>
    <row r="3360" spans="1:11" x14ac:dyDescent="0.25">
      <c r="A3360" s="1" t="s">
        <v>3455</v>
      </c>
      <c r="B3360" s="1" t="s">
        <v>3431</v>
      </c>
      <c r="C3360" s="1" t="s">
        <v>1818</v>
      </c>
      <c r="D3360" s="1" t="s">
        <v>5325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 t="s">
        <v>5341</v>
      </c>
      <c r="K3360" s="1" t="str">
        <f t="shared" si="53"/>
        <v>AT21-MEZ-000</v>
      </c>
    </row>
    <row r="3361" spans="1:11" x14ac:dyDescent="0.25">
      <c r="A3361" s="1" t="s">
        <v>3456</v>
      </c>
      <c r="B3361" s="1" t="s">
        <v>3431</v>
      </c>
      <c r="C3361" s="1" t="s">
        <v>1818</v>
      </c>
      <c r="D3361" s="1" t="s">
        <v>5325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 t="s">
        <v>5341</v>
      </c>
      <c r="K3361" s="1" t="str">
        <f t="shared" si="53"/>
        <v>AT21-MEZ-000</v>
      </c>
    </row>
    <row r="3362" spans="1:11" x14ac:dyDescent="0.25">
      <c r="A3362" s="1" t="s">
        <v>3457</v>
      </c>
      <c r="B3362" s="1" t="s">
        <v>3431</v>
      </c>
      <c r="C3362" s="1" t="s">
        <v>1818</v>
      </c>
      <c r="D3362" s="1" t="s">
        <v>5325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 t="s">
        <v>5341</v>
      </c>
      <c r="K3362" s="1" t="str">
        <f t="shared" si="53"/>
        <v>AT21-MEZ-000</v>
      </c>
    </row>
    <row r="3363" spans="1:11" x14ac:dyDescent="0.25">
      <c r="A3363" s="1" t="s">
        <v>3458</v>
      </c>
      <c r="B3363" s="1" t="s">
        <v>3431</v>
      </c>
      <c r="C3363" s="1" t="s">
        <v>1818</v>
      </c>
      <c r="D3363" s="1" t="s">
        <v>5325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 t="s">
        <v>5341</v>
      </c>
      <c r="K3363" s="1" t="str">
        <f t="shared" si="53"/>
        <v>AT21-MEZ-000</v>
      </c>
    </row>
    <row r="3364" spans="1:11" x14ac:dyDescent="0.25">
      <c r="A3364" s="1" t="s">
        <v>3459</v>
      </c>
      <c r="B3364" s="1" t="s">
        <v>3431</v>
      </c>
      <c r="C3364" s="1" t="s">
        <v>1818</v>
      </c>
      <c r="D3364" s="1" t="s">
        <v>5325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 t="s">
        <v>5341</v>
      </c>
      <c r="K3364" s="1" t="str">
        <f t="shared" si="53"/>
        <v>AT21-MEZ-000</v>
      </c>
    </row>
    <row r="3365" spans="1:11" x14ac:dyDescent="0.25">
      <c r="A3365" s="1" t="s">
        <v>3460</v>
      </c>
      <c r="B3365" s="1" t="s">
        <v>3431</v>
      </c>
      <c r="C3365" s="1" t="s">
        <v>1818</v>
      </c>
      <c r="D3365" s="1" t="s">
        <v>5325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 t="s">
        <v>5341</v>
      </c>
      <c r="K3365" s="1" t="str">
        <f t="shared" si="53"/>
        <v>AT21-MEZ-000</v>
      </c>
    </row>
    <row r="3366" spans="1:11" x14ac:dyDescent="0.25">
      <c r="A3366" s="1" t="s">
        <v>3461</v>
      </c>
      <c r="B3366" s="1" t="s">
        <v>3431</v>
      </c>
      <c r="C3366" s="1" t="s">
        <v>1818</v>
      </c>
      <c r="D3366" s="1" t="s">
        <v>5325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 t="s">
        <v>5341</v>
      </c>
      <c r="K3366" s="1" t="str">
        <f t="shared" si="53"/>
        <v>AT21-MEZ-000</v>
      </c>
    </row>
    <row r="3367" spans="1:11" x14ac:dyDescent="0.25">
      <c r="A3367" s="1" t="s">
        <v>3462</v>
      </c>
      <c r="B3367" s="1" t="s">
        <v>3431</v>
      </c>
      <c r="C3367" s="1" t="s">
        <v>1818</v>
      </c>
      <c r="D3367" s="1" t="s">
        <v>5325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 t="s">
        <v>5341</v>
      </c>
      <c r="K3367" s="1" t="str">
        <f t="shared" si="53"/>
        <v>AT21-MEZ-000</v>
      </c>
    </row>
    <row r="3368" spans="1:11" x14ac:dyDescent="0.25">
      <c r="A3368" s="1" t="s">
        <v>3463</v>
      </c>
      <c r="B3368" s="1" t="s">
        <v>3431</v>
      </c>
      <c r="C3368" s="1" t="s">
        <v>155</v>
      </c>
      <c r="D3368" s="1" t="s">
        <v>5325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 t="s">
        <v>5341</v>
      </c>
      <c r="K3368" s="1" t="str">
        <f t="shared" si="53"/>
        <v>AT21-COB-000</v>
      </c>
    </row>
    <row r="3369" spans="1:11" x14ac:dyDescent="0.25">
      <c r="A3369" s="1" t="s">
        <v>3464</v>
      </c>
      <c r="B3369" s="1" t="s">
        <v>3431</v>
      </c>
      <c r="C3369" s="1" t="s">
        <v>155</v>
      </c>
      <c r="D3369" s="1" t="s">
        <v>5325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 t="s">
        <v>5341</v>
      </c>
      <c r="K3369" s="1" t="str">
        <f t="shared" si="53"/>
        <v>AT21-COB-000</v>
      </c>
    </row>
    <row r="3370" spans="1:11" x14ac:dyDescent="0.25">
      <c r="A3370" s="1" t="s">
        <v>3465</v>
      </c>
      <c r="B3370" s="1" t="s">
        <v>3431</v>
      </c>
      <c r="C3370" s="1" t="s">
        <v>155</v>
      </c>
      <c r="D3370" s="1" t="s">
        <v>5325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 t="s">
        <v>5341</v>
      </c>
      <c r="K3370" s="1" t="str">
        <f t="shared" si="53"/>
        <v>AT21-COB-000</v>
      </c>
    </row>
    <row r="3371" spans="1:11" x14ac:dyDescent="0.25">
      <c r="A3371" s="1" t="s">
        <v>3466</v>
      </c>
      <c r="B3371" s="1" t="s">
        <v>3431</v>
      </c>
      <c r="C3371" s="1" t="s">
        <v>155</v>
      </c>
      <c r="D3371" s="1" t="s">
        <v>5325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 t="s">
        <v>5341</v>
      </c>
      <c r="K3371" s="1" t="str">
        <f t="shared" si="53"/>
        <v>AT21-COB-000</v>
      </c>
    </row>
    <row r="3372" spans="1:11" x14ac:dyDescent="0.25">
      <c r="A3372" s="1" t="s">
        <v>3467</v>
      </c>
      <c r="B3372" s="1" t="s">
        <v>3431</v>
      </c>
      <c r="C3372" s="1" t="s">
        <v>155</v>
      </c>
      <c r="D3372" s="1" t="s">
        <v>5325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 t="s">
        <v>5341</v>
      </c>
      <c r="K3372" s="1" t="str">
        <f t="shared" si="53"/>
        <v>AT21-COB-000</v>
      </c>
    </row>
    <row r="3373" spans="1:11" x14ac:dyDescent="0.25">
      <c r="A3373" s="1" t="s">
        <v>3468</v>
      </c>
      <c r="B3373" s="1" t="s">
        <v>3431</v>
      </c>
      <c r="C3373" s="1" t="s">
        <v>155</v>
      </c>
      <c r="D3373" s="1" t="s">
        <v>5325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 t="s">
        <v>5341</v>
      </c>
      <c r="K3373" s="1" t="str">
        <f t="shared" si="53"/>
        <v>AT21-COB-000</v>
      </c>
    </row>
    <row r="3374" spans="1:11" x14ac:dyDescent="0.25">
      <c r="A3374" s="1" t="s">
        <v>3469</v>
      </c>
      <c r="B3374" s="1" t="s">
        <v>3431</v>
      </c>
      <c r="C3374" s="1" t="s">
        <v>155</v>
      </c>
      <c r="D3374" s="1" t="s">
        <v>5325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 t="s">
        <v>5341</v>
      </c>
      <c r="K3374" s="1" t="str">
        <f t="shared" si="53"/>
        <v>AT21-COB-000</v>
      </c>
    </row>
    <row r="3375" spans="1:11" x14ac:dyDescent="0.25">
      <c r="A3375" s="1" t="s">
        <v>3470</v>
      </c>
      <c r="B3375" s="1" t="s">
        <v>3431</v>
      </c>
      <c r="C3375" s="1" t="s">
        <v>155</v>
      </c>
      <c r="D3375" s="1" t="s">
        <v>5325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 t="s">
        <v>5341</v>
      </c>
      <c r="K3375" s="1" t="str">
        <f t="shared" si="53"/>
        <v>AT21-COB-000</v>
      </c>
    </row>
    <row r="3376" spans="1:11" x14ac:dyDescent="0.25">
      <c r="A3376" s="1" t="s">
        <v>3471</v>
      </c>
      <c r="B3376" s="1" t="s">
        <v>3431</v>
      </c>
      <c r="C3376" s="1" t="s">
        <v>155</v>
      </c>
      <c r="D3376" s="1" t="s">
        <v>5325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 t="s">
        <v>5341</v>
      </c>
      <c r="K3376" s="1" t="str">
        <f t="shared" si="53"/>
        <v>AT21-COB-000</v>
      </c>
    </row>
    <row r="3377" spans="1:11" x14ac:dyDescent="0.25">
      <c r="A3377" s="1" t="s">
        <v>3472</v>
      </c>
      <c r="B3377" s="1" t="s">
        <v>3431</v>
      </c>
      <c r="C3377" s="1" t="s">
        <v>155</v>
      </c>
      <c r="D3377" s="1" t="s">
        <v>5325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 t="s">
        <v>5341</v>
      </c>
      <c r="K3377" s="1" t="str">
        <f t="shared" si="53"/>
        <v>AT21-COB-000</v>
      </c>
    </row>
    <row r="3378" spans="1:11" x14ac:dyDescent="0.25">
      <c r="A3378" s="1" t="s">
        <v>3473</v>
      </c>
      <c r="B3378" s="1" t="s">
        <v>3431</v>
      </c>
      <c r="C3378" s="1" t="s">
        <v>155</v>
      </c>
      <c r="D3378" s="1" t="s">
        <v>5325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 t="s">
        <v>5341</v>
      </c>
      <c r="K3378" s="1" t="str">
        <f t="shared" si="53"/>
        <v>AT21-COB-000</v>
      </c>
    </row>
    <row r="3379" spans="1:11" x14ac:dyDescent="0.25">
      <c r="A3379" s="1" t="s">
        <v>3474</v>
      </c>
      <c r="B3379" s="1" t="s">
        <v>3431</v>
      </c>
      <c r="C3379" s="1" t="s">
        <v>155</v>
      </c>
      <c r="D3379" s="1" t="s">
        <v>5325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 t="s">
        <v>5341</v>
      </c>
      <c r="K3379" s="1" t="str">
        <f t="shared" si="53"/>
        <v>AT21-COB-000</v>
      </c>
    </row>
    <row r="3380" spans="1:11" x14ac:dyDescent="0.25">
      <c r="A3380" s="1" t="s">
        <v>3475</v>
      </c>
      <c r="B3380" s="1" t="s">
        <v>3431</v>
      </c>
      <c r="C3380" s="1" t="s">
        <v>155</v>
      </c>
      <c r="D3380" s="1" t="s">
        <v>5325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 t="s">
        <v>5341</v>
      </c>
      <c r="K3380" s="1" t="str">
        <f t="shared" si="53"/>
        <v>AT21-COB-000</v>
      </c>
    </row>
    <row r="3381" spans="1:11" x14ac:dyDescent="0.25">
      <c r="A3381" s="1" t="s">
        <v>3476</v>
      </c>
      <c r="B3381" s="1" t="s">
        <v>3431</v>
      </c>
      <c r="C3381" s="1" t="s">
        <v>155</v>
      </c>
      <c r="D3381" s="1" t="s">
        <v>5325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 t="s">
        <v>5341</v>
      </c>
      <c r="K3381" s="1" t="str">
        <f t="shared" si="53"/>
        <v>AT21-COB-000</v>
      </c>
    </row>
    <row r="3382" spans="1:11" x14ac:dyDescent="0.25">
      <c r="A3382" s="1" t="s">
        <v>3477</v>
      </c>
      <c r="B3382" s="1" t="s">
        <v>3431</v>
      </c>
      <c r="C3382" s="1" t="s">
        <v>155</v>
      </c>
      <c r="D3382" s="1" t="s">
        <v>5325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 t="s">
        <v>5341</v>
      </c>
      <c r="K3382" s="1" t="str">
        <f t="shared" si="53"/>
        <v>AT21-COB-000</v>
      </c>
    </row>
    <row r="3383" spans="1:11" x14ac:dyDescent="0.25">
      <c r="A3383" s="1" t="s">
        <v>3478</v>
      </c>
      <c r="B3383" s="1" t="s">
        <v>3431</v>
      </c>
      <c r="C3383" s="1" t="s">
        <v>155</v>
      </c>
      <c r="D3383" s="1" t="s">
        <v>5325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 t="s">
        <v>5341</v>
      </c>
      <c r="K3383" s="1" t="str">
        <f t="shared" si="53"/>
        <v>AT21-COB-000</v>
      </c>
    </row>
    <row r="3384" spans="1:11" x14ac:dyDescent="0.25">
      <c r="A3384" s="1" t="s">
        <v>3479</v>
      </c>
      <c r="B3384" s="1" t="s">
        <v>3431</v>
      </c>
      <c r="C3384" s="1" t="s">
        <v>155</v>
      </c>
      <c r="D3384" s="1" t="s">
        <v>5325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 t="s">
        <v>5341</v>
      </c>
      <c r="K3384" s="1" t="str">
        <f t="shared" si="53"/>
        <v>AT21-COB-000</v>
      </c>
    </row>
    <row r="3385" spans="1:11" x14ac:dyDescent="0.25">
      <c r="A3385" s="1" t="s">
        <v>3480</v>
      </c>
      <c r="B3385" s="1" t="s">
        <v>3481</v>
      </c>
      <c r="C3385" s="1" t="s">
        <v>3</v>
      </c>
      <c r="D3385" s="1" t="s">
        <v>5325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 t="s">
        <v>5341</v>
      </c>
      <c r="K3385" s="1" t="str">
        <f t="shared" si="53"/>
        <v>CASF-000-000</v>
      </c>
    </row>
    <row r="3386" spans="1:11" x14ac:dyDescent="0.25">
      <c r="A3386" s="1" t="s">
        <v>3482</v>
      </c>
      <c r="B3386" s="1" t="s">
        <v>3481</v>
      </c>
      <c r="C3386" s="1" t="s">
        <v>13</v>
      </c>
      <c r="D3386" s="1" t="s">
        <v>5325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 t="s">
        <v>5341</v>
      </c>
      <c r="K3386" s="1" t="str">
        <f t="shared" si="53"/>
        <v>AT22-TER-000</v>
      </c>
    </row>
    <row r="3387" spans="1:11" x14ac:dyDescent="0.25">
      <c r="A3387" s="1" t="s">
        <v>3483</v>
      </c>
      <c r="B3387" s="1" t="s">
        <v>3481</v>
      </c>
      <c r="C3387" s="1" t="s">
        <v>13</v>
      </c>
      <c r="D3387" s="1" t="s">
        <v>5325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 t="s">
        <v>5341</v>
      </c>
      <c r="K3387" s="1" t="str">
        <f t="shared" si="53"/>
        <v>AT22-TER-000</v>
      </c>
    </row>
    <row r="3388" spans="1:11" x14ac:dyDescent="0.25">
      <c r="A3388" s="1" t="s">
        <v>3484</v>
      </c>
      <c r="B3388" s="1" t="s">
        <v>3481</v>
      </c>
      <c r="C3388" s="1" t="s">
        <v>155</v>
      </c>
      <c r="D3388" s="1" t="s">
        <v>5325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 t="s">
        <v>5341</v>
      </c>
      <c r="K3388" s="1" t="str">
        <f t="shared" si="53"/>
        <v>AT22-COB-000</v>
      </c>
    </row>
    <row r="3389" spans="1:11" x14ac:dyDescent="0.25">
      <c r="A3389" s="1" t="s">
        <v>3485</v>
      </c>
      <c r="B3389" s="1" t="s">
        <v>3486</v>
      </c>
      <c r="C3389" s="1" t="s">
        <v>3</v>
      </c>
      <c r="D3389" s="1" t="s">
        <v>5325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 t="s">
        <v>5341</v>
      </c>
      <c r="K3389" s="1" t="str">
        <f t="shared" si="53"/>
        <v>CASF-000-000</v>
      </c>
    </row>
    <row r="3390" spans="1:11" x14ac:dyDescent="0.25">
      <c r="A3390" s="1" t="s">
        <v>3487</v>
      </c>
      <c r="B3390" s="1" t="s">
        <v>3486</v>
      </c>
      <c r="C3390" s="1" t="s">
        <v>13</v>
      </c>
      <c r="D3390" s="1" t="s">
        <v>5325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 t="s">
        <v>5341</v>
      </c>
      <c r="K3390" s="1" t="str">
        <f t="shared" si="53"/>
        <v>AT23-TER-000</v>
      </c>
    </row>
    <row r="3391" spans="1:11" x14ac:dyDescent="0.25">
      <c r="A3391" s="1" t="s">
        <v>3488</v>
      </c>
      <c r="B3391" s="1" t="s">
        <v>3486</v>
      </c>
      <c r="C3391" s="1" t="s">
        <v>13</v>
      </c>
      <c r="D3391" s="1" t="s">
        <v>5325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 t="s">
        <v>5341</v>
      </c>
      <c r="K3391" s="1" t="str">
        <f t="shared" si="53"/>
        <v>AT23-TER-000</v>
      </c>
    </row>
    <row r="3392" spans="1:11" x14ac:dyDescent="0.25">
      <c r="A3392" s="1" t="s">
        <v>3489</v>
      </c>
      <c r="B3392" s="1" t="s">
        <v>3486</v>
      </c>
      <c r="C3392" s="1" t="s">
        <v>155</v>
      </c>
      <c r="D3392" s="1" t="s">
        <v>5325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 t="s">
        <v>5341</v>
      </c>
      <c r="K3392" s="1" t="str">
        <f t="shared" si="53"/>
        <v>AT23-COB-000</v>
      </c>
    </row>
    <row r="3393" spans="1:11" x14ac:dyDescent="0.25">
      <c r="A3393" s="1" t="s">
        <v>3490</v>
      </c>
      <c r="B3393" s="1" t="s">
        <v>3486</v>
      </c>
      <c r="C3393" s="1" t="s">
        <v>155</v>
      </c>
      <c r="D3393" s="1" t="s">
        <v>5325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 t="s">
        <v>5341</v>
      </c>
      <c r="K3393" s="1" t="str">
        <f t="shared" si="53"/>
        <v>AT23-COB-000</v>
      </c>
    </row>
    <row r="3394" spans="1:11" x14ac:dyDescent="0.25">
      <c r="A3394" s="1" t="s">
        <v>3491</v>
      </c>
      <c r="B3394" s="1" t="s">
        <v>3492</v>
      </c>
      <c r="C3394" s="1" t="s">
        <v>3</v>
      </c>
      <c r="D3394" s="1" t="s">
        <v>5325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 t="s">
        <v>5341</v>
      </c>
      <c r="K3394" s="1" t="str">
        <f t="shared" si="53"/>
        <v>CASF-000-000</v>
      </c>
    </row>
    <row r="3395" spans="1:11" x14ac:dyDescent="0.25">
      <c r="A3395" s="1" t="s">
        <v>3493</v>
      </c>
      <c r="B3395" s="1" t="s">
        <v>3492</v>
      </c>
      <c r="C3395" s="1" t="s">
        <v>7</v>
      </c>
      <c r="D3395" s="1" t="s">
        <v>5325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 t="s">
        <v>5341</v>
      </c>
      <c r="K3395" s="1" t="str">
        <f t="shared" si="53"/>
        <v>AT24-SS1-000</v>
      </c>
    </row>
    <row r="3396" spans="1:11" x14ac:dyDescent="0.25">
      <c r="A3396" s="1" t="s">
        <v>3494</v>
      </c>
      <c r="B3396" s="1" t="s">
        <v>3492</v>
      </c>
      <c r="C3396" s="1" t="s">
        <v>13</v>
      </c>
      <c r="D3396" s="1" t="s">
        <v>5325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 t="s">
        <v>5341</v>
      </c>
      <c r="K3396" s="1" t="str">
        <f t="shared" ref="K3396:K3459" si="54">IF(MID(A3396,6,3)="000","CASF-000-000",CONCATENATE(MID(A3396,1,8),"-000"))</f>
        <v>AT24-TER-000</v>
      </c>
    </row>
    <row r="3397" spans="1:11" x14ac:dyDescent="0.25">
      <c r="A3397" s="1" t="s">
        <v>3495</v>
      </c>
      <c r="B3397" s="1" t="s">
        <v>3492</v>
      </c>
      <c r="C3397" s="1" t="s">
        <v>13</v>
      </c>
      <c r="D3397" s="1" t="s">
        <v>5325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 t="s">
        <v>5341</v>
      </c>
      <c r="K3397" s="1" t="str">
        <f t="shared" si="54"/>
        <v>AT24-TER-000</v>
      </c>
    </row>
    <row r="3398" spans="1:11" x14ac:dyDescent="0.25">
      <c r="A3398" s="1" t="s">
        <v>3496</v>
      </c>
      <c r="B3398" s="1" t="s">
        <v>3492</v>
      </c>
      <c r="C3398" s="1" t="s">
        <v>13</v>
      </c>
      <c r="D3398" s="1" t="s">
        <v>5325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 t="s">
        <v>5341</v>
      </c>
      <c r="K3398" s="1" t="str">
        <f t="shared" si="54"/>
        <v>AT24-TER-000</v>
      </c>
    </row>
    <row r="3399" spans="1:11" x14ac:dyDescent="0.25">
      <c r="A3399" s="1" t="s">
        <v>3497</v>
      </c>
      <c r="B3399" s="1" t="s">
        <v>3492</v>
      </c>
      <c r="C3399" s="1" t="s">
        <v>13</v>
      </c>
      <c r="D3399" s="1" t="s">
        <v>5325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 t="s">
        <v>5341</v>
      </c>
      <c r="K3399" s="1" t="str">
        <f t="shared" si="54"/>
        <v>AT24-TER-000</v>
      </c>
    </row>
    <row r="3400" spans="1:11" x14ac:dyDescent="0.25">
      <c r="A3400" s="1" t="s">
        <v>3498</v>
      </c>
      <c r="B3400" s="1" t="s">
        <v>3492</v>
      </c>
      <c r="C3400" s="1" t="s">
        <v>13</v>
      </c>
      <c r="D3400" s="1" t="s">
        <v>5325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 t="s">
        <v>5341</v>
      </c>
      <c r="K3400" s="1" t="str">
        <f t="shared" si="54"/>
        <v>AT24-TER-000</v>
      </c>
    </row>
    <row r="3401" spans="1:11" x14ac:dyDescent="0.25">
      <c r="A3401" s="1" t="s">
        <v>3499</v>
      </c>
      <c r="B3401" s="1" t="s">
        <v>3500</v>
      </c>
      <c r="C3401" s="1" t="s">
        <v>3</v>
      </c>
      <c r="D3401" s="1" t="s">
        <v>5325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 t="s">
        <v>5341</v>
      </c>
      <c r="K3401" s="1" t="str">
        <f t="shared" si="54"/>
        <v>CASF-000-000</v>
      </c>
    </row>
    <row r="3402" spans="1:11" x14ac:dyDescent="0.25">
      <c r="A3402" s="1" t="s">
        <v>3501</v>
      </c>
      <c r="B3402" s="1" t="s">
        <v>3500</v>
      </c>
      <c r="C3402" s="1" t="s">
        <v>13</v>
      </c>
      <c r="D3402" s="1" t="s">
        <v>5325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 t="s">
        <v>5341</v>
      </c>
      <c r="K3402" s="1" t="str">
        <f t="shared" si="54"/>
        <v>AT30-TER-000</v>
      </c>
    </row>
    <row r="3403" spans="1:11" x14ac:dyDescent="0.25">
      <c r="A3403" s="1" t="s">
        <v>3502</v>
      </c>
      <c r="B3403" s="1" t="s">
        <v>3500</v>
      </c>
      <c r="C3403" s="1" t="s">
        <v>13</v>
      </c>
      <c r="D3403" s="1" t="s">
        <v>5325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 t="s">
        <v>5341</v>
      </c>
      <c r="K3403" s="1" t="str">
        <f t="shared" si="54"/>
        <v>AT30-TER-000</v>
      </c>
    </row>
    <row r="3404" spans="1:11" x14ac:dyDescent="0.25">
      <c r="A3404" s="1" t="s">
        <v>3503</v>
      </c>
      <c r="B3404" s="1" t="s">
        <v>3500</v>
      </c>
      <c r="C3404" s="1" t="s">
        <v>13</v>
      </c>
      <c r="D3404" s="1" t="s">
        <v>5325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 t="s">
        <v>5341</v>
      </c>
      <c r="K3404" s="1" t="str">
        <f t="shared" si="54"/>
        <v>AT30-TER-000</v>
      </c>
    </row>
    <row r="3405" spans="1:11" x14ac:dyDescent="0.25">
      <c r="A3405" s="1" t="s">
        <v>3504</v>
      </c>
      <c r="B3405" s="1" t="s">
        <v>3505</v>
      </c>
      <c r="C3405" s="1" t="s">
        <v>3</v>
      </c>
      <c r="D3405" s="1" t="s">
        <v>5325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 t="s">
        <v>5341</v>
      </c>
      <c r="K3405" s="1" t="str">
        <f t="shared" si="54"/>
        <v>CASF-000-000</v>
      </c>
    </row>
    <row r="3406" spans="1:11" x14ac:dyDescent="0.25">
      <c r="A3406" s="1" t="s">
        <v>3506</v>
      </c>
      <c r="B3406" s="1" t="s">
        <v>3505</v>
      </c>
      <c r="C3406" s="1" t="s">
        <v>13</v>
      </c>
      <c r="D3406" s="1" t="s">
        <v>5325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 t="s">
        <v>5341</v>
      </c>
      <c r="K3406" s="1" t="str">
        <f t="shared" si="54"/>
        <v>AT31-TER-000</v>
      </c>
    </row>
    <row r="3407" spans="1:11" x14ac:dyDescent="0.25">
      <c r="A3407" s="1" t="s">
        <v>3507</v>
      </c>
      <c r="B3407" s="1" t="s">
        <v>3505</v>
      </c>
      <c r="C3407" s="1" t="s">
        <v>13</v>
      </c>
      <c r="D3407" s="1" t="s">
        <v>5325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 t="s">
        <v>5341</v>
      </c>
      <c r="K3407" s="1" t="str">
        <f t="shared" si="54"/>
        <v>AT31-TER-000</v>
      </c>
    </row>
    <row r="3408" spans="1:11" x14ac:dyDescent="0.25">
      <c r="A3408" s="1" t="s">
        <v>3508</v>
      </c>
      <c r="B3408" s="1" t="s">
        <v>3505</v>
      </c>
      <c r="C3408" s="1" t="s">
        <v>13</v>
      </c>
      <c r="D3408" s="1" t="s">
        <v>5325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 t="s">
        <v>5341</v>
      </c>
      <c r="K3408" s="1" t="str">
        <f t="shared" si="54"/>
        <v>AT31-TER-000</v>
      </c>
    </row>
    <row r="3409" spans="1:11" x14ac:dyDescent="0.25">
      <c r="A3409" s="1" t="s">
        <v>3509</v>
      </c>
      <c r="B3409" s="1" t="s">
        <v>3505</v>
      </c>
      <c r="C3409" s="1" t="s">
        <v>13</v>
      </c>
      <c r="D3409" s="1" t="s">
        <v>5325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 t="s">
        <v>5341</v>
      </c>
      <c r="K3409" s="1" t="str">
        <f t="shared" si="54"/>
        <v>AT31-TER-000</v>
      </c>
    </row>
    <row r="3410" spans="1:11" x14ac:dyDescent="0.25">
      <c r="A3410" s="1" t="s">
        <v>3510</v>
      </c>
      <c r="B3410" s="1" t="s">
        <v>3505</v>
      </c>
      <c r="C3410" s="1" t="s">
        <v>13</v>
      </c>
      <c r="D3410" s="1" t="s">
        <v>5325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 t="s">
        <v>5341</v>
      </c>
      <c r="K3410" s="1" t="str">
        <f t="shared" si="54"/>
        <v>AT31-TER-000</v>
      </c>
    </row>
    <row r="3411" spans="1:11" x14ac:dyDescent="0.25">
      <c r="A3411" s="1" t="s">
        <v>3511</v>
      </c>
      <c r="B3411" s="1" t="s">
        <v>3505</v>
      </c>
      <c r="C3411" s="1" t="s">
        <v>13</v>
      </c>
      <c r="D3411" s="1" t="s">
        <v>5325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 t="s">
        <v>5341</v>
      </c>
      <c r="K3411" s="1" t="str">
        <f t="shared" si="54"/>
        <v>AT31-TER-000</v>
      </c>
    </row>
    <row r="3412" spans="1:11" x14ac:dyDescent="0.25">
      <c r="A3412" s="1" t="s">
        <v>3512</v>
      </c>
      <c r="B3412" s="1" t="s">
        <v>3505</v>
      </c>
      <c r="C3412" s="1" t="s">
        <v>13</v>
      </c>
      <c r="D3412" s="1" t="s">
        <v>5325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 t="s">
        <v>5341</v>
      </c>
      <c r="K3412" s="1" t="str">
        <f t="shared" si="54"/>
        <v>AT31-TER-000</v>
      </c>
    </row>
    <row r="3413" spans="1:11" x14ac:dyDescent="0.25">
      <c r="A3413" s="1" t="s">
        <v>3513</v>
      </c>
      <c r="B3413" s="1" t="s">
        <v>3505</v>
      </c>
      <c r="C3413" s="1" t="s">
        <v>13</v>
      </c>
      <c r="D3413" s="1" t="s">
        <v>5325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 t="s">
        <v>5341</v>
      </c>
      <c r="K3413" s="1" t="str">
        <f t="shared" si="54"/>
        <v>AT31-TER-000</v>
      </c>
    </row>
    <row r="3414" spans="1:11" x14ac:dyDescent="0.25">
      <c r="A3414" s="1" t="s">
        <v>3514</v>
      </c>
      <c r="B3414" s="1" t="s">
        <v>3505</v>
      </c>
      <c r="C3414" s="1" t="s">
        <v>155</v>
      </c>
      <c r="D3414" s="1" t="s">
        <v>5325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 t="s">
        <v>5341</v>
      </c>
      <c r="K3414" s="1" t="str">
        <f t="shared" si="54"/>
        <v>AT31-COB-000</v>
      </c>
    </row>
    <row r="3415" spans="1:11" x14ac:dyDescent="0.25">
      <c r="A3415" s="1" t="s">
        <v>3515</v>
      </c>
      <c r="B3415" s="1" t="s">
        <v>3505</v>
      </c>
      <c r="C3415" s="1" t="s">
        <v>155</v>
      </c>
      <c r="D3415" s="1" t="s">
        <v>5325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 t="s">
        <v>5341</v>
      </c>
      <c r="K3415" s="1" t="str">
        <f t="shared" si="54"/>
        <v>AT31-COB-000</v>
      </c>
    </row>
    <row r="3416" spans="1:11" x14ac:dyDescent="0.25">
      <c r="A3416" s="1" t="s">
        <v>3516</v>
      </c>
      <c r="B3416" s="1" t="s">
        <v>3505</v>
      </c>
      <c r="C3416" s="1" t="s">
        <v>155</v>
      </c>
      <c r="D3416" s="1" t="s">
        <v>5325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 t="s">
        <v>5341</v>
      </c>
      <c r="K3416" s="1" t="str">
        <f t="shared" si="54"/>
        <v>AT31-COB-000</v>
      </c>
    </row>
    <row r="3417" spans="1:11" x14ac:dyDescent="0.25">
      <c r="A3417" s="1" t="s">
        <v>3517</v>
      </c>
      <c r="B3417" s="1" t="s">
        <v>3505</v>
      </c>
      <c r="C3417" s="1" t="s">
        <v>155</v>
      </c>
      <c r="D3417" s="1" t="s">
        <v>5325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 t="s">
        <v>5341</v>
      </c>
      <c r="K3417" s="1" t="str">
        <f t="shared" si="54"/>
        <v>AT31-COB-000</v>
      </c>
    </row>
    <row r="3418" spans="1:11" x14ac:dyDescent="0.25">
      <c r="A3418" s="1" t="s">
        <v>3518</v>
      </c>
      <c r="B3418" s="1" t="s">
        <v>3505</v>
      </c>
      <c r="C3418" s="1" t="s">
        <v>155</v>
      </c>
      <c r="D3418" s="1" t="s">
        <v>5325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 t="s">
        <v>5341</v>
      </c>
      <c r="K3418" s="1" t="str">
        <f t="shared" si="54"/>
        <v>AT31-COB-000</v>
      </c>
    </row>
    <row r="3419" spans="1:11" x14ac:dyDescent="0.25">
      <c r="A3419" s="1" t="s">
        <v>3519</v>
      </c>
      <c r="B3419" s="1" t="s">
        <v>3505</v>
      </c>
      <c r="C3419" s="1" t="s">
        <v>155</v>
      </c>
      <c r="D3419" s="1" t="s">
        <v>5325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 t="s">
        <v>5341</v>
      </c>
      <c r="K3419" s="1" t="str">
        <f t="shared" si="54"/>
        <v>AT31-COB-000</v>
      </c>
    </row>
    <row r="3420" spans="1:11" x14ac:dyDescent="0.25">
      <c r="A3420" s="1" t="s">
        <v>3520</v>
      </c>
      <c r="B3420" s="1" t="s">
        <v>3505</v>
      </c>
      <c r="C3420" s="1" t="s">
        <v>155</v>
      </c>
      <c r="D3420" s="1" t="s">
        <v>5325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 t="s">
        <v>5341</v>
      </c>
      <c r="K3420" s="1" t="str">
        <f t="shared" si="54"/>
        <v>AT31-COB-000</v>
      </c>
    </row>
    <row r="3421" spans="1:11" x14ac:dyDescent="0.25">
      <c r="A3421" s="1" t="s">
        <v>3521</v>
      </c>
      <c r="B3421" s="1" t="s">
        <v>3522</v>
      </c>
      <c r="C3421" s="1" t="s">
        <v>3</v>
      </c>
      <c r="D3421" s="1" t="s">
        <v>5325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 t="s">
        <v>5341</v>
      </c>
      <c r="K3421" s="1" t="str">
        <f t="shared" si="54"/>
        <v>CASF-000-000</v>
      </c>
    </row>
    <row r="3422" spans="1:11" x14ac:dyDescent="0.25">
      <c r="A3422" s="1" t="s">
        <v>3523</v>
      </c>
      <c r="B3422" s="1" t="s">
        <v>3522</v>
      </c>
      <c r="C3422" s="1" t="s">
        <v>13</v>
      </c>
      <c r="D3422" s="1" t="s">
        <v>5325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 t="s">
        <v>5341</v>
      </c>
      <c r="K3422" s="1" t="str">
        <f t="shared" si="54"/>
        <v>AT32-TER-000</v>
      </c>
    </row>
    <row r="3423" spans="1:11" x14ac:dyDescent="0.25">
      <c r="A3423" s="1" t="s">
        <v>3524</v>
      </c>
      <c r="B3423" s="1" t="s">
        <v>3522</v>
      </c>
      <c r="C3423" s="1" t="s">
        <v>13</v>
      </c>
      <c r="D3423" s="1" t="s">
        <v>5325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 t="s">
        <v>5341</v>
      </c>
      <c r="K3423" s="1" t="str">
        <f t="shared" si="54"/>
        <v>AT32-TER-000</v>
      </c>
    </row>
    <row r="3424" spans="1:11" x14ac:dyDescent="0.25">
      <c r="A3424" s="1" t="s">
        <v>3525</v>
      </c>
      <c r="B3424" s="1" t="s">
        <v>3522</v>
      </c>
      <c r="C3424" s="1" t="s">
        <v>13</v>
      </c>
      <c r="D3424" s="1" t="s">
        <v>5325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 t="s">
        <v>5341</v>
      </c>
      <c r="K3424" s="1" t="str">
        <f t="shared" si="54"/>
        <v>AT32-TER-000</v>
      </c>
    </row>
    <row r="3425" spans="1:11" x14ac:dyDescent="0.25">
      <c r="A3425" s="1" t="s">
        <v>3526</v>
      </c>
      <c r="B3425" s="1" t="s">
        <v>3527</v>
      </c>
      <c r="C3425" s="1" t="s">
        <v>3</v>
      </c>
      <c r="D3425" s="1" t="s">
        <v>5325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 t="s">
        <v>5341</v>
      </c>
      <c r="K3425" s="1" t="str">
        <f t="shared" si="54"/>
        <v>CASF-000-000</v>
      </c>
    </row>
    <row r="3426" spans="1:11" x14ac:dyDescent="0.25">
      <c r="A3426" s="1" t="s">
        <v>3528</v>
      </c>
      <c r="B3426" s="1" t="s">
        <v>3527</v>
      </c>
      <c r="C3426" s="1" t="s">
        <v>13</v>
      </c>
      <c r="D3426" s="1" t="s">
        <v>5325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 t="s">
        <v>5341</v>
      </c>
      <c r="K3426" s="1" t="str">
        <f t="shared" si="54"/>
        <v>AT33-TER-000</v>
      </c>
    </row>
    <row r="3427" spans="1:11" x14ac:dyDescent="0.25">
      <c r="A3427" s="1" t="s">
        <v>3529</v>
      </c>
      <c r="B3427" s="1" t="s">
        <v>3527</v>
      </c>
      <c r="C3427" s="1" t="s">
        <v>13</v>
      </c>
      <c r="D3427" s="1" t="s">
        <v>5325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 t="s">
        <v>5341</v>
      </c>
      <c r="K3427" s="1" t="str">
        <f t="shared" si="54"/>
        <v>AT33-TER-000</v>
      </c>
    </row>
    <row r="3428" spans="1:11" x14ac:dyDescent="0.25">
      <c r="A3428" s="1" t="s">
        <v>3530</v>
      </c>
      <c r="B3428" s="1" t="s">
        <v>3527</v>
      </c>
      <c r="C3428" s="1" t="s">
        <v>13</v>
      </c>
      <c r="D3428" s="1" t="s">
        <v>5325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 t="s">
        <v>5341</v>
      </c>
      <c r="K3428" s="1" t="str">
        <f t="shared" si="54"/>
        <v>AT33-TER-000</v>
      </c>
    </row>
    <row r="3429" spans="1:11" x14ac:dyDescent="0.25">
      <c r="A3429" s="1" t="s">
        <v>3531</v>
      </c>
      <c r="B3429" s="1" t="s">
        <v>3527</v>
      </c>
      <c r="C3429" s="1" t="s">
        <v>13</v>
      </c>
      <c r="D3429" s="1" t="s">
        <v>5325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 t="s">
        <v>5341</v>
      </c>
      <c r="K3429" s="1" t="str">
        <f t="shared" si="54"/>
        <v>AT33-TER-000</v>
      </c>
    </row>
    <row r="3430" spans="1:11" x14ac:dyDescent="0.25">
      <c r="A3430" s="1" t="s">
        <v>3532</v>
      </c>
      <c r="B3430" s="1" t="s">
        <v>3527</v>
      </c>
      <c r="C3430" s="1" t="s">
        <v>13</v>
      </c>
      <c r="D3430" s="1" t="s">
        <v>5325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 t="s">
        <v>5341</v>
      </c>
      <c r="K3430" s="1" t="str">
        <f t="shared" si="54"/>
        <v>AT33-TER-000</v>
      </c>
    </row>
    <row r="3431" spans="1:11" x14ac:dyDescent="0.25">
      <c r="A3431" s="1" t="s">
        <v>3533</v>
      </c>
      <c r="B3431" s="1" t="s">
        <v>3527</v>
      </c>
      <c r="C3431" s="1" t="s">
        <v>155</v>
      </c>
      <c r="D3431" s="1" t="s">
        <v>5325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 t="s">
        <v>5341</v>
      </c>
      <c r="K3431" s="1" t="str">
        <f t="shared" si="54"/>
        <v>AT33-COB-000</v>
      </c>
    </row>
    <row r="3432" spans="1:11" x14ac:dyDescent="0.25">
      <c r="A3432" s="1" t="s">
        <v>3534</v>
      </c>
      <c r="B3432" s="1" t="s">
        <v>3535</v>
      </c>
      <c r="C3432" s="1" t="s">
        <v>3</v>
      </c>
      <c r="D3432" s="1" t="s">
        <v>5325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 t="s">
        <v>5341</v>
      </c>
      <c r="K3432" s="1" t="str">
        <f t="shared" si="54"/>
        <v>CASF-000-000</v>
      </c>
    </row>
    <row r="3433" spans="1:11" x14ac:dyDescent="0.25">
      <c r="A3433" s="1" t="s">
        <v>3536</v>
      </c>
      <c r="B3433" s="1" t="s">
        <v>3535</v>
      </c>
      <c r="C3433" s="1" t="s">
        <v>13</v>
      </c>
      <c r="D3433" s="1" t="s">
        <v>5325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 t="s">
        <v>5341</v>
      </c>
      <c r="K3433" s="1" t="str">
        <f t="shared" si="54"/>
        <v>AT40-TER-000</v>
      </c>
    </row>
    <row r="3434" spans="1:11" x14ac:dyDescent="0.25">
      <c r="A3434" s="1" t="s">
        <v>3537</v>
      </c>
      <c r="B3434" s="1" t="s">
        <v>3535</v>
      </c>
      <c r="C3434" s="1" t="s">
        <v>13</v>
      </c>
      <c r="D3434" s="1" t="s">
        <v>5325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 t="s">
        <v>5341</v>
      </c>
      <c r="K3434" s="1" t="str">
        <f t="shared" si="54"/>
        <v>AT40-TER-000</v>
      </c>
    </row>
    <row r="3435" spans="1:11" x14ac:dyDescent="0.25">
      <c r="A3435" s="1" t="s">
        <v>3538</v>
      </c>
      <c r="B3435" s="1" t="s">
        <v>3535</v>
      </c>
      <c r="C3435" s="1" t="s">
        <v>13</v>
      </c>
      <c r="D3435" s="1" t="s">
        <v>5325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 t="s">
        <v>5341</v>
      </c>
      <c r="K3435" s="1" t="str">
        <f t="shared" si="54"/>
        <v>AT40-TER-000</v>
      </c>
    </row>
    <row r="3436" spans="1:11" x14ac:dyDescent="0.25">
      <c r="A3436" s="1" t="s">
        <v>3539</v>
      </c>
      <c r="B3436" s="1" t="s">
        <v>3535</v>
      </c>
      <c r="C3436" s="1" t="s">
        <v>155</v>
      </c>
      <c r="D3436" s="1" t="s">
        <v>5325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 t="s">
        <v>5341</v>
      </c>
      <c r="K3436" s="1" t="str">
        <f t="shared" si="54"/>
        <v>AT40-COB-000</v>
      </c>
    </row>
    <row r="3437" spans="1:11" x14ac:dyDescent="0.25">
      <c r="A3437" s="1" t="s">
        <v>3540</v>
      </c>
      <c r="B3437" s="1" t="s">
        <v>3541</v>
      </c>
      <c r="C3437" s="1" t="s">
        <v>3</v>
      </c>
      <c r="D3437" s="1" t="s">
        <v>5325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 t="s">
        <v>5341</v>
      </c>
      <c r="K3437" s="1" t="str">
        <f t="shared" si="54"/>
        <v>CASF-000-000</v>
      </c>
    </row>
    <row r="3438" spans="1:11" x14ac:dyDescent="0.25">
      <c r="A3438" s="1" t="s">
        <v>3542</v>
      </c>
      <c r="B3438" s="1" t="s">
        <v>3541</v>
      </c>
      <c r="C3438" s="1" t="s">
        <v>13</v>
      </c>
      <c r="D3438" s="1" t="s">
        <v>5325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 t="s">
        <v>5341</v>
      </c>
      <c r="K3438" s="1" t="str">
        <f t="shared" si="54"/>
        <v>AT41-TER-000</v>
      </c>
    </row>
    <row r="3439" spans="1:11" x14ac:dyDescent="0.25">
      <c r="A3439" s="1" t="s">
        <v>3543</v>
      </c>
      <c r="B3439" s="1" t="s">
        <v>3541</v>
      </c>
      <c r="C3439" s="1" t="s">
        <v>13</v>
      </c>
      <c r="D3439" s="1" t="s">
        <v>5325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 t="s">
        <v>5341</v>
      </c>
      <c r="K3439" s="1" t="str">
        <f t="shared" si="54"/>
        <v>AT41-TER-000</v>
      </c>
    </row>
    <row r="3440" spans="1:11" x14ac:dyDescent="0.25">
      <c r="A3440" s="1" t="s">
        <v>3544</v>
      </c>
      <c r="B3440" s="1" t="s">
        <v>3541</v>
      </c>
      <c r="C3440" s="1" t="s">
        <v>155</v>
      </c>
      <c r="D3440" s="1" t="s">
        <v>5325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 t="s">
        <v>5341</v>
      </c>
      <c r="K3440" s="1" t="str">
        <f t="shared" si="54"/>
        <v>AT41-COB-000</v>
      </c>
    </row>
    <row r="3441" spans="1:11" x14ac:dyDescent="0.25">
      <c r="A3441" s="1" t="s">
        <v>3545</v>
      </c>
      <c r="B3441" s="1" t="s">
        <v>3546</v>
      </c>
      <c r="C3441" s="1" t="s">
        <v>3</v>
      </c>
      <c r="D3441" s="1" t="s">
        <v>5325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 t="s">
        <v>5341</v>
      </c>
      <c r="K3441" s="1" t="str">
        <f t="shared" si="54"/>
        <v>CASF-000-000</v>
      </c>
    </row>
    <row r="3442" spans="1:11" x14ac:dyDescent="0.25">
      <c r="A3442" s="1" t="s">
        <v>3547</v>
      </c>
      <c r="B3442" s="1" t="s">
        <v>3546</v>
      </c>
      <c r="C3442" s="1" t="s">
        <v>13</v>
      </c>
      <c r="D3442" s="1" t="s">
        <v>5325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 t="s">
        <v>5341</v>
      </c>
      <c r="K3442" s="1" t="str">
        <f t="shared" si="54"/>
        <v>AT42-TER-000</v>
      </c>
    </row>
    <row r="3443" spans="1:11" x14ac:dyDescent="0.25">
      <c r="A3443" s="1" t="s">
        <v>3548</v>
      </c>
      <c r="B3443" s="1" t="s">
        <v>3546</v>
      </c>
      <c r="C3443" s="1" t="s">
        <v>13</v>
      </c>
      <c r="D3443" s="1" t="s">
        <v>5325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 t="s">
        <v>5341</v>
      </c>
      <c r="K3443" s="1" t="str">
        <f t="shared" si="54"/>
        <v>AT42-TER-000</v>
      </c>
    </row>
    <row r="3444" spans="1:11" x14ac:dyDescent="0.25">
      <c r="A3444" s="1" t="s">
        <v>3549</v>
      </c>
      <c r="B3444" s="1" t="s">
        <v>3546</v>
      </c>
      <c r="C3444" s="1" t="s">
        <v>13</v>
      </c>
      <c r="D3444" s="1" t="s">
        <v>5325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 t="s">
        <v>5341</v>
      </c>
      <c r="K3444" s="1" t="str">
        <f t="shared" si="54"/>
        <v>AT42-TER-000</v>
      </c>
    </row>
    <row r="3445" spans="1:11" x14ac:dyDescent="0.25">
      <c r="A3445" s="1" t="s">
        <v>3550</v>
      </c>
      <c r="B3445" s="1" t="s">
        <v>3546</v>
      </c>
      <c r="C3445" s="1" t="s">
        <v>13</v>
      </c>
      <c r="D3445" s="1" t="s">
        <v>5325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 t="s">
        <v>5341</v>
      </c>
      <c r="K3445" s="1" t="str">
        <f t="shared" si="54"/>
        <v>AT42-TER-000</v>
      </c>
    </row>
    <row r="3446" spans="1:11" x14ac:dyDescent="0.25">
      <c r="A3446" s="1" t="s">
        <v>3551</v>
      </c>
      <c r="B3446" s="1" t="s">
        <v>3546</v>
      </c>
      <c r="C3446" s="1" t="s">
        <v>155</v>
      </c>
      <c r="D3446" s="1" t="s">
        <v>5325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 t="s">
        <v>5341</v>
      </c>
      <c r="K3446" s="1" t="str">
        <f t="shared" si="54"/>
        <v>AT42-COB-000</v>
      </c>
    </row>
    <row r="3447" spans="1:11" x14ac:dyDescent="0.25">
      <c r="A3447" s="1" t="s">
        <v>3552</v>
      </c>
      <c r="B3447" s="1" t="s">
        <v>3546</v>
      </c>
      <c r="C3447" s="1" t="s">
        <v>155</v>
      </c>
      <c r="D3447" s="1" t="s">
        <v>5325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 t="s">
        <v>5341</v>
      </c>
      <c r="K3447" s="1" t="str">
        <f t="shared" si="54"/>
        <v>AT42-COB-000</v>
      </c>
    </row>
    <row r="3448" spans="1:11" x14ac:dyDescent="0.25">
      <c r="A3448" s="1" t="s">
        <v>3553</v>
      </c>
      <c r="B3448" s="1" t="s">
        <v>3546</v>
      </c>
      <c r="C3448" s="1" t="s">
        <v>155</v>
      </c>
      <c r="D3448" s="1" t="s">
        <v>5325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 t="s">
        <v>5341</v>
      </c>
      <c r="K3448" s="1" t="str">
        <f t="shared" si="54"/>
        <v>AT42-COB-000</v>
      </c>
    </row>
    <row r="3449" spans="1:11" x14ac:dyDescent="0.25">
      <c r="A3449" s="1" t="s">
        <v>3554</v>
      </c>
      <c r="B3449" s="1" t="s">
        <v>3546</v>
      </c>
      <c r="C3449" s="1" t="s">
        <v>155</v>
      </c>
      <c r="D3449" s="1" t="s">
        <v>5325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 t="s">
        <v>5341</v>
      </c>
      <c r="K3449" s="1" t="str">
        <f t="shared" si="54"/>
        <v>AT42-COB-000</v>
      </c>
    </row>
    <row r="3450" spans="1:11" x14ac:dyDescent="0.25">
      <c r="A3450" s="1" t="s">
        <v>3555</v>
      </c>
      <c r="B3450" s="1" t="s">
        <v>3556</v>
      </c>
      <c r="C3450" s="1" t="s">
        <v>3</v>
      </c>
      <c r="D3450" s="1" t="s">
        <v>5325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 t="s">
        <v>5341</v>
      </c>
      <c r="K3450" s="1" t="str">
        <f t="shared" si="54"/>
        <v>CASF-000-000</v>
      </c>
    </row>
    <row r="3451" spans="1:11" x14ac:dyDescent="0.25">
      <c r="A3451" s="1" t="s">
        <v>3557</v>
      </c>
      <c r="B3451" s="1" t="s">
        <v>3556</v>
      </c>
      <c r="C3451" s="1" t="s">
        <v>13</v>
      </c>
      <c r="D3451" s="1" t="s">
        <v>5325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 t="s">
        <v>5341</v>
      </c>
      <c r="K3451" s="1" t="str">
        <f t="shared" si="54"/>
        <v>AT43-TER-000</v>
      </c>
    </row>
    <row r="3452" spans="1:11" x14ac:dyDescent="0.25">
      <c r="A3452" s="1" t="s">
        <v>3558</v>
      </c>
      <c r="B3452" s="1" t="s">
        <v>3556</v>
      </c>
      <c r="C3452" s="1" t="s">
        <v>13</v>
      </c>
      <c r="D3452" s="1" t="s">
        <v>5325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 t="s">
        <v>5341</v>
      </c>
      <c r="K3452" s="1" t="str">
        <f t="shared" si="54"/>
        <v>AT43-TER-000</v>
      </c>
    </row>
    <row r="3453" spans="1:11" x14ac:dyDescent="0.25">
      <c r="A3453" s="1" t="s">
        <v>3559</v>
      </c>
      <c r="B3453" s="1" t="s">
        <v>3556</v>
      </c>
      <c r="C3453" s="1" t="s">
        <v>13</v>
      </c>
      <c r="D3453" s="1" t="s">
        <v>5325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 t="s">
        <v>5341</v>
      </c>
      <c r="K3453" s="1" t="str">
        <f t="shared" si="54"/>
        <v>AT43-TER-000</v>
      </c>
    </row>
    <row r="3454" spans="1:11" x14ac:dyDescent="0.25">
      <c r="A3454" s="1" t="s">
        <v>3560</v>
      </c>
      <c r="B3454" s="1" t="s">
        <v>3561</v>
      </c>
      <c r="C3454" s="1" t="s">
        <v>3</v>
      </c>
      <c r="D3454" s="1" t="s">
        <v>5325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 t="s">
        <v>5341</v>
      </c>
      <c r="K3454" s="1" t="str">
        <f t="shared" si="54"/>
        <v>CASF-000-000</v>
      </c>
    </row>
    <row r="3455" spans="1:11" x14ac:dyDescent="0.25">
      <c r="A3455" s="1" t="s">
        <v>3562</v>
      </c>
      <c r="B3455" s="1" t="s">
        <v>3561</v>
      </c>
      <c r="C3455" s="1" t="s">
        <v>13</v>
      </c>
      <c r="D3455" s="1" t="s">
        <v>5325</v>
      </c>
      <c r="E3455" s="1">
        <v>0</v>
      </c>
      <c r="F3455" s="1">
        <v>0</v>
      </c>
      <c r="G3455" s="1">
        <v>0</v>
      </c>
      <c r="H3455" s="1">
        <v>0</v>
      </c>
      <c r="I3455" s="1">
        <v>0</v>
      </c>
      <c r="J3455" s="1" t="s">
        <v>5341</v>
      </c>
      <c r="K3455" s="1" t="str">
        <f t="shared" si="54"/>
        <v>AT44-TER-000</v>
      </c>
    </row>
    <row r="3456" spans="1:11" x14ac:dyDescent="0.25">
      <c r="A3456" s="1" t="s">
        <v>3563</v>
      </c>
      <c r="B3456" s="1" t="s">
        <v>3561</v>
      </c>
      <c r="C3456" s="1" t="s">
        <v>155</v>
      </c>
      <c r="D3456" s="1" t="s">
        <v>5325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 t="s">
        <v>5341</v>
      </c>
      <c r="K3456" s="1" t="str">
        <f t="shared" si="54"/>
        <v>AT44-COB-000</v>
      </c>
    </row>
    <row r="3457" spans="1:11" x14ac:dyDescent="0.25">
      <c r="A3457" s="1" t="s">
        <v>3564</v>
      </c>
      <c r="B3457" s="1" t="s">
        <v>3561</v>
      </c>
      <c r="C3457" s="1" t="s">
        <v>155</v>
      </c>
      <c r="D3457" s="1" t="s">
        <v>5325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 t="s">
        <v>5341</v>
      </c>
      <c r="K3457" s="1" t="str">
        <f t="shared" si="54"/>
        <v>AT44-COB-000</v>
      </c>
    </row>
    <row r="3458" spans="1:11" x14ac:dyDescent="0.25">
      <c r="A3458" s="1" t="s">
        <v>3565</v>
      </c>
      <c r="B3458" s="1" t="s">
        <v>3561</v>
      </c>
      <c r="C3458" s="1" t="s">
        <v>155</v>
      </c>
      <c r="D3458" s="1" t="s">
        <v>5325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 t="s">
        <v>5341</v>
      </c>
      <c r="K3458" s="1" t="str">
        <f t="shared" si="54"/>
        <v>AT44-COB-000</v>
      </c>
    </row>
    <row r="3459" spans="1:11" x14ac:dyDescent="0.25">
      <c r="A3459" s="1" t="s">
        <v>3566</v>
      </c>
      <c r="B3459" s="1" t="s">
        <v>3561</v>
      </c>
      <c r="C3459" s="1" t="s">
        <v>155</v>
      </c>
      <c r="D3459" s="1" t="s">
        <v>5325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 t="s">
        <v>5341</v>
      </c>
      <c r="K3459" s="1" t="str">
        <f t="shared" si="54"/>
        <v>AT44-COB-000</v>
      </c>
    </row>
    <row r="3460" spans="1:11" x14ac:dyDescent="0.25">
      <c r="A3460" s="1" t="s">
        <v>3567</v>
      </c>
      <c r="B3460" s="1" t="s">
        <v>3561</v>
      </c>
      <c r="C3460" s="1" t="s">
        <v>155</v>
      </c>
      <c r="D3460" s="1" t="s">
        <v>5325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 t="s">
        <v>5341</v>
      </c>
      <c r="K3460" s="1" t="str">
        <f t="shared" ref="K3460:K3523" si="55">IF(MID(A3460,6,3)="000","CASF-000-000",CONCATENATE(MID(A3460,1,8),"-000"))</f>
        <v>AT44-COB-000</v>
      </c>
    </row>
    <row r="3461" spans="1:11" x14ac:dyDescent="0.25">
      <c r="A3461" s="1" t="s">
        <v>3568</v>
      </c>
      <c r="B3461" s="1" t="s">
        <v>3569</v>
      </c>
      <c r="C3461" s="1" t="s">
        <v>3</v>
      </c>
      <c r="D3461" s="1" t="s">
        <v>5325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 t="s">
        <v>5341</v>
      </c>
      <c r="K3461" s="1" t="str">
        <f t="shared" si="55"/>
        <v>CASF-000-000</v>
      </c>
    </row>
    <row r="3462" spans="1:11" x14ac:dyDescent="0.25">
      <c r="A3462" s="1" t="s">
        <v>3570</v>
      </c>
      <c r="B3462" s="1" t="s">
        <v>3569</v>
      </c>
      <c r="C3462" s="1" t="s">
        <v>13</v>
      </c>
      <c r="D3462" s="1" t="s">
        <v>5325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 t="s">
        <v>5341</v>
      </c>
      <c r="K3462" s="1" t="str">
        <f t="shared" si="55"/>
        <v>AT50-TER-000</v>
      </c>
    </row>
    <row r="3463" spans="1:11" x14ac:dyDescent="0.25">
      <c r="A3463" s="1" t="s">
        <v>3571</v>
      </c>
      <c r="B3463" s="1" t="s">
        <v>3569</v>
      </c>
      <c r="C3463" s="1" t="s">
        <v>13</v>
      </c>
      <c r="D3463" s="1" t="s">
        <v>5325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 t="s">
        <v>5341</v>
      </c>
      <c r="K3463" s="1" t="str">
        <f t="shared" si="55"/>
        <v>AT50-TER-000</v>
      </c>
    </row>
    <row r="3464" spans="1:11" x14ac:dyDescent="0.25">
      <c r="A3464" s="1" t="s">
        <v>3572</v>
      </c>
      <c r="B3464" s="1" t="s">
        <v>3569</v>
      </c>
      <c r="C3464" s="1" t="s">
        <v>13</v>
      </c>
      <c r="D3464" s="1" t="s">
        <v>5325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 t="s">
        <v>5341</v>
      </c>
      <c r="K3464" s="1" t="str">
        <f t="shared" si="55"/>
        <v>AT50-TER-000</v>
      </c>
    </row>
    <row r="3465" spans="1:11" x14ac:dyDescent="0.25">
      <c r="A3465" s="1" t="s">
        <v>3573</v>
      </c>
      <c r="B3465" s="1" t="s">
        <v>3569</v>
      </c>
      <c r="C3465" s="1" t="s">
        <v>13</v>
      </c>
      <c r="D3465" s="1" t="s">
        <v>5325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 t="s">
        <v>5341</v>
      </c>
      <c r="K3465" s="1" t="str">
        <f t="shared" si="55"/>
        <v>AT50-TER-000</v>
      </c>
    </row>
    <row r="3466" spans="1:11" x14ac:dyDescent="0.25">
      <c r="A3466" s="1" t="s">
        <v>3574</v>
      </c>
      <c r="B3466" s="1" t="s">
        <v>3569</v>
      </c>
      <c r="C3466" s="1" t="s">
        <v>13</v>
      </c>
      <c r="D3466" s="1" t="s">
        <v>5325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 t="s">
        <v>5341</v>
      </c>
      <c r="K3466" s="1" t="str">
        <f t="shared" si="55"/>
        <v>AT50-TER-000</v>
      </c>
    </row>
    <row r="3467" spans="1:11" x14ac:dyDescent="0.25">
      <c r="A3467" s="1" t="s">
        <v>3575</v>
      </c>
      <c r="B3467" s="1" t="s">
        <v>3569</v>
      </c>
      <c r="C3467" s="1" t="s">
        <v>13</v>
      </c>
      <c r="D3467" s="1" t="s">
        <v>5325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 t="s">
        <v>5341</v>
      </c>
      <c r="K3467" s="1" t="str">
        <f t="shared" si="55"/>
        <v>AT50-TER-000</v>
      </c>
    </row>
    <row r="3468" spans="1:11" x14ac:dyDescent="0.25">
      <c r="A3468" s="1" t="s">
        <v>3576</v>
      </c>
      <c r="B3468" s="1" t="s">
        <v>3569</v>
      </c>
      <c r="C3468" s="1" t="s">
        <v>13</v>
      </c>
      <c r="D3468" s="1" t="s">
        <v>5325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 t="s">
        <v>5341</v>
      </c>
      <c r="K3468" s="1" t="str">
        <f t="shared" si="55"/>
        <v>AT50-TER-000</v>
      </c>
    </row>
    <row r="3469" spans="1:11" x14ac:dyDescent="0.25">
      <c r="A3469" s="1" t="s">
        <v>3577</v>
      </c>
      <c r="B3469" s="1" t="s">
        <v>3569</v>
      </c>
      <c r="C3469" s="1" t="s">
        <v>13</v>
      </c>
      <c r="D3469" s="1" t="s">
        <v>5325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 t="s">
        <v>5341</v>
      </c>
      <c r="K3469" s="1" t="str">
        <f t="shared" si="55"/>
        <v>AT50-TER-000</v>
      </c>
    </row>
    <row r="3470" spans="1:11" x14ac:dyDescent="0.25">
      <c r="A3470" s="1" t="s">
        <v>3578</v>
      </c>
      <c r="B3470" s="1" t="s">
        <v>3569</v>
      </c>
      <c r="C3470" s="1" t="s">
        <v>13</v>
      </c>
      <c r="D3470" s="1" t="s">
        <v>5325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 t="s">
        <v>5341</v>
      </c>
      <c r="K3470" s="1" t="str">
        <f t="shared" si="55"/>
        <v>AT50-TER-000</v>
      </c>
    </row>
    <row r="3471" spans="1:11" x14ac:dyDescent="0.25">
      <c r="A3471" s="1" t="s">
        <v>3579</v>
      </c>
      <c r="B3471" s="1" t="s">
        <v>3569</v>
      </c>
      <c r="C3471" s="1" t="s">
        <v>155</v>
      </c>
      <c r="D3471" s="1" t="s">
        <v>5325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 t="s">
        <v>5341</v>
      </c>
      <c r="K3471" s="1" t="str">
        <f t="shared" si="55"/>
        <v>AT50-COB-000</v>
      </c>
    </row>
    <row r="3472" spans="1:11" x14ac:dyDescent="0.25">
      <c r="A3472" s="1" t="s">
        <v>3580</v>
      </c>
      <c r="B3472" s="1" t="s">
        <v>3569</v>
      </c>
      <c r="C3472" s="1" t="s">
        <v>155</v>
      </c>
      <c r="D3472" s="1" t="s">
        <v>5325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 t="s">
        <v>5341</v>
      </c>
      <c r="K3472" s="1" t="str">
        <f t="shared" si="55"/>
        <v>AT50-COB-000</v>
      </c>
    </row>
    <row r="3473" spans="1:11" x14ac:dyDescent="0.25">
      <c r="A3473" s="1" t="s">
        <v>3581</v>
      </c>
      <c r="B3473" s="1" t="s">
        <v>3569</v>
      </c>
      <c r="C3473" s="1" t="s">
        <v>155</v>
      </c>
      <c r="D3473" s="1" t="s">
        <v>5325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 t="s">
        <v>5341</v>
      </c>
      <c r="K3473" s="1" t="str">
        <f t="shared" si="55"/>
        <v>AT50-COB-000</v>
      </c>
    </row>
    <row r="3474" spans="1:11" x14ac:dyDescent="0.25">
      <c r="A3474" s="1" t="s">
        <v>3582</v>
      </c>
      <c r="B3474" s="1" t="s">
        <v>3569</v>
      </c>
      <c r="C3474" s="1" t="s">
        <v>155</v>
      </c>
      <c r="D3474" s="1" t="s">
        <v>5325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 t="s">
        <v>5341</v>
      </c>
      <c r="K3474" s="1" t="str">
        <f t="shared" si="55"/>
        <v>AT50-COB-000</v>
      </c>
    </row>
    <row r="3475" spans="1:11" x14ac:dyDescent="0.25">
      <c r="A3475" s="1" t="s">
        <v>3583</v>
      </c>
      <c r="B3475" s="1" t="s">
        <v>3569</v>
      </c>
      <c r="C3475" s="1" t="s">
        <v>155</v>
      </c>
      <c r="D3475" s="1" t="s">
        <v>5325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 t="s">
        <v>5341</v>
      </c>
      <c r="K3475" s="1" t="str">
        <f t="shared" si="55"/>
        <v>AT50-COB-000</v>
      </c>
    </row>
    <row r="3476" spans="1:11" x14ac:dyDescent="0.25">
      <c r="A3476" s="1" t="s">
        <v>3584</v>
      </c>
      <c r="B3476" s="1" t="s">
        <v>3585</v>
      </c>
      <c r="C3476" s="1" t="s">
        <v>3</v>
      </c>
      <c r="D3476" s="1" t="s">
        <v>5325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 t="s">
        <v>5341</v>
      </c>
      <c r="K3476" s="1" t="str">
        <f t="shared" si="55"/>
        <v>CASF-000-000</v>
      </c>
    </row>
    <row r="3477" spans="1:11" x14ac:dyDescent="0.25">
      <c r="A3477" s="1" t="s">
        <v>3586</v>
      </c>
      <c r="B3477" s="1" t="s">
        <v>3585</v>
      </c>
      <c r="C3477" s="1" t="s">
        <v>13</v>
      </c>
      <c r="D3477" s="1" t="s">
        <v>5325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 t="s">
        <v>5341</v>
      </c>
      <c r="K3477" s="1" t="str">
        <f t="shared" si="55"/>
        <v>AT51-TER-000</v>
      </c>
    </row>
    <row r="3478" spans="1:11" x14ac:dyDescent="0.25">
      <c r="A3478" s="1" t="s">
        <v>3587</v>
      </c>
      <c r="B3478" s="1" t="s">
        <v>3585</v>
      </c>
      <c r="C3478" s="1" t="s">
        <v>13</v>
      </c>
      <c r="D3478" s="1" t="s">
        <v>5325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 t="s">
        <v>5341</v>
      </c>
      <c r="K3478" s="1" t="str">
        <f t="shared" si="55"/>
        <v>AT51-TER-000</v>
      </c>
    </row>
    <row r="3479" spans="1:11" x14ac:dyDescent="0.25">
      <c r="A3479" s="1" t="s">
        <v>3588</v>
      </c>
      <c r="B3479" s="1" t="s">
        <v>3585</v>
      </c>
      <c r="C3479" s="1" t="s">
        <v>155</v>
      </c>
      <c r="D3479" s="1" t="s">
        <v>5325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 t="s">
        <v>5341</v>
      </c>
      <c r="K3479" s="1" t="str">
        <f t="shared" si="55"/>
        <v>AT51-COB-000</v>
      </c>
    </row>
    <row r="3480" spans="1:11" x14ac:dyDescent="0.25">
      <c r="A3480" s="1" t="s">
        <v>3589</v>
      </c>
      <c r="B3480" s="1" t="s">
        <v>3590</v>
      </c>
      <c r="C3480" s="1" t="s">
        <v>3</v>
      </c>
      <c r="D3480" s="1" t="s">
        <v>5325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 t="s">
        <v>5341</v>
      </c>
      <c r="K3480" s="1" t="str">
        <f t="shared" si="55"/>
        <v>CASF-000-000</v>
      </c>
    </row>
    <row r="3481" spans="1:11" x14ac:dyDescent="0.25">
      <c r="A3481" s="1" t="s">
        <v>3591</v>
      </c>
      <c r="B3481" s="1" t="s">
        <v>3590</v>
      </c>
      <c r="C3481" s="1" t="s">
        <v>13</v>
      </c>
      <c r="D3481" s="1" t="s">
        <v>5325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 t="s">
        <v>5341</v>
      </c>
      <c r="K3481" s="1" t="str">
        <f t="shared" si="55"/>
        <v>AT52-TER-000</v>
      </c>
    </row>
    <row r="3482" spans="1:11" x14ac:dyDescent="0.25">
      <c r="A3482" s="1" t="s">
        <v>3592</v>
      </c>
      <c r="B3482" s="1" t="s">
        <v>3590</v>
      </c>
      <c r="C3482" s="1" t="s">
        <v>13</v>
      </c>
      <c r="D3482" s="1" t="s">
        <v>5325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 t="s">
        <v>5341</v>
      </c>
      <c r="K3482" s="1" t="str">
        <f t="shared" si="55"/>
        <v>AT52-TER-000</v>
      </c>
    </row>
    <row r="3483" spans="1:11" x14ac:dyDescent="0.25">
      <c r="A3483" s="1" t="s">
        <v>3593</v>
      </c>
      <c r="B3483" s="1" t="s">
        <v>3590</v>
      </c>
      <c r="C3483" s="1" t="s">
        <v>13</v>
      </c>
      <c r="D3483" s="1" t="s">
        <v>5325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 t="s">
        <v>5341</v>
      </c>
      <c r="K3483" s="1" t="str">
        <f t="shared" si="55"/>
        <v>AT52-TER-000</v>
      </c>
    </row>
    <row r="3484" spans="1:11" x14ac:dyDescent="0.25">
      <c r="A3484" s="1" t="s">
        <v>3594</v>
      </c>
      <c r="B3484" s="1" t="s">
        <v>3590</v>
      </c>
      <c r="C3484" s="1" t="s">
        <v>155</v>
      </c>
      <c r="D3484" s="1" t="s">
        <v>5325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 t="s">
        <v>5341</v>
      </c>
      <c r="K3484" s="1" t="str">
        <f t="shared" si="55"/>
        <v>AT52-COB-000</v>
      </c>
    </row>
    <row r="3485" spans="1:11" x14ac:dyDescent="0.25">
      <c r="A3485" s="1" t="s">
        <v>3595</v>
      </c>
      <c r="B3485" s="1" t="s">
        <v>3590</v>
      </c>
      <c r="C3485" s="1" t="s">
        <v>155</v>
      </c>
      <c r="D3485" s="1" t="s">
        <v>5325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 t="s">
        <v>5341</v>
      </c>
      <c r="K3485" s="1" t="str">
        <f t="shared" si="55"/>
        <v>AT52-COB-000</v>
      </c>
    </row>
    <row r="3486" spans="1:11" x14ac:dyDescent="0.25">
      <c r="A3486" s="1" t="s">
        <v>3596</v>
      </c>
      <c r="B3486" s="1" t="s">
        <v>3597</v>
      </c>
      <c r="C3486" s="1" t="s">
        <v>3</v>
      </c>
      <c r="D3486" s="1" t="s">
        <v>5325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 t="s">
        <v>5341</v>
      </c>
      <c r="K3486" s="1" t="str">
        <f t="shared" si="55"/>
        <v>CASF-000-000</v>
      </c>
    </row>
    <row r="3487" spans="1:11" x14ac:dyDescent="0.25">
      <c r="A3487" s="1" t="s">
        <v>3598</v>
      </c>
      <c r="B3487" s="1" t="s">
        <v>3597</v>
      </c>
      <c r="C3487" s="1" t="s">
        <v>13</v>
      </c>
      <c r="D3487" s="1" t="s">
        <v>5325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 t="s">
        <v>5341</v>
      </c>
      <c r="K3487" s="1" t="str">
        <f t="shared" si="55"/>
        <v>AT53-TER-000</v>
      </c>
    </row>
    <row r="3488" spans="1:11" x14ac:dyDescent="0.25">
      <c r="A3488" s="1" t="s">
        <v>3599</v>
      </c>
      <c r="B3488" s="1" t="s">
        <v>3597</v>
      </c>
      <c r="C3488" s="1" t="s">
        <v>13</v>
      </c>
      <c r="D3488" s="1" t="s">
        <v>5325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 t="s">
        <v>5341</v>
      </c>
      <c r="K3488" s="1" t="str">
        <f t="shared" si="55"/>
        <v>AT53-TER-000</v>
      </c>
    </row>
    <row r="3489" spans="1:11" x14ac:dyDescent="0.25">
      <c r="A3489" s="1" t="s">
        <v>3600</v>
      </c>
      <c r="B3489" s="1" t="s">
        <v>3597</v>
      </c>
      <c r="C3489" s="1" t="s">
        <v>13</v>
      </c>
      <c r="D3489" s="1" t="s">
        <v>5325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 t="s">
        <v>5341</v>
      </c>
      <c r="K3489" s="1" t="str">
        <f t="shared" si="55"/>
        <v>AT53-TER-000</v>
      </c>
    </row>
    <row r="3490" spans="1:11" x14ac:dyDescent="0.25">
      <c r="A3490" s="1" t="s">
        <v>3601</v>
      </c>
      <c r="B3490" s="1" t="s">
        <v>3597</v>
      </c>
      <c r="C3490" s="1" t="s">
        <v>13</v>
      </c>
      <c r="D3490" s="1" t="s">
        <v>5325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 t="s">
        <v>5341</v>
      </c>
      <c r="K3490" s="1" t="str">
        <f t="shared" si="55"/>
        <v>AT53-TER-000</v>
      </c>
    </row>
    <row r="3491" spans="1:11" x14ac:dyDescent="0.25">
      <c r="A3491" s="1" t="s">
        <v>3602</v>
      </c>
      <c r="B3491" s="1" t="s">
        <v>3597</v>
      </c>
      <c r="C3491" s="1" t="s">
        <v>13</v>
      </c>
      <c r="D3491" s="1" t="s">
        <v>5325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 t="s">
        <v>5341</v>
      </c>
      <c r="K3491" s="1" t="str">
        <f t="shared" si="55"/>
        <v>AT53-TER-000</v>
      </c>
    </row>
    <row r="3492" spans="1:11" x14ac:dyDescent="0.25">
      <c r="A3492" s="1" t="s">
        <v>3603</v>
      </c>
      <c r="B3492" s="1" t="s">
        <v>3597</v>
      </c>
      <c r="C3492" s="1" t="s">
        <v>13</v>
      </c>
      <c r="D3492" s="1" t="s">
        <v>5325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 t="s">
        <v>5341</v>
      </c>
      <c r="K3492" s="1" t="str">
        <f t="shared" si="55"/>
        <v>AT53-TER-000</v>
      </c>
    </row>
    <row r="3493" spans="1:11" x14ac:dyDescent="0.25">
      <c r="A3493" s="1" t="s">
        <v>3604</v>
      </c>
      <c r="B3493" s="1" t="s">
        <v>3597</v>
      </c>
      <c r="C3493" s="1" t="s">
        <v>13</v>
      </c>
      <c r="D3493" s="1" t="s">
        <v>5325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 t="s">
        <v>5341</v>
      </c>
      <c r="K3493" s="1" t="str">
        <f t="shared" si="55"/>
        <v>AT53-TER-000</v>
      </c>
    </row>
    <row r="3494" spans="1:11" x14ac:dyDescent="0.25">
      <c r="A3494" s="1" t="s">
        <v>3605</v>
      </c>
      <c r="B3494" s="1" t="s">
        <v>3597</v>
      </c>
      <c r="C3494" s="1" t="s">
        <v>13</v>
      </c>
      <c r="D3494" s="1" t="s">
        <v>5325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 t="s">
        <v>5341</v>
      </c>
      <c r="K3494" s="1" t="str">
        <f t="shared" si="55"/>
        <v>AT53-TER-000</v>
      </c>
    </row>
    <row r="3495" spans="1:11" x14ac:dyDescent="0.25">
      <c r="A3495" s="1" t="s">
        <v>3606</v>
      </c>
      <c r="B3495" s="1" t="s">
        <v>3597</v>
      </c>
      <c r="C3495" s="1" t="s">
        <v>13</v>
      </c>
      <c r="D3495" s="1" t="s">
        <v>5325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 t="s">
        <v>5341</v>
      </c>
      <c r="K3495" s="1" t="str">
        <f t="shared" si="55"/>
        <v>AT53-TER-000</v>
      </c>
    </row>
    <row r="3496" spans="1:11" x14ac:dyDescent="0.25">
      <c r="A3496" s="1" t="s">
        <v>3607</v>
      </c>
      <c r="B3496" s="1" t="s">
        <v>3597</v>
      </c>
      <c r="C3496" s="1" t="s">
        <v>155</v>
      </c>
      <c r="D3496" s="1" t="s">
        <v>5325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 t="s">
        <v>5341</v>
      </c>
      <c r="K3496" s="1" t="str">
        <f t="shared" si="55"/>
        <v>AT53-COB-000</v>
      </c>
    </row>
    <row r="3497" spans="1:11" x14ac:dyDescent="0.25">
      <c r="A3497" s="1" t="s">
        <v>3608</v>
      </c>
      <c r="B3497" s="1" t="s">
        <v>3597</v>
      </c>
      <c r="C3497" s="1" t="s">
        <v>155</v>
      </c>
      <c r="D3497" s="1" t="s">
        <v>5325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 t="s">
        <v>5341</v>
      </c>
      <c r="K3497" s="1" t="str">
        <f t="shared" si="55"/>
        <v>AT53-COB-000</v>
      </c>
    </row>
    <row r="3498" spans="1:11" x14ac:dyDescent="0.25">
      <c r="A3498" s="1" t="s">
        <v>3609</v>
      </c>
      <c r="B3498" s="1" t="s">
        <v>3597</v>
      </c>
      <c r="C3498" s="1" t="s">
        <v>155</v>
      </c>
      <c r="D3498" s="1" t="s">
        <v>5325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 t="s">
        <v>5341</v>
      </c>
      <c r="K3498" s="1" t="str">
        <f t="shared" si="55"/>
        <v>AT53-COB-000</v>
      </c>
    </row>
    <row r="3499" spans="1:11" x14ac:dyDescent="0.25">
      <c r="A3499" s="1" t="s">
        <v>3610</v>
      </c>
      <c r="B3499" s="1" t="s">
        <v>3597</v>
      </c>
      <c r="C3499" s="1" t="s">
        <v>155</v>
      </c>
      <c r="D3499" s="1" t="s">
        <v>5325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 t="s">
        <v>5341</v>
      </c>
      <c r="K3499" s="1" t="str">
        <f t="shared" si="55"/>
        <v>AT53-COB-000</v>
      </c>
    </row>
    <row r="3500" spans="1:11" x14ac:dyDescent="0.25">
      <c r="A3500" s="1" t="s">
        <v>3611</v>
      </c>
      <c r="B3500" s="1" t="s">
        <v>3612</v>
      </c>
      <c r="C3500" s="1" t="s">
        <v>3</v>
      </c>
      <c r="D3500" s="1" t="s">
        <v>5325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 t="s">
        <v>5341</v>
      </c>
      <c r="K3500" s="1" t="str">
        <f t="shared" si="55"/>
        <v>CASF-000-000</v>
      </c>
    </row>
    <row r="3501" spans="1:11" x14ac:dyDescent="0.25">
      <c r="A3501" s="1" t="s">
        <v>3613</v>
      </c>
      <c r="B3501" s="1" t="s">
        <v>3612</v>
      </c>
      <c r="C3501" s="1" t="s">
        <v>13</v>
      </c>
      <c r="D3501" s="1" t="s">
        <v>5325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 t="s">
        <v>5341</v>
      </c>
      <c r="K3501" s="1" t="str">
        <f t="shared" si="55"/>
        <v>AT60-TER-000</v>
      </c>
    </row>
    <row r="3502" spans="1:11" x14ac:dyDescent="0.25">
      <c r="A3502" s="1" t="s">
        <v>3614</v>
      </c>
      <c r="B3502" s="1" t="s">
        <v>3612</v>
      </c>
      <c r="C3502" s="1" t="s">
        <v>13</v>
      </c>
      <c r="D3502" s="1" t="s">
        <v>5325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 t="s">
        <v>5341</v>
      </c>
      <c r="K3502" s="1" t="str">
        <f t="shared" si="55"/>
        <v>AT60-TER-000</v>
      </c>
    </row>
    <row r="3503" spans="1:11" x14ac:dyDescent="0.25">
      <c r="A3503" s="1" t="s">
        <v>3615</v>
      </c>
      <c r="B3503" s="1" t="s">
        <v>3612</v>
      </c>
      <c r="C3503" s="1" t="s">
        <v>13</v>
      </c>
      <c r="D3503" s="1" t="s">
        <v>5325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 t="s">
        <v>5341</v>
      </c>
      <c r="K3503" s="1" t="str">
        <f t="shared" si="55"/>
        <v>AT60-TER-000</v>
      </c>
    </row>
    <row r="3504" spans="1:11" x14ac:dyDescent="0.25">
      <c r="A3504" s="1" t="s">
        <v>3616</v>
      </c>
      <c r="B3504" s="1" t="s">
        <v>3612</v>
      </c>
      <c r="C3504" s="1" t="s">
        <v>13</v>
      </c>
      <c r="D3504" s="1" t="s">
        <v>5325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 t="s">
        <v>5341</v>
      </c>
      <c r="K3504" s="1" t="str">
        <f t="shared" si="55"/>
        <v>AT60-TER-000</v>
      </c>
    </row>
    <row r="3505" spans="1:11" x14ac:dyDescent="0.25">
      <c r="A3505" s="1" t="s">
        <v>3617</v>
      </c>
      <c r="B3505" s="1" t="s">
        <v>3612</v>
      </c>
      <c r="C3505" s="1" t="s">
        <v>13</v>
      </c>
      <c r="D3505" s="1" t="s">
        <v>5325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 t="s">
        <v>5341</v>
      </c>
      <c r="K3505" s="1" t="str">
        <f t="shared" si="55"/>
        <v>AT60-TER-000</v>
      </c>
    </row>
    <row r="3506" spans="1:11" x14ac:dyDescent="0.25">
      <c r="A3506" s="1" t="s">
        <v>3618</v>
      </c>
      <c r="B3506" s="1" t="s">
        <v>3612</v>
      </c>
      <c r="C3506" s="1" t="s">
        <v>13</v>
      </c>
      <c r="D3506" s="1" t="s">
        <v>5325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 t="s">
        <v>5341</v>
      </c>
      <c r="K3506" s="1" t="str">
        <f t="shared" si="55"/>
        <v>AT60-TER-000</v>
      </c>
    </row>
    <row r="3507" spans="1:11" x14ac:dyDescent="0.25">
      <c r="A3507" s="1" t="s">
        <v>3619</v>
      </c>
      <c r="B3507" s="1" t="s">
        <v>3612</v>
      </c>
      <c r="C3507" s="1" t="s">
        <v>13</v>
      </c>
      <c r="D3507" s="1" t="s">
        <v>5325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 t="s">
        <v>5341</v>
      </c>
      <c r="K3507" s="1" t="str">
        <f t="shared" si="55"/>
        <v>AT60-TER-000</v>
      </c>
    </row>
    <row r="3508" spans="1:11" x14ac:dyDescent="0.25">
      <c r="A3508" s="1" t="s">
        <v>3620</v>
      </c>
      <c r="B3508" s="1" t="s">
        <v>3612</v>
      </c>
      <c r="C3508" s="1" t="s">
        <v>13</v>
      </c>
      <c r="D3508" s="1" t="s">
        <v>5325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 t="s">
        <v>5341</v>
      </c>
      <c r="K3508" s="1" t="str">
        <f t="shared" si="55"/>
        <v>AT60-TER-000</v>
      </c>
    </row>
    <row r="3509" spans="1:11" x14ac:dyDescent="0.25">
      <c r="A3509" s="1" t="s">
        <v>3621</v>
      </c>
      <c r="B3509" s="1" t="s">
        <v>3612</v>
      </c>
      <c r="C3509" s="1" t="s">
        <v>13</v>
      </c>
      <c r="D3509" s="1" t="s">
        <v>5325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 t="s">
        <v>5341</v>
      </c>
      <c r="K3509" s="1" t="str">
        <f t="shared" si="55"/>
        <v>AT60-TER-000</v>
      </c>
    </row>
    <row r="3510" spans="1:11" x14ac:dyDescent="0.25">
      <c r="A3510" s="1" t="s">
        <v>3622</v>
      </c>
      <c r="B3510" s="1" t="s">
        <v>3612</v>
      </c>
      <c r="C3510" s="1" t="s">
        <v>13</v>
      </c>
      <c r="D3510" s="1" t="s">
        <v>5325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 t="s">
        <v>5341</v>
      </c>
      <c r="K3510" s="1" t="str">
        <f t="shared" si="55"/>
        <v>AT60-TER-000</v>
      </c>
    </row>
    <row r="3511" spans="1:11" x14ac:dyDescent="0.25">
      <c r="A3511" s="1" t="s">
        <v>3623</v>
      </c>
      <c r="B3511" s="1" t="s">
        <v>3612</v>
      </c>
      <c r="C3511" s="1" t="s">
        <v>155</v>
      </c>
      <c r="D3511" s="1" t="s">
        <v>5325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 t="s">
        <v>5341</v>
      </c>
      <c r="K3511" s="1" t="str">
        <f t="shared" si="55"/>
        <v>AT60-COB-000</v>
      </c>
    </row>
    <row r="3512" spans="1:11" x14ac:dyDescent="0.25">
      <c r="A3512" s="1" t="s">
        <v>3624</v>
      </c>
      <c r="B3512" s="1" t="s">
        <v>3612</v>
      </c>
      <c r="C3512" s="1" t="s">
        <v>155</v>
      </c>
      <c r="D3512" s="1" t="s">
        <v>5325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 t="s">
        <v>5341</v>
      </c>
      <c r="K3512" s="1" t="str">
        <f t="shared" si="55"/>
        <v>AT60-COB-000</v>
      </c>
    </row>
    <row r="3513" spans="1:11" x14ac:dyDescent="0.25">
      <c r="A3513" s="1" t="s">
        <v>3625</v>
      </c>
      <c r="B3513" s="1" t="s">
        <v>3612</v>
      </c>
      <c r="C3513" s="1" t="s">
        <v>155</v>
      </c>
      <c r="D3513" s="1" t="s">
        <v>5325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 t="s">
        <v>5341</v>
      </c>
      <c r="K3513" s="1" t="str">
        <f t="shared" si="55"/>
        <v>AT60-COB-000</v>
      </c>
    </row>
    <row r="3514" spans="1:11" x14ac:dyDescent="0.25">
      <c r="A3514" s="1" t="s">
        <v>3626</v>
      </c>
      <c r="B3514" s="1" t="s">
        <v>3612</v>
      </c>
      <c r="C3514" s="1" t="s">
        <v>155</v>
      </c>
      <c r="D3514" s="1" t="s">
        <v>5325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 t="s">
        <v>5341</v>
      </c>
      <c r="K3514" s="1" t="str">
        <f t="shared" si="55"/>
        <v>AT60-COB-000</v>
      </c>
    </row>
    <row r="3515" spans="1:11" x14ac:dyDescent="0.25">
      <c r="A3515" s="1" t="s">
        <v>3627</v>
      </c>
      <c r="B3515" s="1" t="s">
        <v>3612</v>
      </c>
      <c r="C3515" s="1" t="s">
        <v>155</v>
      </c>
      <c r="D3515" s="1" t="s">
        <v>5325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 t="s">
        <v>5341</v>
      </c>
      <c r="K3515" s="1" t="str">
        <f t="shared" si="55"/>
        <v>AT60-COB-000</v>
      </c>
    </row>
    <row r="3516" spans="1:11" x14ac:dyDescent="0.25">
      <c r="A3516" s="1" t="s">
        <v>3628</v>
      </c>
      <c r="B3516" s="1" t="s">
        <v>3612</v>
      </c>
      <c r="C3516" s="1" t="s">
        <v>155</v>
      </c>
      <c r="D3516" s="1" t="s">
        <v>5325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 t="s">
        <v>5341</v>
      </c>
      <c r="K3516" s="1" t="str">
        <f t="shared" si="55"/>
        <v>AT60-COB-000</v>
      </c>
    </row>
    <row r="3517" spans="1:11" x14ac:dyDescent="0.25">
      <c r="A3517" s="1" t="s">
        <v>3629</v>
      </c>
      <c r="B3517" s="1" t="s">
        <v>3612</v>
      </c>
      <c r="C3517" s="1" t="s">
        <v>155</v>
      </c>
      <c r="D3517" s="1" t="s">
        <v>5325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 t="s">
        <v>5341</v>
      </c>
      <c r="K3517" s="1" t="str">
        <f t="shared" si="55"/>
        <v>AT60-COB-000</v>
      </c>
    </row>
    <row r="3518" spans="1:11" x14ac:dyDescent="0.25">
      <c r="A3518" s="1" t="s">
        <v>3630</v>
      </c>
      <c r="B3518" s="1" t="s">
        <v>3612</v>
      </c>
      <c r="C3518" s="1" t="s">
        <v>155</v>
      </c>
      <c r="D3518" s="1" t="s">
        <v>5325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 t="s">
        <v>5341</v>
      </c>
      <c r="K3518" s="1" t="str">
        <f t="shared" si="55"/>
        <v>AT60-COB-000</v>
      </c>
    </row>
    <row r="3519" spans="1:11" x14ac:dyDescent="0.25">
      <c r="A3519" s="1" t="s">
        <v>3631</v>
      </c>
      <c r="B3519" s="1" t="s">
        <v>3632</v>
      </c>
      <c r="C3519" s="1" t="s">
        <v>3</v>
      </c>
      <c r="D3519" s="1" t="s">
        <v>5325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 t="s">
        <v>5341</v>
      </c>
      <c r="K3519" s="1" t="str">
        <f t="shared" si="55"/>
        <v>CASF-000-000</v>
      </c>
    </row>
    <row r="3520" spans="1:11" x14ac:dyDescent="0.25">
      <c r="A3520" s="1" t="s">
        <v>3633</v>
      </c>
      <c r="B3520" s="1" t="s">
        <v>3632</v>
      </c>
      <c r="C3520" s="1" t="s">
        <v>73</v>
      </c>
      <c r="D3520" s="1" t="s">
        <v>5325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 t="s">
        <v>5341</v>
      </c>
      <c r="K3520" s="1" t="str">
        <f t="shared" si="55"/>
        <v>AT61-P01-000</v>
      </c>
    </row>
    <row r="3521" spans="1:11" x14ac:dyDescent="0.25">
      <c r="A3521" s="1" t="s">
        <v>3634</v>
      </c>
      <c r="B3521" s="1" t="s">
        <v>3632</v>
      </c>
      <c r="C3521" s="1" t="s">
        <v>73</v>
      </c>
      <c r="D3521" s="1" t="s">
        <v>5325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 t="s">
        <v>5341</v>
      </c>
      <c r="K3521" s="1" t="str">
        <f t="shared" si="55"/>
        <v>AT61-P01-000</v>
      </c>
    </row>
    <row r="3522" spans="1:11" x14ac:dyDescent="0.25">
      <c r="A3522" s="1" t="s">
        <v>3635</v>
      </c>
      <c r="B3522" s="1" t="s">
        <v>3632</v>
      </c>
      <c r="C3522" s="1" t="s">
        <v>73</v>
      </c>
      <c r="D3522" s="1" t="s">
        <v>5325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 t="s">
        <v>5341</v>
      </c>
      <c r="K3522" s="1" t="str">
        <f t="shared" si="55"/>
        <v>AT61-P01-000</v>
      </c>
    </row>
    <row r="3523" spans="1:11" x14ac:dyDescent="0.25">
      <c r="A3523" s="1" t="s">
        <v>3636</v>
      </c>
      <c r="B3523" s="1" t="s">
        <v>3637</v>
      </c>
      <c r="C3523" s="1" t="s">
        <v>3</v>
      </c>
      <c r="D3523" s="1" t="s">
        <v>5325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 t="s">
        <v>5341</v>
      </c>
      <c r="K3523" s="1" t="str">
        <f t="shared" si="55"/>
        <v>CASF-000-000</v>
      </c>
    </row>
    <row r="3524" spans="1:11" x14ac:dyDescent="0.25">
      <c r="A3524" s="1" t="s">
        <v>3638</v>
      </c>
      <c r="B3524" s="1" t="s">
        <v>3637</v>
      </c>
      <c r="C3524" s="1" t="s">
        <v>13</v>
      </c>
      <c r="D3524" s="1" t="s">
        <v>5325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 t="s">
        <v>5341</v>
      </c>
      <c r="K3524" s="1" t="str">
        <f t="shared" ref="K3524:K3587" si="56">IF(MID(A3524,6,3)="000","CASF-000-000",CONCATENATE(MID(A3524,1,8),"-000"))</f>
        <v>AT62-TER-000</v>
      </c>
    </row>
    <row r="3525" spans="1:11" x14ac:dyDescent="0.25">
      <c r="A3525" s="1" t="s">
        <v>3639</v>
      </c>
      <c r="B3525" s="1" t="s">
        <v>3637</v>
      </c>
      <c r="C3525" s="1" t="s">
        <v>13</v>
      </c>
      <c r="D3525" s="1" t="s">
        <v>5325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 t="s">
        <v>5341</v>
      </c>
      <c r="K3525" s="1" t="str">
        <f t="shared" si="56"/>
        <v>AT62-TER-000</v>
      </c>
    </row>
    <row r="3526" spans="1:11" x14ac:dyDescent="0.25">
      <c r="A3526" s="1" t="s">
        <v>3640</v>
      </c>
      <c r="B3526" s="1" t="s">
        <v>3637</v>
      </c>
      <c r="C3526" s="1" t="s">
        <v>13</v>
      </c>
      <c r="D3526" s="1" t="s">
        <v>5325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 t="s">
        <v>5341</v>
      </c>
      <c r="K3526" s="1" t="str">
        <f t="shared" si="56"/>
        <v>AT62-TER-000</v>
      </c>
    </row>
    <row r="3527" spans="1:11" x14ac:dyDescent="0.25">
      <c r="A3527" s="1" t="s">
        <v>3641</v>
      </c>
      <c r="B3527" s="1" t="s">
        <v>3637</v>
      </c>
      <c r="C3527" s="1" t="s">
        <v>13</v>
      </c>
      <c r="D3527" s="1" t="s">
        <v>5325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 t="s">
        <v>5341</v>
      </c>
      <c r="K3527" s="1" t="str">
        <f t="shared" si="56"/>
        <v>AT62-TER-000</v>
      </c>
    </row>
    <row r="3528" spans="1:11" x14ac:dyDescent="0.25">
      <c r="A3528" s="1" t="s">
        <v>3642</v>
      </c>
      <c r="B3528" s="1" t="s">
        <v>3643</v>
      </c>
      <c r="C3528" s="1" t="s">
        <v>3</v>
      </c>
      <c r="D3528" s="1" t="s">
        <v>5325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 t="s">
        <v>5341</v>
      </c>
      <c r="K3528" s="1" t="str">
        <f t="shared" si="56"/>
        <v>CASF-000-000</v>
      </c>
    </row>
    <row r="3529" spans="1:11" x14ac:dyDescent="0.25">
      <c r="A3529" s="1" t="s">
        <v>3644</v>
      </c>
      <c r="B3529" s="1" t="s">
        <v>3643</v>
      </c>
      <c r="C3529" s="1" t="s">
        <v>13</v>
      </c>
      <c r="D3529" s="1" t="s">
        <v>5325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 t="s">
        <v>5341</v>
      </c>
      <c r="K3529" s="1" t="str">
        <f t="shared" si="56"/>
        <v>AT63-TER-000</v>
      </c>
    </row>
    <row r="3530" spans="1:11" x14ac:dyDescent="0.25">
      <c r="A3530" s="1" t="s">
        <v>3645</v>
      </c>
      <c r="B3530" s="1" t="s">
        <v>3643</v>
      </c>
      <c r="C3530" s="1" t="s">
        <v>13</v>
      </c>
      <c r="D3530" s="1" t="s">
        <v>5325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 t="s">
        <v>5341</v>
      </c>
      <c r="K3530" s="1" t="str">
        <f t="shared" si="56"/>
        <v>AT63-TER-000</v>
      </c>
    </row>
    <row r="3531" spans="1:11" x14ac:dyDescent="0.25">
      <c r="A3531" s="1" t="s">
        <v>3646</v>
      </c>
      <c r="B3531" s="1" t="s">
        <v>3643</v>
      </c>
      <c r="C3531" s="1" t="s">
        <v>13</v>
      </c>
      <c r="D3531" s="1" t="s">
        <v>5325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 t="s">
        <v>5341</v>
      </c>
      <c r="K3531" s="1" t="str">
        <f t="shared" si="56"/>
        <v>AT63-TER-000</v>
      </c>
    </row>
    <row r="3532" spans="1:11" x14ac:dyDescent="0.25">
      <c r="A3532" s="1" t="s">
        <v>3647</v>
      </c>
      <c r="B3532" s="1" t="s">
        <v>3643</v>
      </c>
      <c r="C3532" s="1" t="s">
        <v>13</v>
      </c>
      <c r="D3532" s="1" t="s">
        <v>5325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 t="s">
        <v>5341</v>
      </c>
      <c r="K3532" s="1" t="str">
        <f t="shared" si="56"/>
        <v>AT63-TER-000</v>
      </c>
    </row>
    <row r="3533" spans="1:11" x14ac:dyDescent="0.25">
      <c r="A3533" s="1" t="s">
        <v>3648</v>
      </c>
      <c r="B3533" s="1" t="s">
        <v>3643</v>
      </c>
      <c r="C3533" s="1" t="s">
        <v>13</v>
      </c>
      <c r="D3533" s="1" t="s">
        <v>5325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 t="s">
        <v>5341</v>
      </c>
      <c r="K3533" s="1" t="str">
        <f t="shared" si="56"/>
        <v>AT63-TER-000</v>
      </c>
    </row>
    <row r="3534" spans="1:11" x14ac:dyDescent="0.25">
      <c r="A3534" s="1" t="s">
        <v>3649</v>
      </c>
      <c r="B3534" s="1" t="s">
        <v>3643</v>
      </c>
      <c r="C3534" s="1" t="s">
        <v>13</v>
      </c>
      <c r="D3534" s="1" t="s">
        <v>5325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 t="s">
        <v>5341</v>
      </c>
      <c r="K3534" s="1" t="str">
        <f t="shared" si="56"/>
        <v>AT63-TER-000</v>
      </c>
    </row>
    <row r="3535" spans="1:11" x14ac:dyDescent="0.25">
      <c r="A3535" s="1" t="s">
        <v>3650</v>
      </c>
      <c r="B3535" s="1" t="s">
        <v>3651</v>
      </c>
      <c r="C3535" s="1" t="s">
        <v>3</v>
      </c>
      <c r="D3535" s="1" t="s">
        <v>5325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 t="s">
        <v>5341</v>
      </c>
      <c r="K3535" s="1" t="str">
        <f t="shared" si="56"/>
        <v>CASF-000-000</v>
      </c>
    </row>
    <row r="3536" spans="1:11" x14ac:dyDescent="0.25">
      <c r="A3536" s="1" t="s">
        <v>3652</v>
      </c>
      <c r="B3536" s="1" t="s">
        <v>3651</v>
      </c>
      <c r="C3536" s="1" t="s">
        <v>13</v>
      </c>
      <c r="D3536" s="1" t="s">
        <v>5325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 t="s">
        <v>5341</v>
      </c>
      <c r="K3536" s="1" t="str">
        <f t="shared" si="56"/>
        <v>AT64-TER-000</v>
      </c>
    </row>
    <row r="3537" spans="1:11" x14ac:dyDescent="0.25">
      <c r="A3537" s="1" t="s">
        <v>3653</v>
      </c>
      <c r="B3537" s="1" t="s">
        <v>3651</v>
      </c>
      <c r="C3537" s="1" t="s">
        <v>13</v>
      </c>
      <c r="D3537" s="1" t="s">
        <v>5325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 t="s">
        <v>5341</v>
      </c>
      <c r="K3537" s="1" t="str">
        <f t="shared" si="56"/>
        <v>AT64-TER-000</v>
      </c>
    </row>
    <row r="3538" spans="1:11" x14ac:dyDescent="0.25">
      <c r="A3538" s="1" t="s">
        <v>3654</v>
      </c>
      <c r="B3538" s="1" t="s">
        <v>3655</v>
      </c>
      <c r="C3538" s="1" t="s">
        <v>3</v>
      </c>
      <c r="D3538" s="1" t="s">
        <v>5325</v>
      </c>
      <c r="E3538" s="1">
        <v>0</v>
      </c>
      <c r="F3538" s="1">
        <v>0</v>
      </c>
      <c r="G3538" s="1">
        <v>199.06</v>
      </c>
      <c r="H3538" s="1">
        <v>0</v>
      </c>
      <c r="I3538" s="1">
        <v>0</v>
      </c>
      <c r="J3538" s="1" t="s">
        <v>5341</v>
      </c>
      <c r="K3538" s="1" t="str">
        <f t="shared" si="56"/>
        <v>CASF-000-000</v>
      </c>
    </row>
    <row r="3539" spans="1:11" x14ac:dyDescent="0.25">
      <c r="A3539" s="1" t="s">
        <v>3656</v>
      </c>
      <c r="B3539" s="1" t="s">
        <v>3655</v>
      </c>
      <c r="C3539" s="1" t="s">
        <v>423</v>
      </c>
      <c r="D3539" s="1" t="s">
        <v>5325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 t="s">
        <v>5341</v>
      </c>
      <c r="K3539" s="1" t="str">
        <f t="shared" si="56"/>
        <v>AT65-P11-000</v>
      </c>
    </row>
    <row r="3540" spans="1:11" x14ac:dyDescent="0.25">
      <c r="A3540" s="1" t="s">
        <v>3657</v>
      </c>
      <c r="B3540" s="1" t="s">
        <v>3655</v>
      </c>
      <c r="C3540" s="1" t="s">
        <v>423</v>
      </c>
      <c r="D3540" s="1" t="s">
        <v>5325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 t="s">
        <v>5341</v>
      </c>
      <c r="K3540" s="1" t="str">
        <f t="shared" si="56"/>
        <v>AT65-P11-000</v>
      </c>
    </row>
    <row r="3541" spans="1:11" x14ac:dyDescent="0.25">
      <c r="A3541" s="1" t="s">
        <v>3658</v>
      </c>
      <c r="B3541" s="1" t="s">
        <v>3655</v>
      </c>
      <c r="C3541" s="1" t="s">
        <v>423</v>
      </c>
      <c r="D3541" s="1" t="s">
        <v>5325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 t="s">
        <v>5341</v>
      </c>
      <c r="K3541" s="1" t="str">
        <f t="shared" si="56"/>
        <v>AT65-P11-000</v>
      </c>
    </row>
    <row r="3542" spans="1:11" x14ac:dyDescent="0.25">
      <c r="A3542" s="1" t="s">
        <v>3659</v>
      </c>
      <c r="B3542" s="1" t="s">
        <v>3655</v>
      </c>
      <c r="C3542" s="1" t="s">
        <v>423</v>
      </c>
      <c r="D3542" s="1" t="s">
        <v>5325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 t="s">
        <v>5341</v>
      </c>
      <c r="K3542" s="1" t="str">
        <f t="shared" si="56"/>
        <v>AT65-P11-000</v>
      </c>
    </row>
    <row r="3543" spans="1:11" x14ac:dyDescent="0.25">
      <c r="A3543" s="1" t="s">
        <v>3660</v>
      </c>
      <c r="B3543" s="1" t="s">
        <v>3655</v>
      </c>
      <c r="C3543" s="1" t="s">
        <v>423</v>
      </c>
      <c r="D3543" s="1" t="s">
        <v>5325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 t="s">
        <v>5341</v>
      </c>
      <c r="K3543" s="1" t="str">
        <f t="shared" si="56"/>
        <v>AT65-P11-000</v>
      </c>
    </row>
    <row r="3544" spans="1:11" x14ac:dyDescent="0.25">
      <c r="A3544" s="1" t="s">
        <v>3661</v>
      </c>
      <c r="B3544" s="1" t="s">
        <v>3655</v>
      </c>
      <c r="C3544" s="1" t="s">
        <v>423</v>
      </c>
      <c r="D3544" s="1" t="s">
        <v>5325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 t="s">
        <v>5341</v>
      </c>
      <c r="K3544" s="1" t="str">
        <f t="shared" si="56"/>
        <v>AT65-P11-000</v>
      </c>
    </row>
    <row r="3545" spans="1:11" x14ac:dyDescent="0.25">
      <c r="A3545" s="1" t="s">
        <v>3662</v>
      </c>
      <c r="B3545" s="1" t="s">
        <v>3655</v>
      </c>
      <c r="C3545" s="1" t="s">
        <v>423</v>
      </c>
      <c r="D3545" s="1" t="s">
        <v>5325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 t="s">
        <v>5341</v>
      </c>
      <c r="K3545" s="1" t="str">
        <f t="shared" si="56"/>
        <v>AT65-P11-000</v>
      </c>
    </row>
    <row r="3546" spans="1:11" x14ac:dyDescent="0.25">
      <c r="A3546" s="1" t="s">
        <v>3663</v>
      </c>
      <c r="B3546" s="1" t="s">
        <v>3655</v>
      </c>
      <c r="C3546" s="1" t="s">
        <v>423</v>
      </c>
      <c r="D3546" s="1" t="s">
        <v>5325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 t="s">
        <v>5341</v>
      </c>
      <c r="K3546" s="1" t="str">
        <f t="shared" si="56"/>
        <v>AT65-P11-000</v>
      </c>
    </row>
    <row r="3547" spans="1:11" x14ac:dyDescent="0.25">
      <c r="A3547" s="1" t="s">
        <v>3664</v>
      </c>
      <c r="B3547" s="1" t="s">
        <v>3655</v>
      </c>
      <c r="C3547" s="1" t="s">
        <v>423</v>
      </c>
      <c r="D3547" s="1" t="s">
        <v>5325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 t="s">
        <v>5341</v>
      </c>
      <c r="K3547" s="1" t="str">
        <f t="shared" si="56"/>
        <v>AT65-P11-000</v>
      </c>
    </row>
    <row r="3548" spans="1:11" x14ac:dyDescent="0.25">
      <c r="A3548" s="1" t="s">
        <v>3665</v>
      </c>
      <c r="B3548" s="1" t="s">
        <v>3655</v>
      </c>
      <c r="C3548" s="1" t="s">
        <v>423</v>
      </c>
      <c r="D3548" s="1" t="s">
        <v>5325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 t="s">
        <v>5341</v>
      </c>
      <c r="K3548" s="1" t="str">
        <f t="shared" si="56"/>
        <v>AT65-P11-000</v>
      </c>
    </row>
    <row r="3549" spans="1:11" x14ac:dyDescent="0.25">
      <c r="A3549" s="1" t="s">
        <v>3666</v>
      </c>
      <c r="B3549" s="1" t="s">
        <v>3655</v>
      </c>
      <c r="C3549" s="1" t="s">
        <v>444</v>
      </c>
      <c r="D3549" s="1" t="s">
        <v>5325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 t="s">
        <v>5341</v>
      </c>
      <c r="K3549" s="1" t="str">
        <f t="shared" si="56"/>
        <v>AT65-P12-000</v>
      </c>
    </row>
    <row r="3550" spans="1:11" x14ac:dyDescent="0.25">
      <c r="A3550" s="1" t="s">
        <v>3667</v>
      </c>
      <c r="B3550" s="1" t="s">
        <v>3655</v>
      </c>
      <c r="C3550" s="1" t="s">
        <v>444</v>
      </c>
      <c r="D3550" s="1" t="s">
        <v>5325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 t="s">
        <v>5341</v>
      </c>
      <c r="K3550" s="1" t="str">
        <f t="shared" si="56"/>
        <v>AT65-P12-000</v>
      </c>
    </row>
    <row r="3551" spans="1:11" x14ac:dyDescent="0.25">
      <c r="A3551" s="1" t="s">
        <v>3668</v>
      </c>
      <c r="B3551" s="1" t="s">
        <v>3655</v>
      </c>
      <c r="C3551" s="1" t="s">
        <v>444</v>
      </c>
      <c r="D3551" s="1" t="s">
        <v>5325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 t="s">
        <v>5341</v>
      </c>
      <c r="K3551" s="1" t="str">
        <f t="shared" si="56"/>
        <v>AT65-P12-000</v>
      </c>
    </row>
    <row r="3552" spans="1:11" x14ac:dyDescent="0.25">
      <c r="A3552" s="1" t="s">
        <v>3669</v>
      </c>
      <c r="B3552" s="1" t="s">
        <v>3655</v>
      </c>
      <c r="C3552" s="1" t="s">
        <v>444</v>
      </c>
      <c r="D3552" s="1" t="s">
        <v>5325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 t="s">
        <v>5341</v>
      </c>
      <c r="K3552" s="1" t="str">
        <f t="shared" si="56"/>
        <v>AT65-P12-000</v>
      </c>
    </row>
    <row r="3553" spans="1:11" x14ac:dyDescent="0.25">
      <c r="A3553" s="1" t="s">
        <v>3670</v>
      </c>
      <c r="B3553" s="1" t="s">
        <v>3655</v>
      </c>
      <c r="C3553" s="1" t="s">
        <v>444</v>
      </c>
      <c r="D3553" s="1" t="s">
        <v>5325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 t="s">
        <v>5341</v>
      </c>
      <c r="K3553" s="1" t="str">
        <f t="shared" si="56"/>
        <v>AT65-P12-000</v>
      </c>
    </row>
    <row r="3554" spans="1:11" x14ac:dyDescent="0.25">
      <c r="A3554" s="1" t="s">
        <v>3671</v>
      </c>
      <c r="B3554" s="1" t="s">
        <v>3655</v>
      </c>
      <c r="C3554" s="1" t="s">
        <v>444</v>
      </c>
      <c r="D3554" s="1" t="s">
        <v>5325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 t="s">
        <v>5341</v>
      </c>
      <c r="K3554" s="1" t="str">
        <f t="shared" si="56"/>
        <v>AT65-P12-000</v>
      </c>
    </row>
    <row r="3555" spans="1:11" x14ac:dyDescent="0.25">
      <c r="A3555" s="1" t="s">
        <v>3672</v>
      </c>
      <c r="B3555" s="1" t="s">
        <v>3655</v>
      </c>
      <c r="C3555" s="1" t="s">
        <v>444</v>
      </c>
      <c r="D3555" s="1" t="s">
        <v>5325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 t="s">
        <v>5341</v>
      </c>
      <c r="K3555" s="1" t="str">
        <f t="shared" si="56"/>
        <v>AT65-P12-000</v>
      </c>
    </row>
    <row r="3556" spans="1:11" x14ac:dyDescent="0.25">
      <c r="A3556" s="1" t="s">
        <v>3673</v>
      </c>
      <c r="B3556" s="1" t="s">
        <v>3655</v>
      </c>
      <c r="C3556" s="1" t="s">
        <v>444</v>
      </c>
      <c r="D3556" s="1" t="s">
        <v>5325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 t="s">
        <v>5341</v>
      </c>
      <c r="K3556" s="1" t="str">
        <f t="shared" si="56"/>
        <v>AT65-P12-000</v>
      </c>
    </row>
    <row r="3557" spans="1:11" x14ac:dyDescent="0.25">
      <c r="A3557" s="1" t="s">
        <v>3674</v>
      </c>
      <c r="B3557" s="1" t="s">
        <v>3655</v>
      </c>
      <c r="C3557" s="1" t="s">
        <v>444</v>
      </c>
      <c r="D3557" s="1" t="s">
        <v>5325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 t="s">
        <v>5341</v>
      </c>
      <c r="K3557" s="1" t="str">
        <f t="shared" si="56"/>
        <v>AT65-P12-000</v>
      </c>
    </row>
    <row r="3558" spans="1:11" x14ac:dyDescent="0.25">
      <c r="A3558" s="1" t="s">
        <v>3675</v>
      </c>
      <c r="B3558" s="1" t="s">
        <v>3655</v>
      </c>
      <c r="C3558" s="1" t="s">
        <v>444</v>
      </c>
      <c r="D3558" s="1" t="s">
        <v>5325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 t="s">
        <v>5341</v>
      </c>
      <c r="K3558" s="1" t="str">
        <f t="shared" si="56"/>
        <v>AT65-P12-000</v>
      </c>
    </row>
    <row r="3559" spans="1:11" x14ac:dyDescent="0.25">
      <c r="A3559" s="1" t="s">
        <v>3676</v>
      </c>
      <c r="B3559" s="1" t="s">
        <v>3655</v>
      </c>
      <c r="C3559" s="1" t="s">
        <v>444</v>
      </c>
      <c r="D3559" s="1" t="s">
        <v>5325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 t="s">
        <v>5341</v>
      </c>
      <c r="K3559" s="1" t="str">
        <f t="shared" si="56"/>
        <v>AT65-P12-000</v>
      </c>
    </row>
    <row r="3560" spans="1:11" x14ac:dyDescent="0.25">
      <c r="A3560" s="1" t="s">
        <v>3677</v>
      </c>
      <c r="B3560" s="1" t="s">
        <v>3655</v>
      </c>
      <c r="C3560" s="1" t="s">
        <v>444</v>
      </c>
      <c r="D3560" s="1" t="s">
        <v>5325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 t="s">
        <v>5341</v>
      </c>
      <c r="K3560" s="1" t="str">
        <f t="shared" si="56"/>
        <v>AT65-P12-000</v>
      </c>
    </row>
    <row r="3561" spans="1:11" x14ac:dyDescent="0.25">
      <c r="A3561" s="1" t="s">
        <v>3678</v>
      </c>
      <c r="B3561" s="1" t="s">
        <v>3655</v>
      </c>
      <c r="C3561" s="1" t="s">
        <v>444</v>
      </c>
      <c r="D3561" s="1" t="s">
        <v>5325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 t="s">
        <v>5341</v>
      </c>
      <c r="K3561" s="1" t="str">
        <f t="shared" si="56"/>
        <v>AT65-P12-000</v>
      </c>
    </row>
    <row r="3562" spans="1:11" x14ac:dyDescent="0.25">
      <c r="A3562" s="1" t="s">
        <v>3679</v>
      </c>
      <c r="B3562" s="1" t="s">
        <v>3655</v>
      </c>
      <c r="C3562" s="1" t="s">
        <v>444</v>
      </c>
      <c r="D3562" s="1" t="s">
        <v>5325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 t="s">
        <v>5341</v>
      </c>
      <c r="K3562" s="1" t="str">
        <f t="shared" si="56"/>
        <v>AT65-P12-000</v>
      </c>
    </row>
    <row r="3563" spans="1:11" x14ac:dyDescent="0.25">
      <c r="A3563" s="1" t="s">
        <v>3680</v>
      </c>
      <c r="B3563" s="1" t="s">
        <v>3655</v>
      </c>
      <c r="C3563" s="1" t="s">
        <v>444</v>
      </c>
      <c r="D3563" s="1" t="s">
        <v>5325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 t="s">
        <v>5341</v>
      </c>
      <c r="K3563" s="1" t="str">
        <f t="shared" si="56"/>
        <v>AT65-P12-000</v>
      </c>
    </row>
    <row r="3564" spans="1:11" x14ac:dyDescent="0.25">
      <c r="A3564" s="1" t="s">
        <v>3681</v>
      </c>
      <c r="B3564" s="1" t="s">
        <v>3655</v>
      </c>
      <c r="C3564" s="1" t="s">
        <v>444</v>
      </c>
      <c r="D3564" s="1" t="s">
        <v>5325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 t="s">
        <v>5341</v>
      </c>
      <c r="K3564" s="1" t="str">
        <f t="shared" si="56"/>
        <v>AT65-P12-000</v>
      </c>
    </row>
    <row r="3565" spans="1:11" x14ac:dyDescent="0.25">
      <c r="A3565" s="1" t="s">
        <v>3682</v>
      </c>
      <c r="B3565" s="1" t="s">
        <v>3655</v>
      </c>
      <c r="C3565" s="1" t="s">
        <v>444</v>
      </c>
      <c r="D3565" s="1" t="s">
        <v>5325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 t="s">
        <v>5341</v>
      </c>
      <c r="K3565" s="1" t="str">
        <f t="shared" si="56"/>
        <v>AT65-P12-000</v>
      </c>
    </row>
    <row r="3566" spans="1:11" x14ac:dyDescent="0.25">
      <c r="A3566" s="1" t="s">
        <v>3683</v>
      </c>
      <c r="B3566" s="1" t="s">
        <v>3655</v>
      </c>
      <c r="C3566" s="1" t="s">
        <v>444</v>
      </c>
      <c r="D3566" s="1" t="s">
        <v>5325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 t="s">
        <v>5341</v>
      </c>
      <c r="K3566" s="1" t="str">
        <f t="shared" si="56"/>
        <v>AT65-P12-000</v>
      </c>
    </row>
    <row r="3567" spans="1:11" x14ac:dyDescent="0.25">
      <c r="A3567" s="1" t="s">
        <v>3684</v>
      </c>
      <c r="B3567" s="1" t="s">
        <v>3655</v>
      </c>
      <c r="C3567" s="1" t="s">
        <v>444</v>
      </c>
      <c r="D3567" s="1" t="s">
        <v>5325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 t="s">
        <v>5341</v>
      </c>
      <c r="K3567" s="1" t="str">
        <f t="shared" si="56"/>
        <v>AT65-P12-000</v>
      </c>
    </row>
    <row r="3568" spans="1:11" x14ac:dyDescent="0.25">
      <c r="A3568" s="1" t="s">
        <v>3685</v>
      </c>
      <c r="B3568" s="1" t="s">
        <v>3655</v>
      </c>
      <c r="C3568" s="1" t="s">
        <v>444</v>
      </c>
      <c r="D3568" s="1" t="s">
        <v>5325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 t="s">
        <v>5341</v>
      </c>
      <c r="K3568" s="1" t="str">
        <f t="shared" si="56"/>
        <v>AT65-P12-000</v>
      </c>
    </row>
    <row r="3569" spans="1:11" x14ac:dyDescent="0.25">
      <c r="A3569" s="1" t="s">
        <v>3686</v>
      </c>
      <c r="B3569" s="1" t="s">
        <v>3655</v>
      </c>
      <c r="C3569" s="1" t="s">
        <v>444</v>
      </c>
      <c r="D3569" s="1" t="s">
        <v>5325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 t="s">
        <v>5341</v>
      </c>
      <c r="K3569" s="1" t="str">
        <f t="shared" si="56"/>
        <v>AT65-P12-000</v>
      </c>
    </row>
    <row r="3570" spans="1:11" x14ac:dyDescent="0.25">
      <c r="A3570" s="1" t="s">
        <v>3687</v>
      </c>
      <c r="B3570" s="1" t="s">
        <v>3655</v>
      </c>
      <c r="C3570" s="1" t="s">
        <v>444</v>
      </c>
      <c r="D3570" s="1" t="s">
        <v>5325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 t="s">
        <v>5341</v>
      </c>
      <c r="K3570" s="1" t="str">
        <f t="shared" si="56"/>
        <v>AT65-P12-000</v>
      </c>
    </row>
    <row r="3571" spans="1:11" x14ac:dyDescent="0.25">
      <c r="A3571" s="1" t="s">
        <v>3688</v>
      </c>
      <c r="B3571" s="1" t="s">
        <v>3655</v>
      </c>
      <c r="C3571" s="1" t="s">
        <v>444</v>
      </c>
      <c r="D3571" s="1" t="s">
        <v>5325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 t="s">
        <v>5341</v>
      </c>
      <c r="K3571" s="1" t="str">
        <f t="shared" si="56"/>
        <v>AT65-P12-000</v>
      </c>
    </row>
    <row r="3572" spans="1:11" x14ac:dyDescent="0.25">
      <c r="A3572" s="1" t="s">
        <v>3689</v>
      </c>
      <c r="B3572" s="1" t="s">
        <v>3655</v>
      </c>
      <c r="C3572" s="1" t="s">
        <v>444</v>
      </c>
      <c r="D3572" s="1" t="s">
        <v>5325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 t="s">
        <v>5341</v>
      </c>
      <c r="K3572" s="1" t="str">
        <f t="shared" si="56"/>
        <v>AT65-P12-000</v>
      </c>
    </row>
    <row r="3573" spans="1:11" x14ac:dyDescent="0.25">
      <c r="A3573" s="1" t="s">
        <v>3690</v>
      </c>
      <c r="B3573" s="1" t="s">
        <v>3655</v>
      </c>
      <c r="C3573" s="1" t="s">
        <v>444</v>
      </c>
      <c r="D3573" s="1" t="s">
        <v>5325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 t="s">
        <v>5341</v>
      </c>
      <c r="K3573" s="1" t="str">
        <f t="shared" si="56"/>
        <v>AT65-P12-000</v>
      </c>
    </row>
    <row r="3574" spans="1:11" x14ac:dyDescent="0.25">
      <c r="A3574" s="1" t="s">
        <v>3691</v>
      </c>
      <c r="B3574" s="1" t="s">
        <v>3655</v>
      </c>
      <c r="C3574" s="1" t="s">
        <v>444</v>
      </c>
      <c r="D3574" s="1" t="s">
        <v>5325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 t="s">
        <v>5341</v>
      </c>
      <c r="K3574" s="1" t="str">
        <f t="shared" si="56"/>
        <v>AT65-P12-000</v>
      </c>
    </row>
    <row r="3575" spans="1:11" x14ac:dyDescent="0.25">
      <c r="A3575" s="1" t="s">
        <v>3692</v>
      </c>
      <c r="B3575" s="1" t="s">
        <v>3655</v>
      </c>
      <c r="C3575" s="1" t="s">
        <v>444</v>
      </c>
      <c r="D3575" s="1" t="s">
        <v>5325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 t="s">
        <v>5341</v>
      </c>
      <c r="K3575" s="1" t="str">
        <f t="shared" si="56"/>
        <v>AT65-P12-000</v>
      </c>
    </row>
    <row r="3576" spans="1:11" x14ac:dyDescent="0.25">
      <c r="A3576" s="1" t="s">
        <v>3693</v>
      </c>
      <c r="B3576" s="1" t="s">
        <v>3655</v>
      </c>
      <c r="C3576" s="1" t="s">
        <v>444</v>
      </c>
      <c r="D3576" s="1" t="s">
        <v>5325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 t="s">
        <v>5341</v>
      </c>
      <c r="K3576" s="1" t="str">
        <f t="shared" si="56"/>
        <v>AT65-P12-000</v>
      </c>
    </row>
    <row r="3577" spans="1:11" x14ac:dyDescent="0.25">
      <c r="A3577" s="1" t="s">
        <v>3694</v>
      </c>
      <c r="B3577" s="1" t="s">
        <v>3695</v>
      </c>
      <c r="C3577" s="1" t="s">
        <v>3</v>
      </c>
      <c r="D3577" s="1" t="s">
        <v>5325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 t="s">
        <v>5341</v>
      </c>
      <c r="K3577" s="1" t="str">
        <f t="shared" si="56"/>
        <v>CASF-000-000</v>
      </c>
    </row>
    <row r="3578" spans="1:11" x14ac:dyDescent="0.25">
      <c r="A3578" s="1" t="s">
        <v>3696</v>
      </c>
      <c r="B3578" s="1" t="s">
        <v>3697</v>
      </c>
      <c r="C3578" s="1" t="s">
        <v>3</v>
      </c>
      <c r="D3578" s="1" t="s">
        <v>5325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 t="s">
        <v>5341</v>
      </c>
      <c r="K3578" s="1" t="str">
        <f t="shared" si="56"/>
        <v>CASF-000-000</v>
      </c>
    </row>
    <row r="3579" spans="1:11" x14ac:dyDescent="0.25">
      <c r="A3579" s="1" t="s">
        <v>3698</v>
      </c>
      <c r="B3579" s="1" t="s">
        <v>3697</v>
      </c>
      <c r="C3579" s="1" t="s">
        <v>13</v>
      </c>
      <c r="D3579" s="1" t="s">
        <v>5325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 t="s">
        <v>5341</v>
      </c>
      <c r="K3579" s="1" t="str">
        <f t="shared" si="56"/>
        <v>AT67-TER-000</v>
      </c>
    </row>
    <row r="3580" spans="1:11" x14ac:dyDescent="0.25">
      <c r="A3580" s="1" t="s">
        <v>3699</v>
      </c>
      <c r="B3580" s="1" t="s">
        <v>3697</v>
      </c>
      <c r="C3580" s="1" t="s">
        <v>13</v>
      </c>
      <c r="D3580" s="1" t="s">
        <v>5325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 t="s">
        <v>5341</v>
      </c>
      <c r="K3580" s="1" t="str">
        <f t="shared" si="56"/>
        <v>AT67-TER-000</v>
      </c>
    </row>
    <row r="3581" spans="1:11" x14ac:dyDescent="0.25">
      <c r="A3581" s="1" t="s">
        <v>3700</v>
      </c>
      <c r="B3581" s="1" t="s">
        <v>3697</v>
      </c>
      <c r="C3581" s="1" t="s">
        <v>155</v>
      </c>
      <c r="D3581" s="1" t="s">
        <v>5325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 t="s">
        <v>5341</v>
      </c>
      <c r="K3581" s="1" t="str">
        <f t="shared" si="56"/>
        <v>AT67-COB-000</v>
      </c>
    </row>
    <row r="3582" spans="1:11" x14ac:dyDescent="0.25">
      <c r="A3582" s="1" t="s">
        <v>3701</v>
      </c>
      <c r="B3582" s="1" t="s">
        <v>3697</v>
      </c>
      <c r="C3582" s="1" t="s">
        <v>155</v>
      </c>
      <c r="D3582" s="1" t="s">
        <v>5325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 t="s">
        <v>5341</v>
      </c>
      <c r="K3582" s="1" t="str">
        <f t="shared" si="56"/>
        <v>AT67-COB-000</v>
      </c>
    </row>
    <row r="3583" spans="1:11" x14ac:dyDescent="0.25">
      <c r="A3583" s="1" t="s">
        <v>3702</v>
      </c>
      <c r="B3583" s="1" t="s">
        <v>3703</v>
      </c>
      <c r="C3583" s="1" t="s">
        <v>3</v>
      </c>
      <c r="D3583" s="1" t="s">
        <v>5325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 t="s">
        <v>5341</v>
      </c>
      <c r="K3583" s="1" t="str">
        <f t="shared" si="56"/>
        <v>CASF-000-000</v>
      </c>
    </row>
    <row r="3584" spans="1:11" x14ac:dyDescent="0.25">
      <c r="A3584" s="1" t="s">
        <v>3704</v>
      </c>
      <c r="B3584" s="1" t="s">
        <v>3705</v>
      </c>
      <c r="C3584" s="1" t="s">
        <v>3</v>
      </c>
      <c r="D3584" s="1" t="s">
        <v>5325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 t="s">
        <v>5341</v>
      </c>
      <c r="K3584" s="1" t="str">
        <f t="shared" si="56"/>
        <v>CASF-000-000</v>
      </c>
    </row>
    <row r="3585" spans="1:11" x14ac:dyDescent="0.25">
      <c r="A3585" s="1" t="s">
        <v>3706</v>
      </c>
      <c r="B3585" s="1" t="s">
        <v>3707</v>
      </c>
      <c r="C3585" s="1" t="s">
        <v>3</v>
      </c>
      <c r="D3585" s="1" t="s">
        <v>5325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 t="s">
        <v>5341</v>
      </c>
      <c r="K3585" s="1" t="str">
        <f t="shared" si="56"/>
        <v>CASF-000-000</v>
      </c>
    </row>
    <row r="3586" spans="1:11" x14ac:dyDescent="0.25">
      <c r="A3586" s="1" t="s">
        <v>3708</v>
      </c>
      <c r="B3586" s="1" t="s">
        <v>3709</v>
      </c>
      <c r="C3586" s="1" t="s">
        <v>3</v>
      </c>
      <c r="D3586" s="1" t="s">
        <v>5325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 t="s">
        <v>5341</v>
      </c>
      <c r="K3586" s="1" t="str">
        <f t="shared" si="56"/>
        <v>CASF-000-000</v>
      </c>
    </row>
    <row r="3587" spans="1:11" x14ac:dyDescent="0.25">
      <c r="A3587" s="1" t="s">
        <v>3710</v>
      </c>
      <c r="B3587" s="1" t="s">
        <v>3711</v>
      </c>
      <c r="C3587" s="1" t="s">
        <v>3</v>
      </c>
      <c r="D3587" s="1" t="s">
        <v>5325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 t="s">
        <v>5341</v>
      </c>
      <c r="K3587" s="1" t="str">
        <f t="shared" si="56"/>
        <v>CASF-000-000</v>
      </c>
    </row>
    <row r="3588" spans="1:11" x14ac:dyDescent="0.25">
      <c r="A3588" s="1" t="s">
        <v>3712</v>
      </c>
      <c r="B3588" s="1" t="s">
        <v>3713</v>
      </c>
      <c r="C3588" s="1" t="s">
        <v>3</v>
      </c>
      <c r="D3588" s="1" t="s">
        <v>5325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 t="s">
        <v>5341</v>
      </c>
      <c r="K3588" s="1" t="str">
        <f t="shared" ref="K3588:K3651" si="57">IF(MID(A3588,6,3)="000","CASF-000-000",CONCATENATE(MID(A3588,1,8),"-000"))</f>
        <v>CASF-000-000</v>
      </c>
    </row>
    <row r="3589" spans="1:11" x14ac:dyDescent="0.25">
      <c r="A3589" s="1" t="s">
        <v>3714</v>
      </c>
      <c r="B3589" s="1" t="s">
        <v>3715</v>
      </c>
      <c r="C3589" s="1" t="s">
        <v>3</v>
      </c>
      <c r="D3589" s="1" t="s">
        <v>5325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 t="s">
        <v>5341</v>
      </c>
      <c r="K3589" s="1" t="str">
        <f t="shared" si="57"/>
        <v>CASF-000-000</v>
      </c>
    </row>
    <row r="3590" spans="1:11" x14ac:dyDescent="0.25">
      <c r="A3590" s="1" t="s">
        <v>3716</v>
      </c>
      <c r="B3590" s="1" t="s">
        <v>3717</v>
      </c>
      <c r="C3590" s="1" t="s">
        <v>3</v>
      </c>
      <c r="D3590" s="1" t="s">
        <v>5325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 t="s">
        <v>5341</v>
      </c>
      <c r="K3590" s="1" t="str">
        <f t="shared" si="57"/>
        <v>CASF-000-000</v>
      </c>
    </row>
    <row r="3591" spans="1:11" x14ac:dyDescent="0.25">
      <c r="A3591" s="1" t="s">
        <v>3718</v>
      </c>
      <c r="B3591" s="1" t="s">
        <v>3719</v>
      </c>
      <c r="C3591" s="1" t="s">
        <v>3</v>
      </c>
      <c r="D3591" s="1" t="s">
        <v>5325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 t="s">
        <v>5341</v>
      </c>
      <c r="K3591" s="1" t="str">
        <f t="shared" si="57"/>
        <v>CASF-000-000</v>
      </c>
    </row>
    <row r="3592" spans="1:11" x14ac:dyDescent="0.25">
      <c r="A3592" s="1" t="s">
        <v>3720</v>
      </c>
      <c r="B3592" s="1" t="s">
        <v>3721</v>
      </c>
      <c r="C3592" s="1" t="s">
        <v>3</v>
      </c>
      <c r="D3592" s="1" t="s">
        <v>5325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 t="s">
        <v>5341</v>
      </c>
      <c r="K3592" s="1" t="str">
        <f t="shared" si="57"/>
        <v>CASF-000-000</v>
      </c>
    </row>
    <row r="3593" spans="1:11" x14ac:dyDescent="0.25">
      <c r="A3593" s="1" t="s">
        <v>3722</v>
      </c>
      <c r="B3593" s="1" t="s">
        <v>3723</v>
      </c>
      <c r="C3593" s="1" t="s">
        <v>3</v>
      </c>
      <c r="D3593" s="1" t="s">
        <v>5325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 t="s">
        <v>5341</v>
      </c>
      <c r="K3593" s="1" t="str">
        <f t="shared" si="57"/>
        <v>CASF-000-000</v>
      </c>
    </row>
    <row r="3594" spans="1:11" x14ac:dyDescent="0.25">
      <c r="A3594" s="1" t="s">
        <v>3724</v>
      </c>
      <c r="B3594" s="1" t="s">
        <v>3725</v>
      </c>
      <c r="C3594" s="1" t="s">
        <v>3</v>
      </c>
      <c r="D3594" s="1" t="s">
        <v>5325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 t="s">
        <v>5341</v>
      </c>
      <c r="K3594" s="1" t="str">
        <f t="shared" si="57"/>
        <v>CASF-000-000</v>
      </c>
    </row>
    <row r="3595" spans="1:11" x14ac:dyDescent="0.25">
      <c r="A3595" s="1" t="s">
        <v>3726</v>
      </c>
      <c r="B3595" s="1" t="s">
        <v>3727</v>
      </c>
      <c r="C3595" s="1" t="s">
        <v>3</v>
      </c>
      <c r="D3595" s="1" t="s">
        <v>5325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 t="s">
        <v>5341</v>
      </c>
      <c r="K3595" s="1" t="str">
        <f t="shared" si="57"/>
        <v>CASF-000-000</v>
      </c>
    </row>
    <row r="3596" spans="1:11" x14ac:dyDescent="0.25">
      <c r="A3596" s="1" t="s">
        <v>3728</v>
      </c>
      <c r="B3596" s="1" t="s">
        <v>3729</v>
      </c>
      <c r="C3596" s="1" t="s">
        <v>3</v>
      </c>
      <c r="D3596" s="1" t="s">
        <v>5325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 t="s">
        <v>5341</v>
      </c>
      <c r="K3596" s="1" t="str">
        <f t="shared" si="57"/>
        <v>CASF-000-000</v>
      </c>
    </row>
    <row r="3597" spans="1:11" x14ac:dyDescent="0.25">
      <c r="A3597" s="1" t="s">
        <v>3730</v>
      </c>
      <c r="B3597" s="1" t="s">
        <v>3731</v>
      </c>
      <c r="C3597" s="1" t="s">
        <v>3</v>
      </c>
      <c r="D3597" s="1" t="s">
        <v>5325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 t="s">
        <v>5341</v>
      </c>
      <c r="K3597" s="1" t="str">
        <f t="shared" si="57"/>
        <v>CASF-000-000</v>
      </c>
    </row>
    <row r="3598" spans="1:11" x14ac:dyDescent="0.25">
      <c r="A3598" s="1" t="s">
        <v>3732</v>
      </c>
      <c r="B3598" s="1" t="s">
        <v>3733</v>
      </c>
      <c r="C3598" s="1" t="s">
        <v>3</v>
      </c>
      <c r="D3598" s="1" t="s">
        <v>5325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 t="s">
        <v>5341</v>
      </c>
      <c r="K3598" s="1" t="str">
        <f t="shared" si="57"/>
        <v>CASF-000-000</v>
      </c>
    </row>
    <row r="3599" spans="1:11" x14ac:dyDescent="0.25">
      <c r="A3599" s="1" t="s">
        <v>3734</v>
      </c>
      <c r="B3599" s="1" t="s">
        <v>3733</v>
      </c>
      <c r="C3599" s="1" t="s">
        <v>3735</v>
      </c>
      <c r="D3599" s="1" t="s">
        <v>5325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 t="s">
        <v>5341</v>
      </c>
      <c r="K3599" s="1" t="str">
        <f t="shared" si="57"/>
        <v>ES01-TER-000</v>
      </c>
    </row>
    <row r="3600" spans="1:11" x14ac:dyDescent="0.25">
      <c r="A3600" s="1" t="s">
        <v>3736</v>
      </c>
      <c r="B3600" s="1" t="s">
        <v>3733</v>
      </c>
      <c r="C3600" s="1" t="s">
        <v>3735</v>
      </c>
      <c r="D3600" s="1" t="s">
        <v>5325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 t="s">
        <v>5341</v>
      </c>
      <c r="K3600" s="1" t="str">
        <f t="shared" si="57"/>
        <v>ES01-TER-000</v>
      </c>
    </row>
    <row r="3601" spans="1:11" x14ac:dyDescent="0.25">
      <c r="A3601" s="1" t="s">
        <v>3737</v>
      </c>
      <c r="B3601" s="1" t="s">
        <v>3733</v>
      </c>
      <c r="C3601" s="1" t="s">
        <v>3735</v>
      </c>
      <c r="D3601" s="1" t="s">
        <v>5325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 t="s">
        <v>5341</v>
      </c>
      <c r="K3601" s="1" t="str">
        <f t="shared" si="57"/>
        <v>ES01-TER-000</v>
      </c>
    </row>
    <row r="3602" spans="1:11" x14ac:dyDescent="0.25">
      <c r="A3602" s="1" t="s">
        <v>3738</v>
      </c>
      <c r="B3602" s="1" t="s">
        <v>3733</v>
      </c>
      <c r="C3602" s="1" t="s">
        <v>3735</v>
      </c>
      <c r="D3602" s="1" t="s">
        <v>5325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 t="s">
        <v>5341</v>
      </c>
      <c r="K3602" s="1" t="str">
        <f t="shared" si="57"/>
        <v>ES01-TER-000</v>
      </c>
    </row>
    <row r="3603" spans="1:11" x14ac:dyDescent="0.25">
      <c r="A3603" s="1" t="s">
        <v>3739</v>
      </c>
      <c r="B3603" s="1" t="s">
        <v>3740</v>
      </c>
      <c r="C3603" s="1" t="s">
        <v>3</v>
      </c>
      <c r="D3603" s="1" t="s">
        <v>5325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 t="s">
        <v>5341</v>
      </c>
      <c r="K3603" s="1" t="str">
        <f t="shared" si="57"/>
        <v>CASF-000-000</v>
      </c>
    </row>
    <row r="3604" spans="1:11" x14ac:dyDescent="0.25">
      <c r="A3604" s="1" t="s">
        <v>3741</v>
      </c>
      <c r="B3604" s="1" t="s">
        <v>3740</v>
      </c>
      <c r="C3604" s="1" t="s">
        <v>3735</v>
      </c>
      <c r="D3604" s="1" t="s">
        <v>5325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 t="s">
        <v>5341</v>
      </c>
      <c r="K3604" s="1" t="str">
        <f t="shared" si="57"/>
        <v>ES02-TER-000</v>
      </c>
    </row>
    <row r="3605" spans="1:11" x14ac:dyDescent="0.25">
      <c r="A3605" s="1" t="s">
        <v>3742</v>
      </c>
      <c r="B3605" s="1" t="s">
        <v>3740</v>
      </c>
      <c r="C3605" s="1" t="s">
        <v>3735</v>
      </c>
      <c r="D3605" s="1" t="s">
        <v>5325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 t="s">
        <v>5341</v>
      </c>
      <c r="K3605" s="1" t="str">
        <f t="shared" si="57"/>
        <v>ES02-TER-000</v>
      </c>
    </row>
    <row r="3606" spans="1:11" x14ac:dyDescent="0.25">
      <c r="A3606" s="1" t="s">
        <v>3743</v>
      </c>
      <c r="B3606" s="1" t="s">
        <v>3740</v>
      </c>
      <c r="C3606" s="1" t="s">
        <v>3735</v>
      </c>
      <c r="D3606" s="1" t="s">
        <v>5325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 t="s">
        <v>5341</v>
      </c>
      <c r="K3606" s="1" t="str">
        <f t="shared" si="57"/>
        <v>ES02-TER-000</v>
      </c>
    </row>
    <row r="3607" spans="1:11" x14ac:dyDescent="0.25">
      <c r="A3607" s="1" t="s">
        <v>3744</v>
      </c>
      <c r="B3607" s="1" t="s">
        <v>3740</v>
      </c>
      <c r="C3607" s="1" t="s">
        <v>3735</v>
      </c>
      <c r="D3607" s="1" t="s">
        <v>5325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 t="s">
        <v>5341</v>
      </c>
      <c r="K3607" s="1" t="str">
        <f t="shared" si="57"/>
        <v>ES02-TER-000</v>
      </c>
    </row>
    <row r="3608" spans="1:11" x14ac:dyDescent="0.25">
      <c r="A3608" s="1" t="s">
        <v>3745</v>
      </c>
      <c r="B3608" s="1" t="s">
        <v>3740</v>
      </c>
      <c r="C3608" s="1" t="s">
        <v>3735</v>
      </c>
      <c r="D3608" s="1" t="s">
        <v>5325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 t="s">
        <v>5341</v>
      </c>
      <c r="K3608" s="1" t="str">
        <f t="shared" si="57"/>
        <v>ES02-TER-000</v>
      </c>
    </row>
    <row r="3609" spans="1:11" x14ac:dyDescent="0.25">
      <c r="A3609" s="1" t="s">
        <v>3746</v>
      </c>
      <c r="B3609" s="1" t="s">
        <v>3740</v>
      </c>
      <c r="C3609" s="1" t="s">
        <v>3735</v>
      </c>
      <c r="D3609" s="1" t="s">
        <v>5325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 t="s">
        <v>5341</v>
      </c>
      <c r="K3609" s="1" t="str">
        <f t="shared" si="57"/>
        <v>ES02-TER-000</v>
      </c>
    </row>
    <row r="3610" spans="1:11" x14ac:dyDescent="0.25">
      <c r="A3610" s="1" t="s">
        <v>3747</v>
      </c>
      <c r="B3610" s="1" t="s">
        <v>3740</v>
      </c>
      <c r="C3610" s="1" t="s">
        <v>3735</v>
      </c>
      <c r="D3610" s="1" t="s">
        <v>5325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 t="s">
        <v>5341</v>
      </c>
      <c r="K3610" s="1" t="str">
        <f t="shared" si="57"/>
        <v>ES02-TER-000</v>
      </c>
    </row>
    <row r="3611" spans="1:11" x14ac:dyDescent="0.25">
      <c r="A3611" s="1" t="s">
        <v>3748</v>
      </c>
      <c r="B3611" s="1" t="s">
        <v>3740</v>
      </c>
      <c r="C3611" s="1" t="s">
        <v>3735</v>
      </c>
      <c r="D3611" s="1" t="s">
        <v>5325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 t="s">
        <v>5341</v>
      </c>
      <c r="K3611" s="1" t="str">
        <f t="shared" si="57"/>
        <v>ES02-TER-000</v>
      </c>
    </row>
    <row r="3612" spans="1:11" x14ac:dyDescent="0.25">
      <c r="A3612" s="1" t="s">
        <v>3749</v>
      </c>
      <c r="B3612" s="1" t="s">
        <v>3740</v>
      </c>
      <c r="C3612" s="1" t="s">
        <v>3735</v>
      </c>
      <c r="D3612" s="1" t="s">
        <v>5325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 t="s">
        <v>5341</v>
      </c>
      <c r="K3612" s="1" t="str">
        <f t="shared" si="57"/>
        <v>ES02-TER-000</v>
      </c>
    </row>
    <row r="3613" spans="1:11" x14ac:dyDescent="0.25">
      <c r="A3613" s="1" t="s">
        <v>3750</v>
      </c>
      <c r="B3613" s="1" t="s">
        <v>3740</v>
      </c>
      <c r="C3613" s="1" t="s">
        <v>3735</v>
      </c>
      <c r="D3613" s="1" t="s">
        <v>5325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 t="s">
        <v>5341</v>
      </c>
      <c r="K3613" s="1" t="str">
        <f t="shared" si="57"/>
        <v>ES02-TER-000</v>
      </c>
    </row>
    <row r="3614" spans="1:11" x14ac:dyDescent="0.25">
      <c r="A3614" s="1" t="s">
        <v>3751</v>
      </c>
      <c r="B3614" s="1" t="s">
        <v>3740</v>
      </c>
      <c r="C3614" s="1" t="s">
        <v>3735</v>
      </c>
      <c r="D3614" s="1" t="s">
        <v>5325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 t="s">
        <v>5341</v>
      </c>
      <c r="K3614" s="1" t="str">
        <f t="shared" si="57"/>
        <v>ES02-TER-000</v>
      </c>
    </row>
    <row r="3615" spans="1:11" x14ac:dyDescent="0.25">
      <c r="A3615" s="1" t="s">
        <v>3752</v>
      </c>
      <c r="B3615" s="1" t="s">
        <v>3740</v>
      </c>
      <c r="C3615" s="1" t="s">
        <v>3735</v>
      </c>
      <c r="D3615" s="1" t="s">
        <v>5325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 t="s">
        <v>5341</v>
      </c>
      <c r="K3615" s="1" t="str">
        <f t="shared" si="57"/>
        <v>ES02-TER-000</v>
      </c>
    </row>
    <row r="3616" spans="1:11" x14ac:dyDescent="0.25">
      <c r="A3616" s="1" t="s">
        <v>3753</v>
      </c>
      <c r="B3616" s="1" t="s">
        <v>3740</v>
      </c>
      <c r="C3616" s="1" t="s">
        <v>3735</v>
      </c>
      <c r="D3616" s="1" t="s">
        <v>5325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 t="s">
        <v>5341</v>
      </c>
      <c r="K3616" s="1" t="str">
        <f t="shared" si="57"/>
        <v>ES02-TER-000</v>
      </c>
    </row>
    <row r="3617" spans="1:11" x14ac:dyDescent="0.25">
      <c r="A3617" s="1" t="s">
        <v>3754</v>
      </c>
      <c r="B3617" s="1" t="s">
        <v>3740</v>
      </c>
      <c r="C3617" s="1" t="s">
        <v>3735</v>
      </c>
      <c r="D3617" s="1" t="s">
        <v>5325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 t="s">
        <v>5341</v>
      </c>
      <c r="K3617" s="1" t="str">
        <f t="shared" si="57"/>
        <v>ES02-TER-000</v>
      </c>
    </row>
    <row r="3618" spans="1:11" x14ac:dyDescent="0.25">
      <c r="A3618" s="1" t="s">
        <v>3755</v>
      </c>
      <c r="B3618" s="1" t="s">
        <v>3740</v>
      </c>
      <c r="C3618" s="1" t="s">
        <v>3735</v>
      </c>
      <c r="D3618" s="1" t="s">
        <v>5325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 t="s">
        <v>5341</v>
      </c>
      <c r="K3618" s="1" t="str">
        <f t="shared" si="57"/>
        <v>ES02-TER-000</v>
      </c>
    </row>
    <row r="3619" spans="1:11" x14ac:dyDescent="0.25">
      <c r="A3619" s="1" t="s">
        <v>3756</v>
      </c>
      <c r="B3619" s="1" t="s">
        <v>3757</v>
      </c>
      <c r="C3619" s="1" t="s">
        <v>3</v>
      </c>
      <c r="D3619" s="1" t="s">
        <v>5325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 t="s">
        <v>5341</v>
      </c>
      <c r="K3619" s="1" t="str">
        <f t="shared" si="57"/>
        <v>CASF-000-000</v>
      </c>
    </row>
    <row r="3620" spans="1:11" x14ac:dyDescent="0.25">
      <c r="A3620" s="1" t="s">
        <v>3758</v>
      </c>
      <c r="B3620" s="1" t="s">
        <v>3757</v>
      </c>
      <c r="C3620" s="1" t="s">
        <v>3735</v>
      </c>
      <c r="D3620" s="1" t="s">
        <v>5325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 t="s">
        <v>5341</v>
      </c>
      <c r="K3620" s="1" t="str">
        <f t="shared" si="57"/>
        <v>ES03-TER-000</v>
      </c>
    </row>
    <row r="3621" spans="1:11" x14ac:dyDescent="0.25">
      <c r="A3621" s="1" t="s">
        <v>3759</v>
      </c>
      <c r="B3621" s="1" t="s">
        <v>3757</v>
      </c>
      <c r="C3621" s="1" t="s">
        <v>3735</v>
      </c>
      <c r="D3621" s="1" t="s">
        <v>5325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 t="s">
        <v>5341</v>
      </c>
      <c r="K3621" s="1" t="str">
        <f t="shared" si="57"/>
        <v>ES03-TER-000</v>
      </c>
    </row>
    <row r="3622" spans="1:11" x14ac:dyDescent="0.25">
      <c r="A3622" s="1" t="s">
        <v>3760</v>
      </c>
      <c r="B3622" s="1" t="s">
        <v>3757</v>
      </c>
      <c r="C3622" s="1" t="s">
        <v>3735</v>
      </c>
      <c r="D3622" s="1" t="s">
        <v>5325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 t="s">
        <v>5341</v>
      </c>
      <c r="K3622" s="1" t="str">
        <f t="shared" si="57"/>
        <v>ES03-TER-000</v>
      </c>
    </row>
    <row r="3623" spans="1:11" x14ac:dyDescent="0.25">
      <c r="A3623" s="1" t="s">
        <v>3761</v>
      </c>
      <c r="B3623" s="1" t="s">
        <v>3757</v>
      </c>
      <c r="C3623" s="1" t="s">
        <v>3735</v>
      </c>
      <c r="D3623" s="1" t="s">
        <v>5325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 t="s">
        <v>5341</v>
      </c>
      <c r="K3623" s="1" t="str">
        <f t="shared" si="57"/>
        <v>ES03-TER-000</v>
      </c>
    </row>
    <row r="3624" spans="1:11" x14ac:dyDescent="0.25">
      <c r="A3624" s="1" t="s">
        <v>3762</v>
      </c>
      <c r="B3624" s="1" t="s">
        <v>3757</v>
      </c>
      <c r="C3624" s="1" t="s">
        <v>3735</v>
      </c>
      <c r="D3624" s="1" t="s">
        <v>5325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 t="s">
        <v>5341</v>
      </c>
      <c r="K3624" s="1" t="str">
        <f t="shared" si="57"/>
        <v>ES03-TER-000</v>
      </c>
    </row>
    <row r="3625" spans="1:11" x14ac:dyDescent="0.25">
      <c r="A3625" s="1" t="s">
        <v>3763</v>
      </c>
      <c r="B3625" s="1" t="s">
        <v>3764</v>
      </c>
      <c r="C3625" s="1" t="s">
        <v>3</v>
      </c>
      <c r="D3625" s="1" t="s">
        <v>5325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 t="s">
        <v>5341</v>
      </c>
      <c r="K3625" s="1" t="str">
        <f t="shared" si="57"/>
        <v>CASF-000-000</v>
      </c>
    </row>
    <row r="3626" spans="1:11" x14ac:dyDescent="0.25">
      <c r="A3626" s="1" t="s">
        <v>3765</v>
      </c>
      <c r="B3626" s="1" t="s">
        <v>3764</v>
      </c>
      <c r="C3626" s="1" t="s">
        <v>3735</v>
      </c>
      <c r="D3626" s="1" t="s">
        <v>5325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 t="s">
        <v>5341</v>
      </c>
      <c r="K3626" s="1" t="str">
        <f t="shared" si="57"/>
        <v>ES04-TER-000</v>
      </c>
    </row>
    <row r="3627" spans="1:11" x14ac:dyDescent="0.25">
      <c r="A3627" s="1" t="s">
        <v>3766</v>
      </c>
      <c r="B3627" s="1" t="s">
        <v>3764</v>
      </c>
      <c r="C3627" s="1" t="s">
        <v>3735</v>
      </c>
      <c r="D3627" s="1" t="s">
        <v>5325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 t="s">
        <v>5341</v>
      </c>
      <c r="K3627" s="1" t="str">
        <f t="shared" si="57"/>
        <v>ES04-TER-000</v>
      </c>
    </row>
    <row r="3628" spans="1:11" x14ac:dyDescent="0.25">
      <c r="A3628" s="1" t="s">
        <v>3767</v>
      </c>
      <c r="B3628" s="1" t="s">
        <v>3764</v>
      </c>
      <c r="C3628" s="1" t="s">
        <v>3735</v>
      </c>
      <c r="D3628" s="1" t="s">
        <v>5325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 t="s">
        <v>5341</v>
      </c>
      <c r="K3628" s="1" t="str">
        <f t="shared" si="57"/>
        <v>ES04-TER-000</v>
      </c>
    </row>
    <row r="3629" spans="1:11" x14ac:dyDescent="0.25">
      <c r="A3629" s="1" t="s">
        <v>3768</v>
      </c>
      <c r="B3629" s="1" t="s">
        <v>3764</v>
      </c>
      <c r="C3629" s="1" t="s">
        <v>3735</v>
      </c>
      <c r="D3629" s="1" t="s">
        <v>5325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 t="s">
        <v>5341</v>
      </c>
      <c r="K3629" s="1" t="str">
        <f t="shared" si="57"/>
        <v>ES04-TER-000</v>
      </c>
    </row>
    <row r="3630" spans="1:11" x14ac:dyDescent="0.25">
      <c r="A3630" s="1" t="s">
        <v>3769</v>
      </c>
      <c r="B3630" s="1" t="s">
        <v>3764</v>
      </c>
      <c r="C3630" s="1" t="s">
        <v>3735</v>
      </c>
      <c r="D3630" s="1" t="s">
        <v>5325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 t="s">
        <v>5341</v>
      </c>
      <c r="K3630" s="1" t="str">
        <f t="shared" si="57"/>
        <v>ES04-TER-000</v>
      </c>
    </row>
    <row r="3631" spans="1:11" x14ac:dyDescent="0.25">
      <c r="A3631" s="1" t="s">
        <v>3770</v>
      </c>
      <c r="B3631" s="1" t="s">
        <v>3764</v>
      </c>
      <c r="C3631" s="1" t="s">
        <v>3735</v>
      </c>
      <c r="D3631" s="1" t="s">
        <v>5325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 t="s">
        <v>5341</v>
      </c>
      <c r="K3631" s="1" t="str">
        <f t="shared" si="57"/>
        <v>ES04-TER-000</v>
      </c>
    </row>
    <row r="3632" spans="1:11" x14ac:dyDescent="0.25">
      <c r="A3632" s="1" t="s">
        <v>3771</v>
      </c>
      <c r="B3632" s="1" t="s">
        <v>3764</v>
      </c>
      <c r="C3632" s="1" t="s">
        <v>3735</v>
      </c>
      <c r="D3632" s="1" t="s">
        <v>5325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 t="s">
        <v>5341</v>
      </c>
      <c r="K3632" s="1" t="str">
        <f t="shared" si="57"/>
        <v>ES04-TER-000</v>
      </c>
    </row>
    <row r="3633" spans="1:11" x14ac:dyDescent="0.25">
      <c r="A3633" s="1" t="s">
        <v>3772</v>
      </c>
      <c r="B3633" s="1" t="s">
        <v>3764</v>
      </c>
      <c r="C3633" s="1" t="s">
        <v>3735</v>
      </c>
      <c r="D3633" s="1" t="s">
        <v>5325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 t="s">
        <v>5341</v>
      </c>
      <c r="K3633" s="1" t="str">
        <f t="shared" si="57"/>
        <v>ES04-TER-000</v>
      </c>
    </row>
    <row r="3634" spans="1:11" x14ac:dyDescent="0.25">
      <c r="A3634" s="1" t="s">
        <v>3773</v>
      </c>
      <c r="B3634" s="1" t="s">
        <v>3764</v>
      </c>
      <c r="C3634" s="1" t="s">
        <v>3735</v>
      </c>
      <c r="D3634" s="1" t="s">
        <v>5325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 t="s">
        <v>5341</v>
      </c>
      <c r="K3634" s="1" t="str">
        <f t="shared" si="57"/>
        <v>ES04-TER-000</v>
      </c>
    </row>
    <row r="3635" spans="1:11" x14ac:dyDescent="0.25">
      <c r="A3635" s="1" t="s">
        <v>3774</v>
      </c>
      <c r="B3635" s="1" t="s">
        <v>3764</v>
      </c>
      <c r="C3635" s="1" t="s">
        <v>3735</v>
      </c>
      <c r="D3635" s="1" t="s">
        <v>5325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 t="s">
        <v>5341</v>
      </c>
      <c r="K3635" s="1" t="str">
        <f t="shared" si="57"/>
        <v>ES04-TER-000</v>
      </c>
    </row>
    <row r="3636" spans="1:11" x14ac:dyDescent="0.25">
      <c r="A3636" s="1" t="s">
        <v>3775</v>
      </c>
      <c r="B3636" s="1" t="s">
        <v>3764</v>
      </c>
      <c r="C3636" s="1" t="s">
        <v>3735</v>
      </c>
      <c r="D3636" s="1" t="s">
        <v>5325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 t="s">
        <v>5341</v>
      </c>
      <c r="K3636" s="1" t="str">
        <f t="shared" si="57"/>
        <v>ES04-TER-000</v>
      </c>
    </row>
    <row r="3637" spans="1:11" x14ac:dyDescent="0.25">
      <c r="A3637" s="1" t="s">
        <v>3776</v>
      </c>
      <c r="B3637" s="1" t="s">
        <v>3764</v>
      </c>
      <c r="C3637" s="1" t="s">
        <v>3735</v>
      </c>
      <c r="D3637" s="1" t="s">
        <v>5325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 t="s">
        <v>5341</v>
      </c>
      <c r="K3637" s="1" t="str">
        <f t="shared" si="57"/>
        <v>ES04-TER-000</v>
      </c>
    </row>
    <row r="3638" spans="1:11" x14ac:dyDescent="0.25">
      <c r="A3638" s="1" t="s">
        <v>3777</v>
      </c>
      <c r="B3638" s="1" t="s">
        <v>3764</v>
      </c>
      <c r="C3638" s="1" t="s">
        <v>3735</v>
      </c>
      <c r="D3638" s="1" t="s">
        <v>5325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 t="s">
        <v>5341</v>
      </c>
      <c r="K3638" s="1" t="str">
        <f t="shared" si="57"/>
        <v>ES04-TER-000</v>
      </c>
    </row>
    <row r="3639" spans="1:11" x14ac:dyDescent="0.25">
      <c r="A3639" s="1" t="s">
        <v>3778</v>
      </c>
      <c r="B3639" s="1" t="s">
        <v>3764</v>
      </c>
      <c r="C3639" s="1" t="s">
        <v>3735</v>
      </c>
      <c r="D3639" s="1" t="s">
        <v>5325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 t="s">
        <v>5341</v>
      </c>
      <c r="K3639" s="1" t="str">
        <f t="shared" si="57"/>
        <v>ES04-TER-000</v>
      </c>
    </row>
    <row r="3640" spans="1:11" x14ac:dyDescent="0.25">
      <c r="A3640" s="1" t="s">
        <v>3779</v>
      </c>
      <c r="B3640" s="1" t="s">
        <v>3764</v>
      </c>
      <c r="C3640" s="1" t="s">
        <v>3735</v>
      </c>
      <c r="D3640" s="1" t="s">
        <v>5325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 t="s">
        <v>5341</v>
      </c>
      <c r="K3640" s="1" t="str">
        <f t="shared" si="57"/>
        <v>ES04-TER-000</v>
      </c>
    </row>
    <row r="3641" spans="1:11" x14ac:dyDescent="0.25">
      <c r="A3641" s="1" t="s">
        <v>3780</v>
      </c>
      <c r="B3641" s="1" t="s">
        <v>3764</v>
      </c>
      <c r="C3641" s="1" t="s">
        <v>3735</v>
      </c>
      <c r="D3641" s="1" t="s">
        <v>5325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 t="s">
        <v>5341</v>
      </c>
      <c r="K3641" s="1" t="str">
        <f t="shared" si="57"/>
        <v>ES04-TER-000</v>
      </c>
    </row>
    <row r="3642" spans="1:11" x14ac:dyDescent="0.25">
      <c r="A3642" s="1" t="s">
        <v>3781</v>
      </c>
      <c r="B3642" s="1" t="s">
        <v>3764</v>
      </c>
      <c r="C3642" s="1" t="s">
        <v>3735</v>
      </c>
      <c r="D3642" s="1" t="s">
        <v>5325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 t="s">
        <v>5341</v>
      </c>
      <c r="K3642" s="1" t="str">
        <f t="shared" si="57"/>
        <v>ES04-TER-000</v>
      </c>
    </row>
    <row r="3643" spans="1:11" x14ac:dyDescent="0.25">
      <c r="A3643" s="1" t="s">
        <v>3782</v>
      </c>
      <c r="B3643" s="1" t="s">
        <v>3764</v>
      </c>
      <c r="C3643" s="1" t="s">
        <v>3735</v>
      </c>
      <c r="D3643" s="1" t="s">
        <v>5325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 t="s">
        <v>5341</v>
      </c>
      <c r="K3643" s="1" t="str">
        <f t="shared" si="57"/>
        <v>ES04-TER-000</v>
      </c>
    </row>
    <row r="3644" spans="1:11" x14ac:dyDescent="0.25">
      <c r="A3644" s="1" t="s">
        <v>3783</v>
      </c>
      <c r="B3644" s="1" t="s">
        <v>3764</v>
      </c>
      <c r="C3644" s="1" t="s">
        <v>3735</v>
      </c>
      <c r="D3644" s="1" t="s">
        <v>5325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 t="s">
        <v>5341</v>
      </c>
      <c r="K3644" s="1" t="str">
        <f t="shared" si="57"/>
        <v>ES04-TER-000</v>
      </c>
    </row>
    <row r="3645" spans="1:11" x14ac:dyDescent="0.25">
      <c r="A3645" s="1" t="s">
        <v>3784</v>
      </c>
      <c r="B3645" s="1" t="s">
        <v>3764</v>
      </c>
      <c r="C3645" s="1" t="s">
        <v>3735</v>
      </c>
      <c r="D3645" s="1" t="s">
        <v>5325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 t="s">
        <v>5341</v>
      </c>
      <c r="K3645" s="1" t="str">
        <f t="shared" si="57"/>
        <v>ES04-TER-000</v>
      </c>
    </row>
    <row r="3646" spans="1:11" x14ac:dyDescent="0.25">
      <c r="A3646" s="1" t="s">
        <v>3785</v>
      </c>
      <c r="B3646" s="1" t="s">
        <v>3764</v>
      </c>
      <c r="C3646" s="1" t="s">
        <v>3735</v>
      </c>
      <c r="D3646" s="1" t="s">
        <v>5325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 t="s">
        <v>5341</v>
      </c>
      <c r="K3646" s="1" t="str">
        <f t="shared" si="57"/>
        <v>ES04-TER-000</v>
      </c>
    </row>
    <row r="3647" spans="1:11" x14ac:dyDescent="0.25">
      <c r="A3647" s="1" t="s">
        <v>3786</v>
      </c>
      <c r="B3647" s="1" t="s">
        <v>3764</v>
      </c>
      <c r="C3647" s="1" t="s">
        <v>3735</v>
      </c>
      <c r="D3647" s="1" t="s">
        <v>5325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 t="s">
        <v>5341</v>
      </c>
      <c r="K3647" s="1" t="str">
        <f t="shared" si="57"/>
        <v>ES04-TER-000</v>
      </c>
    </row>
    <row r="3648" spans="1:11" x14ac:dyDescent="0.25">
      <c r="A3648" s="1" t="s">
        <v>3787</v>
      </c>
      <c r="B3648" s="1" t="s">
        <v>3764</v>
      </c>
      <c r="C3648" s="1" t="s">
        <v>3735</v>
      </c>
      <c r="D3648" s="1" t="s">
        <v>5325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 t="s">
        <v>5341</v>
      </c>
      <c r="K3648" s="1" t="str">
        <f t="shared" si="57"/>
        <v>ES04-TER-000</v>
      </c>
    </row>
    <row r="3649" spans="1:11" x14ac:dyDescent="0.25">
      <c r="A3649" s="1" t="s">
        <v>3788</v>
      </c>
      <c r="B3649" s="1" t="s">
        <v>3764</v>
      </c>
      <c r="C3649" s="1" t="s">
        <v>3735</v>
      </c>
      <c r="D3649" s="1" t="s">
        <v>5325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 t="s">
        <v>5341</v>
      </c>
      <c r="K3649" s="1" t="str">
        <f t="shared" si="57"/>
        <v>ES04-TER-000</v>
      </c>
    </row>
    <row r="3650" spans="1:11" x14ac:dyDescent="0.25">
      <c r="A3650" s="1" t="s">
        <v>3789</v>
      </c>
      <c r="B3650" s="1" t="s">
        <v>3764</v>
      </c>
      <c r="C3650" s="1" t="s">
        <v>3735</v>
      </c>
      <c r="D3650" s="1" t="s">
        <v>5325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 t="s">
        <v>5341</v>
      </c>
      <c r="K3650" s="1" t="str">
        <f t="shared" si="57"/>
        <v>ES04-TER-000</v>
      </c>
    </row>
    <row r="3651" spans="1:11" x14ac:dyDescent="0.25">
      <c r="A3651" s="1" t="s">
        <v>3790</v>
      </c>
      <c r="B3651" s="1" t="s">
        <v>3764</v>
      </c>
      <c r="C3651" s="1" t="s">
        <v>3735</v>
      </c>
      <c r="D3651" s="1" t="s">
        <v>5325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 t="s">
        <v>5341</v>
      </c>
      <c r="K3651" s="1" t="str">
        <f t="shared" si="57"/>
        <v>ES04-TER-000</v>
      </c>
    </row>
    <row r="3652" spans="1:11" x14ac:dyDescent="0.25">
      <c r="A3652" s="1" t="s">
        <v>3791</v>
      </c>
      <c r="B3652" s="1" t="s">
        <v>3764</v>
      </c>
      <c r="C3652" s="1" t="s">
        <v>3735</v>
      </c>
      <c r="D3652" s="1" t="s">
        <v>5325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 t="s">
        <v>5341</v>
      </c>
      <c r="K3652" s="1" t="str">
        <f t="shared" ref="K3652:K3715" si="58">IF(MID(A3652,6,3)="000","CASF-000-000",CONCATENATE(MID(A3652,1,8),"-000"))</f>
        <v>ES04-TER-000</v>
      </c>
    </row>
    <row r="3653" spans="1:11" x14ac:dyDescent="0.25">
      <c r="A3653" s="1" t="s">
        <v>3792</v>
      </c>
      <c r="B3653" s="1" t="s">
        <v>3764</v>
      </c>
      <c r="C3653" s="1" t="s">
        <v>3735</v>
      </c>
      <c r="D3653" s="1" t="s">
        <v>5325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 t="s">
        <v>5341</v>
      </c>
      <c r="K3653" s="1" t="str">
        <f t="shared" si="58"/>
        <v>ES04-TER-000</v>
      </c>
    </row>
    <row r="3654" spans="1:11" x14ac:dyDescent="0.25">
      <c r="A3654" s="1" t="s">
        <v>3793</v>
      </c>
      <c r="B3654" s="1" t="s">
        <v>3764</v>
      </c>
      <c r="C3654" s="1" t="s">
        <v>3735</v>
      </c>
      <c r="D3654" s="1" t="s">
        <v>5325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 t="s">
        <v>5341</v>
      </c>
      <c r="K3654" s="1" t="str">
        <f t="shared" si="58"/>
        <v>ES04-TER-000</v>
      </c>
    </row>
    <row r="3655" spans="1:11" x14ac:dyDescent="0.25">
      <c r="A3655" s="1" t="s">
        <v>3794</v>
      </c>
      <c r="B3655" s="1" t="s">
        <v>3764</v>
      </c>
      <c r="C3655" s="1" t="s">
        <v>3735</v>
      </c>
      <c r="D3655" s="1" t="s">
        <v>5325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 t="s">
        <v>5341</v>
      </c>
      <c r="K3655" s="1" t="str">
        <f t="shared" si="58"/>
        <v>ES04-TER-000</v>
      </c>
    </row>
    <row r="3656" spans="1:11" x14ac:dyDescent="0.25">
      <c r="A3656" s="1" t="s">
        <v>3795</v>
      </c>
      <c r="B3656" s="1" t="s">
        <v>3764</v>
      </c>
      <c r="C3656" s="1" t="s">
        <v>3735</v>
      </c>
      <c r="D3656" s="1" t="s">
        <v>5325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 t="s">
        <v>5341</v>
      </c>
      <c r="K3656" s="1" t="str">
        <f t="shared" si="58"/>
        <v>ES04-TER-000</v>
      </c>
    </row>
    <row r="3657" spans="1:11" x14ac:dyDescent="0.25">
      <c r="A3657" s="1" t="s">
        <v>3796</v>
      </c>
      <c r="B3657" s="1" t="s">
        <v>3764</v>
      </c>
      <c r="C3657" s="1" t="s">
        <v>3735</v>
      </c>
      <c r="D3657" s="1" t="s">
        <v>5325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 t="s">
        <v>5341</v>
      </c>
      <c r="K3657" s="1" t="str">
        <f t="shared" si="58"/>
        <v>ES04-TER-000</v>
      </c>
    </row>
    <row r="3658" spans="1:11" x14ac:dyDescent="0.25">
      <c r="A3658" s="1" t="s">
        <v>3797</v>
      </c>
      <c r="B3658" s="1" t="s">
        <v>3764</v>
      </c>
      <c r="C3658" s="1" t="s">
        <v>3735</v>
      </c>
      <c r="D3658" s="1" t="s">
        <v>5325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 t="s">
        <v>5341</v>
      </c>
      <c r="K3658" s="1" t="str">
        <f t="shared" si="58"/>
        <v>ES04-TER-000</v>
      </c>
    </row>
    <row r="3659" spans="1:11" x14ac:dyDescent="0.25">
      <c r="A3659" s="1" t="s">
        <v>3798</v>
      </c>
      <c r="B3659" s="1" t="s">
        <v>3764</v>
      </c>
      <c r="C3659" s="1" t="s">
        <v>3735</v>
      </c>
      <c r="D3659" s="1" t="s">
        <v>5325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 t="s">
        <v>5341</v>
      </c>
      <c r="K3659" s="1" t="str">
        <f t="shared" si="58"/>
        <v>ES04-TER-000</v>
      </c>
    </row>
    <row r="3660" spans="1:11" x14ac:dyDescent="0.25">
      <c r="A3660" s="1" t="s">
        <v>3799</v>
      </c>
      <c r="B3660" s="1" t="s">
        <v>3764</v>
      </c>
      <c r="C3660" s="1" t="s">
        <v>3735</v>
      </c>
      <c r="D3660" s="1" t="s">
        <v>5325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 t="s">
        <v>5341</v>
      </c>
      <c r="K3660" s="1" t="str">
        <f t="shared" si="58"/>
        <v>ES04-TER-000</v>
      </c>
    </row>
    <row r="3661" spans="1:11" x14ac:dyDescent="0.25">
      <c r="A3661" s="1" t="s">
        <v>3800</v>
      </c>
      <c r="B3661" s="1" t="s">
        <v>3764</v>
      </c>
      <c r="C3661" s="1" t="s">
        <v>3735</v>
      </c>
      <c r="D3661" s="1" t="s">
        <v>5325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 t="s">
        <v>5341</v>
      </c>
      <c r="K3661" s="1" t="str">
        <f t="shared" si="58"/>
        <v>ES04-TER-000</v>
      </c>
    </row>
    <row r="3662" spans="1:11" x14ac:dyDescent="0.25">
      <c r="A3662" s="1" t="s">
        <v>3801</v>
      </c>
      <c r="B3662" s="1" t="s">
        <v>3764</v>
      </c>
      <c r="C3662" s="1" t="s">
        <v>3735</v>
      </c>
      <c r="D3662" s="1" t="s">
        <v>5325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 t="s">
        <v>5341</v>
      </c>
      <c r="K3662" s="1" t="str">
        <f t="shared" si="58"/>
        <v>ES04-TER-000</v>
      </c>
    </row>
    <row r="3663" spans="1:11" x14ac:dyDescent="0.25">
      <c r="A3663" s="1" t="s">
        <v>3802</v>
      </c>
      <c r="B3663" s="1" t="s">
        <v>3764</v>
      </c>
      <c r="C3663" s="1" t="s">
        <v>3735</v>
      </c>
      <c r="D3663" s="1" t="s">
        <v>5325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 t="s">
        <v>5341</v>
      </c>
      <c r="K3663" s="1" t="str">
        <f t="shared" si="58"/>
        <v>ES04-TER-000</v>
      </c>
    </row>
    <row r="3664" spans="1:11" x14ac:dyDescent="0.25">
      <c r="A3664" s="1" t="s">
        <v>3803</v>
      </c>
      <c r="B3664" s="1" t="s">
        <v>3764</v>
      </c>
      <c r="C3664" s="1" t="s">
        <v>3735</v>
      </c>
      <c r="D3664" s="1" t="s">
        <v>5325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 t="s">
        <v>5341</v>
      </c>
      <c r="K3664" s="1" t="str">
        <f t="shared" si="58"/>
        <v>ES04-TER-000</v>
      </c>
    </row>
    <row r="3665" spans="1:11" x14ac:dyDescent="0.25">
      <c r="A3665" s="1" t="s">
        <v>3804</v>
      </c>
      <c r="B3665" s="1" t="s">
        <v>3764</v>
      </c>
      <c r="C3665" s="1" t="s">
        <v>3735</v>
      </c>
      <c r="D3665" s="1" t="s">
        <v>5325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 t="s">
        <v>5341</v>
      </c>
      <c r="K3665" s="1" t="str">
        <f t="shared" si="58"/>
        <v>ES04-TER-000</v>
      </c>
    </row>
    <row r="3666" spans="1:11" x14ac:dyDescent="0.25">
      <c r="A3666" s="1" t="s">
        <v>3805</v>
      </c>
      <c r="B3666" s="1" t="s">
        <v>3764</v>
      </c>
      <c r="C3666" s="1" t="s">
        <v>3735</v>
      </c>
      <c r="D3666" s="1" t="s">
        <v>5325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 t="s">
        <v>5341</v>
      </c>
      <c r="K3666" s="1" t="str">
        <f t="shared" si="58"/>
        <v>ES04-TER-000</v>
      </c>
    </row>
    <row r="3667" spans="1:11" x14ac:dyDescent="0.25">
      <c r="A3667" s="1" t="s">
        <v>3806</v>
      </c>
      <c r="B3667" s="1" t="s">
        <v>3807</v>
      </c>
      <c r="C3667" s="1" t="s">
        <v>3</v>
      </c>
      <c r="D3667" s="1" t="s">
        <v>5325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 t="s">
        <v>5341</v>
      </c>
      <c r="K3667" s="1" t="str">
        <f t="shared" si="58"/>
        <v>CASF-000-000</v>
      </c>
    </row>
    <row r="3668" spans="1:11" x14ac:dyDescent="0.25">
      <c r="A3668" s="1" t="s">
        <v>3808</v>
      </c>
      <c r="B3668" s="1" t="s">
        <v>3807</v>
      </c>
      <c r="C3668" s="1" t="s">
        <v>3735</v>
      </c>
      <c r="D3668" s="1" t="s">
        <v>5325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 t="s">
        <v>5341</v>
      </c>
      <c r="K3668" s="1" t="str">
        <f t="shared" si="58"/>
        <v>ES05-TER-000</v>
      </c>
    </row>
    <row r="3669" spans="1:11" x14ac:dyDescent="0.25">
      <c r="A3669" s="1" t="s">
        <v>3809</v>
      </c>
      <c r="B3669" s="1" t="s">
        <v>3807</v>
      </c>
      <c r="C3669" s="1" t="s">
        <v>3735</v>
      </c>
      <c r="D3669" s="1" t="s">
        <v>5325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 t="s">
        <v>5341</v>
      </c>
      <c r="K3669" s="1" t="str">
        <f t="shared" si="58"/>
        <v>ES05-TER-000</v>
      </c>
    </row>
    <row r="3670" spans="1:11" x14ac:dyDescent="0.25">
      <c r="A3670" s="1" t="s">
        <v>3810</v>
      </c>
      <c r="B3670" s="1" t="s">
        <v>3807</v>
      </c>
      <c r="C3670" s="1" t="s">
        <v>3735</v>
      </c>
      <c r="D3670" s="1" t="s">
        <v>5325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 t="s">
        <v>5341</v>
      </c>
      <c r="K3670" s="1" t="str">
        <f t="shared" si="58"/>
        <v>ES05-TER-000</v>
      </c>
    </row>
    <row r="3671" spans="1:11" x14ac:dyDescent="0.25">
      <c r="A3671" s="1" t="s">
        <v>3811</v>
      </c>
      <c r="B3671" s="1" t="s">
        <v>3807</v>
      </c>
      <c r="C3671" s="1" t="s">
        <v>3735</v>
      </c>
      <c r="D3671" s="1" t="s">
        <v>5325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 t="s">
        <v>5341</v>
      </c>
      <c r="K3671" s="1" t="str">
        <f t="shared" si="58"/>
        <v>ES05-TER-000</v>
      </c>
    </row>
    <row r="3672" spans="1:11" x14ac:dyDescent="0.25">
      <c r="A3672" s="1" t="s">
        <v>3812</v>
      </c>
      <c r="B3672" s="1" t="s">
        <v>3807</v>
      </c>
      <c r="C3672" s="1" t="s">
        <v>3735</v>
      </c>
      <c r="D3672" s="1" t="s">
        <v>5325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 t="s">
        <v>5341</v>
      </c>
      <c r="K3672" s="1" t="str">
        <f t="shared" si="58"/>
        <v>ES05-TER-000</v>
      </c>
    </row>
    <row r="3673" spans="1:11" x14ac:dyDescent="0.25">
      <c r="A3673" s="1" t="s">
        <v>3813</v>
      </c>
      <c r="B3673" s="1" t="s">
        <v>3807</v>
      </c>
      <c r="C3673" s="1" t="s">
        <v>3735</v>
      </c>
      <c r="D3673" s="1" t="s">
        <v>5325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 t="s">
        <v>5341</v>
      </c>
      <c r="K3673" s="1" t="str">
        <f t="shared" si="58"/>
        <v>ES05-TER-000</v>
      </c>
    </row>
    <row r="3674" spans="1:11" x14ac:dyDescent="0.25">
      <c r="A3674" s="1" t="s">
        <v>3814</v>
      </c>
      <c r="B3674" s="1" t="s">
        <v>3807</v>
      </c>
      <c r="C3674" s="1" t="s">
        <v>3735</v>
      </c>
      <c r="D3674" s="1" t="s">
        <v>5325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 t="s">
        <v>5341</v>
      </c>
      <c r="K3674" s="1" t="str">
        <f t="shared" si="58"/>
        <v>ES05-TER-000</v>
      </c>
    </row>
    <row r="3675" spans="1:11" x14ac:dyDescent="0.25">
      <c r="A3675" s="1" t="s">
        <v>3815</v>
      </c>
      <c r="B3675" s="1" t="s">
        <v>3807</v>
      </c>
      <c r="C3675" s="1" t="s">
        <v>3735</v>
      </c>
      <c r="D3675" s="1" t="s">
        <v>5325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 t="s">
        <v>5341</v>
      </c>
      <c r="K3675" s="1" t="str">
        <f t="shared" si="58"/>
        <v>ES05-TER-000</v>
      </c>
    </row>
    <row r="3676" spans="1:11" x14ac:dyDescent="0.25">
      <c r="A3676" s="1" t="s">
        <v>3816</v>
      </c>
      <c r="B3676" s="1" t="s">
        <v>3807</v>
      </c>
      <c r="C3676" s="1" t="s">
        <v>3735</v>
      </c>
      <c r="D3676" s="1" t="s">
        <v>5325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 t="s">
        <v>5341</v>
      </c>
      <c r="K3676" s="1" t="str">
        <f t="shared" si="58"/>
        <v>ES05-TER-000</v>
      </c>
    </row>
    <row r="3677" spans="1:11" x14ac:dyDescent="0.25">
      <c r="A3677" s="1" t="s">
        <v>3817</v>
      </c>
      <c r="B3677" s="1" t="s">
        <v>3807</v>
      </c>
      <c r="C3677" s="1" t="s">
        <v>3735</v>
      </c>
      <c r="D3677" s="1" t="s">
        <v>5325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 t="s">
        <v>5341</v>
      </c>
      <c r="K3677" s="1" t="str">
        <f t="shared" si="58"/>
        <v>ES05-TER-000</v>
      </c>
    </row>
    <row r="3678" spans="1:11" x14ac:dyDescent="0.25">
      <c r="A3678" s="1" t="s">
        <v>3818</v>
      </c>
      <c r="B3678" s="1" t="s">
        <v>3807</v>
      </c>
      <c r="C3678" s="1" t="s">
        <v>3735</v>
      </c>
      <c r="D3678" s="1" t="s">
        <v>5325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 t="s">
        <v>5341</v>
      </c>
      <c r="K3678" s="1" t="str">
        <f t="shared" si="58"/>
        <v>ES05-TER-000</v>
      </c>
    </row>
    <row r="3679" spans="1:11" x14ac:dyDescent="0.25">
      <c r="A3679" s="1" t="s">
        <v>3819</v>
      </c>
      <c r="B3679" s="1" t="s">
        <v>3807</v>
      </c>
      <c r="C3679" s="1" t="s">
        <v>3735</v>
      </c>
      <c r="D3679" s="1" t="s">
        <v>5325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 t="s">
        <v>5341</v>
      </c>
      <c r="K3679" s="1" t="str">
        <f t="shared" si="58"/>
        <v>ES05-TER-000</v>
      </c>
    </row>
    <row r="3680" spans="1:11" x14ac:dyDescent="0.25">
      <c r="A3680" s="1" t="s">
        <v>3820</v>
      </c>
      <c r="B3680" s="1" t="s">
        <v>3807</v>
      </c>
      <c r="C3680" s="1" t="s">
        <v>3735</v>
      </c>
      <c r="D3680" s="1" t="s">
        <v>5325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 t="s">
        <v>5341</v>
      </c>
      <c r="K3680" s="1" t="str">
        <f t="shared" si="58"/>
        <v>ES05-TER-000</v>
      </c>
    </row>
    <row r="3681" spans="1:11" x14ac:dyDescent="0.25">
      <c r="A3681" s="1" t="s">
        <v>3821</v>
      </c>
      <c r="B3681" s="1" t="s">
        <v>3807</v>
      </c>
      <c r="C3681" s="1" t="s">
        <v>3735</v>
      </c>
      <c r="D3681" s="1" t="s">
        <v>5325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 t="s">
        <v>5341</v>
      </c>
      <c r="K3681" s="1" t="str">
        <f t="shared" si="58"/>
        <v>ES05-TER-000</v>
      </c>
    </row>
    <row r="3682" spans="1:11" x14ac:dyDescent="0.25">
      <c r="A3682" s="1" t="s">
        <v>3822</v>
      </c>
      <c r="B3682" s="1" t="s">
        <v>3807</v>
      </c>
      <c r="C3682" s="1" t="s">
        <v>3735</v>
      </c>
      <c r="D3682" s="1" t="s">
        <v>5325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 t="s">
        <v>5341</v>
      </c>
      <c r="K3682" s="1" t="str">
        <f t="shared" si="58"/>
        <v>ES05-TER-000</v>
      </c>
    </row>
    <row r="3683" spans="1:11" x14ac:dyDescent="0.25">
      <c r="A3683" s="1" t="s">
        <v>3823</v>
      </c>
      <c r="B3683" s="1" t="s">
        <v>3807</v>
      </c>
      <c r="C3683" s="1" t="s">
        <v>3735</v>
      </c>
      <c r="D3683" s="1" t="s">
        <v>5325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 t="s">
        <v>5341</v>
      </c>
      <c r="K3683" s="1" t="str">
        <f t="shared" si="58"/>
        <v>ES05-TER-000</v>
      </c>
    </row>
    <row r="3684" spans="1:11" x14ac:dyDescent="0.25">
      <c r="A3684" s="1" t="s">
        <v>3824</v>
      </c>
      <c r="B3684" s="1" t="s">
        <v>3807</v>
      </c>
      <c r="C3684" s="1" t="s">
        <v>3735</v>
      </c>
      <c r="D3684" s="1" t="s">
        <v>5325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 t="s">
        <v>5341</v>
      </c>
      <c r="K3684" s="1" t="str">
        <f t="shared" si="58"/>
        <v>ES05-TER-000</v>
      </c>
    </row>
    <row r="3685" spans="1:11" x14ac:dyDescent="0.25">
      <c r="A3685" s="1" t="s">
        <v>3825</v>
      </c>
      <c r="B3685" s="1" t="s">
        <v>3807</v>
      </c>
      <c r="C3685" s="1" t="s">
        <v>3735</v>
      </c>
      <c r="D3685" s="1" t="s">
        <v>5325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 t="s">
        <v>5341</v>
      </c>
      <c r="K3685" s="1" t="str">
        <f t="shared" si="58"/>
        <v>ES05-TER-000</v>
      </c>
    </row>
    <row r="3686" spans="1:11" x14ac:dyDescent="0.25">
      <c r="A3686" s="1" t="s">
        <v>3826</v>
      </c>
      <c r="B3686" s="1" t="s">
        <v>3807</v>
      </c>
      <c r="C3686" s="1" t="s">
        <v>3735</v>
      </c>
      <c r="D3686" s="1" t="s">
        <v>5325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 t="s">
        <v>5341</v>
      </c>
      <c r="K3686" s="1" t="str">
        <f t="shared" si="58"/>
        <v>ES05-TER-000</v>
      </c>
    </row>
    <row r="3687" spans="1:11" x14ac:dyDescent="0.25">
      <c r="A3687" s="1" t="s">
        <v>3827</v>
      </c>
      <c r="B3687" s="1" t="s">
        <v>3807</v>
      </c>
      <c r="C3687" s="1" t="s">
        <v>3735</v>
      </c>
      <c r="D3687" s="1" t="s">
        <v>5325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 t="s">
        <v>5341</v>
      </c>
      <c r="K3687" s="1" t="str">
        <f t="shared" si="58"/>
        <v>ES05-TER-000</v>
      </c>
    </row>
    <row r="3688" spans="1:11" x14ac:dyDescent="0.25">
      <c r="A3688" s="1" t="s">
        <v>3828</v>
      </c>
      <c r="B3688" s="1" t="s">
        <v>3807</v>
      </c>
      <c r="C3688" s="1" t="s">
        <v>3735</v>
      </c>
      <c r="D3688" s="1" t="s">
        <v>5325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 t="s">
        <v>5341</v>
      </c>
      <c r="K3688" s="1" t="str">
        <f t="shared" si="58"/>
        <v>ES05-TER-000</v>
      </c>
    </row>
    <row r="3689" spans="1:11" x14ac:dyDescent="0.25">
      <c r="A3689" s="1" t="s">
        <v>3829</v>
      </c>
      <c r="B3689" s="1" t="s">
        <v>3807</v>
      </c>
      <c r="C3689" s="1" t="s">
        <v>3735</v>
      </c>
      <c r="D3689" s="1" t="s">
        <v>5325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 t="s">
        <v>5341</v>
      </c>
      <c r="K3689" s="1" t="str">
        <f t="shared" si="58"/>
        <v>ES05-TER-000</v>
      </c>
    </row>
    <row r="3690" spans="1:11" x14ac:dyDescent="0.25">
      <c r="A3690" s="1" t="s">
        <v>3830</v>
      </c>
      <c r="B3690" s="1" t="s">
        <v>3807</v>
      </c>
      <c r="C3690" s="1" t="s">
        <v>3735</v>
      </c>
      <c r="D3690" s="1" t="s">
        <v>5325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 t="s">
        <v>5341</v>
      </c>
      <c r="K3690" s="1" t="str">
        <f t="shared" si="58"/>
        <v>ES05-TER-000</v>
      </c>
    </row>
    <row r="3691" spans="1:11" x14ac:dyDescent="0.25">
      <c r="A3691" s="1" t="s">
        <v>3831</v>
      </c>
      <c r="B3691" s="1" t="s">
        <v>3807</v>
      </c>
      <c r="C3691" s="1" t="s">
        <v>3735</v>
      </c>
      <c r="D3691" s="1" t="s">
        <v>5325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 t="s">
        <v>5341</v>
      </c>
      <c r="K3691" s="1" t="str">
        <f t="shared" si="58"/>
        <v>ES05-TER-000</v>
      </c>
    </row>
    <row r="3692" spans="1:11" x14ac:dyDescent="0.25">
      <c r="A3692" s="1" t="s">
        <v>3832</v>
      </c>
      <c r="B3692" s="1" t="s">
        <v>3807</v>
      </c>
      <c r="C3692" s="1" t="s">
        <v>3735</v>
      </c>
      <c r="D3692" s="1" t="s">
        <v>5325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 t="s">
        <v>5341</v>
      </c>
      <c r="K3692" s="1" t="str">
        <f t="shared" si="58"/>
        <v>ES05-TER-000</v>
      </c>
    </row>
    <row r="3693" spans="1:11" x14ac:dyDescent="0.25">
      <c r="A3693" s="1" t="s">
        <v>3833</v>
      </c>
      <c r="B3693" s="1" t="s">
        <v>3807</v>
      </c>
      <c r="C3693" s="1" t="s">
        <v>3735</v>
      </c>
      <c r="D3693" s="1" t="s">
        <v>5325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 t="s">
        <v>5341</v>
      </c>
      <c r="K3693" s="1" t="str">
        <f t="shared" si="58"/>
        <v>ES05-TER-000</v>
      </c>
    </row>
    <row r="3694" spans="1:11" x14ac:dyDescent="0.25">
      <c r="A3694" s="1" t="s">
        <v>3834</v>
      </c>
      <c r="B3694" s="1" t="s">
        <v>3807</v>
      </c>
      <c r="C3694" s="1" t="s">
        <v>3735</v>
      </c>
      <c r="D3694" s="1" t="s">
        <v>5325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 t="s">
        <v>5341</v>
      </c>
      <c r="K3694" s="1" t="str">
        <f t="shared" si="58"/>
        <v>ES05-TER-000</v>
      </c>
    </row>
    <row r="3695" spans="1:11" x14ac:dyDescent="0.25">
      <c r="A3695" s="1" t="s">
        <v>3835</v>
      </c>
      <c r="B3695" s="1" t="s">
        <v>3807</v>
      </c>
      <c r="C3695" s="1" t="s">
        <v>3735</v>
      </c>
      <c r="D3695" s="1" t="s">
        <v>5325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 t="s">
        <v>5341</v>
      </c>
      <c r="K3695" s="1" t="str">
        <f t="shared" si="58"/>
        <v>ES05-TER-000</v>
      </c>
    </row>
    <row r="3696" spans="1:11" x14ac:dyDescent="0.25">
      <c r="A3696" s="1" t="s">
        <v>3836</v>
      </c>
      <c r="B3696" s="1" t="s">
        <v>3807</v>
      </c>
      <c r="C3696" s="1" t="s">
        <v>3735</v>
      </c>
      <c r="D3696" s="1" t="s">
        <v>5325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 t="s">
        <v>5341</v>
      </c>
      <c r="K3696" s="1" t="str">
        <f t="shared" si="58"/>
        <v>ES05-TER-000</v>
      </c>
    </row>
    <row r="3697" spans="1:11" x14ac:dyDescent="0.25">
      <c r="A3697" s="1" t="s">
        <v>3837</v>
      </c>
      <c r="B3697" s="1" t="s">
        <v>3807</v>
      </c>
      <c r="C3697" s="1" t="s">
        <v>3735</v>
      </c>
      <c r="D3697" s="1" t="s">
        <v>5325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 t="s">
        <v>5341</v>
      </c>
      <c r="K3697" s="1" t="str">
        <f t="shared" si="58"/>
        <v>ES05-TER-000</v>
      </c>
    </row>
    <row r="3698" spans="1:11" x14ac:dyDescent="0.25">
      <c r="A3698" s="1" t="s">
        <v>3838</v>
      </c>
      <c r="B3698" s="1" t="s">
        <v>3807</v>
      </c>
      <c r="C3698" s="1" t="s">
        <v>3735</v>
      </c>
      <c r="D3698" s="1" t="s">
        <v>5325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 t="s">
        <v>5341</v>
      </c>
      <c r="K3698" s="1" t="str">
        <f t="shared" si="58"/>
        <v>ES05-TER-000</v>
      </c>
    </row>
    <row r="3699" spans="1:11" x14ac:dyDescent="0.25">
      <c r="A3699" s="1" t="s">
        <v>3839</v>
      </c>
      <c r="B3699" s="1" t="s">
        <v>3807</v>
      </c>
      <c r="C3699" s="1" t="s">
        <v>3735</v>
      </c>
      <c r="D3699" s="1" t="s">
        <v>5325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 t="s">
        <v>5341</v>
      </c>
      <c r="K3699" s="1" t="str">
        <f t="shared" si="58"/>
        <v>ES05-TER-000</v>
      </c>
    </row>
    <row r="3700" spans="1:11" x14ac:dyDescent="0.25">
      <c r="A3700" s="1" t="s">
        <v>3840</v>
      </c>
      <c r="B3700" s="1" t="s">
        <v>3807</v>
      </c>
      <c r="C3700" s="1" t="s">
        <v>3735</v>
      </c>
      <c r="D3700" s="1" t="s">
        <v>5325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 t="s">
        <v>5341</v>
      </c>
      <c r="K3700" s="1" t="str">
        <f t="shared" si="58"/>
        <v>ES05-TER-000</v>
      </c>
    </row>
    <row r="3701" spans="1:11" x14ac:dyDescent="0.25">
      <c r="A3701" s="1" t="s">
        <v>3841</v>
      </c>
      <c r="B3701" s="1" t="s">
        <v>3807</v>
      </c>
      <c r="C3701" s="1" t="s">
        <v>3735</v>
      </c>
      <c r="D3701" s="1" t="s">
        <v>5325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 t="s">
        <v>5341</v>
      </c>
      <c r="K3701" s="1" t="str">
        <f t="shared" si="58"/>
        <v>ES05-TER-000</v>
      </c>
    </row>
    <row r="3702" spans="1:11" x14ac:dyDescent="0.25">
      <c r="A3702" s="1" t="s">
        <v>3842</v>
      </c>
      <c r="B3702" s="1" t="s">
        <v>3807</v>
      </c>
      <c r="C3702" s="1" t="s">
        <v>3735</v>
      </c>
      <c r="D3702" s="1" t="s">
        <v>5325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 t="s">
        <v>5341</v>
      </c>
      <c r="K3702" s="1" t="str">
        <f t="shared" si="58"/>
        <v>ES05-TER-000</v>
      </c>
    </row>
    <row r="3703" spans="1:11" x14ac:dyDescent="0.25">
      <c r="A3703" s="1" t="s">
        <v>3843</v>
      </c>
      <c r="B3703" s="1" t="s">
        <v>3844</v>
      </c>
      <c r="C3703" s="1" t="s">
        <v>3</v>
      </c>
      <c r="D3703" s="1" t="s">
        <v>5325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 t="s">
        <v>5341</v>
      </c>
      <c r="K3703" s="1" t="str">
        <f t="shared" si="58"/>
        <v>CASF-000-000</v>
      </c>
    </row>
    <row r="3704" spans="1:11" x14ac:dyDescent="0.25">
      <c r="A3704" s="1" t="s">
        <v>3845</v>
      </c>
      <c r="B3704" s="1" t="s">
        <v>3844</v>
      </c>
      <c r="C3704" s="1" t="s">
        <v>3735</v>
      </c>
      <c r="D3704" s="1" t="s">
        <v>5325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 t="s">
        <v>5341</v>
      </c>
      <c r="K3704" s="1" t="str">
        <f t="shared" si="58"/>
        <v>ES06-TER-000</v>
      </c>
    </row>
    <row r="3705" spans="1:11" x14ac:dyDescent="0.25">
      <c r="A3705" s="1" t="s">
        <v>3846</v>
      </c>
      <c r="B3705" s="1" t="s">
        <v>3844</v>
      </c>
      <c r="C3705" s="1" t="s">
        <v>3735</v>
      </c>
      <c r="D3705" s="1" t="s">
        <v>5325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 t="s">
        <v>5341</v>
      </c>
      <c r="K3705" s="1" t="str">
        <f t="shared" si="58"/>
        <v>ES06-TER-000</v>
      </c>
    </row>
    <row r="3706" spans="1:11" x14ac:dyDescent="0.25">
      <c r="A3706" s="1" t="s">
        <v>3847</v>
      </c>
      <c r="B3706" s="1" t="s">
        <v>3844</v>
      </c>
      <c r="C3706" s="1" t="s">
        <v>3735</v>
      </c>
      <c r="D3706" s="1" t="s">
        <v>5325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 t="s">
        <v>5341</v>
      </c>
      <c r="K3706" s="1" t="str">
        <f t="shared" si="58"/>
        <v>ES06-TER-000</v>
      </c>
    </row>
    <row r="3707" spans="1:11" x14ac:dyDescent="0.25">
      <c r="A3707" s="1" t="s">
        <v>3848</v>
      </c>
      <c r="B3707" s="1" t="s">
        <v>3844</v>
      </c>
      <c r="C3707" s="1" t="s">
        <v>3735</v>
      </c>
      <c r="D3707" s="1" t="s">
        <v>5325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 t="s">
        <v>5341</v>
      </c>
      <c r="K3707" s="1" t="str">
        <f t="shared" si="58"/>
        <v>ES06-TER-000</v>
      </c>
    </row>
    <row r="3708" spans="1:11" x14ac:dyDescent="0.25">
      <c r="A3708" s="1" t="s">
        <v>3849</v>
      </c>
      <c r="B3708" s="1" t="s">
        <v>3844</v>
      </c>
      <c r="C3708" s="1" t="s">
        <v>3735</v>
      </c>
      <c r="D3708" s="1" t="s">
        <v>5325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 t="s">
        <v>5341</v>
      </c>
      <c r="K3708" s="1" t="str">
        <f t="shared" si="58"/>
        <v>ES06-TER-000</v>
      </c>
    </row>
    <row r="3709" spans="1:11" x14ac:dyDescent="0.25">
      <c r="A3709" s="1" t="s">
        <v>3850</v>
      </c>
      <c r="B3709" s="1" t="s">
        <v>3844</v>
      </c>
      <c r="C3709" s="1" t="s">
        <v>3735</v>
      </c>
      <c r="D3709" s="1" t="s">
        <v>5325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 t="s">
        <v>5341</v>
      </c>
      <c r="K3709" s="1" t="str">
        <f t="shared" si="58"/>
        <v>ES06-TER-000</v>
      </c>
    </row>
    <row r="3710" spans="1:11" x14ac:dyDescent="0.25">
      <c r="A3710" s="1" t="s">
        <v>3851</v>
      </c>
      <c r="B3710" s="1" t="s">
        <v>3844</v>
      </c>
      <c r="C3710" s="1" t="s">
        <v>3735</v>
      </c>
      <c r="D3710" s="1" t="s">
        <v>5325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 t="s">
        <v>5341</v>
      </c>
      <c r="K3710" s="1" t="str">
        <f t="shared" si="58"/>
        <v>ES06-TER-000</v>
      </c>
    </row>
    <row r="3711" spans="1:11" x14ac:dyDescent="0.25">
      <c r="A3711" s="1" t="s">
        <v>3852</v>
      </c>
      <c r="B3711" s="1" t="s">
        <v>3844</v>
      </c>
      <c r="C3711" s="1" t="s">
        <v>3735</v>
      </c>
      <c r="D3711" s="1" t="s">
        <v>5325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 t="s">
        <v>5341</v>
      </c>
      <c r="K3711" s="1" t="str">
        <f t="shared" si="58"/>
        <v>ES06-TER-000</v>
      </c>
    </row>
    <row r="3712" spans="1:11" x14ac:dyDescent="0.25">
      <c r="A3712" s="1" t="s">
        <v>3853</v>
      </c>
      <c r="B3712" s="1" t="s">
        <v>3844</v>
      </c>
      <c r="C3712" s="1" t="s">
        <v>3735</v>
      </c>
      <c r="D3712" s="1" t="s">
        <v>5325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 t="s">
        <v>5341</v>
      </c>
      <c r="K3712" s="1" t="str">
        <f t="shared" si="58"/>
        <v>ES06-TER-000</v>
      </c>
    </row>
    <row r="3713" spans="1:11" x14ac:dyDescent="0.25">
      <c r="A3713" s="1" t="s">
        <v>3854</v>
      </c>
      <c r="B3713" s="1" t="s">
        <v>3844</v>
      </c>
      <c r="C3713" s="1" t="s">
        <v>3735</v>
      </c>
      <c r="D3713" s="1" t="s">
        <v>5325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 t="s">
        <v>5341</v>
      </c>
      <c r="K3713" s="1" t="str">
        <f t="shared" si="58"/>
        <v>ES06-TER-000</v>
      </c>
    </row>
    <row r="3714" spans="1:11" x14ac:dyDescent="0.25">
      <c r="A3714" s="1" t="s">
        <v>3855</v>
      </c>
      <c r="B3714" s="1" t="s">
        <v>3844</v>
      </c>
      <c r="C3714" s="1" t="s">
        <v>3735</v>
      </c>
      <c r="D3714" s="1" t="s">
        <v>5325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 t="s">
        <v>5341</v>
      </c>
      <c r="K3714" s="1" t="str">
        <f t="shared" si="58"/>
        <v>ES06-TER-000</v>
      </c>
    </row>
    <row r="3715" spans="1:11" x14ac:dyDescent="0.25">
      <c r="A3715" s="1" t="s">
        <v>3856</v>
      </c>
      <c r="B3715" s="1" t="s">
        <v>3844</v>
      </c>
      <c r="C3715" s="1" t="s">
        <v>3735</v>
      </c>
      <c r="D3715" s="1" t="s">
        <v>5325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 t="s">
        <v>5341</v>
      </c>
      <c r="K3715" s="1" t="str">
        <f t="shared" si="58"/>
        <v>ES06-TER-000</v>
      </c>
    </row>
    <row r="3716" spans="1:11" x14ac:dyDescent="0.25">
      <c r="A3716" s="1" t="s">
        <v>3857</v>
      </c>
      <c r="B3716" s="1" t="s">
        <v>3844</v>
      </c>
      <c r="C3716" s="1" t="s">
        <v>3735</v>
      </c>
      <c r="D3716" s="1" t="s">
        <v>5325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 t="s">
        <v>5341</v>
      </c>
      <c r="K3716" s="1" t="str">
        <f t="shared" ref="K3716:K3779" si="59">IF(MID(A3716,6,3)="000","CASF-000-000",CONCATENATE(MID(A3716,1,8),"-000"))</f>
        <v>ES06-TER-000</v>
      </c>
    </row>
    <row r="3717" spans="1:11" x14ac:dyDescent="0.25">
      <c r="A3717" s="1" t="s">
        <v>3858</v>
      </c>
      <c r="B3717" s="1" t="s">
        <v>3844</v>
      </c>
      <c r="C3717" s="1" t="s">
        <v>3735</v>
      </c>
      <c r="D3717" s="1" t="s">
        <v>5325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 t="s">
        <v>5341</v>
      </c>
      <c r="K3717" s="1" t="str">
        <f t="shared" si="59"/>
        <v>ES06-TER-000</v>
      </c>
    </row>
    <row r="3718" spans="1:11" x14ac:dyDescent="0.25">
      <c r="A3718" s="1" t="s">
        <v>3859</v>
      </c>
      <c r="B3718" s="1" t="s">
        <v>3844</v>
      </c>
      <c r="C3718" s="1" t="s">
        <v>3735</v>
      </c>
      <c r="D3718" s="1" t="s">
        <v>5325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 t="s">
        <v>5341</v>
      </c>
      <c r="K3718" s="1" t="str">
        <f t="shared" si="59"/>
        <v>ES06-TER-000</v>
      </c>
    </row>
    <row r="3719" spans="1:11" x14ac:dyDescent="0.25">
      <c r="A3719" s="1" t="s">
        <v>3860</v>
      </c>
      <c r="B3719" s="1" t="s">
        <v>3844</v>
      </c>
      <c r="C3719" s="1" t="s">
        <v>3735</v>
      </c>
      <c r="D3719" s="1" t="s">
        <v>5325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 t="s">
        <v>5341</v>
      </c>
      <c r="K3719" s="1" t="str">
        <f t="shared" si="59"/>
        <v>ES06-TER-000</v>
      </c>
    </row>
    <row r="3720" spans="1:11" x14ac:dyDescent="0.25">
      <c r="A3720" s="1" t="s">
        <v>3861</v>
      </c>
      <c r="B3720" s="1" t="s">
        <v>3844</v>
      </c>
      <c r="C3720" s="1" t="s">
        <v>3735</v>
      </c>
      <c r="D3720" s="1" t="s">
        <v>5325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 t="s">
        <v>5341</v>
      </c>
      <c r="K3720" s="1" t="str">
        <f t="shared" si="59"/>
        <v>ES06-TER-000</v>
      </c>
    </row>
    <row r="3721" spans="1:11" x14ac:dyDescent="0.25">
      <c r="A3721" s="1" t="s">
        <v>3862</v>
      </c>
      <c r="B3721" s="1" t="s">
        <v>3844</v>
      </c>
      <c r="C3721" s="1" t="s">
        <v>3735</v>
      </c>
      <c r="D3721" s="1" t="s">
        <v>5325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 t="s">
        <v>5341</v>
      </c>
      <c r="K3721" s="1" t="str">
        <f t="shared" si="59"/>
        <v>ES06-TER-000</v>
      </c>
    </row>
    <row r="3722" spans="1:11" x14ac:dyDescent="0.25">
      <c r="A3722" s="1" t="s">
        <v>3863</v>
      </c>
      <c r="B3722" s="1" t="s">
        <v>3844</v>
      </c>
      <c r="C3722" s="1" t="s">
        <v>3735</v>
      </c>
      <c r="D3722" s="1" t="s">
        <v>5325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 t="s">
        <v>5341</v>
      </c>
      <c r="K3722" s="1" t="str">
        <f t="shared" si="59"/>
        <v>ES06-TER-000</v>
      </c>
    </row>
    <row r="3723" spans="1:11" x14ac:dyDescent="0.25">
      <c r="A3723" s="1" t="s">
        <v>3864</v>
      </c>
      <c r="B3723" s="1" t="s">
        <v>3844</v>
      </c>
      <c r="C3723" s="1" t="s">
        <v>3735</v>
      </c>
      <c r="D3723" s="1" t="s">
        <v>5325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 t="s">
        <v>5341</v>
      </c>
      <c r="K3723" s="1" t="str">
        <f t="shared" si="59"/>
        <v>ES06-TER-000</v>
      </c>
    </row>
    <row r="3724" spans="1:11" x14ac:dyDescent="0.25">
      <c r="A3724" s="1" t="s">
        <v>3865</v>
      </c>
      <c r="B3724" s="1" t="s">
        <v>3844</v>
      </c>
      <c r="C3724" s="1" t="s">
        <v>3735</v>
      </c>
      <c r="D3724" s="1" t="s">
        <v>5325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 t="s">
        <v>5341</v>
      </c>
      <c r="K3724" s="1" t="str">
        <f t="shared" si="59"/>
        <v>ES06-TER-000</v>
      </c>
    </row>
    <row r="3725" spans="1:11" x14ac:dyDescent="0.25">
      <c r="A3725" s="1" t="s">
        <v>3866</v>
      </c>
      <c r="B3725" s="1" t="s">
        <v>3844</v>
      </c>
      <c r="C3725" s="1" t="s">
        <v>3735</v>
      </c>
      <c r="D3725" s="1" t="s">
        <v>5325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 t="s">
        <v>5341</v>
      </c>
      <c r="K3725" s="1" t="str">
        <f t="shared" si="59"/>
        <v>ES06-TER-000</v>
      </c>
    </row>
    <row r="3726" spans="1:11" x14ac:dyDescent="0.25">
      <c r="A3726" s="1" t="s">
        <v>3867</v>
      </c>
      <c r="B3726" s="1" t="s">
        <v>3844</v>
      </c>
      <c r="C3726" s="1" t="s">
        <v>3735</v>
      </c>
      <c r="D3726" s="1" t="s">
        <v>5325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 t="s">
        <v>5341</v>
      </c>
      <c r="K3726" s="1" t="str">
        <f t="shared" si="59"/>
        <v>ES06-TER-000</v>
      </c>
    </row>
    <row r="3727" spans="1:11" x14ac:dyDescent="0.25">
      <c r="A3727" s="1" t="s">
        <v>3868</v>
      </c>
      <c r="B3727" s="1" t="s">
        <v>3844</v>
      </c>
      <c r="C3727" s="1" t="s">
        <v>3735</v>
      </c>
      <c r="D3727" s="1" t="s">
        <v>5325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 t="s">
        <v>5341</v>
      </c>
      <c r="K3727" s="1" t="str">
        <f t="shared" si="59"/>
        <v>ES06-TER-000</v>
      </c>
    </row>
    <row r="3728" spans="1:11" x14ac:dyDescent="0.25">
      <c r="A3728" s="1" t="s">
        <v>3869</v>
      </c>
      <c r="B3728" s="1" t="s">
        <v>3844</v>
      </c>
      <c r="C3728" s="1" t="s">
        <v>3735</v>
      </c>
      <c r="D3728" s="1" t="s">
        <v>5325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 t="s">
        <v>5341</v>
      </c>
      <c r="K3728" s="1" t="str">
        <f t="shared" si="59"/>
        <v>ES06-TER-000</v>
      </c>
    </row>
    <row r="3729" spans="1:11" x14ac:dyDescent="0.25">
      <c r="A3729" s="1" t="s">
        <v>3870</v>
      </c>
      <c r="B3729" s="1" t="s">
        <v>3844</v>
      </c>
      <c r="C3729" s="1" t="s">
        <v>3735</v>
      </c>
      <c r="D3729" s="1" t="s">
        <v>5325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 t="s">
        <v>5341</v>
      </c>
      <c r="K3729" s="1" t="str">
        <f t="shared" si="59"/>
        <v>ES06-TER-000</v>
      </c>
    </row>
    <row r="3730" spans="1:11" x14ac:dyDescent="0.25">
      <c r="A3730" s="1" t="s">
        <v>3871</v>
      </c>
      <c r="B3730" s="1" t="s">
        <v>3872</v>
      </c>
      <c r="C3730" s="1" t="s">
        <v>3</v>
      </c>
      <c r="D3730" s="1" t="s">
        <v>5325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 t="s">
        <v>5341</v>
      </c>
      <c r="K3730" s="1" t="str">
        <f t="shared" si="59"/>
        <v>CASF-000-000</v>
      </c>
    </row>
    <row r="3731" spans="1:11" x14ac:dyDescent="0.25">
      <c r="A3731" s="1" t="s">
        <v>3873</v>
      </c>
      <c r="B3731" s="1" t="s">
        <v>3872</v>
      </c>
      <c r="C3731" s="1" t="s">
        <v>3735</v>
      </c>
      <c r="D3731" s="1" t="s">
        <v>5325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 t="s">
        <v>5341</v>
      </c>
      <c r="K3731" s="1" t="str">
        <f t="shared" si="59"/>
        <v>ES07-TER-000</v>
      </c>
    </row>
    <row r="3732" spans="1:11" x14ac:dyDescent="0.25">
      <c r="A3732" s="1" t="s">
        <v>3874</v>
      </c>
      <c r="B3732" s="1" t="s">
        <v>3872</v>
      </c>
      <c r="C3732" s="1" t="s">
        <v>3735</v>
      </c>
      <c r="D3732" s="1" t="s">
        <v>5325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 t="s">
        <v>5341</v>
      </c>
      <c r="K3732" s="1" t="str">
        <f t="shared" si="59"/>
        <v>ES07-TER-000</v>
      </c>
    </row>
    <row r="3733" spans="1:11" x14ac:dyDescent="0.25">
      <c r="A3733" s="1" t="s">
        <v>3875</v>
      </c>
      <c r="B3733" s="1" t="s">
        <v>3872</v>
      </c>
      <c r="C3733" s="1" t="s">
        <v>3735</v>
      </c>
      <c r="D3733" s="1" t="s">
        <v>5325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 t="s">
        <v>5341</v>
      </c>
      <c r="K3733" s="1" t="str">
        <f t="shared" si="59"/>
        <v>ES07-TER-000</v>
      </c>
    </row>
    <row r="3734" spans="1:11" x14ac:dyDescent="0.25">
      <c r="A3734" s="1" t="s">
        <v>3876</v>
      </c>
      <c r="B3734" s="1" t="s">
        <v>3872</v>
      </c>
      <c r="C3734" s="1" t="s">
        <v>3735</v>
      </c>
      <c r="D3734" s="1" t="s">
        <v>5325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 t="s">
        <v>5341</v>
      </c>
      <c r="K3734" s="1" t="str">
        <f t="shared" si="59"/>
        <v>ES07-TER-000</v>
      </c>
    </row>
    <row r="3735" spans="1:11" x14ac:dyDescent="0.25">
      <c r="A3735" s="1" t="s">
        <v>3877</v>
      </c>
      <c r="B3735" s="1" t="s">
        <v>3872</v>
      </c>
      <c r="C3735" s="1" t="s">
        <v>3735</v>
      </c>
      <c r="D3735" s="1" t="s">
        <v>5325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 t="s">
        <v>5341</v>
      </c>
      <c r="K3735" s="1" t="str">
        <f t="shared" si="59"/>
        <v>ES07-TER-000</v>
      </c>
    </row>
    <row r="3736" spans="1:11" x14ac:dyDescent="0.25">
      <c r="A3736" s="1" t="s">
        <v>3878</v>
      </c>
      <c r="B3736" s="1" t="s">
        <v>3872</v>
      </c>
      <c r="C3736" s="1" t="s">
        <v>3735</v>
      </c>
      <c r="D3736" s="1" t="s">
        <v>5325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 t="s">
        <v>5341</v>
      </c>
      <c r="K3736" s="1" t="str">
        <f t="shared" si="59"/>
        <v>ES07-TER-000</v>
      </c>
    </row>
    <row r="3737" spans="1:11" x14ac:dyDescent="0.25">
      <c r="A3737" s="1" t="s">
        <v>3879</v>
      </c>
      <c r="B3737" s="1" t="s">
        <v>3872</v>
      </c>
      <c r="C3737" s="1" t="s">
        <v>3735</v>
      </c>
      <c r="D3737" s="1" t="s">
        <v>5325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 t="s">
        <v>5341</v>
      </c>
      <c r="K3737" s="1" t="str">
        <f t="shared" si="59"/>
        <v>ES07-TER-000</v>
      </c>
    </row>
    <row r="3738" spans="1:11" x14ac:dyDescent="0.25">
      <c r="A3738" s="1" t="s">
        <v>3880</v>
      </c>
      <c r="B3738" s="1" t="s">
        <v>3872</v>
      </c>
      <c r="C3738" s="1" t="s">
        <v>3735</v>
      </c>
      <c r="D3738" s="1" t="s">
        <v>5325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 t="s">
        <v>5341</v>
      </c>
      <c r="K3738" s="1" t="str">
        <f t="shared" si="59"/>
        <v>ES07-TER-000</v>
      </c>
    </row>
    <row r="3739" spans="1:11" x14ac:dyDescent="0.25">
      <c r="A3739" s="1" t="s">
        <v>3881</v>
      </c>
      <c r="B3739" s="1" t="s">
        <v>3872</v>
      </c>
      <c r="C3739" s="1" t="s">
        <v>3735</v>
      </c>
      <c r="D3739" s="1" t="s">
        <v>5325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 t="s">
        <v>5341</v>
      </c>
      <c r="K3739" s="1" t="str">
        <f t="shared" si="59"/>
        <v>ES07-TER-000</v>
      </c>
    </row>
    <row r="3740" spans="1:11" x14ac:dyDescent="0.25">
      <c r="A3740" s="1" t="s">
        <v>3882</v>
      </c>
      <c r="B3740" s="1" t="s">
        <v>3872</v>
      </c>
      <c r="C3740" s="1" t="s">
        <v>3735</v>
      </c>
      <c r="D3740" s="1" t="s">
        <v>5325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 t="s">
        <v>5341</v>
      </c>
      <c r="K3740" s="1" t="str">
        <f t="shared" si="59"/>
        <v>ES07-TER-000</v>
      </c>
    </row>
    <row r="3741" spans="1:11" x14ac:dyDescent="0.25">
      <c r="A3741" s="1" t="s">
        <v>3883</v>
      </c>
      <c r="B3741" s="1" t="s">
        <v>3872</v>
      </c>
      <c r="C3741" s="1" t="s">
        <v>3735</v>
      </c>
      <c r="D3741" s="1" t="s">
        <v>5325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 t="s">
        <v>5341</v>
      </c>
      <c r="K3741" s="1" t="str">
        <f t="shared" si="59"/>
        <v>ES07-TER-000</v>
      </c>
    </row>
    <row r="3742" spans="1:11" x14ac:dyDescent="0.25">
      <c r="A3742" s="1" t="s">
        <v>3884</v>
      </c>
      <c r="B3742" s="1" t="s">
        <v>3872</v>
      </c>
      <c r="C3742" s="1" t="s">
        <v>3735</v>
      </c>
      <c r="D3742" s="1" t="s">
        <v>5325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 t="s">
        <v>5341</v>
      </c>
      <c r="K3742" s="1" t="str">
        <f t="shared" si="59"/>
        <v>ES07-TER-000</v>
      </c>
    </row>
    <row r="3743" spans="1:11" x14ac:dyDescent="0.25">
      <c r="A3743" s="1" t="s">
        <v>3885</v>
      </c>
      <c r="B3743" s="1" t="s">
        <v>3872</v>
      </c>
      <c r="C3743" s="1" t="s">
        <v>3735</v>
      </c>
      <c r="D3743" s="1" t="s">
        <v>5325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 t="s">
        <v>5341</v>
      </c>
      <c r="K3743" s="1" t="str">
        <f t="shared" si="59"/>
        <v>ES07-TER-000</v>
      </c>
    </row>
    <row r="3744" spans="1:11" x14ac:dyDescent="0.25">
      <c r="A3744" s="1" t="s">
        <v>3886</v>
      </c>
      <c r="B3744" s="1" t="s">
        <v>3872</v>
      </c>
      <c r="C3744" s="1" t="s">
        <v>3735</v>
      </c>
      <c r="D3744" s="1" t="s">
        <v>5325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 t="s">
        <v>5341</v>
      </c>
      <c r="K3744" s="1" t="str">
        <f t="shared" si="59"/>
        <v>ES07-TER-000</v>
      </c>
    </row>
    <row r="3745" spans="1:11" x14ac:dyDescent="0.25">
      <c r="A3745" s="1" t="s">
        <v>3887</v>
      </c>
      <c r="B3745" s="1" t="s">
        <v>3872</v>
      </c>
      <c r="C3745" s="1" t="s">
        <v>3735</v>
      </c>
      <c r="D3745" s="1" t="s">
        <v>5325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 t="s">
        <v>5341</v>
      </c>
      <c r="K3745" s="1" t="str">
        <f t="shared" si="59"/>
        <v>ES07-TER-000</v>
      </c>
    </row>
    <row r="3746" spans="1:11" x14ac:dyDescent="0.25">
      <c r="A3746" s="1" t="s">
        <v>3888</v>
      </c>
      <c r="B3746" s="1" t="s">
        <v>3872</v>
      </c>
      <c r="C3746" s="1" t="s">
        <v>3735</v>
      </c>
      <c r="D3746" s="1" t="s">
        <v>5325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 t="s">
        <v>5341</v>
      </c>
      <c r="K3746" s="1" t="str">
        <f t="shared" si="59"/>
        <v>ES07-TER-000</v>
      </c>
    </row>
    <row r="3747" spans="1:11" x14ac:dyDescent="0.25">
      <c r="A3747" s="1" t="s">
        <v>3889</v>
      </c>
      <c r="B3747" s="1" t="s">
        <v>3872</v>
      </c>
      <c r="C3747" s="1" t="s">
        <v>3735</v>
      </c>
      <c r="D3747" s="1" t="s">
        <v>5325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 t="s">
        <v>5341</v>
      </c>
      <c r="K3747" s="1" t="str">
        <f t="shared" si="59"/>
        <v>ES07-TER-000</v>
      </c>
    </row>
    <row r="3748" spans="1:11" x14ac:dyDescent="0.25">
      <c r="A3748" s="1" t="s">
        <v>3890</v>
      </c>
      <c r="B3748" s="1" t="s">
        <v>3872</v>
      </c>
      <c r="C3748" s="1" t="s">
        <v>3735</v>
      </c>
      <c r="D3748" s="1" t="s">
        <v>5325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 t="s">
        <v>5341</v>
      </c>
      <c r="K3748" s="1" t="str">
        <f t="shared" si="59"/>
        <v>ES07-TER-000</v>
      </c>
    </row>
    <row r="3749" spans="1:11" x14ac:dyDescent="0.25">
      <c r="A3749" s="1" t="s">
        <v>3891</v>
      </c>
      <c r="B3749" s="1" t="s">
        <v>3872</v>
      </c>
      <c r="C3749" s="1" t="s">
        <v>3735</v>
      </c>
      <c r="D3749" s="1" t="s">
        <v>5325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 t="s">
        <v>5341</v>
      </c>
      <c r="K3749" s="1" t="str">
        <f t="shared" si="59"/>
        <v>ES07-TER-000</v>
      </c>
    </row>
    <row r="3750" spans="1:11" x14ac:dyDescent="0.25">
      <c r="A3750" s="1" t="s">
        <v>3892</v>
      </c>
      <c r="B3750" s="1" t="s">
        <v>3872</v>
      </c>
      <c r="C3750" s="1" t="s">
        <v>3735</v>
      </c>
      <c r="D3750" s="1" t="s">
        <v>5325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 t="s">
        <v>5341</v>
      </c>
      <c r="K3750" s="1" t="str">
        <f t="shared" si="59"/>
        <v>ES07-TER-000</v>
      </c>
    </row>
    <row r="3751" spans="1:11" x14ac:dyDescent="0.25">
      <c r="A3751" s="1" t="s">
        <v>3893</v>
      </c>
      <c r="B3751" s="1" t="s">
        <v>3872</v>
      </c>
      <c r="C3751" s="1" t="s">
        <v>3735</v>
      </c>
      <c r="D3751" s="1" t="s">
        <v>5325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 t="s">
        <v>5341</v>
      </c>
      <c r="K3751" s="1" t="str">
        <f t="shared" si="59"/>
        <v>ES07-TER-000</v>
      </c>
    </row>
    <row r="3752" spans="1:11" x14ac:dyDescent="0.25">
      <c r="A3752" s="1" t="s">
        <v>3894</v>
      </c>
      <c r="B3752" s="1" t="s">
        <v>3872</v>
      </c>
      <c r="C3752" s="1" t="s">
        <v>3735</v>
      </c>
      <c r="D3752" s="1" t="s">
        <v>5325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 t="s">
        <v>5341</v>
      </c>
      <c r="K3752" s="1" t="str">
        <f t="shared" si="59"/>
        <v>ES07-TER-000</v>
      </c>
    </row>
    <row r="3753" spans="1:11" x14ac:dyDescent="0.25">
      <c r="A3753" s="1" t="s">
        <v>3895</v>
      </c>
      <c r="B3753" s="1" t="s">
        <v>3872</v>
      </c>
      <c r="C3753" s="1" t="s">
        <v>3735</v>
      </c>
      <c r="D3753" s="1" t="s">
        <v>5325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 t="s">
        <v>5341</v>
      </c>
      <c r="K3753" s="1" t="str">
        <f t="shared" si="59"/>
        <v>ES07-TER-000</v>
      </c>
    </row>
    <row r="3754" spans="1:11" x14ac:dyDescent="0.25">
      <c r="A3754" s="1" t="s">
        <v>3896</v>
      </c>
      <c r="B3754" s="1" t="s">
        <v>3872</v>
      </c>
      <c r="C3754" s="1" t="s">
        <v>3735</v>
      </c>
      <c r="D3754" s="1" t="s">
        <v>5325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 t="s">
        <v>5341</v>
      </c>
      <c r="K3754" s="1" t="str">
        <f t="shared" si="59"/>
        <v>ES07-TER-000</v>
      </c>
    </row>
    <row r="3755" spans="1:11" x14ac:dyDescent="0.25">
      <c r="A3755" s="1" t="s">
        <v>3897</v>
      </c>
      <c r="B3755" s="1" t="s">
        <v>3872</v>
      </c>
      <c r="C3755" s="1" t="s">
        <v>3735</v>
      </c>
      <c r="D3755" s="1" t="s">
        <v>5325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 t="s">
        <v>5341</v>
      </c>
      <c r="K3755" s="1" t="str">
        <f t="shared" si="59"/>
        <v>ES07-TER-000</v>
      </c>
    </row>
    <row r="3756" spans="1:11" x14ac:dyDescent="0.25">
      <c r="A3756" s="1" t="s">
        <v>3898</v>
      </c>
      <c r="B3756" s="1" t="s">
        <v>3872</v>
      </c>
      <c r="C3756" s="1" t="s">
        <v>3735</v>
      </c>
      <c r="D3756" s="1" t="s">
        <v>5325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 t="s">
        <v>5341</v>
      </c>
      <c r="K3756" s="1" t="str">
        <f t="shared" si="59"/>
        <v>ES07-TER-000</v>
      </c>
    </row>
    <row r="3757" spans="1:11" x14ac:dyDescent="0.25">
      <c r="A3757" s="1" t="s">
        <v>3899</v>
      </c>
      <c r="B3757" s="1" t="s">
        <v>3872</v>
      </c>
      <c r="C3757" s="1" t="s">
        <v>3735</v>
      </c>
      <c r="D3757" s="1" t="s">
        <v>5325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 t="s">
        <v>5341</v>
      </c>
      <c r="K3757" s="1" t="str">
        <f t="shared" si="59"/>
        <v>ES07-TER-000</v>
      </c>
    </row>
    <row r="3758" spans="1:11" x14ac:dyDescent="0.25">
      <c r="A3758" s="1" t="s">
        <v>3900</v>
      </c>
      <c r="B3758" s="1" t="s">
        <v>3872</v>
      </c>
      <c r="C3758" s="1" t="s">
        <v>3735</v>
      </c>
      <c r="D3758" s="1" t="s">
        <v>5325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 t="s">
        <v>5341</v>
      </c>
      <c r="K3758" s="1" t="str">
        <f t="shared" si="59"/>
        <v>ES07-TER-000</v>
      </c>
    </row>
    <row r="3759" spans="1:11" x14ac:dyDescent="0.25">
      <c r="A3759" s="1" t="s">
        <v>3901</v>
      </c>
      <c r="B3759" s="1" t="s">
        <v>3872</v>
      </c>
      <c r="C3759" s="1" t="s">
        <v>3735</v>
      </c>
      <c r="D3759" s="1" t="s">
        <v>5325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 t="s">
        <v>5341</v>
      </c>
      <c r="K3759" s="1" t="str">
        <f t="shared" si="59"/>
        <v>ES07-TER-000</v>
      </c>
    </row>
    <row r="3760" spans="1:11" x14ac:dyDescent="0.25">
      <c r="A3760" s="1" t="s">
        <v>3902</v>
      </c>
      <c r="B3760" s="1" t="s">
        <v>3872</v>
      </c>
      <c r="C3760" s="1" t="s">
        <v>3735</v>
      </c>
      <c r="D3760" s="1" t="s">
        <v>5325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 t="s">
        <v>5341</v>
      </c>
      <c r="K3760" s="1" t="str">
        <f t="shared" si="59"/>
        <v>ES07-TER-000</v>
      </c>
    </row>
    <row r="3761" spans="1:11" x14ac:dyDescent="0.25">
      <c r="A3761" s="1" t="s">
        <v>3903</v>
      </c>
      <c r="B3761" s="1" t="s">
        <v>3872</v>
      </c>
      <c r="C3761" s="1" t="s">
        <v>3735</v>
      </c>
      <c r="D3761" s="1" t="s">
        <v>5325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 t="s">
        <v>5341</v>
      </c>
      <c r="K3761" s="1" t="str">
        <f t="shared" si="59"/>
        <v>ES07-TER-000</v>
      </c>
    </row>
    <row r="3762" spans="1:11" x14ac:dyDescent="0.25">
      <c r="A3762" s="1" t="s">
        <v>3904</v>
      </c>
      <c r="B3762" s="1" t="s">
        <v>3872</v>
      </c>
      <c r="C3762" s="1" t="s">
        <v>3735</v>
      </c>
      <c r="D3762" s="1" t="s">
        <v>5325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 t="s">
        <v>5341</v>
      </c>
      <c r="K3762" s="1" t="str">
        <f t="shared" si="59"/>
        <v>ES07-TER-000</v>
      </c>
    </row>
    <row r="3763" spans="1:11" x14ac:dyDescent="0.25">
      <c r="A3763" s="1" t="s">
        <v>3905</v>
      </c>
      <c r="B3763" s="1" t="s">
        <v>3872</v>
      </c>
      <c r="C3763" s="1" t="s">
        <v>3735</v>
      </c>
      <c r="D3763" s="1" t="s">
        <v>5325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 t="s">
        <v>5341</v>
      </c>
      <c r="K3763" s="1" t="str">
        <f t="shared" si="59"/>
        <v>ES07-TER-000</v>
      </c>
    </row>
    <row r="3764" spans="1:11" x14ac:dyDescent="0.25">
      <c r="A3764" s="1" t="s">
        <v>3906</v>
      </c>
      <c r="B3764" s="1" t="s">
        <v>3872</v>
      </c>
      <c r="C3764" s="1" t="s">
        <v>3735</v>
      </c>
      <c r="D3764" s="1" t="s">
        <v>5325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 t="s">
        <v>5341</v>
      </c>
      <c r="K3764" s="1" t="str">
        <f t="shared" si="59"/>
        <v>ES07-TER-000</v>
      </c>
    </row>
    <row r="3765" spans="1:11" x14ac:dyDescent="0.25">
      <c r="A3765" s="1" t="s">
        <v>3907</v>
      </c>
      <c r="B3765" s="1" t="s">
        <v>3872</v>
      </c>
      <c r="C3765" s="1" t="s">
        <v>3735</v>
      </c>
      <c r="D3765" s="1" t="s">
        <v>5325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 t="s">
        <v>5341</v>
      </c>
      <c r="K3765" s="1" t="str">
        <f t="shared" si="59"/>
        <v>ES07-TER-000</v>
      </c>
    </row>
    <row r="3766" spans="1:11" x14ac:dyDescent="0.25">
      <c r="A3766" s="1" t="s">
        <v>3908</v>
      </c>
      <c r="B3766" s="1" t="s">
        <v>3872</v>
      </c>
      <c r="C3766" s="1" t="s">
        <v>3735</v>
      </c>
      <c r="D3766" s="1" t="s">
        <v>5325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 t="s">
        <v>5341</v>
      </c>
      <c r="K3766" s="1" t="str">
        <f t="shared" si="59"/>
        <v>ES07-TER-000</v>
      </c>
    </row>
    <row r="3767" spans="1:11" x14ac:dyDescent="0.25">
      <c r="A3767" s="1" t="s">
        <v>3909</v>
      </c>
      <c r="B3767" s="1" t="s">
        <v>3872</v>
      </c>
      <c r="C3767" s="1" t="s">
        <v>3735</v>
      </c>
      <c r="D3767" s="1" t="s">
        <v>5325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 t="s">
        <v>5341</v>
      </c>
      <c r="K3767" s="1" t="str">
        <f t="shared" si="59"/>
        <v>ES07-TER-000</v>
      </c>
    </row>
    <row r="3768" spans="1:11" x14ac:dyDescent="0.25">
      <c r="A3768" s="1" t="s">
        <v>3910</v>
      </c>
      <c r="B3768" s="1" t="s">
        <v>3872</v>
      </c>
      <c r="C3768" s="1" t="s">
        <v>3735</v>
      </c>
      <c r="D3768" s="1" t="s">
        <v>5325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 t="s">
        <v>5341</v>
      </c>
      <c r="K3768" s="1" t="str">
        <f t="shared" si="59"/>
        <v>ES07-TER-000</v>
      </c>
    </row>
    <row r="3769" spans="1:11" x14ac:dyDescent="0.25">
      <c r="A3769" s="1" t="s">
        <v>3911</v>
      </c>
      <c r="B3769" s="1" t="s">
        <v>3872</v>
      </c>
      <c r="C3769" s="1" t="s">
        <v>3735</v>
      </c>
      <c r="D3769" s="1" t="s">
        <v>5325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 t="s">
        <v>5341</v>
      </c>
      <c r="K3769" s="1" t="str">
        <f t="shared" si="59"/>
        <v>ES07-TER-000</v>
      </c>
    </row>
    <row r="3770" spans="1:11" x14ac:dyDescent="0.25">
      <c r="A3770" s="1" t="s">
        <v>3912</v>
      </c>
      <c r="B3770" s="1" t="s">
        <v>3872</v>
      </c>
      <c r="C3770" s="1" t="s">
        <v>3735</v>
      </c>
      <c r="D3770" s="1" t="s">
        <v>5325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 t="s">
        <v>5341</v>
      </c>
      <c r="K3770" s="1" t="str">
        <f t="shared" si="59"/>
        <v>ES07-TER-000</v>
      </c>
    </row>
    <row r="3771" spans="1:11" x14ac:dyDescent="0.25">
      <c r="A3771" s="1" t="s">
        <v>3913</v>
      </c>
      <c r="B3771" s="1" t="s">
        <v>3872</v>
      </c>
      <c r="C3771" s="1" t="s">
        <v>3735</v>
      </c>
      <c r="D3771" s="1" t="s">
        <v>5325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 t="s">
        <v>5341</v>
      </c>
      <c r="K3771" s="1" t="str">
        <f t="shared" si="59"/>
        <v>ES07-TER-000</v>
      </c>
    </row>
    <row r="3772" spans="1:11" x14ac:dyDescent="0.25">
      <c r="A3772" s="1" t="s">
        <v>3914</v>
      </c>
      <c r="B3772" s="1" t="s">
        <v>3872</v>
      </c>
      <c r="C3772" s="1" t="s">
        <v>3735</v>
      </c>
      <c r="D3772" s="1" t="s">
        <v>5325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 t="s">
        <v>5341</v>
      </c>
      <c r="K3772" s="1" t="str">
        <f t="shared" si="59"/>
        <v>ES07-TER-000</v>
      </c>
    </row>
    <row r="3773" spans="1:11" x14ac:dyDescent="0.25">
      <c r="A3773" s="1" t="s">
        <v>3915</v>
      </c>
      <c r="B3773" s="1" t="s">
        <v>3872</v>
      </c>
      <c r="C3773" s="1" t="s">
        <v>3735</v>
      </c>
      <c r="D3773" s="1" t="s">
        <v>5325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 t="s">
        <v>5341</v>
      </c>
      <c r="K3773" s="1" t="str">
        <f t="shared" si="59"/>
        <v>ES07-TER-000</v>
      </c>
    </row>
    <row r="3774" spans="1:11" x14ac:dyDescent="0.25">
      <c r="A3774" s="1" t="s">
        <v>3916</v>
      </c>
      <c r="B3774" s="1" t="s">
        <v>3872</v>
      </c>
      <c r="C3774" s="1" t="s">
        <v>3735</v>
      </c>
      <c r="D3774" s="1" t="s">
        <v>5325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 t="s">
        <v>5341</v>
      </c>
      <c r="K3774" s="1" t="str">
        <f t="shared" si="59"/>
        <v>ES07-TER-000</v>
      </c>
    </row>
    <row r="3775" spans="1:11" x14ac:dyDescent="0.25">
      <c r="A3775" s="1" t="s">
        <v>3917</v>
      </c>
      <c r="B3775" s="1" t="s">
        <v>3872</v>
      </c>
      <c r="C3775" s="1" t="s">
        <v>3735</v>
      </c>
      <c r="D3775" s="1" t="s">
        <v>5325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 t="s">
        <v>5341</v>
      </c>
      <c r="K3775" s="1" t="str">
        <f t="shared" si="59"/>
        <v>ES07-TER-000</v>
      </c>
    </row>
    <row r="3776" spans="1:11" x14ac:dyDescent="0.25">
      <c r="A3776" s="1" t="s">
        <v>3918</v>
      </c>
      <c r="B3776" s="1" t="s">
        <v>3872</v>
      </c>
      <c r="C3776" s="1" t="s">
        <v>3735</v>
      </c>
      <c r="D3776" s="1" t="s">
        <v>5325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 t="s">
        <v>5341</v>
      </c>
      <c r="K3776" s="1" t="str">
        <f t="shared" si="59"/>
        <v>ES07-TER-000</v>
      </c>
    </row>
    <row r="3777" spans="1:11" x14ac:dyDescent="0.25">
      <c r="A3777" s="1" t="s">
        <v>3919</v>
      </c>
      <c r="B3777" s="1" t="s">
        <v>3872</v>
      </c>
      <c r="C3777" s="1" t="s">
        <v>3735</v>
      </c>
      <c r="D3777" s="1" t="s">
        <v>5325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 t="s">
        <v>5341</v>
      </c>
      <c r="K3777" s="1" t="str">
        <f t="shared" si="59"/>
        <v>ES07-TER-000</v>
      </c>
    </row>
    <row r="3778" spans="1:11" x14ac:dyDescent="0.25">
      <c r="A3778" s="1" t="s">
        <v>3920</v>
      </c>
      <c r="B3778" s="1" t="s">
        <v>3872</v>
      </c>
      <c r="C3778" s="1" t="s">
        <v>3735</v>
      </c>
      <c r="D3778" s="1" t="s">
        <v>5325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 t="s">
        <v>5341</v>
      </c>
      <c r="K3778" s="1" t="str">
        <f t="shared" si="59"/>
        <v>ES07-TER-000</v>
      </c>
    </row>
    <row r="3779" spans="1:11" x14ac:dyDescent="0.25">
      <c r="A3779" s="1" t="s">
        <v>3921</v>
      </c>
      <c r="B3779" s="1" t="s">
        <v>3872</v>
      </c>
      <c r="C3779" s="1" t="s">
        <v>3735</v>
      </c>
      <c r="D3779" s="1" t="s">
        <v>5325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 t="s">
        <v>5341</v>
      </c>
      <c r="K3779" s="1" t="str">
        <f t="shared" si="59"/>
        <v>ES07-TER-000</v>
      </c>
    </row>
    <row r="3780" spans="1:11" x14ac:dyDescent="0.25">
      <c r="A3780" s="1" t="s">
        <v>3922</v>
      </c>
      <c r="B3780" s="1" t="s">
        <v>3872</v>
      </c>
      <c r="C3780" s="1" t="s">
        <v>3735</v>
      </c>
      <c r="D3780" s="1" t="s">
        <v>5325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 t="s">
        <v>5341</v>
      </c>
      <c r="K3780" s="1" t="str">
        <f t="shared" ref="K3780:K3843" si="60">IF(MID(A3780,6,3)="000","CASF-000-000",CONCATENATE(MID(A3780,1,8),"-000"))</f>
        <v>ES07-TER-000</v>
      </c>
    </row>
    <row r="3781" spans="1:11" x14ac:dyDescent="0.25">
      <c r="A3781" s="1" t="s">
        <v>3923</v>
      </c>
      <c r="B3781" s="1" t="s">
        <v>3872</v>
      </c>
      <c r="C3781" s="1" t="s">
        <v>3735</v>
      </c>
      <c r="D3781" s="1" t="s">
        <v>5325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 t="s">
        <v>5341</v>
      </c>
      <c r="K3781" s="1" t="str">
        <f t="shared" si="60"/>
        <v>ES07-TER-000</v>
      </c>
    </row>
    <row r="3782" spans="1:11" x14ac:dyDescent="0.25">
      <c r="A3782" s="1" t="s">
        <v>3924</v>
      </c>
      <c r="B3782" s="1" t="s">
        <v>3872</v>
      </c>
      <c r="C3782" s="1" t="s">
        <v>3735</v>
      </c>
      <c r="D3782" s="1" t="s">
        <v>5325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 t="s">
        <v>5341</v>
      </c>
      <c r="K3782" s="1" t="str">
        <f t="shared" si="60"/>
        <v>ES07-TER-000</v>
      </c>
    </row>
    <row r="3783" spans="1:11" x14ac:dyDescent="0.25">
      <c r="A3783" s="1" t="s">
        <v>3925</v>
      </c>
      <c r="B3783" s="1" t="s">
        <v>3872</v>
      </c>
      <c r="C3783" s="1" t="s">
        <v>3735</v>
      </c>
      <c r="D3783" s="1" t="s">
        <v>5325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 t="s">
        <v>5341</v>
      </c>
      <c r="K3783" s="1" t="str">
        <f t="shared" si="60"/>
        <v>ES07-TER-000</v>
      </c>
    </row>
    <row r="3784" spans="1:11" x14ac:dyDescent="0.25">
      <c r="A3784" s="1" t="s">
        <v>3926</v>
      </c>
      <c r="B3784" s="1" t="s">
        <v>3872</v>
      </c>
      <c r="C3784" s="1" t="s">
        <v>3735</v>
      </c>
      <c r="D3784" s="1" t="s">
        <v>5325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 t="s">
        <v>5341</v>
      </c>
      <c r="K3784" s="1" t="str">
        <f t="shared" si="60"/>
        <v>ES07-TER-000</v>
      </c>
    </row>
    <row r="3785" spans="1:11" x14ac:dyDescent="0.25">
      <c r="A3785" s="1" t="s">
        <v>3927</v>
      </c>
      <c r="B3785" s="1" t="s">
        <v>3872</v>
      </c>
      <c r="C3785" s="1" t="s">
        <v>3735</v>
      </c>
      <c r="D3785" s="1" t="s">
        <v>5325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 t="s">
        <v>5341</v>
      </c>
      <c r="K3785" s="1" t="str">
        <f t="shared" si="60"/>
        <v>ES07-TER-000</v>
      </c>
    </row>
    <row r="3786" spans="1:11" x14ac:dyDescent="0.25">
      <c r="A3786" s="1" t="s">
        <v>3928</v>
      </c>
      <c r="B3786" s="1" t="s">
        <v>3872</v>
      </c>
      <c r="C3786" s="1" t="s">
        <v>3735</v>
      </c>
      <c r="D3786" s="1" t="s">
        <v>5325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 t="s">
        <v>5341</v>
      </c>
      <c r="K3786" s="1" t="str">
        <f t="shared" si="60"/>
        <v>ES07-TER-000</v>
      </c>
    </row>
    <row r="3787" spans="1:11" x14ac:dyDescent="0.25">
      <c r="A3787" s="1" t="s">
        <v>3929</v>
      </c>
      <c r="B3787" s="1" t="s">
        <v>3872</v>
      </c>
      <c r="C3787" s="1" t="s">
        <v>3735</v>
      </c>
      <c r="D3787" s="1" t="s">
        <v>5325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 t="s">
        <v>5341</v>
      </c>
      <c r="K3787" s="1" t="str">
        <f t="shared" si="60"/>
        <v>ES07-TER-000</v>
      </c>
    </row>
    <row r="3788" spans="1:11" x14ac:dyDescent="0.25">
      <c r="A3788" s="1" t="s">
        <v>3930</v>
      </c>
      <c r="B3788" s="1" t="s">
        <v>3872</v>
      </c>
      <c r="C3788" s="1" t="s">
        <v>3735</v>
      </c>
      <c r="D3788" s="1" t="s">
        <v>5325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 t="s">
        <v>5341</v>
      </c>
      <c r="K3788" s="1" t="str">
        <f t="shared" si="60"/>
        <v>ES07-TER-000</v>
      </c>
    </row>
    <row r="3789" spans="1:11" x14ac:dyDescent="0.25">
      <c r="A3789" s="1" t="s">
        <v>3931</v>
      </c>
      <c r="B3789" s="1" t="s">
        <v>3872</v>
      </c>
      <c r="C3789" s="1" t="s">
        <v>3735</v>
      </c>
      <c r="D3789" s="1" t="s">
        <v>5325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 t="s">
        <v>5341</v>
      </c>
      <c r="K3789" s="1" t="str">
        <f t="shared" si="60"/>
        <v>ES07-TER-000</v>
      </c>
    </row>
    <row r="3790" spans="1:11" x14ac:dyDescent="0.25">
      <c r="A3790" s="1" t="s">
        <v>3932</v>
      </c>
      <c r="B3790" s="1" t="s">
        <v>3872</v>
      </c>
      <c r="C3790" s="1" t="s">
        <v>3735</v>
      </c>
      <c r="D3790" s="1" t="s">
        <v>5325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 t="s">
        <v>5341</v>
      </c>
      <c r="K3790" s="1" t="str">
        <f t="shared" si="60"/>
        <v>ES07-TER-000</v>
      </c>
    </row>
    <row r="3791" spans="1:11" x14ac:dyDescent="0.25">
      <c r="A3791" s="1" t="s">
        <v>3933</v>
      </c>
      <c r="B3791" s="1" t="s">
        <v>3872</v>
      </c>
      <c r="C3791" s="1" t="s">
        <v>3735</v>
      </c>
      <c r="D3791" s="1" t="s">
        <v>5325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 t="s">
        <v>5341</v>
      </c>
      <c r="K3791" s="1" t="str">
        <f t="shared" si="60"/>
        <v>ES07-TER-000</v>
      </c>
    </row>
    <row r="3792" spans="1:11" x14ac:dyDescent="0.25">
      <c r="A3792" s="1" t="s">
        <v>3934</v>
      </c>
      <c r="B3792" s="1" t="s">
        <v>3872</v>
      </c>
      <c r="C3792" s="1" t="s">
        <v>3735</v>
      </c>
      <c r="D3792" s="1" t="s">
        <v>5325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 t="s">
        <v>5341</v>
      </c>
      <c r="K3792" s="1" t="str">
        <f t="shared" si="60"/>
        <v>ES07-TER-000</v>
      </c>
    </row>
    <row r="3793" spans="1:11" x14ac:dyDescent="0.25">
      <c r="A3793" s="1" t="s">
        <v>3935</v>
      </c>
      <c r="B3793" s="1" t="s">
        <v>3872</v>
      </c>
      <c r="C3793" s="1" t="s">
        <v>3735</v>
      </c>
      <c r="D3793" s="1" t="s">
        <v>5325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 t="s">
        <v>5341</v>
      </c>
      <c r="K3793" s="1" t="str">
        <f t="shared" si="60"/>
        <v>ES07-TER-000</v>
      </c>
    </row>
    <row r="3794" spans="1:11" x14ac:dyDescent="0.25">
      <c r="A3794" s="1" t="s">
        <v>3936</v>
      </c>
      <c r="B3794" s="1" t="s">
        <v>3872</v>
      </c>
      <c r="C3794" s="1" t="s">
        <v>3735</v>
      </c>
      <c r="D3794" s="1" t="s">
        <v>5325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 t="s">
        <v>5341</v>
      </c>
      <c r="K3794" s="1" t="str">
        <f t="shared" si="60"/>
        <v>ES07-TER-000</v>
      </c>
    </row>
    <row r="3795" spans="1:11" x14ac:dyDescent="0.25">
      <c r="A3795" s="1" t="s">
        <v>3937</v>
      </c>
      <c r="B3795" s="1" t="s">
        <v>3938</v>
      </c>
      <c r="C3795" s="1" t="s">
        <v>3</v>
      </c>
      <c r="D3795" s="1" t="s">
        <v>5325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 t="s">
        <v>5341</v>
      </c>
      <c r="K3795" s="1" t="str">
        <f t="shared" si="60"/>
        <v>CASF-000-000</v>
      </c>
    </row>
    <row r="3796" spans="1:11" x14ac:dyDescent="0.25">
      <c r="A3796" s="1" t="s">
        <v>3939</v>
      </c>
      <c r="B3796" s="1" t="s">
        <v>3938</v>
      </c>
      <c r="C3796" s="1" t="s">
        <v>13</v>
      </c>
      <c r="D3796" s="1" t="s">
        <v>5325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 t="s">
        <v>5341</v>
      </c>
      <c r="K3796" s="1" t="str">
        <f t="shared" si="60"/>
        <v>ES08-TER-000</v>
      </c>
    </row>
    <row r="3797" spans="1:11" x14ac:dyDescent="0.25">
      <c r="A3797" s="1" t="s">
        <v>3940</v>
      </c>
      <c r="B3797" s="1" t="s">
        <v>3938</v>
      </c>
      <c r="C3797" s="1" t="s">
        <v>13</v>
      </c>
      <c r="D3797" s="1" t="s">
        <v>5325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 t="s">
        <v>5341</v>
      </c>
      <c r="K3797" s="1" t="str">
        <f t="shared" si="60"/>
        <v>ES08-TER-000</v>
      </c>
    </row>
    <row r="3798" spans="1:11" x14ac:dyDescent="0.25">
      <c r="A3798" s="1" t="s">
        <v>3941</v>
      </c>
      <c r="B3798" s="1" t="s">
        <v>3938</v>
      </c>
      <c r="C3798" s="1" t="s">
        <v>13</v>
      </c>
      <c r="D3798" s="1" t="s">
        <v>5325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 t="s">
        <v>5341</v>
      </c>
      <c r="K3798" s="1" t="str">
        <f t="shared" si="60"/>
        <v>ES08-TER-000</v>
      </c>
    </row>
    <row r="3799" spans="1:11" x14ac:dyDescent="0.25">
      <c r="A3799" s="1" t="s">
        <v>3942</v>
      </c>
      <c r="B3799" s="1" t="s">
        <v>3938</v>
      </c>
      <c r="C3799" s="1" t="s">
        <v>13</v>
      </c>
      <c r="D3799" s="1" t="s">
        <v>5325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 t="s">
        <v>5341</v>
      </c>
      <c r="K3799" s="1" t="str">
        <f t="shared" si="60"/>
        <v>ES08-TER-000</v>
      </c>
    </row>
    <row r="3800" spans="1:11" x14ac:dyDescent="0.25">
      <c r="A3800" s="1" t="s">
        <v>3943</v>
      </c>
      <c r="B3800" s="1" t="s">
        <v>3938</v>
      </c>
      <c r="C3800" s="1" t="s">
        <v>13</v>
      </c>
      <c r="D3800" s="1" t="s">
        <v>5325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 t="s">
        <v>5341</v>
      </c>
      <c r="K3800" s="1" t="str">
        <f t="shared" si="60"/>
        <v>ES08-TER-000</v>
      </c>
    </row>
    <row r="3801" spans="1:11" x14ac:dyDescent="0.25">
      <c r="A3801" s="1" t="s">
        <v>3944</v>
      </c>
      <c r="B3801" s="1" t="s">
        <v>3938</v>
      </c>
      <c r="C3801" s="1" t="s">
        <v>13</v>
      </c>
      <c r="D3801" s="1" t="s">
        <v>5325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 t="s">
        <v>5341</v>
      </c>
      <c r="K3801" s="1" t="str">
        <f t="shared" si="60"/>
        <v>ES08-TER-000</v>
      </c>
    </row>
    <row r="3802" spans="1:11" x14ac:dyDescent="0.25">
      <c r="A3802" s="1" t="s">
        <v>3945</v>
      </c>
      <c r="B3802" s="1" t="s">
        <v>3938</v>
      </c>
      <c r="C3802" s="1" t="s">
        <v>13</v>
      </c>
      <c r="D3802" s="1" t="s">
        <v>5325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 t="s">
        <v>5341</v>
      </c>
      <c r="K3802" s="1" t="str">
        <f t="shared" si="60"/>
        <v>ES08-TER-000</v>
      </c>
    </row>
    <row r="3803" spans="1:11" x14ac:dyDescent="0.25">
      <c r="A3803" s="1" t="s">
        <v>3946</v>
      </c>
      <c r="B3803" s="1" t="s">
        <v>3938</v>
      </c>
      <c r="C3803" s="1" t="s">
        <v>13</v>
      </c>
      <c r="D3803" s="1" t="s">
        <v>5325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 t="s">
        <v>5341</v>
      </c>
      <c r="K3803" s="1" t="str">
        <f t="shared" si="60"/>
        <v>ES08-TER-000</v>
      </c>
    </row>
    <row r="3804" spans="1:11" x14ac:dyDescent="0.25">
      <c r="A3804" s="1" t="s">
        <v>3947</v>
      </c>
      <c r="B3804" s="1" t="s">
        <v>3938</v>
      </c>
      <c r="C3804" s="1" t="s">
        <v>13</v>
      </c>
      <c r="D3804" s="1" t="s">
        <v>5325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 t="s">
        <v>5341</v>
      </c>
      <c r="K3804" s="1" t="str">
        <f t="shared" si="60"/>
        <v>ES08-TER-000</v>
      </c>
    </row>
    <row r="3805" spans="1:11" x14ac:dyDescent="0.25">
      <c r="A3805" s="1" t="s">
        <v>3948</v>
      </c>
      <c r="B3805" s="1" t="s">
        <v>3938</v>
      </c>
      <c r="C3805" s="1" t="s">
        <v>13</v>
      </c>
      <c r="D3805" s="1" t="s">
        <v>5325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 t="s">
        <v>5341</v>
      </c>
      <c r="K3805" s="1" t="str">
        <f t="shared" si="60"/>
        <v>ES08-TER-000</v>
      </c>
    </row>
    <row r="3806" spans="1:11" x14ac:dyDescent="0.25">
      <c r="A3806" s="1" t="s">
        <v>3949</v>
      </c>
      <c r="B3806" s="1" t="s">
        <v>3938</v>
      </c>
      <c r="C3806" s="1" t="s">
        <v>13</v>
      </c>
      <c r="D3806" s="1" t="s">
        <v>5325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 t="s">
        <v>5341</v>
      </c>
      <c r="K3806" s="1" t="str">
        <f t="shared" si="60"/>
        <v>ES08-TER-000</v>
      </c>
    </row>
    <row r="3807" spans="1:11" x14ac:dyDescent="0.25">
      <c r="A3807" s="1" t="s">
        <v>3950</v>
      </c>
      <c r="B3807" s="1" t="s">
        <v>3938</v>
      </c>
      <c r="C3807" s="1" t="s">
        <v>13</v>
      </c>
      <c r="D3807" s="1" t="s">
        <v>5325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 t="s">
        <v>5341</v>
      </c>
      <c r="K3807" s="1" t="str">
        <f t="shared" si="60"/>
        <v>ES08-TER-000</v>
      </c>
    </row>
    <row r="3808" spans="1:11" x14ac:dyDescent="0.25">
      <c r="A3808" s="1" t="s">
        <v>3951</v>
      </c>
      <c r="B3808" s="1" t="s">
        <v>3938</v>
      </c>
      <c r="C3808" s="1" t="s">
        <v>13</v>
      </c>
      <c r="D3808" s="1" t="s">
        <v>5325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 t="s">
        <v>5341</v>
      </c>
      <c r="K3808" s="1" t="str">
        <f t="shared" si="60"/>
        <v>ES08-TER-000</v>
      </c>
    </row>
    <row r="3809" spans="1:11" x14ac:dyDescent="0.25">
      <c r="A3809" s="1" t="s">
        <v>3952</v>
      </c>
      <c r="B3809" s="1" t="s">
        <v>3938</v>
      </c>
      <c r="C3809" s="1" t="s">
        <v>13</v>
      </c>
      <c r="D3809" s="1" t="s">
        <v>5325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 t="s">
        <v>5341</v>
      </c>
      <c r="K3809" s="1" t="str">
        <f t="shared" si="60"/>
        <v>ES08-TER-000</v>
      </c>
    </row>
    <row r="3810" spans="1:11" x14ac:dyDescent="0.25">
      <c r="A3810" s="1" t="s">
        <v>3953</v>
      </c>
      <c r="B3810" s="1" t="s">
        <v>3938</v>
      </c>
      <c r="C3810" s="1" t="s">
        <v>13</v>
      </c>
      <c r="D3810" s="1" t="s">
        <v>5325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 t="s">
        <v>5341</v>
      </c>
      <c r="K3810" s="1" t="str">
        <f t="shared" si="60"/>
        <v>ES08-TER-000</v>
      </c>
    </row>
    <row r="3811" spans="1:11" x14ac:dyDescent="0.25">
      <c r="A3811" s="1" t="s">
        <v>3954</v>
      </c>
      <c r="B3811" s="1" t="s">
        <v>3955</v>
      </c>
      <c r="C3811" s="1" t="s">
        <v>3</v>
      </c>
      <c r="D3811" s="1" t="s">
        <v>5325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 t="s">
        <v>5341</v>
      </c>
      <c r="K3811" s="1" t="str">
        <f t="shared" si="60"/>
        <v>CASF-000-000</v>
      </c>
    </row>
    <row r="3812" spans="1:11" x14ac:dyDescent="0.25">
      <c r="A3812" s="1" t="s">
        <v>3956</v>
      </c>
      <c r="B3812" s="1" t="s">
        <v>3955</v>
      </c>
      <c r="C3812" s="1" t="s">
        <v>13</v>
      </c>
      <c r="D3812" s="1" t="s">
        <v>5325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 t="s">
        <v>5341</v>
      </c>
      <c r="K3812" s="1" t="str">
        <f t="shared" si="60"/>
        <v>ES09-TER-000</v>
      </c>
    </row>
    <row r="3813" spans="1:11" x14ac:dyDescent="0.25">
      <c r="A3813" s="1" t="s">
        <v>3957</v>
      </c>
      <c r="B3813" s="1" t="s">
        <v>3955</v>
      </c>
      <c r="C3813" s="1" t="s">
        <v>13</v>
      </c>
      <c r="D3813" s="1" t="s">
        <v>5325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 t="s">
        <v>5341</v>
      </c>
      <c r="K3813" s="1" t="str">
        <f t="shared" si="60"/>
        <v>ES09-TER-000</v>
      </c>
    </row>
    <row r="3814" spans="1:11" x14ac:dyDescent="0.25">
      <c r="A3814" s="1" t="s">
        <v>3958</v>
      </c>
      <c r="B3814" s="1" t="s">
        <v>3955</v>
      </c>
      <c r="C3814" s="1" t="s">
        <v>13</v>
      </c>
      <c r="D3814" s="1" t="s">
        <v>5325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 t="s">
        <v>5341</v>
      </c>
      <c r="K3814" s="1" t="str">
        <f t="shared" si="60"/>
        <v>ES09-TER-000</v>
      </c>
    </row>
    <row r="3815" spans="1:11" x14ac:dyDescent="0.25">
      <c r="A3815" s="1" t="s">
        <v>3959</v>
      </c>
      <c r="B3815" s="1" t="s">
        <v>3955</v>
      </c>
      <c r="C3815" s="1" t="s">
        <v>13</v>
      </c>
      <c r="D3815" s="1" t="s">
        <v>5325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 t="s">
        <v>5341</v>
      </c>
      <c r="K3815" s="1" t="str">
        <f t="shared" si="60"/>
        <v>ES09-TER-000</v>
      </c>
    </row>
    <row r="3816" spans="1:11" x14ac:dyDescent="0.25">
      <c r="A3816" s="1" t="s">
        <v>3960</v>
      </c>
      <c r="B3816" s="1" t="s">
        <v>3955</v>
      </c>
      <c r="C3816" s="1" t="s">
        <v>13</v>
      </c>
      <c r="D3816" s="1" t="s">
        <v>5325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 t="s">
        <v>5341</v>
      </c>
      <c r="K3816" s="1" t="str">
        <f t="shared" si="60"/>
        <v>ES09-TER-000</v>
      </c>
    </row>
    <row r="3817" spans="1:11" x14ac:dyDescent="0.25">
      <c r="A3817" s="1" t="s">
        <v>3961</v>
      </c>
      <c r="B3817" s="1" t="s">
        <v>3955</v>
      </c>
      <c r="C3817" s="1" t="s">
        <v>13</v>
      </c>
      <c r="D3817" s="1" t="s">
        <v>5325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 t="s">
        <v>5341</v>
      </c>
      <c r="K3817" s="1" t="str">
        <f t="shared" si="60"/>
        <v>ES09-TER-000</v>
      </c>
    </row>
    <row r="3818" spans="1:11" x14ac:dyDescent="0.25">
      <c r="A3818" s="1" t="s">
        <v>3962</v>
      </c>
      <c r="B3818" s="1" t="s">
        <v>3955</v>
      </c>
      <c r="C3818" s="1" t="s">
        <v>13</v>
      </c>
      <c r="D3818" s="1" t="s">
        <v>5325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 t="s">
        <v>5341</v>
      </c>
      <c r="K3818" s="1" t="str">
        <f t="shared" si="60"/>
        <v>ES09-TER-000</v>
      </c>
    </row>
    <row r="3819" spans="1:11" x14ac:dyDescent="0.25">
      <c r="A3819" s="1" t="s">
        <v>3963</v>
      </c>
      <c r="B3819" s="1" t="s">
        <v>3955</v>
      </c>
      <c r="C3819" s="1" t="s">
        <v>13</v>
      </c>
      <c r="D3819" s="1" t="s">
        <v>5325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 t="s">
        <v>5341</v>
      </c>
      <c r="K3819" s="1" t="str">
        <f t="shared" si="60"/>
        <v>ES09-TER-000</v>
      </c>
    </row>
    <row r="3820" spans="1:11" x14ac:dyDescent="0.25">
      <c r="A3820" s="1" t="s">
        <v>3964</v>
      </c>
      <c r="B3820" s="1" t="s">
        <v>3955</v>
      </c>
      <c r="C3820" s="1" t="s">
        <v>13</v>
      </c>
      <c r="D3820" s="1" t="s">
        <v>5325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 t="s">
        <v>5341</v>
      </c>
      <c r="K3820" s="1" t="str">
        <f t="shared" si="60"/>
        <v>ES09-TER-000</v>
      </c>
    </row>
    <row r="3821" spans="1:11" x14ac:dyDescent="0.25">
      <c r="A3821" s="1" t="s">
        <v>3965</v>
      </c>
      <c r="B3821" s="1" t="s">
        <v>3955</v>
      </c>
      <c r="C3821" s="1" t="s">
        <v>13</v>
      </c>
      <c r="D3821" s="1" t="s">
        <v>5325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 t="s">
        <v>5341</v>
      </c>
      <c r="K3821" s="1" t="str">
        <f t="shared" si="60"/>
        <v>ES09-TER-000</v>
      </c>
    </row>
    <row r="3822" spans="1:11" x14ac:dyDescent="0.25">
      <c r="A3822" s="1" t="s">
        <v>3966</v>
      </c>
      <c r="B3822" s="1" t="s">
        <v>3955</v>
      </c>
      <c r="C3822" s="1" t="s">
        <v>13</v>
      </c>
      <c r="D3822" s="1" t="s">
        <v>5325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 t="s">
        <v>5341</v>
      </c>
      <c r="K3822" s="1" t="str">
        <f t="shared" si="60"/>
        <v>ES09-TER-000</v>
      </c>
    </row>
    <row r="3823" spans="1:11" x14ac:dyDescent="0.25">
      <c r="A3823" s="1" t="s">
        <v>3967</v>
      </c>
      <c r="B3823" s="1" t="s">
        <v>3955</v>
      </c>
      <c r="C3823" s="1" t="s">
        <v>13</v>
      </c>
      <c r="D3823" s="1" t="s">
        <v>5325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 t="s">
        <v>5341</v>
      </c>
      <c r="K3823" s="1" t="str">
        <f t="shared" si="60"/>
        <v>ES09-TER-000</v>
      </c>
    </row>
    <row r="3824" spans="1:11" x14ac:dyDescent="0.25">
      <c r="A3824" s="1" t="s">
        <v>3968</v>
      </c>
      <c r="B3824" s="1" t="s">
        <v>3955</v>
      </c>
      <c r="C3824" s="1" t="s">
        <v>13</v>
      </c>
      <c r="D3824" s="1" t="s">
        <v>5325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 t="s">
        <v>5341</v>
      </c>
      <c r="K3824" s="1" t="str">
        <f t="shared" si="60"/>
        <v>ES09-TER-000</v>
      </c>
    </row>
    <row r="3825" spans="1:11" x14ac:dyDescent="0.25">
      <c r="A3825" s="1" t="s">
        <v>3969</v>
      </c>
      <c r="B3825" s="1" t="s">
        <v>3970</v>
      </c>
      <c r="C3825" s="1" t="s">
        <v>3</v>
      </c>
      <c r="D3825" s="1" t="s">
        <v>5325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 t="s">
        <v>5341</v>
      </c>
      <c r="K3825" s="1" t="str">
        <f t="shared" si="60"/>
        <v>CASF-000-000</v>
      </c>
    </row>
    <row r="3826" spans="1:11" x14ac:dyDescent="0.25">
      <c r="A3826" s="1" t="s">
        <v>3971</v>
      </c>
      <c r="B3826" s="1" t="s">
        <v>3970</v>
      </c>
      <c r="C3826" s="1" t="s">
        <v>13</v>
      </c>
      <c r="D3826" s="1" t="s">
        <v>5325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 t="s">
        <v>5341</v>
      </c>
      <c r="K3826" s="1" t="str">
        <f t="shared" si="60"/>
        <v>ES10-TER-000</v>
      </c>
    </row>
    <row r="3827" spans="1:11" x14ac:dyDescent="0.25">
      <c r="A3827" s="1" t="s">
        <v>3972</v>
      </c>
      <c r="B3827" s="1" t="s">
        <v>3970</v>
      </c>
      <c r="C3827" s="1" t="s">
        <v>13</v>
      </c>
      <c r="D3827" s="1" t="s">
        <v>5325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 t="s">
        <v>5341</v>
      </c>
      <c r="K3827" s="1" t="str">
        <f t="shared" si="60"/>
        <v>ES10-TER-000</v>
      </c>
    </row>
    <row r="3828" spans="1:11" x14ac:dyDescent="0.25">
      <c r="A3828" s="1" t="s">
        <v>3973</v>
      </c>
      <c r="B3828" s="1" t="s">
        <v>3970</v>
      </c>
      <c r="C3828" s="1" t="s">
        <v>13</v>
      </c>
      <c r="D3828" s="1" t="s">
        <v>5325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 t="s">
        <v>5341</v>
      </c>
      <c r="K3828" s="1" t="str">
        <f t="shared" si="60"/>
        <v>ES10-TER-000</v>
      </c>
    </row>
    <row r="3829" spans="1:11" x14ac:dyDescent="0.25">
      <c r="A3829" s="1" t="s">
        <v>3974</v>
      </c>
      <c r="B3829" s="1" t="s">
        <v>3970</v>
      </c>
      <c r="C3829" s="1" t="s">
        <v>13</v>
      </c>
      <c r="D3829" s="1" t="s">
        <v>5325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 t="s">
        <v>5341</v>
      </c>
      <c r="K3829" s="1" t="str">
        <f t="shared" si="60"/>
        <v>ES10-TER-000</v>
      </c>
    </row>
    <row r="3830" spans="1:11" x14ac:dyDescent="0.25">
      <c r="A3830" s="1" t="s">
        <v>3975</v>
      </c>
      <c r="B3830" s="1" t="s">
        <v>3970</v>
      </c>
      <c r="C3830" s="1" t="s">
        <v>13</v>
      </c>
      <c r="D3830" s="1" t="s">
        <v>5325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 t="s">
        <v>5341</v>
      </c>
      <c r="K3830" s="1" t="str">
        <f t="shared" si="60"/>
        <v>ES10-TER-000</v>
      </c>
    </row>
    <row r="3831" spans="1:11" x14ac:dyDescent="0.25">
      <c r="A3831" s="1" t="s">
        <v>3976</v>
      </c>
      <c r="B3831" s="1" t="s">
        <v>3970</v>
      </c>
      <c r="C3831" s="1" t="s">
        <v>13</v>
      </c>
      <c r="D3831" s="1" t="s">
        <v>5325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 t="s">
        <v>5341</v>
      </c>
      <c r="K3831" s="1" t="str">
        <f t="shared" si="60"/>
        <v>ES10-TER-000</v>
      </c>
    </row>
    <row r="3832" spans="1:11" x14ac:dyDescent="0.25">
      <c r="A3832" s="1" t="s">
        <v>3977</v>
      </c>
      <c r="B3832" s="1" t="s">
        <v>3970</v>
      </c>
      <c r="C3832" s="1" t="s">
        <v>13</v>
      </c>
      <c r="D3832" s="1" t="s">
        <v>5325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 t="s">
        <v>5341</v>
      </c>
      <c r="K3832" s="1" t="str">
        <f t="shared" si="60"/>
        <v>ES10-TER-000</v>
      </c>
    </row>
    <row r="3833" spans="1:11" x14ac:dyDescent="0.25">
      <c r="A3833" s="1" t="s">
        <v>3978</v>
      </c>
      <c r="B3833" s="1" t="s">
        <v>3970</v>
      </c>
      <c r="C3833" s="1" t="s">
        <v>13</v>
      </c>
      <c r="D3833" s="1" t="s">
        <v>5325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 t="s">
        <v>5341</v>
      </c>
      <c r="K3833" s="1" t="str">
        <f t="shared" si="60"/>
        <v>ES10-TER-000</v>
      </c>
    </row>
    <row r="3834" spans="1:11" x14ac:dyDescent="0.25">
      <c r="A3834" s="1" t="s">
        <v>3979</v>
      </c>
      <c r="B3834" s="1" t="s">
        <v>3970</v>
      </c>
      <c r="C3834" s="1" t="s">
        <v>13</v>
      </c>
      <c r="D3834" s="1" t="s">
        <v>5325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 t="s">
        <v>5341</v>
      </c>
      <c r="K3834" s="1" t="str">
        <f t="shared" si="60"/>
        <v>ES10-TER-000</v>
      </c>
    </row>
    <row r="3835" spans="1:11" x14ac:dyDescent="0.25">
      <c r="A3835" s="1" t="s">
        <v>3980</v>
      </c>
      <c r="B3835" s="1" t="s">
        <v>3981</v>
      </c>
      <c r="C3835" s="1" t="s">
        <v>3</v>
      </c>
      <c r="D3835" s="1" t="s">
        <v>5325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 t="s">
        <v>5341</v>
      </c>
      <c r="K3835" s="1" t="str">
        <f t="shared" si="60"/>
        <v>CASF-000-000</v>
      </c>
    </row>
    <row r="3836" spans="1:11" x14ac:dyDescent="0.25">
      <c r="A3836" s="1" t="s">
        <v>3982</v>
      </c>
      <c r="B3836" s="1" t="s">
        <v>3981</v>
      </c>
      <c r="C3836" s="1" t="s">
        <v>13</v>
      </c>
      <c r="D3836" s="1" t="s">
        <v>5325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 t="s">
        <v>5341</v>
      </c>
      <c r="K3836" s="1" t="str">
        <f t="shared" si="60"/>
        <v>ES11-TER-000</v>
      </c>
    </row>
    <row r="3837" spans="1:11" x14ac:dyDescent="0.25">
      <c r="A3837" s="1" t="s">
        <v>3983</v>
      </c>
      <c r="B3837" s="1" t="s">
        <v>3981</v>
      </c>
      <c r="C3837" s="1" t="s">
        <v>13</v>
      </c>
      <c r="D3837" s="1" t="s">
        <v>5325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 t="s">
        <v>5341</v>
      </c>
      <c r="K3837" s="1" t="str">
        <f t="shared" si="60"/>
        <v>ES11-TER-000</v>
      </c>
    </row>
    <row r="3838" spans="1:11" x14ac:dyDescent="0.25">
      <c r="A3838" s="1" t="s">
        <v>3984</v>
      </c>
      <c r="B3838" s="1" t="s">
        <v>3981</v>
      </c>
      <c r="C3838" s="1" t="s">
        <v>13</v>
      </c>
      <c r="D3838" s="1" t="s">
        <v>5325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 t="s">
        <v>5341</v>
      </c>
      <c r="K3838" s="1" t="str">
        <f t="shared" si="60"/>
        <v>ES11-TER-000</v>
      </c>
    </row>
    <row r="3839" spans="1:11" x14ac:dyDescent="0.25">
      <c r="A3839" s="1" t="s">
        <v>3985</v>
      </c>
      <c r="B3839" s="1" t="s">
        <v>3981</v>
      </c>
      <c r="C3839" s="1" t="s">
        <v>13</v>
      </c>
      <c r="D3839" s="1" t="s">
        <v>5325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 t="s">
        <v>5341</v>
      </c>
      <c r="K3839" s="1" t="str">
        <f t="shared" si="60"/>
        <v>ES11-TER-000</v>
      </c>
    </row>
    <row r="3840" spans="1:11" x14ac:dyDescent="0.25">
      <c r="A3840" s="1" t="s">
        <v>3986</v>
      </c>
      <c r="B3840" s="1" t="s">
        <v>3981</v>
      </c>
      <c r="C3840" s="1" t="s">
        <v>13</v>
      </c>
      <c r="D3840" s="1" t="s">
        <v>5325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 t="s">
        <v>5341</v>
      </c>
      <c r="K3840" s="1" t="str">
        <f t="shared" si="60"/>
        <v>ES11-TER-000</v>
      </c>
    </row>
    <row r="3841" spans="1:11" x14ac:dyDescent="0.25">
      <c r="A3841" s="1" t="s">
        <v>3987</v>
      </c>
      <c r="B3841" s="1" t="s">
        <v>3981</v>
      </c>
      <c r="C3841" s="1" t="s">
        <v>13</v>
      </c>
      <c r="D3841" s="1" t="s">
        <v>5325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 t="s">
        <v>5341</v>
      </c>
      <c r="K3841" s="1" t="str">
        <f t="shared" si="60"/>
        <v>ES11-TER-000</v>
      </c>
    </row>
    <row r="3842" spans="1:11" x14ac:dyDescent="0.25">
      <c r="A3842" s="1" t="s">
        <v>3988</v>
      </c>
      <c r="B3842" s="1" t="s">
        <v>3981</v>
      </c>
      <c r="C3842" s="1" t="s">
        <v>13</v>
      </c>
      <c r="D3842" s="1" t="s">
        <v>5325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 t="s">
        <v>5341</v>
      </c>
      <c r="K3842" s="1" t="str">
        <f t="shared" si="60"/>
        <v>ES11-TER-000</v>
      </c>
    </row>
    <row r="3843" spans="1:11" x14ac:dyDescent="0.25">
      <c r="A3843" s="1" t="s">
        <v>3989</v>
      </c>
      <c r="B3843" s="1" t="s">
        <v>3981</v>
      </c>
      <c r="C3843" s="1" t="s">
        <v>13</v>
      </c>
      <c r="D3843" s="1" t="s">
        <v>5325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 t="s">
        <v>5341</v>
      </c>
      <c r="K3843" s="1" t="str">
        <f t="shared" si="60"/>
        <v>ES11-TER-000</v>
      </c>
    </row>
    <row r="3844" spans="1:11" x14ac:dyDescent="0.25">
      <c r="A3844" s="1" t="s">
        <v>3990</v>
      </c>
      <c r="B3844" s="1" t="s">
        <v>3981</v>
      </c>
      <c r="C3844" s="1" t="s">
        <v>13</v>
      </c>
      <c r="D3844" s="1" t="s">
        <v>5325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 t="s">
        <v>5341</v>
      </c>
      <c r="K3844" s="1" t="str">
        <f t="shared" ref="K3844:K3907" si="61">IF(MID(A3844,6,3)="000","CASF-000-000",CONCATENATE(MID(A3844,1,8),"-000"))</f>
        <v>ES11-TER-000</v>
      </c>
    </row>
    <row r="3845" spans="1:11" x14ac:dyDescent="0.25">
      <c r="A3845" s="1" t="s">
        <v>3991</v>
      </c>
      <c r="B3845" s="1" t="s">
        <v>3981</v>
      </c>
      <c r="C3845" s="1" t="s">
        <v>13</v>
      </c>
      <c r="D3845" s="1" t="s">
        <v>5325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 t="s">
        <v>5341</v>
      </c>
      <c r="K3845" s="1" t="str">
        <f t="shared" si="61"/>
        <v>ES11-TER-000</v>
      </c>
    </row>
    <row r="3846" spans="1:11" x14ac:dyDescent="0.25">
      <c r="A3846" s="1" t="s">
        <v>3992</v>
      </c>
      <c r="B3846" s="1" t="s">
        <v>3981</v>
      </c>
      <c r="C3846" s="1" t="s">
        <v>13</v>
      </c>
      <c r="D3846" s="1" t="s">
        <v>5325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 t="s">
        <v>5341</v>
      </c>
      <c r="K3846" s="1" t="str">
        <f t="shared" si="61"/>
        <v>ES11-TER-000</v>
      </c>
    </row>
    <row r="3847" spans="1:11" x14ac:dyDescent="0.25">
      <c r="A3847" s="1" t="s">
        <v>3993</v>
      </c>
      <c r="B3847" s="1" t="s">
        <v>3981</v>
      </c>
      <c r="C3847" s="1" t="s">
        <v>13</v>
      </c>
      <c r="D3847" s="1" t="s">
        <v>5325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 t="s">
        <v>5341</v>
      </c>
      <c r="K3847" s="1" t="str">
        <f t="shared" si="61"/>
        <v>ES11-TER-000</v>
      </c>
    </row>
    <row r="3848" spans="1:11" x14ac:dyDescent="0.25">
      <c r="A3848" s="1" t="s">
        <v>3994</v>
      </c>
      <c r="B3848" s="1" t="s">
        <v>3981</v>
      </c>
      <c r="C3848" s="1" t="s">
        <v>13</v>
      </c>
      <c r="D3848" s="1" t="s">
        <v>5325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 t="s">
        <v>5341</v>
      </c>
      <c r="K3848" s="1" t="str">
        <f t="shared" si="61"/>
        <v>ES11-TER-000</v>
      </c>
    </row>
    <row r="3849" spans="1:11" x14ac:dyDescent="0.25">
      <c r="A3849" s="1" t="s">
        <v>3995</v>
      </c>
      <c r="B3849" s="1" t="s">
        <v>3981</v>
      </c>
      <c r="C3849" s="1" t="s">
        <v>13</v>
      </c>
      <c r="D3849" s="1" t="s">
        <v>5325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 t="s">
        <v>5341</v>
      </c>
      <c r="K3849" s="1" t="str">
        <f t="shared" si="61"/>
        <v>ES11-TER-000</v>
      </c>
    </row>
    <row r="3850" spans="1:11" x14ac:dyDescent="0.25">
      <c r="A3850" s="1" t="s">
        <v>3996</v>
      </c>
      <c r="B3850" s="1" t="s">
        <v>3981</v>
      </c>
      <c r="C3850" s="1" t="s">
        <v>13</v>
      </c>
      <c r="D3850" s="1" t="s">
        <v>5325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 t="s">
        <v>5341</v>
      </c>
      <c r="K3850" s="1" t="str">
        <f t="shared" si="61"/>
        <v>ES11-TER-000</v>
      </c>
    </row>
    <row r="3851" spans="1:11" x14ac:dyDescent="0.25">
      <c r="A3851" s="1" t="s">
        <v>3997</v>
      </c>
      <c r="B3851" s="1" t="s">
        <v>3981</v>
      </c>
      <c r="C3851" s="1" t="s">
        <v>13</v>
      </c>
      <c r="D3851" s="1" t="s">
        <v>5325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 t="s">
        <v>5341</v>
      </c>
      <c r="K3851" s="1" t="str">
        <f t="shared" si="61"/>
        <v>ES11-TER-000</v>
      </c>
    </row>
    <row r="3852" spans="1:11" x14ac:dyDescent="0.25">
      <c r="A3852" s="1" t="s">
        <v>3998</v>
      </c>
      <c r="B3852" s="1" t="s">
        <v>3981</v>
      </c>
      <c r="C3852" s="1" t="s">
        <v>13</v>
      </c>
      <c r="D3852" s="1" t="s">
        <v>5325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 t="s">
        <v>5341</v>
      </c>
      <c r="K3852" s="1" t="str">
        <f t="shared" si="61"/>
        <v>ES11-TER-000</v>
      </c>
    </row>
    <row r="3853" spans="1:11" x14ac:dyDescent="0.25">
      <c r="A3853" s="1" t="s">
        <v>3999</v>
      </c>
      <c r="B3853" s="1" t="s">
        <v>3981</v>
      </c>
      <c r="C3853" s="1" t="s">
        <v>13</v>
      </c>
      <c r="D3853" s="1" t="s">
        <v>5325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 t="s">
        <v>5341</v>
      </c>
      <c r="K3853" s="1" t="str">
        <f t="shared" si="61"/>
        <v>ES11-TER-000</v>
      </c>
    </row>
    <row r="3854" spans="1:11" x14ac:dyDescent="0.25">
      <c r="A3854" s="1" t="s">
        <v>4000</v>
      </c>
      <c r="B3854" s="1" t="s">
        <v>3981</v>
      </c>
      <c r="C3854" s="1" t="s">
        <v>13</v>
      </c>
      <c r="D3854" s="1" t="s">
        <v>5325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 t="s">
        <v>5341</v>
      </c>
      <c r="K3854" s="1" t="str">
        <f t="shared" si="61"/>
        <v>ES11-TER-000</v>
      </c>
    </row>
    <row r="3855" spans="1:11" x14ac:dyDescent="0.25">
      <c r="A3855" s="1" t="s">
        <v>4001</v>
      </c>
      <c r="B3855" s="1" t="s">
        <v>3981</v>
      </c>
      <c r="C3855" s="1" t="s">
        <v>13</v>
      </c>
      <c r="D3855" s="1" t="s">
        <v>5325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 t="s">
        <v>5341</v>
      </c>
      <c r="K3855" s="1" t="str">
        <f t="shared" si="61"/>
        <v>ES11-TER-000</v>
      </c>
    </row>
    <row r="3856" spans="1:11" x14ac:dyDescent="0.25">
      <c r="A3856" s="1" t="s">
        <v>4002</v>
      </c>
      <c r="B3856" s="1" t="s">
        <v>3981</v>
      </c>
      <c r="C3856" s="1" t="s">
        <v>13</v>
      </c>
      <c r="D3856" s="1" t="s">
        <v>5325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 t="s">
        <v>5341</v>
      </c>
      <c r="K3856" s="1" t="str">
        <f t="shared" si="61"/>
        <v>ES11-TER-000</v>
      </c>
    </row>
    <row r="3857" spans="1:11" x14ac:dyDescent="0.25">
      <c r="A3857" s="1" t="s">
        <v>4003</v>
      </c>
      <c r="B3857" s="1" t="s">
        <v>3981</v>
      </c>
      <c r="C3857" s="1" t="s">
        <v>13</v>
      </c>
      <c r="D3857" s="1" t="s">
        <v>5325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 t="s">
        <v>5341</v>
      </c>
      <c r="K3857" s="1" t="str">
        <f t="shared" si="61"/>
        <v>ES11-TER-000</v>
      </c>
    </row>
    <row r="3858" spans="1:11" x14ac:dyDescent="0.25">
      <c r="A3858" s="1" t="s">
        <v>4004</v>
      </c>
      <c r="B3858" s="1" t="s">
        <v>3981</v>
      </c>
      <c r="C3858" s="1" t="s">
        <v>13</v>
      </c>
      <c r="D3858" s="1" t="s">
        <v>5325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 t="s">
        <v>5341</v>
      </c>
      <c r="K3858" s="1" t="str">
        <f t="shared" si="61"/>
        <v>ES11-TER-000</v>
      </c>
    </row>
    <row r="3859" spans="1:11" x14ac:dyDescent="0.25">
      <c r="A3859" s="1" t="s">
        <v>4005</v>
      </c>
      <c r="B3859" s="1" t="s">
        <v>3981</v>
      </c>
      <c r="C3859" s="1" t="s">
        <v>13</v>
      </c>
      <c r="D3859" s="1" t="s">
        <v>5325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 t="s">
        <v>5341</v>
      </c>
      <c r="K3859" s="1" t="str">
        <f t="shared" si="61"/>
        <v>ES11-TER-000</v>
      </c>
    </row>
    <row r="3860" spans="1:11" x14ac:dyDescent="0.25">
      <c r="A3860" s="1" t="s">
        <v>4006</v>
      </c>
      <c r="B3860" s="1" t="s">
        <v>3981</v>
      </c>
      <c r="C3860" s="1" t="s">
        <v>13</v>
      </c>
      <c r="D3860" s="1" t="s">
        <v>5325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 t="s">
        <v>5341</v>
      </c>
      <c r="K3860" s="1" t="str">
        <f t="shared" si="61"/>
        <v>ES11-TER-000</v>
      </c>
    </row>
    <row r="3861" spans="1:11" x14ac:dyDescent="0.25">
      <c r="A3861" s="1" t="s">
        <v>4007</v>
      </c>
      <c r="B3861" s="1" t="s">
        <v>3981</v>
      </c>
      <c r="C3861" s="1" t="s">
        <v>13</v>
      </c>
      <c r="D3861" s="1" t="s">
        <v>5325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 t="s">
        <v>5341</v>
      </c>
      <c r="K3861" s="1" t="str">
        <f t="shared" si="61"/>
        <v>ES11-TER-000</v>
      </c>
    </row>
    <row r="3862" spans="1:11" x14ac:dyDescent="0.25">
      <c r="A3862" s="1" t="s">
        <v>4008</v>
      </c>
      <c r="B3862" s="1" t="s">
        <v>3981</v>
      </c>
      <c r="C3862" s="1" t="s">
        <v>13</v>
      </c>
      <c r="D3862" s="1" t="s">
        <v>5325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 t="s">
        <v>5341</v>
      </c>
      <c r="K3862" s="1" t="str">
        <f t="shared" si="61"/>
        <v>ES11-TER-000</v>
      </c>
    </row>
    <row r="3863" spans="1:11" x14ac:dyDescent="0.25">
      <c r="A3863" s="1" t="s">
        <v>4009</v>
      </c>
      <c r="B3863" s="1" t="s">
        <v>3981</v>
      </c>
      <c r="C3863" s="1" t="s">
        <v>13</v>
      </c>
      <c r="D3863" s="1" t="s">
        <v>5325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 t="s">
        <v>5341</v>
      </c>
      <c r="K3863" s="1" t="str">
        <f t="shared" si="61"/>
        <v>ES11-TER-000</v>
      </c>
    </row>
    <row r="3864" spans="1:11" x14ac:dyDescent="0.25">
      <c r="A3864" s="1" t="s">
        <v>4010</v>
      </c>
      <c r="B3864" s="1" t="s">
        <v>3981</v>
      </c>
      <c r="C3864" s="1" t="s">
        <v>13</v>
      </c>
      <c r="D3864" s="1" t="s">
        <v>5325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 t="s">
        <v>5341</v>
      </c>
      <c r="K3864" s="1" t="str">
        <f t="shared" si="61"/>
        <v>ES11-TER-000</v>
      </c>
    </row>
    <row r="3865" spans="1:11" x14ac:dyDescent="0.25">
      <c r="A3865" s="1" t="s">
        <v>4011</v>
      </c>
      <c r="B3865" s="1" t="s">
        <v>3981</v>
      </c>
      <c r="C3865" s="1" t="s">
        <v>13</v>
      </c>
      <c r="D3865" s="1" t="s">
        <v>5325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 t="s">
        <v>5341</v>
      </c>
      <c r="K3865" s="1" t="str">
        <f t="shared" si="61"/>
        <v>ES11-TER-000</v>
      </c>
    </row>
    <row r="3866" spans="1:11" x14ac:dyDescent="0.25">
      <c r="A3866" s="1" t="s">
        <v>4012</v>
      </c>
      <c r="B3866" s="1" t="s">
        <v>3981</v>
      </c>
      <c r="C3866" s="1" t="s">
        <v>13</v>
      </c>
      <c r="D3866" s="1" t="s">
        <v>5325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 t="s">
        <v>5341</v>
      </c>
      <c r="K3866" s="1" t="str">
        <f t="shared" si="61"/>
        <v>ES11-TER-000</v>
      </c>
    </row>
    <row r="3867" spans="1:11" x14ac:dyDescent="0.25">
      <c r="A3867" s="1" t="s">
        <v>4013</v>
      </c>
      <c r="B3867" s="1" t="s">
        <v>3981</v>
      </c>
      <c r="C3867" s="1" t="s">
        <v>13</v>
      </c>
      <c r="D3867" s="1" t="s">
        <v>5325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 t="s">
        <v>5341</v>
      </c>
      <c r="K3867" s="1" t="str">
        <f t="shared" si="61"/>
        <v>ES11-TER-000</v>
      </c>
    </row>
    <row r="3868" spans="1:11" x14ac:dyDescent="0.25">
      <c r="A3868" s="1" t="s">
        <v>4014</v>
      </c>
      <c r="B3868" s="1" t="s">
        <v>3981</v>
      </c>
      <c r="C3868" s="1" t="s">
        <v>13</v>
      </c>
      <c r="D3868" s="1" t="s">
        <v>5325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 t="s">
        <v>5341</v>
      </c>
      <c r="K3868" s="1" t="str">
        <f t="shared" si="61"/>
        <v>ES11-TER-000</v>
      </c>
    </row>
    <row r="3869" spans="1:11" x14ac:dyDescent="0.25">
      <c r="A3869" s="1" t="s">
        <v>4015</v>
      </c>
      <c r="B3869" s="1" t="s">
        <v>3981</v>
      </c>
      <c r="C3869" s="1" t="s">
        <v>13</v>
      </c>
      <c r="D3869" s="1" t="s">
        <v>5325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 t="s">
        <v>5341</v>
      </c>
      <c r="K3869" s="1" t="str">
        <f t="shared" si="61"/>
        <v>ES11-TER-000</v>
      </c>
    </row>
    <row r="3870" spans="1:11" x14ac:dyDescent="0.25">
      <c r="A3870" s="1" t="s">
        <v>4016</v>
      </c>
      <c r="B3870" s="1" t="s">
        <v>3981</v>
      </c>
      <c r="C3870" s="1" t="s">
        <v>13</v>
      </c>
      <c r="D3870" s="1" t="s">
        <v>5325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 t="s">
        <v>5341</v>
      </c>
      <c r="K3870" s="1" t="str">
        <f t="shared" si="61"/>
        <v>ES11-TER-000</v>
      </c>
    </row>
    <row r="3871" spans="1:11" x14ac:dyDescent="0.25">
      <c r="A3871" s="1" t="s">
        <v>4017</v>
      </c>
      <c r="B3871" s="1" t="s">
        <v>3981</v>
      </c>
      <c r="C3871" s="1" t="s">
        <v>13</v>
      </c>
      <c r="D3871" s="1" t="s">
        <v>5325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 t="s">
        <v>5341</v>
      </c>
      <c r="K3871" s="1" t="str">
        <f t="shared" si="61"/>
        <v>ES11-TER-000</v>
      </c>
    </row>
    <row r="3872" spans="1:11" x14ac:dyDescent="0.25">
      <c r="A3872" s="1" t="s">
        <v>4018</v>
      </c>
      <c r="B3872" s="1" t="s">
        <v>3981</v>
      </c>
      <c r="C3872" s="1" t="s">
        <v>13</v>
      </c>
      <c r="D3872" s="1" t="s">
        <v>5325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 t="s">
        <v>5341</v>
      </c>
      <c r="K3872" s="1" t="str">
        <f t="shared" si="61"/>
        <v>ES11-TER-000</v>
      </c>
    </row>
    <row r="3873" spans="1:11" x14ac:dyDescent="0.25">
      <c r="A3873" s="1" t="s">
        <v>4019</v>
      </c>
      <c r="B3873" s="1" t="s">
        <v>3981</v>
      </c>
      <c r="C3873" s="1" t="s">
        <v>13</v>
      </c>
      <c r="D3873" s="1" t="s">
        <v>5325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 t="s">
        <v>5341</v>
      </c>
      <c r="K3873" s="1" t="str">
        <f t="shared" si="61"/>
        <v>ES11-TER-000</v>
      </c>
    </row>
    <row r="3874" spans="1:11" x14ac:dyDescent="0.25">
      <c r="A3874" s="1" t="s">
        <v>4020</v>
      </c>
      <c r="B3874" s="1" t="s">
        <v>3981</v>
      </c>
      <c r="C3874" s="1" t="s">
        <v>13</v>
      </c>
      <c r="D3874" s="1" t="s">
        <v>5325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 t="s">
        <v>5341</v>
      </c>
      <c r="K3874" s="1" t="str">
        <f t="shared" si="61"/>
        <v>ES11-TER-000</v>
      </c>
    </row>
    <row r="3875" spans="1:11" x14ac:dyDescent="0.25">
      <c r="A3875" s="1" t="s">
        <v>4021</v>
      </c>
      <c r="B3875" s="1" t="s">
        <v>3981</v>
      </c>
      <c r="C3875" s="1" t="s">
        <v>13</v>
      </c>
      <c r="D3875" s="1" t="s">
        <v>5325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 t="s">
        <v>5341</v>
      </c>
      <c r="K3875" s="1" t="str">
        <f t="shared" si="61"/>
        <v>ES11-TER-000</v>
      </c>
    </row>
    <row r="3876" spans="1:11" x14ac:dyDescent="0.25">
      <c r="A3876" s="1" t="s">
        <v>4022</v>
      </c>
      <c r="B3876" s="1" t="s">
        <v>3981</v>
      </c>
      <c r="C3876" s="1" t="s">
        <v>13</v>
      </c>
      <c r="D3876" s="1" t="s">
        <v>5325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 t="s">
        <v>5341</v>
      </c>
      <c r="K3876" s="1" t="str">
        <f t="shared" si="61"/>
        <v>ES11-TER-000</v>
      </c>
    </row>
    <row r="3877" spans="1:11" x14ac:dyDescent="0.25">
      <c r="A3877" s="1" t="s">
        <v>4023</v>
      </c>
      <c r="B3877" s="1" t="s">
        <v>3981</v>
      </c>
      <c r="C3877" s="1" t="s">
        <v>13</v>
      </c>
      <c r="D3877" s="1" t="s">
        <v>5325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 t="s">
        <v>5341</v>
      </c>
      <c r="K3877" s="1" t="str">
        <f t="shared" si="61"/>
        <v>ES11-TER-000</v>
      </c>
    </row>
    <row r="3878" spans="1:11" x14ac:dyDescent="0.25">
      <c r="A3878" s="1" t="s">
        <v>4024</v>
      </c>
      <c r="B3878" s="1" t="s">
        <v>3981</v>
      </c>
      <c r="C3878" s="1" t="s">
        <v>13</v>
      </c>
      <c r="D3878" s="1" t="s">
        <v>5325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 t="s">
        <v>5341</v>
      </c>
      <c r="K3878" s="1" t="str">
        <f t="shared" si="61"/>
        <v>ES11-TER-000</v>
      </c>
    </row>
    <row r="3879" spans="1:11" x14ac:dyDescent="0.25">
      <c r="A3879" s="1" t="s">
        <v>4025</v>
      </c>
      <c r="B3879" s="1" t="s">
        <v>3981</v>
      </c>
      <c r="C3879" s="1" t="s">
        <v>13</v>
      </c>
      <c r="D3879" s="1" t="s">
        <v>5325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 t="s">
        <v>5341</v>
      </c>
      <c r="K3879" s="1" t="str">
        <f t="shared" si="61"/>
        <v>ES11-TER-000</v>
      </c>
    </row>
    <row r="3880" spans="1:11" x14ac:dyDescent="0.25">
      <c r="A3880" s="1" t="s">
        <v>4026</v>
      </c>
      <c r="B3880" s="1" t="s">
        <v>3981</v>
      </c>
      <c r="C3880" s="1" t="s">
        <v>13</v>
      </c>
      <c r="D3880" s="1" t="s">
        <v>5325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 t="s">
        <v>5341</v>
      </c>
      <c r="K3880" s="1" t="str">
        <f t="shared" si="61"/>
        <v>ES11-TER-000</v>
      </c>
    </row>
    <row r="3881" spans="1:11" x14ac:dyDescent="0.25">
      <c r="A3881" s="1" t="s">
        <v>4027</v>
      </c>
      <c r="B3881" s="1" t="s">
        <v>3981</v>
      </c>
      <c r="C3881" s="1" t="s">
        <v>13</v>
      </c>
      <c r="D3881" s="1" t="s">
        <v>5325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 t="s">
        <v>5341</v>
      </c>
      <c r="K3881" s="1" t="str">
        <f t="shared" si="61"/>
        <v>ES11-TER-000</v>
      </c>
    </row>
    <row r="3882" spans="1:11" x14ac:dyDescent="0.25">
      <c r="A3882" s="1" t="s">
        <v>4028</v>
      </c>
      <c r="B3882" s="1" t="s">
        <v>3981</v>
      </c>
      <c r="C3882" s="1" t="s">
        <v>13</v>
      </c>
      <c r="D3882" s="1" t="s">
        <v>5325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 t="s">
        <v>5341</v>
      </c>
      <c r="K3882" s="1" t="str">
        <f t="shared" si="61"/>
        <v>ES11-TER-000</v>
      </c>
    </row>
    <row r="3883" spans="1:11" x14ac:dyDescent="0.25">
      <c r="A3883" s="1" t="s">
        <v>4029</v>
      </c>
      <c r="B3883" s="1" t="s">
        <v>3981</v>
      </c>
      <c r="C3883" s="1" t="s">
        <v>13</v>
      </c>
      <c r="D3883" s="1" t="s">
        <v>5325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 t="s">
        <v>5341</v>
      </c>
      <c r="K3883" s="1" t="str">
        <f t="shared" si="61"/>
        <v>ES11-TER-000</v>
      </c>
    </row>
    <row r="3884" spans="1:11" x14ac:dyDescent="0.25">
      <c r="A3884" s="1" t="s">
        <v>4030</v>
      </c>
      <c r="B3884" s="1" t="s">
        <v>3981</v>
      </c>
      <c r="C3884" s="1" t="s">
        <v>13</v>
      </c>
      <c r="D3884" s="1" t="s">
        <v>5325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 t="s">
        <v>5341</v>
      </c>
      <c r="K3884" s="1" t="str">
        <f t="shared" si="61"/>
        <v>ES11-TER-000</v>
      </c>
    </row>
    <row r="3885" spans="1:11" x14ac:dyDescent="0.25">
      <c r="A3885" s="1" t="s">
        <v>4031</v>
      </c>
      <c r="B3885" s="1" t="s">
        <v>3981</v>
      </c>
      <c r="C3885" s="1" t="s">
        <v>13</v>
      </c>
      <c r="D3885" s="1" t="s">
        <v>5325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 t="s">
        <v>5341</v>
      </c>
      <c r="K3885" s="1" t="str">
        <f t="shared" si="61"/>
        <v>ES11-TER-000</v>
      </c>
    </row>
    <row r="3886" spans="1:11" x14ac:dyDescent="0.25">
      <c r="A3886" s="1" t="s">
        <v>4032</v>
      </c>
      <c r="B3886" s="1" t="s">
        <v>3981</v>
      </c>
      <c r="C3886" s="1" t="s">
        <v>13</v>
      </c>
      <c r="D3886" s="1" t="s">
        <v>5325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 t="s">
        <v>5341</v>
      </c>
      <c r="K3886" s="1" t="str">
        <f t="shared" si="61"/>
        <v>ES11-TER-000</v>
      </c>
    </row>
    <row r="3887" spans="1:11" x14ac:dyDescent="0.25">
      <c r="A3887" s="1" t="s">
        <v>4033</v>
      </c>
      <c r="B3887" s="1" t="s">
        <v>3981</v>
      </c>
      <c r="C3887" s="1" t="s">
        <v>13</v>
      </c>
      <c r="D3887" s="1" t="s">
        <v>5325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 t="s">
        <v>5341</v>
      </c>
      <c r="K3887" s="1" t="str">
        <f t="shared" si="61"/>
        <v>ES11-TER-000</v>
      </c>
    </row>
    <row r="3888" spans="1:11" x14ac:dyDescent="0.25">
      <c r="A3888" s="1" t="s">
        <v>4034</v>
      </c>
      <c r="B3888" s="1" t="s">
        <v>3981</v>
      </c>
      <c r="C3888" s="1" t="s">
        <v>13</v>
      </c>
      <c r="D3888" s="1" t="s">
        <v>5325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 t="s">
        <v>5341</v>
      </c>
      <c r="K3888" s="1" t="str">
        <f t="shared" si="61"/>
        <v>ES11-TER-000</v>
      </c>
    </row>
    <row r="3889" spans="1:11" x14ac:dyDescent="0.25">
      <c r="A3889" s="1" t="s">
        <v>4035</v>
      </c>
      <c r="B3889" s="1" t="s">
        <v>3981</v>
      </c>
      <c r="C3889" s="1" t="s">
        <v>13</v>
      </c>
      <c r="D3889" s="1" t="s">
        <v>5325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 t="s">
        <v>5341</v>
      </c>
      <c r="K3889" s="1" t="str">
        <f t="shared" si="61"/>
        <v>ES11-TER-000</v>
      </c>
    </row>
    <row r="3890" spans="1:11" x14ac:dyDescent="0.25">
      <c r="A3890" s="1" t="s">
        <v>4036</v>
      </c>
      <c r="B3890" s="1" t="s">
        <v>3981</v>
      </c>
      <c r="C3890" s="1" t="s">
        <v>13</v>
      </c>
      <c r="D3890" s="1" t="s">
        <v>5325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 t="s">
        <v>5341</v>
      </c>
      <c r="K3890" s="1" t="str">
        <f t="shared" si="61"/>
        <v>ES11-TER-000</v>
      </c>
    </row>
    <row r="3891" spans="1:11" x14ac:dyDescent="0.25">
      <c r="A3891" s="1" t="s">
        <v>4037</v>
      </c>
      <c r="B3891" s="1" t="s">
        <v>3981</v>
      </c>
      <c r="C3891" s="1" t="s">
        <v>13</v>
      </c>
      <c r="D3891" s="1" t="s">
        <v>5325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 t="s">
        <v>5341</v>
      </c>
      <c r="K3891" s="1" t="str">
        <f t="shared" si="61"/>
        <v>ES11-TER-000</v>
      </c>
    </row>
    <row r="3892" spans="1:11" x14ac:dyDescent="0.25">
      <c r="A3892" s="1" t="s">
        <v>4038</v>
      </c>
      <c r="B3892" s="1" t="s">
        <v>3981</v>
      </c>
      <c r="C3892" s="1" t="s">
        <v>13</v>
      </c>
      <c r="D3892" s="1" t="s">
        <v>5325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 t="s">
        <v>5341</v>
      </c>
      <c r="K3892" s="1" t="str">
        <f t="shared" si="61"/>
        <v>ES11-TER-000</v>
      </c>
    </row>
    <row r="3893" spans="1:11" x14ac:dyDescent="0.25">
      <c r="A3893" s="1" t="s">
        <v>4039</v>
      </c>
      <c r="B3893" s="1" t="s">
        <v>3981</v>
      </c>
      <c r="C3893" s="1" t="s">
        <v>13</v>
      </c>
      <c r="D3893" s="1" t="s">
        <v>5325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 t="s">
        <v>5341</v>
      </c>
      <c r="K3893" s="1" t="str">
        <f t="shared" si="61"/>
        <v>ES11-TER-000</v>
      </c>
    </row>
    <row r="3894" spans="1:11" x14ac:dyDescent="0.25">
      <c r="A3894" s="1" t="s">
        <v>4040</v>
      </c>
      <c r="B3894" s="1" t="s">
        <v>3981</v>
      </c>
      <c r="C3894" s="1" t="s">
        <v>13</v>
      </c>
      <c r="D3894" s="1" t="s">
        <v>5325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 t="s">
        <v>5341</v>
      </c>
      <c r="K3894" s="1" t="str">
        <f t="shared" si="61"/>
        <v>ES11-TER-000</v>
      </c>
    </row>
    <row r="3895" spans="1:11" x14ac:dyDescent="0.25">
      <c r="A3895" s="1" t="s">
        <v>4041</v>
      </c>
      <c r="B3895" s="1" t="s">
        <v>3981</v>
      </c>
      <c r="C3895" s="1" t="s">
        <v>13</v>
      </c>
      <c r="D3895" s="1" t="s">
        <v>5325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 t="s">
        <v>5341</v>
      </c>
      <c r="K3895" s="1" t="str">
        <f t="shared" si="61"/>
        <v>ES11-TER-000</v>
      </c>
    </row>
    <row r="3896" spans="1:11" x14ac:dyDescent="0.25">
      <c r="A3896" s="1" t="s">
        <v>4042</v>
      </c>
      <c r="B3896" s="1" t="s">
        <v>3981</v>
      </c>
      <c r="C3896" s="1" t="s">
        <v>13</v>
      </c>
      <c r="D3896" s="1" t="s">
        <v>5325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 t="s">
        <v>5341</v>
      </c>
      <c r="K3896" s="1" t="str">
        <f t="shared" si="61"/>
        <v>ES11-TER-000</v>
      </c>
    </row>
    <row r="3897" spans="1:11" x14ac:dyDescent="0.25">
      <c r="A3897" s="1" t="s">
        <v>4043</v>
      </c>
      <c r="B3897" s="1" t="s">
        <v>3981</v>
      </c>
      <c r="C3897" s="1" t="s">
        <v>13</v>
      </c>
      <c r="D3897" s="1" t="s">
        <v>5325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 t="s">
        <v>5341</v>
      </c>
      <c r="K3897" s="1" t="str">
        <f t="shared" si="61"/>
        <v>ES11-TER-000</v>
      </c>
    </row>
    <row r="3898" spans="1:11" x14ac:dyDescent="0.25">
      <c r="A3898" s="1" t="s">
        <v>4044</v>
      </c>
      <c r="B3898" s="1" t="s">
        <v>3981</v>
      </c>
      <c r="C3898" s="1" t="s">
        <v>13</v>
      </c>
      <c r="D3898" s="1" t="s">
        <v>5325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 t="s">
        <v>5341</v>
      </c>
      <c r="K3898" s="1" t="str">
        <f t="shared" si="61"/>
        <v>ES11-TER-000</v>
      </c>
    </row>
    <row r="3899" spans="1:11" x14ac:dyDescent="0.25">
      <c r="A3899" s="1" t="s">
        <v>4045</v>
      </c>
      <c r="B3899" s="1" t="s">
        <v>3981</v>
      </c>
      <c r="C3899" s="1" t="s">
        <v>13</v>
      </c>
      <c r="D3899" s="1" t="s">
        <v>5325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 t="s">
        <v>5341</v>
      </c>
      <c r="K3899" s="1" t="str">
        <f t="shared" si="61"/>
        <v>ES11-TER-000</v>
      </c>
    </row>
    <row r="3900" spans="1:11" x14ac:dyDescent="0.25">
      <c r="A3900" s="1" t="s">
        <v>4046</v>
      </c>
      <c r="B3900" s="1" t="s">
        <v>4047</v>
      </c>
      <c r="C3900" s="1" t="s">
        <v>3</v>
      </c>
      <c r="D3900" s="1" t="s">
        <v>5325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 t="s">
        <v>5341</v>
      </c>
      <c r="K3900" s="1" t="str">
        <f t="shared" si="61"/>
        <v>CASF-000-000</v>
      </c>
    </row>
    <row r="3901" spans="1:11" x14ac:dyDescent="0.25">
      <c r="A3901" s="1" t="s">
        <v>4048</v>
      </c>
      <c r="B3901" s="1" t="s">
        <v>4047</v>
      </c>
      <c r="C3901" s="1" t="s">
        <v>13</v>
      </c>
      <c r="D3901" s="1" t="s">
        <v>5325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 t="s">
        <v>5341</v>
      </c>
      <c r="K3901" s="1" t="str">
        <f t="shared" si="61"/>
        <v>ES12-TER-000</v>
      </c>
    </row>
    <row r="3902" spans="1:11" x14ac:dyDescent="0.25">
      <c r="A3902" s="1" t="s">
        <v>4049</v>
      </c>
      <c r="B3902" s="1" t="s">
        <v>4047</v>
      </c>
      <c r="C3902" s="1" t="s">
        <v>13</v>
      </c>
      <c r="D3902" s="1" t="s">
        <v>5325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 t="s">
        <v>5341</v>
      </c>
      <c r="K3902" s="1" t="str">
        <f t="shared" si="61"/>
        <v>ES12-TER-000</v>
      </c>
    </row>
    <row r="3903" spans="1:11" x14ac:dyDescent="0.25">
      <c r="A3903" s="1" t="s">
        <v>4050</v>
      </c>
      <c r="B3903" s="1" t="s">
        <v>4047</v>
      </c>
      <c r="C3903" s="1" t="s">
        <v>13</v>
      </c>
      <c r="D3903" s="1" t="s">
        <v>5325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 t="s">
        <v>5341</v>
      </c>
      <c r="K3903" s="1" t="str">
        <f t="shared" si="61"/>
        <v>ES12-TER-000</v>
      </c>
    </row>
    <row r="3904" spans="1:11" x14ac:dyDescent="0.25">
      <c r="A3904" s="1" t="s">
        <v>4051</v>
      </c>
      <c r="B3904" s="1" t="s">
        <v>4047</v>
      </c>
      <c r="C3904" s="1" t="s">
        <v>13</v>
      </c>
      <c r="D3904" s="1" t="s">
        <v>5325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 t="s">
        <v>5341</v>
      </c>
      <c r="K3904" s="1" t="str">
        <f t="shared" si="61"/>
        <v>ES12-TER-000</v>
      </c>
    </row>
    <row r="3905" spans="1:11" x14ac:dyDescent="0.25">
      <c r="A3905" s="1" t="s">
        <v>4052</v>
      </c>
      <c r="B3905" s="1" t="s">
        <v>4047</v>
      </c>
      <c r="C3905" s="1" t="s">
        <v>13</v>
      </c>
      <c r="D3905" s="1" t="s">
        <v>5325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 t="s">
        <v>5341</v>
      </c>
      <c r="K3905" s="1" t="str">
        <f t="shared" si="61"/>
        <v>ES12-TER-000</v>
      </c>
    </row>
    <row r="3906" spans="1:11" x14ac:dyDescent="0.25">
      <c r="A3906" s="1" t="s">
        <v>4053</v>
      </c>
      <c r="B3906" s="1" t="s">
        <v>4047</v>
      </c>
      <c r="C3906" s="1" t="s">
        <v>13</v>
      </c>
      <c r="D3906" s="1" t="s">
        <v>5325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 t="s">
        <v>5341</v>
      </c>
      <c r="K3906" s="1" t="str">
        <f t="shared" si="61"/>
        <v>ES12-TER-000</v>
      </c>
    </row>
    <row r="3907" spans="1:11" x14ac:dyDescent="0.25">
      <c r="A3907" s="1" t="s">
        <v>4054</v>
      </c>
      <c r="B3907" s="1" t="s">
        <v>4047</v>
      </c>
      <c r="C3907" s="1" t="s">
        <v>13</v>
      </c>
      <c r="D3907" s="1" t="s">
        <v>5325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 t="s">
        <v>5341</v>
      </c>
      <c r="K3907" s="1" t="str">
        <f t="shared" si="61"/>
        <v>ES12-TER-000</v>
      </c>
    </row>
    <row r="3908" spans="1:11" x14ac:dyDescent="0.25">
      <c r="A3908" s="1" t="s">
        <v>4055</v>
      </c>
      <c r="B3908" s="1" t="s">
        <v>4047</v>
      </c>
      <c r="C3908" s="1" t="s">
        <v>13</v>
      </c>
      <c r="D3908" s="1" t="s">
        <v>5325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 t="s">
        <v>5341</v>
      </c>
      <c r="K3908" s="1" t="str">
        <f t="shared" ref="K3908:K3971" si="62">IF(MID(A3908,6,3)="000","CASF-000-000",CONCATENATE(MID(A3908,1,8),"-000"))</f>
        <v>ES12-TER-000</v>
      </c>
    </row>
    <row r="3909" spans="1:11" x14ac:dyDescent="0.25">
      <c r="A3909" s="1" t="s">
        <v>4056</v>
      </c>
      <c r="B3909" s="1" t="s">
        <v>4047</v>
      </c>
      <c r="C3909" s="1" t="s">
        <v>13</v>
      </c>
      <c r="D3909" s="1" t="s">
        <v>5325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 t="s">
        <v>5341</v>
      </c>
      <c r="K3909" s="1" t="str">
        <f t="shared" si="62"/>
        <v>ES12-TER-000</v>
      </c>
    </row>
    <row r="3910" spans="1:11" x14ac:dyDescent="0.25">
      <c r="A3910" s="1" t="s">
        <v>4057</v>
      </c>
      <c r="B3910" s="1" t="s">
        <v>4047</v>
      </c>
      <c r="C3910" s="1" t="s">
        <v>13</v>
      </c>
      <c r="D3910" s="1" t="s">
        <v>5325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 t="s">
        <v>5341</v>
      </c>
      <c r="K3910" s="1" t="str">
        <f t="shared" si="62"/>
        <v>ES12-TER-000</v>
      </c>
    </row>
    <row r="3911" spans="1:11" x14ac:dyDescent="0.25">
      <c r="A3911" s="1" t="s">
        <v>4058</v>
      </c>
      <c r="B3911" s="1" t="s">
        <v>4059</v>
      </c>
      <c r="C3911" s="1" t="s">
        <v>3</v>
      </c>
      <c r="D3911" s="1" t="s">
        <v>5325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 t="s">
        <v>5341</v>
      </c>
      <c r="K3911" s="1" t="str">
        <f t="shared" si="62"/>
        <v>CASF-000-000</v>
      </c>
    </row>
    <row r="3912" spans="1:11" x14ac:dyDescent="0.25">
      <c r="A3912" s="1" t="s">
        <v>4060</v>
      </c>
      <c r="B3912" s="1" t="s">
        <v>4059</v>
      </c>
      <c r="C3912" s="1" t="s">
        <v>13</v>
      </c>
      <c r="D3912" s="1" t="s">
        <v>5325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 t="s">
        <v>5341</v>
      </c>
      <c r="K3912" s="1" t="str">
        <f t="shared" si="62"/>
        <v>JA01-TER-000</v>
      </c>
    </row>
    <row r="3913" spans="1:11" x14ac:dyDescent="0.25">
      <c r="A3913" s="1" t="s">
        <v>4061</v>
      </c>
      <c r="B3913" s="1" t="s">
        <v>4059</v>
      </c>
      <c r="C3913" s="1" t="s">
        <v>13</v>
      </c>
      <c r="D3913" s="1" t="s">
        <v>5325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 t="s">
        <v>5341</v>
      </c>
      <c r="K3913" s="1" t="str">
        <f t="shared" si="62"/>
        <v>JA01-TER-000</v>
      </c>
    </row>
    <row r="3914" spans="1:11" x14ac:dyDescent="0.25">
      <c r="A3914" s="1" t="s">
        <v>4062</v>
      </c>
      <c r="B3914" s="1" t="s">
        <v>4059</v>
      </c>
      <c r="C3914" s="1" t="s">
        <v>13</v>
      </c>
      <c r="D3914" s="1" t="s">
        <v>5325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 t="s">
        <v>5341</v>
      </c>
      <c r="K3914" s="1" t="str">
        <f t="shared" si="62"/>
        <v>JA01-TER-000</v>
      </c>
    </row>
    <row r="3915" spans="1:11" x14ac:dyDescent="0.25">
      <c r="A3915" s="1" t="s">
        <v>4063</v>
      </c>
      <c r="B3915" s="1" t="s">
        <v>4059</v>
      </c>
      <c r="C3915" s="1" t="s">
        <v>13</v>
      </c>
      <c r="D3915" s="1" t="s">
        <v>5325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 t="s">
        <v>5341</v>
      </c>
      <c r="K3915" s="1" t="str">
        <f t="shared" si="62"/>
        <v>JA01-TER-000</v>
      </c>
    </row>
    <row r="3916" spans="1:11" x14ac:dyDescent="0.25">
      <c r="A3916" s="1" t="s">
        <v>4064</v>
      </c>
      <c r="B3916" s="1" t="s">
        <v>4059</v>
      </c>
      <c r="C3916" s="1" t="s">
        <v>13</v>
      </c>
      <c r="D3916" s="1" t="s">
        <v>5325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 t="s">
        <v>5341</v>
      </c>
      <c r="K3916" s="1" t="str">
        <f t="shared" si="62"/>
        <v>JA01-TER-000</v>
      </c>
    </row>
    <row r="3917" spans="1:11" x14ac:dyDescent="0.25">
      <c r="A3917" s="1" t="s">
        <v>4065</v>
      </c>
      <c r="B3917" s="1" t="s">
        <v>4059</v>
      </c>
      <c r="C3917" s="1" t="s">
        <v>13</v>
      </c>
      <c r="D3917" s="1" t="s">
        <v>5325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 t="s">
        <v>5341</v>
      </c>
      <c r="K3917" s="1" t="str">
        <f t="shared" si="62"/>
        <v>JA01-TER-000</v>
      </c>
    </row>
    <row r="3918" spans="1:11" x14ac:dyDescent="0.25">
      <c r="A3918" s="1" t="s">
        <v>4066</v>
      </c>
      <c r="B3918" s="1" t="s">
        <v>4059</v>
      </c>
      <c r="C3918" s="1" t="s">
        <v>13</v>
      </c>
      <c r="D3918" s="1" t="s">
        <v>5325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 t="s">
        <v>5341</v>
      </c>
      <c r="K3918" s="1" t="str">
        <f t="shared" si="62"/>
        <v>JA01-TER-000</v>
      </c>
    </row>
    <row r="3919" spans="1:11" x14ac:dyDescent="0.25">
      <c r="A3919" s="1" t="s">
        <v>4067</v>
      </c>
      <c r="B3919" s="1" t="s">
        <v>4059</v>
      </c>
      <c r="C3919" s="1" t="s">
        <v>13</v>
      </c>
      <c r="D3919" s="1" t="s">
        <v>5325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 t="s">
        <v>5341</v>
      </c>
      <c r="K3919" s="1" t="str">
        <f t="shared" si="62"/>
        <v>JA01-TER-000</v>
      </c>
    </row>
    <row r="3920" spans="1:11" x14ac:dyDescent="0.25">
      <c r="A3920" s="1" t="s">
        <v>4068</v>
      </c>
      <c r="B3920" s="1" t="s">
        <v>4059</v>
      </c>
      <c r="C3920" s="1" t="s">
        <v>13</v>
      </c>
      <c r="D3920" s="1" t="s">
        <v>5325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 t="s">
        <v>5341</v>
      </c>
      <c r="K3920" s="1" t="str">
        <f t="shared" si="62"/>
        <v>JA01-TER-000</v>
      </c>
    </row>
    <row r="3921" spans="1:11" x14ac:dyDescent="0.25">
      <c r="A3921" s="1" t="s">
        <v>4069</v>
      </c>
      <c r="B3921" s="1" t="s">
        <v>4059</v>
      </c>
      <c r="C3921" s="1" t="s">
        <v>13</v>
      </c>
      <c r="D3921" s="1" t="s">
        <v>5325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 t="s">
        <v>5341</v>
      </c>
      <c r="K3921" s="1" t="str">
        <f t="shared" si="62"/>
        <v>JA01-TER-000</v>
      </c>
    </row>
    <row r="3922" spans="1:11" x14ac:dyDescent="0.25">
      <c r="A3922" s="1" t="s">
        <v>4070</v>
      </c>
      <c r="B3922" s="1" t="s">
        <v>4059</v>
      </c>
      <c r="C3922" s="1" t="s">
        <v>13</v>
      </c>
      <c r="D3922" s="1" t="s">
        <v>5325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 t="s">
        <v>5341</v>
      </c>
      <c r="K3922" s="1" t="str">
        <f t="shared" si="62"/>
        <v>JA01-TER-000</v>
      </c>
    </row>
    <row r="3923" spans="1:11" x14ac:dyDescent="0.25">
      <c r="A3923" s="1" t="s">
        <v>4071</v>
      </c>
      <c r="B3923" s="1" t="s">
        <v>4059</v>
      </c>
      <c r="C3923" s="1" t="s">
        <v>13</v>
      </c>
      <c r="D3923" s="1" t="s">
        <v>5325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 t="s">
        <v>5341</v>
      </c>
      <c r="K3923" s="1" t="str">
        <f t="shared" si="62"/>
        <v>JA01-TER-000</v>
      </c>
    </row>
    <row r="3924" spans="1:11" x14ac:dyDescent="0.25">
      <c r="A3924" s="1" t="s">
        <v>4072</v>
      </c>
      <c r="B3924" s="1" t="s">
        <v>4059</v>
      </c>
      <c r="C3924" s="1" t="s">
        <v>13</v>
      </c>
      <c r="D3924" s="1" t="s">
        <v>5325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 t="s">
        <v>5341</v>
      </c>
      <c r="K3924" s="1" t="str">
        <f t="shared" si="62"/>
        <v>JA01-TER-000</v>
      </c>
    </row>
    <row r="3925" spans="1:11" x14ac:dyDescent="0.25">
      <c r="A3925" s="1" t="s">
        <v>4073</v>
      </c>
      <c r="B3925" s="1" t="s">
        <v>4074</v>
      </c>
      <c r="C3925" s="1" t="s">
        <v>3</v>
      </c>
      <c r="D3925" s="1" t="s">
        <v>5325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 t="s">
        <v>5341</v>
      </c>
      <c r="K3925" s="1" t="str">
        <f t="shared" si="62"/>
        <v>CASF-000-000</v>
      </c>
    </row>
    <row r="3926" spans="1:11" x14ac:dyDescent="0.25">
      <c r="A3926" s="1" t="s">
        <v>4075</v>
      </c>
      <c r="B3926" s="1" t="s">
        <v>4074</v>
      </c>
      <c r="C3926" s="1" t="s">
        <v>13</v>
      </c>
      <c r="D3926" s="1" t="s">
        <v>5325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 t="s">
        <v>5341</v>
      </c>
      <c r="K3926" s="1" t="str">
        <f t="shared" si="62"/>
        <v>JA02-TER-000</v>
      </c>
    </row>
    <row r="3927" spans="1:11" x14ac:dyDescent="0.25">
      <c r="A3927" s="1" t="s">
        <v>4076</v>
      </c>
      <c r="B3927" s="1" t="s">
        <v>4074</v>
      </c>
      <c r="C3927" s="1" t="s">
        <v>13</v>
      </c>
      <c r="D3927" s="1" t="s">
        <v>5325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 t="s">
        <v>5341</v>
      </c>
      <c r="K3927" s="1" t="str">
        <f t="shared" si="62"/>
        <v>JA02-TER-000</v>
      </c>
    </row>
    <row r="3928" spans="1:11" x14ac:dyDescent="0.25">
      <c r="A3928" s="1" t="s">
        <v>4077</v>
      </c>
      <c r="B3928" s="1" t="s">
        <v>4074</v>
      </c>
      <c r="C3928" s="1" t="s">
        <v>13</v>
      </c>
      <c r="D3928" s="1" t="s">
        <v>5325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 t="s">
        <v>5341</v>
      </c>
      <c r="K3928" s="1" t="str">
        <f t="shared" si="62"/>
        <v>JA02-TER-000</v>
      </c>
    </row>
    <row r="3929" spans="1:11" x14ac:dyDescent="0.25">
      <c r="A3929" s="1" t="s">
        <v>4078</v>
      </c>
      <c r="B3929" s="1" t="s">
        <v>4074</v>
      </c>
      <c r="C3929" s="1" t="s">
        <v>13</v>
      </c>
      <c r="D3929" s="1" t="s">
        <v>5325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 t="s">
        <v>5341</v>
      </c>
      <c r="K3929" s="1" t="str">
        <f t="shared" si="62"/>
        <v>JA02-TER-000</v>
      </c>
    </row>
    <row r="3930" spans="1:11" x14ac:dyDescent="0.25">
      <c r="A3930" s="1" t="s">
        <v>4079</v>
      </c>
      <c r="B3930" s="1" t="s">
        <v>4074</v>
      </c>
      <c r="C3930" s="1" t="s">
        <v>13</v>
      </c>
      <c r="D3930" s="1" t="s">
        <v>5325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 t="s">
        <v>5341</v>
      </c>
      <c r="K3930" s="1" t="str">
        <f t="shared" si="62"/>
        <v>JA02-TER-000</v>
      </c>
    </row>
    <row r="3931" spans="1:11" x14ac:dyDescent="0.25">
      <c r="A3931" s="1" t="s">
        <v>4080</v>
      </c>
      <c r="B3931" s="1" t="s">
        <v>4074</v>
      </c>
      <c r="C3931" s="1" t="s">
        <v>13</v>
      </c>
      <c r="D3931" s="1" t="s">
        <v>5325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 t="s">
        <v>5341</v>
      </c>
      <c r="K3931" s="1" t="str">
        <f t="shared" si="62"/>
        <v>JA02-TER-000</v>
      </c>
    </row>
    <row r="3932" spans="1:11" x14ac:dyDescent="0.25">
      <c r="A3932" s="1" t="s">
        <v>4081</v>
      </c>
      <c r="B3932" s="1" t="s">
        <v>4074</v>
      </c>
      <c r="C3932" s="1" t="s">
        <v>13</v>
      </c>
      <c r="D3932" s="1" t="s">
        <v>5325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 t="s">
        <v>5341</v>
      </c>
      <c r="K3932" s="1" t="str">
        <f t="shared" si="62"/>
        <v>JA02-TER-000</v>
      </c>
    </row>
    <row r="3933" spans="1:11" x14ac:dyDescent="0.25">
      <c r="A3933" s="1" t="s">
        <v>4082</v>
      </c>
      <c r="B3933" s="1" t="s">
        <v>4074</v>
      </c>
      <c r="C3933" s="1" t="s">
        <v>13</v>
      </c>
      <c r="D3933" s="1" t="s">
        <v>5325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 t="s">
        <v>5341</v>
      </c>
      <c r="K3933" s="1" t="str">
        <f t="shared" si="62"/>
        <v>JA02-TER-000</v>
      </c>
    </row>
    <row r="3934" spans="1:11" x14ac:dyDescent="0.25">
      <c r="A3934" s="1" t="s">
        <v>4083</v>
      </c>
      <c r="B3934" s="1" t="s">
        <v>4074</v>
      </c>
      <c r="C3934" s="1" t="s">
        <v>13</v>
      </c>
      <c r="D3934" s="1" t="s">
        <v>5325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 t="s">
        <v>5341</v>
      </c>
      <c r="K3934" s="1" t="str">
        <f t="shared" si="62"/>
        <v>JA02-TER-000</v>
      </c>
    </row>
    <row r="3935" spans="1:11" x14ac:dyDescent="0.25">
      <c r="A3935" s="1" t="s">
        <v>4084</v>
      </c>
      <c r="B3935" s="1" t="s">
        <v>4074</v>
      </c>
      <c r="C3935" s="1" t="s">
        <v>13</v>
      </c>
      <c r="D3935" s="1" t="s">
        <v>5325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 t="s">
        <v>5341</v>
      </c>
      <c r="K3935" s="1" t="str">
        <f t="shared" si="62"/>
        <v>JA02-TER-000</v>
      </c>
    </row>
    <row r="3936" spans="1:11" x14ac:dyDescent="0.25">
      <c r="A3936" s="1" t="s">
        <v>4085</v>
      </c>
      <c r="B3936" s="1" t="s">
        <v>4074</v>
      </c>
      <c r="C3936" s="1" t="s">
        <v>13</v>
      </c>
      <c r="D3936" s="1" t="s">
        <v>5325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 t="s">
        <v>5341</v>
      </c>
      <c r="K3936" s="1" t="str">
        <f t="shared" si="62"/>
        <v>JA02-TER-000</v>
      </c>
    </row>
    <row r="3937" spans="1:11" x14ac:dyDescent="0.25">
      <c r="A3937" s="1" t="s">
        <v>4086</v>
      </c>
      <c r="B3937" s="1" t="s">
        <v>4087</v>
      </c>
      <c r="C3937" s="1" t="s">
        <v>3</v>
      </c>
      <c r="D3937" s="1" t="s">
        <v>5325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 t="s">
        <v>5341</v>
      </c>
      <c r="K3937" s="1" t="str">
        <f t="shared" si="62"/>
        <v>CASF-000-000</v>
      </c>
    </row>
    <row r="3938" spans="1:11" x14ac:dyDescent="0.25">
      <c r="A3938" s="1" t="s">
        <v>4088</v>
      </c>
      <c r="B3938" s="1" t="s">
        <v>4087</v>
      </c>
      <c r="C3938" s="1" t="s">
        <v>13</v>
      </c>
      <c r="D3938" s="1" t="s">
        <v>5325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 t="s">
        <v>5341</v>
      </c>
      <c r="K3938" s="1" t="str">
        <f t="shared" si="62"/>
        <v>JA03-TER-000</v>
      </c>
    </row>
    <row r="3939" spans="1:11" x14ac:dyDescent="0.25">
      <c r="A3939" s="1" t="s">
        <v>4089</v>
      </c>
      <c r="B3939" s="1" t="s">
        <v>4087</v>
      </c>
      <c r="C3939" s="1" t="s">
        <v>13</v>
      </c>
      <c r="D3939" s="1" t="s">
        <v>5325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 t="s">
        <v>5341</v>
      </c>
      <c r="K3939" s="1" t="str">
        <f t="shared" si="62"/>
        <v>JA03-TER-000</v>
      </c>
    </row>
    <row r="3940" spans="1:11" x14ac:dyDescent="0.25">
      <c r="A3940" s="1" t="s">
        <v>4090</v>
      </c>
      <c r="B3940" s="1" t="s">
        <v>4087</v>
      </c>
      <c r="C3940" s="1" t="s">
        <v>13</v>
      </c>
      <c r="D3940" s="1" t="s">
        <v>5325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 t="s">
        <v>5341</v>
      </c>
      <c r="K3940" s="1" t="str">
        <f t="shared" si="62"/>
        <v>JA03-TER-000</v>
      </c>
    </row>
    <row r="3941" spans="1:11" x14ac:dyDescent="0.25">
      <c r="A3941" s="1" t="s">
        <v>4091</v>
      </c>
      <c r="B3941" s="1" t="s">
        <v>4087</v>
      </c>
      <c r="C3941" s="1" t="s">
        <v>13</v>
      </c>
      <c r="D3941" s="1" t="s">
        <v>5325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 t="s">
        <v>5341</v>
      </c>
      <c r="K3941" s="1" t="str">
        <f t="shared" si="62"/>
        <v>JA03-TER-000</v>
      </c>
    </row>
    <row r="3942" spans="1:11" x14ac:dyDescent="0.25">
      <c r="A3942" s="1" t="s">
        <v>4092</v>
      </c>
      <c r="B3942" s="1" t="s">
        <v>4087</v>
      </c>
      <c r="C3942" s="1" t="s">
        <v>13</v>
      </c>
      <c r="D3942" s="1" t="s">
        <v>5325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 t="s">
        <v>5341</v>
      </c>
      <c r="K3942" s="1" t="str">
        <f t="shared" si="62"/>
        <v>JA03-TER-000</v>
      </c>
    </row>
    <row r="3943" spans="1:11" x14ac:dyDescent="0.25">
      <c r="A3943" s="1" t="s">
        <v>4093</v>
      </c>
      <c r="B3943" s="1" t="s">
        <v>4087</v>
      </c>
      <c r="C3943" s="1" t="s">
        <v>13</v>
      </c>
      <c r="D3943" s="1" t="s">
        <v>5325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 t="s">
        <v>5341</v>
      </c>
      <c r="K3943" s="1" t="str">
        <f t="shared" si="62"/>
        <v>JA03-TER-000</v>
      </c>
    </row>
    <row r="3944" spans="1:11" x14ac:dyDescent="0.25">
      <c r="A3944" s="1" t="s">
        <v>4094</v>
      </c>
      <c r="B3944" s="1" t="s">
        <v>4087</v>
      </c>
      <c r="C3944" s="1" t="s">
        <v>13</v>
      </c>
      <c r="D3944" s="1" t="s">
        <v>5325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 t="s">
        <v>5341</v>
      </c>
      <c r="K3944" s="1" t="str">
        <f t="shared" si="62"/>
        <v>JA03-TER-000</v>
      </c>
    </row>
    <row r="3945" spans="1:11" x14ac:dyDescent="0.25">
      <c r="A3945" s="1" t="s">
        <v>4095</v>
      </c>
      <c r="B3945" s="1" t="s">
        <v>4087</v>
      </c>
      <c r="C3945" s="1" t="s">
        <v>13</v>
      </c>
      <c r="D3945" s="1" t="s">
        <v>5325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 t="s">
        <v>5341</v>
      </c>
      <c r="K3945" s="1" t="str">
        <f t="shared" si="62"/>
        <v>JA03-TER-000</v>
      </c>
    </row>
    <row r="3946" spans="1:11" x14ac:dyDescent="0.25">
      <c r="A3946" s="1" t="s">
        <v>4096</v>
      </c>
      <c r="B3946" s="1" t="s">
        <v>4087</v>
      </c>
      <c r="C3946" s="1" t="s">
        <v>13</v>
      </c>
      <c r="D3946" s="1" t="s">
        <v>5325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 t="s">
        <v>5341</v>
      </c>
      <c r="K3946" s="1" t="str">
        <f t="shared" si="62"/>
        <v>JA03-TER-000</v>
      </c>
    </row>
    <row r="3947" spans="1:11" x14ac:dyDescent="0.25">
      <c r="A3947" s="1" t="s">
        <v>4097</v>
      </c>
      <c r="B3947" s="1" t="s">
        <v>4087</v>
      </c>
      <c r="C3947" s="1" t="s">
        <v>13</v>
      </c>
      <c r="D3947" s="1" t="s">
        <v>5325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 t="s">
        <v>5341</v>
      </c>
      <c r="K3947" s="1" t="str">
        <f t="shared" si="62"/>
        <v>JA03-TER-000</v>
      </c>
    </row>
    <row r="3948" spans="1:11" x14ac:dyDescent="0.25">
      <c r="A3948" s="1" t="s">
        <v>4098</v>
      </c>
      <c r="B3948" s="1" t="s">
        <v>4099</v>
      </c>
      <c r="C3948" s="1" t="s">
        <v>3</v>
      </c>
      <c r="D3948" s="1" t="s">
        <v>5325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 t="s">
        <v>5341</v>
      </c>
      <c r="K3948" s="1" t="str">
        <f t="shared" si="62"/>
        <v>CASF-000-000</v>
      </c>
    </row>
    <row r="3949" spans="1:11" x14ac:dyDescent="0.25">
      <c r="A3949" s="1" t="s">
        <v>4100</v>
      </c>
      <c r="B3949" s="1" t="s">
        <v>4099</v>
      </c>
      <c r="C3949" s="1" t="s">
        <v>13</v>
      </c>
      <c r="D3949" s="1" t="s">
        <v>5325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 t="s">
        <v>5341</v>
      </c>
      <c r="K3949" s="1" t="str">
        <f t="shared" si="62"/>
        <v>JA04-TER-000</v>
      </c>
    </row>
    <row r="3950" spans="1:11" x14ac:dyDescent="0.25">
      <c r="A3950" s="1" t="s">
        <v>4101</v>
      </c>
      <c r="B3950" s="1" t="s">
        <v>4099</v>
      </c>
      <c r="C3950" s="1" t="s">
        <v>13</v>
      </c>
      <c r="D3950" s="1" t="s">
        <v>5325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 t="s">
        <v>5341</v>
      </c>
      <c r="K3950" s="1" t="str">
        <f t="shared" si="62"/>
        <v>JA04-TER-000</v>
      </c>
    </row>
    <row r="3951" spans="1:11" x14ac:dyDescent="0.25">
      <c r="A3951" s="1" t="s">
        <v>4102</v>
      </c>
      <c r="B3951" s="1" t="s">
        <v>4099</v>
      </c>
      <c r="C3951" s="1" t="s">
        <v>13</v>
      </c>
      <c r="D3951" s="1" t="s">
        <v>5325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 t="s">
        <v>5341</v>
      </c>
      <c r="K3951" s="1" t="str">
        <f t="shared" si="62"/>
        <v>JA04-TER-000</v>
      </c>
    </row>
    <row r="3952" spans="1:11" x14ac:dyDescent="0.25">
      <c r="A3952" s="1" t="s">
        <v>4103</v>
      </c>
      <c r="B3952" s="1" t="s">
        <v>4099</v>
      </c>
      <c r="C3952" s="1" t="s">
        <v>13</v>
      </c>
      <c r="D3952" s="1" t="s">
        <v>5325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 t="s">
        <v>5341</v>
      </c>
      <c r="K3952" s="1" t="str">
        <f t="shared" si="62"/>
        <v>JA04-TER-000</v>
      </c>
    </row>
    <row r="3953" spans="1:11" x14ac:dyDescent="0.25">
      <c r="A3953" s="1" t="s">
        <v>4104</v>
      </c>
      <c r="B3953" s="1" t="s">
        <v>4099</v>
      </c>
      <c r="C3953" s="1" t="s">
        <v>13</v>
      </c>
      <c r="D3953" s="1" t="s">
        <v>5325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 t="s">
        <v>5341</v>
      </c>
      <c r="K3953" s="1" t="str">
        <f t="shared" si="62"/>
        <v>JA04-TER-000</v>
      </c>
    </row>
    <row r="3954" spans="1:11" x14ac:dyDescent="0.25">
      <c r="A3954" s="1" t="s">
        <v>4105</v>
      </c>
      <c r="B3954" s="1" t="s">
        <v>4099</v>
      </c>
      <c r="C3954" s="1" t="s">
        <v>13</v>
      </c>
      <c r="D3954" s="1" t="s">
        <v>5325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 t="s">
        <v>5341</v>
      </c>
      <c r="K3954" s="1" t="str">
        <f t="shared" si="62"/>
        <v>JA04-TER-000</v>
      </c>
    </row>
    <row r="3955" spans="1:11" x14ac:dyDescent="0.25">
      <c r="A3955" s="1" t="s">
        <v>4106</v>
      </c>
      <c r="B3955" s="1" t="s">
        <v>4107</v>
      </c>
      <c r="C3955" s="1" t="s">
        <v>3</v>
      </c>
      <c r="D3955" s="1" t="s">
        <v>5325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 t="s">
        <v>5341</v>
      </c>
      <c r="K3955" s="1" t="str">
        <f t="shared" si="62"/>
        <v>CASF-000-000</v>
      </c>
    </row>
    <row r="3956" spans="1:11" x14ac:dyDescent="0.25">
      <c r="A3956" s="1" t="s">
        <v>4108</v>
      </c>
      <c r="B3956" s="1" t="s">
        <v>4107</v>
      </c>
      <c r="C3956" s="1" t="s">
        <v>13</v>
      </c>
      <c r="D3956" s="1" t="s">
        <v>5325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 t="s">
        <v>5341</v>
      </c>
      <c r="K3956" s="1" t="str">
        <f t="shared" si="62"/>
        <v>JA05-TER-000</v>
      </c>
    </row>
    <row r="3957" spans="1:11" x14ac:dyDescent="0.25">
      <c r="A3957" s="1" t="s">
        <v>4109</v>
      </c>
      <c r="B3957" s="1" t="s">
        <v>4107</v>
      </c>
      <c r="C3957" s="1" t="s">
        <v>13</v>
      </c>
      <c r="D3957" s="1" t="s">
        <v>5325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 t="s">
        <v>5341</v>
      </c>
      <c r="K3957" s="1" t="str">
        <f t="shared" si="62"/>
        <v>JA05-TER-000</v>
      </c>
    </row>
    <row r="3958" spans="1:11" x14ac:dyDescent="0.25">
      <c r="A3958" s="1" t="s">
        <v>4110</v>
      </c>
      <c r="B3958" s="1" t="s">
        <v>4107</v>
      </c>
      <c r="C3958" s="1" t="s">
        <v>13</v>
      </c>
      <c r="D3958" s="1" t="s">
        <v>5325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 t="s">
        <v>5341</v>
      </c>
      <c r="K3958" s="1" t="str">
        <f t="shared" si="62"/>
        <v>JA05-TER-000</v>
      </c>
    </row>
    <row r="3959" spans="1:11" x14ac:dyDescent="0.25">
      <c r="A3959" s="1" t="s">
        <v>4111</v>
      </c>
      <c r="B3959" s="1" t="s">
        <v>4107</v>
      </c>
      <c r="C3959" s="1" t="s">
        <v>13</v>
      </c>
      <c r="D3959" s="1" t="s">
        <v>5325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 t="s">
        <v>5341</v>
      </c>
      <c r="K3959" s="1" t="str">
        <f t="shared" si="62"/>
        <v>JA05-TER-000</v>
      </c>
    </row>
    <row r="3960" spans="1:11" x14ac:dyDescent="0.25">
      <c r="A3960" s="1" t="s">
        <v>4112</v>
      </c>
      <c r="B3960" s="1" t="s">
        <v>4107</v>
      </c>
      <c r="C3960" s="1" t="s">
        <v>13</v>
      </c>
      <c r="D3960" s="1" t="s">
        <v>5325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 t="s">
        <v>5341</v>
      </c>
      <c r="K3960" s="1" t="str">
        <f t="shared" si="62"/>
        <v>JA05-TER-000</v>
      </c>
    </row>
    <row r="3961" spans="1:11" x14ac:dyDescent="0.25">
      <c r="A3961" s="1" t="s">
        <v>4113</v>
      </c>
      <c r="B3961" s="1" t="s">
        <v>4107</v>
      </c>
      <c r="C3961" s="1" t="s">
        <v>13</v>
      </c>
      <c r="D3961" s="1" t="s">
        <v>5325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 t="s">
        <v>5341</v>
      </c>
      <c r="K3961" s="1" t="str">
        <f t="shared" si="62"/>
        <v>JA05-TER-000</v>
      </c>
    </row>
    <row r="3962" spans="1:11" x14ac:dyDescent="0.25">
      <c r="A3962" s="1" t="s">
        <v>4114</v>
      </c>
      <c r="B3962" s="1" t="s">
        <v>4107</v>
      </c>
      <c r="C3962" s="1" t="s">
        <v>13</v>
      </c>
      <c r="D3962" s="1" t="s">
        <v>5325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 t="s">
        <v>5341</v>
      </c>
      <c r="K3962" s="1" t="str">
        <f t="shared" si="62"/>
        <v>JA05-TER-000</v>
      </c>
    </row>
    <row r="3963" spans="1:11" x14ac:dyDescent="0.25">
      <c r="A3963" s="1" t="s">
        <v>4115</v>
      </c>
      <c r="B3963" s="1" t="s">
        <v>4107</v>
      </c>
      <c r="C3963" s="1" t="s">
        <v>13</v>
      </c>
      <c r="D3963" s="1" t="s">
        <v>5325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 t="s">
        <v>5341</v>
      </c>
      <c r="K3963" s="1" t="str">
        <f t="shared" si="62"/>
        <v>JA05-TER-000</v>
      </c>
    </row>
    <row r="3964" spans="1:11" x14ac:dyDescent="0.25">
      <c r="A3964" s="1" t="s">
        <v>4116</v>
      </c>
      <c r="B3964" s="1" t="s">
        <v>4107</v>
      </c>
      <c r="C3964" s="1" t="s">
        <v>13</v>
      </c>
      <c r="D3964" s="1" t="s">
        <v>5325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 t="s">
        <v>5341</v>
      </c>
      <c r="K3964" s="1" t="str">
        <f t="shared" si="62"/>
        <v>JA05-TER-000</v>
      </c>
    </row>
    <row r="3965" spans="1:11" x14ac:dyDescent="0.25">
      <c r="A3965" s="1" t="s">
        <v>4117</v>
      </c>
      <c r="B3965" s="1" t="s">
        <v>4107</v>
      </c>
      <c r="C3965" s="1" t="s">
        <v>13</v>
      </c>
      <c r="D3965" s="1" t="s">
        <v>5325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 t="s">
        <v>5341</v>
      </c>
      <c r="K3965" s="1" t="str">
        <f t="shared" si="62"/>
        <v>JA05-TER-000</v>
      </c>
    </row>
    <row r="3966" spans="1:11" x14ac:dyDescent="0.25">
      <c r="A3966" s="1" t="s">
        <v>4118</v>
      </c>
      <c r="B3966" s="1" t="s">
        <v>4107</v>
      </c>
      <c r="C3966" s="1" t="s">
        <v>13</v>
      </c>
      <c r="D3966" s="1" t="s">
        <v>5325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 t="s">
        <v>5341</v>
      </c>
      <c r="K3966" s="1" t="str">
        <f t="shared" si="62"/>
        <v>JA05-TER-000</v>
      </c>
    </row>
    <row r="3967" spans="1:11" x14ac:dyDescent="0.25">
      <c r="A3967" s="1" t="s">
        <v>4119</v>
      </c>
      <c r="B3967" s="1" t="s">
        <v>4107</v>
      </c>
      <c r="C3967" s="1" t="s">
        <v>13</v>
      </c>
      <c r="D3967" s="1" t="s">
        <v>5325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 t="s">
        <v>5341</v>
      </c>
      <c r="K3967" s="1" t="str">
        <f t="shared" si="62"/>
        <v>JA05-TER-000</v>
      </c>
    </row>
    <row r="3968" spans="1:11" x14ac:dyDescent="0.25">
      <c r="A3968" s="1" t="s">
        <v>4120</v>
      </c>
      <c r="B3968" s="1" t="s">
        <v>4121</v>
      </c>
      <c r="C3968" s="1" t="s">
        <v>3</v>
      </c>
      <c r="D3968" s="1" t="s">
        <v>5325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 t="s">
        <v>5341</v>
      </c>
      <c r="K3968" s="1" t="str">
        <f t="shared" si="62"/>
        <v>CASF-000-000</v>
      </c>
    </row>
    <row r="3969" spans="1:11" x14ac:dyDescent="0.25">
      <c r="A3969" s="1" t="s">
        <v>4122</v>
      </c>
      <c r="B3969" s="1" t="s">
        <v>4121</v>
      </c>
      <c r="C3969" s="1" t="s">
        <v>13</v>
      </c>
      <c r="D3969" s="1" t="s">
        <v>5325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 t="s">
        <v>5341</v>
      </c>
      <c r="K3969" s="1" t="str">
        <f t="shared" si="62"/>
        <v>JA06-TER-000</v>
      </c>
    </row>
    <row r="3970" spans="1:11" x14ac:dyDescent="0.25">
      <c r="A3970" s="1" t="s">
        <v>4123</v>
      </c>
      <c r="B3970" s="1" t="s">
        <v>4121</v>
      </c>
      <c r="C3970" s="1" t="s">
        <v>13</v>
      </c>
      <c r="D3970" s="1" t="s">
        <v>5325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 t="s">
        <v>5341</v>
      </c>
      <c r="K3970" s="1" t="str">
        <f t="shared" si="62"/>
        <v>JA06-TER-000</v>
      </c>
    </row>
    <row r="3971" spans="1:11" x14ac:dyDescent="0.25">
      <c r="A3971" s="1" t="s">
        <v>4124</v>
      </c>
      <c r="B3971" s="1" t="s">
        <v>4121</v>
      </c>
      <c r="C3971" s="1" t="s">
        <v>13</v>
      </c>
      <c r="D3971" s="1" t="s">
        <v>5325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 t="s">
        <v>5341</v>
      </c>
      <c r="K3971" s="1" t="str">
        <f t="shared" si="62"/>
        <v>JA06-TER-000</v>
      </c>
    </row>
    <row r="3972" spans="1:11" x14ac:dyDescent="0.25">
      <c r="A3972" s="1" t="s">
        <v>4125</v>
      </c>
      <c r="B3972" s="1" t="s">
        <v>4121</v>
      </c>
      <c r="C3972" s="1" t="s">
        <v>13</v>
      </c>
      <c r="D3972" s="1" t="s">
        <v>5325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 t="s">
        <v>5341</v>
      </c>
      <c r="K3972" s="1" t="str">
        <f t="shared" ref="K3972:K4035" si="63">IF(MID(A3972,6,3)="000","CASF-000-000",CONCATENATE(MID(A3972,1,8),"-000"))</f>
        <v>JA06-TER-000</v>
      </c>
    </row>
    <row r="3973" spans="1:11" x14ac:dyDescent="0.25">
      <c r="A3973" s="1" t="s">
        <v>4126</v>
      </c>
      <c r="B3973" s="1" t="s">
        <v>4121</v>
      </c>
      <c r="C3973" s="1" t="s">
        <v>13</v>
      </c>
      <c r="D3973" s="1" t="s">
        <v>5325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 t="s">
        <v>5341</v>
      </c>
      <c r="K3973" s="1" t="str">
        <f t="shared" si="63"/>
        <v>JA06-TER-000</v>
      </c>
    </row>
    <row r="3974" spans="1:11" x14ac:dyDescent="0.25">
      <c r="A3974" s="1" t="s">
        <v>4127</v>
      </c>
      <c r="B3974" s="1" t="s">
        <v>4128</v>
      </c>
      <c r="C3974" s="1" t="s">
        <v>3</v>
      </c>
      <c r="D3974" s="1" t="s">
        <v>5325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 t="s">
        <v>5341</v>
      </c>
      <c r="K3974" s="1" t="str">
        <f t="shared" si="63"/>
        <v>CASF-000-000</v>
      </c>
    </row>
    <row r="3975" spans="1:11" x14ac:dyDescent="0.25">
      <c r="A3975" s="1" t="s">
        <v>4129</v>
      </c>
      <c r="B3975" s="1" t="s">
        <v>4128</v>
      </c>
      <c r="C3975" s="1" t="s">
        <v>13</v>
      </c>
      <c r="D3975" s="1" t="s">
        <v>5325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 t="s">
        <v>5341</v>
      </c>
      <c r="K3975" s="1" t="str">
        <f t="shared" si="63"/>
        <v>JA07-TER-000</v>
      </c>
    </row>
    <row r="3976" spans="1:11" x14ac:dyDescent="0.25">
      <c r="A3976" s="1" t="s">
        <v>4130</v>
      </c>
      <c r="B3976" s="1" t="s">
        <v>4128</v>
      </c>
      <c r="C3976" s="1" t="s">
        <v>13</v>
      </c>
      <c r="D3976" s="1" t="s">
        <v>5325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 t="s">
        <v>5341</v>
      </c>
      <c r="K3976" s="1" t="str">
        <f t="shared" si="63"/>
        <v>JA07-TER-000</v>
      </c>
    </row>
    <row r="3977" spans="1:11" x14ac:dyDescent="0.25">
      <c r="A3977" s="1" t="s">
        <v>4131</v>
      </c>
      <c r="B3977" s="1" t="s">
        <v>4128</v>
      </c>
      <c r="C3977" s="1" t="s">
        <v>13</v>
      </c>
      <c r="D3977" s="1" t="s">
        <v>5325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 t="s">
        <v>5341</v>
      </c>
      <c r="K3977" s="1" t="str">
        <f t="shared" si="63"/>
        <v>JA07-TER-000</v>
      </c>
    </row>
    <row r="3978" spans="1:11" x14ac:dyDescent="0.25">
      <c r="A3978" s="1" t="s">
        <v>4132</v>
      </c>
      <c r="B3978" s="1" t="s">
        <v>4128</v>
      </c>
      <c r="C3978" s="1" t="s">
        <v>13</v>
      </c>
      <c r="D3978" s="1" t="s">
        <v>5325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 t="s">
        <v>5341</v>
      </c>
      <c r="K3978" s="1" t="str">
        <f t="shared" si="63"/>
        <v>JA07-TER-000</v>
      </c>
    </row>
    <row r="3979" spans="1:11" x14ac:dyDescent="0.25">
      <c r="A3979" s="1" t="s">
        <v>4133</v>
      </c>
      <c r="B3979" s="1" t="s">
        <v>4128</v>
      </c>
      <c r="C3979" s="1" t="s">
        <v>13</v>
      </c>
      <c r="D3979" s="1" t="s">
        <v>5325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 t="s">
        <v>5341</v>
      </c>
      <c r="K3979" s="1" t="str">
        <f t="shared" si="63"/>
        <v>JA07-TER-000</v>
      </c>
    </row>
    <row r="3980" spans="1:11" x14ac:dyDescent="0.25">
      <c r="A3980" s="1" t="s">
        <v>4134</v>
      </c>
      <c r="B3980" s="1" t="s">
        <v>4128</v>
      </c>
      <c r="C3980" s="1" t="s">
        <v>13</v>
      </c>
      <c r="D3980" s="1" t="s">
        <v>5325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 t="s">
        <v>5341</v>
      </c>
      <c r="K3980" s="1" t="str">
        <f t="shared" si="63"/>
        <v>JA07-TER-000</v>
      </c>
    </row>
    <row r="3981" spans="1:11" x14ac:dyDescent="0.25">
      <c r="A3981" s="1" t="s">
        <v>4135</v>
      </c>
      <c r="B3981" s="1" t="s">
        <v>4136</v>
      </c>
      <c r="C3981" s="1" t="s">
        <v>3</v>
      </c>
      <c r="D3981" s="1" t="s">
        <v>5325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 t="s">
        <v>5341</v>
      </c>
      <c r="K3981" s="1" t="str">
        <f t="shared" si="63"/>
        <v>CASF-000-000</v>
      </c>
    </row>
    <row r="3982" spans="1:11" x14ac:dyDescent="0.25">
      <c r="A3982" s="1" t="s">
        <v>4137</v>
      </c>
      <c r="B3982" s="1" t="s">
        <v>4136</v>
      </c>
      <c r="C3982" s="1" t="s">
        <v>13</v>
      </c>
      <c r="D3982" s="1" t="s">
        <v>5325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 t="s">
        <v>5341</v>
      </c>
      <c r="K3982" s="1" t="str">
        <f t="shared" si="63"/>
        <v>JA08-TER-000</v>
      </c>
    </row>
    <row r="3983" spans="1:11" x14ac:dyDescent="0.25">
      <c r="A3983" s="1" t="s">
        <v>4138</v>
      </c>
      <c r="B3983" s="1" t="s">
        <v>4136</v>
      </c>
      <c r="C3983" s="1" t="s">
        <v>13</v>
      </c>
      <c r="D3983" s="1" t="s">
        <v>5325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 t="s">
        <v>5341</v>
      </c>
      <c r="K3983" s="1" t="str">
        <f t="shared" si="63"/>
        <v>JA08-TER-000</v>
      </c>
    </row>
    <row r="3984" spans="1:11" x14ac:dyDescent="0.25">
      <c r="A3984" s="1" t="s">
        <v>4139</v>
      </c>
      <c r="B3984" s="1" t="s">
        <v>4136</v>
      </c>
      <c r="C3984" s="1" t="s">
        <v>13</v>
      </c>
      <c r="D3984" s="1" t="s">
        <v>5325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 t="s">
        <v>5341</v>
      </c>
      <c r="K3984" s="1" t="str">
        <f t="shared" si="63"/>
        <v>JA08-TER-000</v>
      </c>
    </row>
    <row r="3985" spans="1:11" x14ac:dyDescent="0.25">
      <c r="A3985" s="1" t="s">
        <v>4140</v>
      </c>
      <c r="B3985" s="1" t="s">
        <v>4136</v>
      </c>
      <c r="C3985" s="1" t="s">
        <v>13</v>
      </c>
      <c r="D3985" s="1" t="s">
        <v>5325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 t="s">
        <v>5341</v>
      </c>
      <c r="K3985" s="1" t="str">
        <f t="shared" si="63"/>
        <v>JA08-TER-000</v>
      </c>
    </row>
    <row r="3986" spans="1:11" x14ac:dyDescent="0.25">
      <c r="A3986" s="1" t="s">
        <v>4141</v>
      </c>
      <c r="B3986" s="1" t="s">
        <v>4136</v>
      </c>
      <c r="C3986" s="1" t="s">
        <v>13</v>
      </c>
      <c r="D3986" s="1" t="s">
        <v>5325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 t="s">
        <v>5341</v>
      </c>
      <c r="K3986" s="1" t="str">
        <f t="shared" si="63"/>
        <v>JA08-TER-000</v>
      </c>
    </row>
    <row r="3987" spans="1:11" x14ac:dyDescent="0.25">
      <c r="A3987" s="1" t="s">
        <v>4142</v>
      </c>
      <c r="B3987" s="1" t="s">
        <v>4136</v>
      </c>
      <c r="C3987" s="1" t="s">
        <v>13</v>
      </c>
      <c r="D3987" s="1" t="s">
        <v>5325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 t="s">
        <v>5341</v>
      </c>
      <c r="K3987" s="1" t="str">
        <f t="shared" si="63"/>
        <v>JA08-TER-000</v>
      </c>
    </row>
    <row r="3988" spans="1:11" x14ac:dyDescent="0.25">
      <c r="A3988" s="1" t="s">
        <v>4143</v>
      </c>
      <c r="B3988" s="1" t="s">
        <v>4136</v>
      </c>
      <c r="C3988" s="1" t="s">
        <v>13</v>
      </c>
      <c r="D3988" s="1" t="s">
        <v>5325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 t="s">
        <v>5341</v>
      </c>
      <c r="K3988" s="1" t="str">
        <f t="shared" si="63"/>
        <v>JA08-TER-000</v>
      </c>
    </row>
    <row r="3989" spans="1:11" x14ac:dyDescent="0.25">
      <c r="A3989" s="1" t="s">
        <v>4144</v>
      </c>
      <c r="B3989" s="1" t="s">
        <v>4136</v>
      </c>
      <c r="C3989" s="1" t="s">
        <v>13</v>
      </c>
      <c r="D3989" s="1" t="s">
        <v>5325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 t="s">
        <v>5341</v>
      </c>
      <c r="K3989" s="1" t="str">
        <f t="shared" si="63"/>
        <v>JA08-TER-000</v>
      </c>
    </row>
    <row r="3990" spans="1:11" x14ac:dyDescent="0.25">
      <c r="A3990" s="1" t="s">
        <v>4145</v>
      </c>
      <c r="B3990" s="1" t="s">
        <v>4146</v>
      </c>
      <c r="C3990" s="1" t="s">
        <v>3</v>
      </c>
      <c r="D3990" s="1" t="s">
        <v>5325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 t="s">
        <v>5341</v>
      </c>
      <c r="K3990" s="1" t="str">
        <f t="shared" si="63"/>
        <v>CASF-000-000</v>
      </c>
    </row>
    <row r="3991" spans="1:11" x14ac:dyDescent="0.25">
      <c r="A3991" s="1" t="s">
        <v>4147</v>
      </c>
      <c r="B3991" s="1" t="s">
        <v>4146</v>
      </c>
      <c r="C3991" s="1" t="s">
        <v>13</v>
      </c>
      <c r="D3991" s="1" t="s">
        <v>5325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 t="s">
        <v>5341</v>
      </c>
      <c r="K3991" s="1" t="str">
        <f t="shared" si="63"/>
        <v>JA09-TER-000</v>
      </c>
    </row>
    <row r="3992" spans="1:11" x14ac:dyDescent="0.25">
      <c r="A3992" s="1" t="s">
        <v>4148</v>
      </c>
      <c r="B3992" s="1" t="s">
        <v>4146</v>
      </c>
      <c r="C3992" s="1" t="s">
        <v>13</v>
      </c>
      <c r="D3992" s="1" t="s">
        <v>5325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 t="s">
        <v>5341</v>
      </c>
      <c r="K3992" s="1" t="str">
        <f t="shared" si="63"/>
        <v>JA09-TER-000</v>
      </c>
    </row>
    <row r="3993" spans="1:11" x14ac:dyDescent="0.25">
      <c r="A3993" s="1" t="s">
        <v>4149</v>
      </c>
      <c r="B3993" s="1" t="s">
        <v>4146</v>
      </c>
      <c r="C3993" s="1" t="s">
        <v>13</v>
      </c>
      <c r="D3993" s="1" t="s">
        <v>5325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 t="s">
        <v>5341</v>
      </c>
      <c r="K3993" s="1" t="str">
        <f t="shared" si="63"/>
        <v>JA09-TER-000</v>
      </c>
    </row>
    <row r="3994" spans="1:11" x14ac:dyDescent="0.25">
      <c r="A3994" s="1" t="s">
        <v>4150</v>
      </c>
      <c r="B3994" s="1" t="s">
        <v>4146</v>
      </c>
      <c r="C3994" s="1" t="s">
        <v>13</v>
      </c>
      <c r="D3994" s="1" t="s">
        <v>5325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 t="s">
        <v>5341</v>
      </c>
      <c r="K3994" s="1" t="str">
        <f t="shared" si="63"/>
        <v>JA09-TER-000</v>
      </c>
    </row>
    <row r="3995" spans="1:11" x14ac:dyDescent="0.25">
      <c r="A3995" s="1" t="s">
        <v>4151</v>
      </c>
      <c r="B3995" s="1" t="s">
        <v>4146</v>
      </c>
      <c r="C3995" s="1" t="s">
        <v>13</v>
      </c>
      <c r="D3995" s="1" t="s">
        <v>5325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 t="s">
        <v>5341</v>
      </c>
      <c r="K3995" s="1" t="str">
        <f t="shared" si="63"/>
        <v>JA09-TER-000</v>
      </c>
    </row>
    <row r="3996" spans="1:11" x14ac:dyDescent="0.25">
      <c r="A3996" s="1" t="s">
        <v>4152</v>
      </c>
      <c r="B3996" s="1" t="s">
        <v>4146</v>
      </c>
      <c r="C3996" s="1" t="s">
        <v>13</v>
      </c>
      <c r="D3996" s="1" t="s">
        <v>5325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 t="s">
        <v>5341</v>
      </c>
      <c r="K3996" s="1" t="str">
        <f t="shared" si="63"/>
        <v>JA09-TER-000</v>
      </c>
    </row>
    <row r="3997" spans="1:11" x14ac:dyDescent="0.25">
      <c r="A3997" s="1" t="s">
        <v>4153</v>
      </c>
      <c r="B3997" s="1" t="s">
        <v>4146</v>
      </c>
      <c r="C3997" s="1" t="s">
        <v>13</v>
      </c>
      <c r="D3997" s="1" t="s">
        <v>5325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 t="s">
        <v>5341</v>
      </c>
      <c r="K3997" s="1" t="str">
        <f t="shared" si="63"/>
        <v>JA09-TER-000</v>
      </c>
    </row>
    <row r="3998" spans="1:11" x14ac:dyDescent="0.25">
      <c r="A3998" s="1" t="s">
        <v>4154</v>
      </c>
      <c r="B3998" s="1" t="s">
        <v>4155</v>
      </c>
      <c r="C3998" s="1" t="s">
        <v>3</v>
      </c>
      <c r="D3998" s="1" t="s">
        <v>5325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 t="s">
        <v>5341</v>
      </c>
      <c r="K3998" s="1" t="str">
        <f t="shared" si="63"/>
        <v>CASF-000-000</v>
      </c>
    </row>
    <row r="3999" spans="1:11" x14ac:dyDescent="0.25">
      <c r="A3999" s="1" t="s">
        <v>4156</v>
      </c>
      <c r="B3999" s="1" t="s">
        <v>4155</v>
      </c>
      <c r="C3999" s="1" t="s">
        <v>13</v>
      </c>
      <c r="D3999" s="1" t="s">
        <v>5325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 t="s">
        <v>5341</v>
      </c>
      <c r="K3999" s="1" t="str">
        <f t="shared" si="63"/>
        <v>JA10-TER-000</v>
      </c>
    </row>
    <row r="4000" spans="1:11" x14ac:dyDescent="0.25">
      <c r="A4000" s="1" t="s">
        <v>4157</v>
      </c>
      <c r="B4000" s="1" t="s">
        <v>4155</v>
      </c>
      <c r="C4000" s="1" t="s">
        <v>13</v>
      </c>
      <c r="D4000" s="1" t="s">
        <v>5325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 t="s">
        <v>5341</v>
      </c>
      <c r="K4000" s="1" t="str">
        <f t="shared" si="63"/>
        <v>JA10-TER-000</v>
      </c>
    </row>
    <row r="4001" spans="1:11" x14ac:dyDescent="0.25">
      <c r="A4001" s="1" t="s">
        <v>4158</v>
      </c>
      <c r="B4001" s="1" t="s">
        <v>4155</v>
      </c>
      <c r="C4001" s="1" t="s">
        <v>13</v>
      </c>
      <c r="D4001" s="1" t="s">
        <v>5325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 t="s">
        <v>5341</v>
      </c>
      <c r="K4001" s="1" t="str">
        <f t="shared" si="63"/>
        <v>JA10-TER-000</v>
      </c>
    </row>
    <row r="4002" spans="1:11" x14ac:dyDescent="0.25">
      <c r="A4002" s="1" t="s">
        <v>4159</v>
      </c>
      <c r="B4002" s="1" t="s">
        <v>4155</v>
      </c>
      <c r="C4002" s="1" t="s">
        <v>13</v>
      </c>
      <c r="D4002" s="1" t="s">
        <v>5325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 t="s">
        <v>5341</v>
      </c>
      <c r="K4002" s="1" t="str">
        <f t="shared" si="63"/>
        <v>JA10-TER-000</v>
      </c>
    </row>
    <row r="4003" spans="1:11" x14ac:dyDescent="0.25">
      <c r="A4003" s="1" t="s">
        <v>4160</v>
      </c>
      <c r="B4003" s="1" t="s">
        <v>4155</v>
      </c>
      <c r="C4003" s="1" t="s">
        <v>13</v>
      </c>
      <c r="D4003" s="1" t="s">
        <v>5325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 t="s">
        <v>5341</v>
      </c>
      <c r="K4003" s="1" t="str">
        <f t="shared" si="63"/>
        <v>JA10-TER-000</v>
      </c>
    </row>
    <row r="4004" spans="1:11" x14ac:dyDescent="0.25">
      <c r="A4004" s="1" t="s">
        <v>4161</v>
      </c>
      <c r="B4004" s="1" t="s">
        <v>4155</v>
      </c>
      <c r="C4004" s="1" t="s">
        <v>13</v>
      </c>
      <c r="D4004" s="1" t="s">
        <v>5325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 t="s">
        <v>5341</v>
      </c>
      <c r="K4004" s="1" t="str">
        <f t="shared" si="63"/>
        <v>JA10-TER-000</v>
      </c>
    </row>
    <row r="4005" spans="1:11" x14ac:dyDescent="0.25">
      <c r="A4005" s="1" t="s">
        <v>4162</v>
      </c>
      <c r="B4005" s="1" t="s">
        <v>4155</v>
      </c>
      <c r="C4005" s="1" t="s">
        <v>13</v>
      </c>
      <c r="D4005" s="1" t="s">
        <v>5325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 t="s">
        <v>5341</v>
      </c>
      <c r="K4005" s="1" t="str">
        <f t="shared" si="63"/>
        <v>JA10-TER-000</v>
      </c>
    </row>
    <row r="4006" spans="1:11" x14ac:dyDescent="0.25">
      <c r="A4006" s="1" t="s">
        <v>4163</v>
      </c>
      <c r="B4006" s="1" t="s">
        <v>4155</v>
      </c>
      <c r="C4006" s="1" t="s">
        <v>13</v>
      </c>
      <c r="D4006" s="1" t="s">
        <v>5325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 t="s">
        <v>5341</v>
      </c>
      <c r="K4006" s="1" t="str">
        <f t="shared" si="63"/>
        <v>JA10-TER-000</v>
      </c>
    </row>
    <row r="4007" spans="1:11" x14ac:dyDescent="0.25">
      <c r="A4007" s="1" t="s">
        <v>4164</v>
      </c>
      <c r="B4007" s="1" t="s">
        <v>4155</v>
      </c>
      <c r="C4007" s="1" t="s">
        <v>13</v>
      </c>
      <c r="D4007" s="1" t="s">
        <v>5325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 t="s">
        <v>5341</v>
      </c>
      <c r="K4007" s="1" t="str">
        <f t="shared" si="63"/>
        <v>JA10-TER-000</v>
      </c>
    </row>
    <row r="4008" spans="1:11" x14ac:dyDescent="0.25">
      <c r="A4008" s="1" t="s">
        <v>4165</v>
      </c>
      <c r="B4008" s="1" t="s">
        <v>4155</v>
      </c>
      <c r="C4008" s="1" t="s">
        <v>13</v>
      </c>
      <c r="D4008" s="1" t="s">
        <v>5325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 t="s">
        <v>5341</v>
      </c>
      <c r="K4008" s="1" t="str">
        <f t="shared" si="63"/>
        <v>JA10-TER-000</v>
      </c>
    </row>
    <row r="4009" spans="1:11" x14ac:dyDescent="0.25">
      <c r="A4009" s="1" t="s">
        <v>4166</v>
      </c>
      <c r="B4009" s="1" t="s">
        <v>4155</v>
      </c>
      <c r="C4009" s="1" t="s">
        <v>13</v>
      </c>
      <c r="D4009" s="1" t="s">
        <v>5325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 t="s">
        <v>5341</v>
      </c>
      <c r="K4009" s="1" t="str">
        <f t="shared" si="63"/>
        <v>JA10-TER-000</v>
      </c>
    </row>
    <row r="4010" spans="1:11" x14ac:dyDescent="0.25">
      <c r="A4010" s="1" t="s">
        <v>4167</v>
      </c>
      <c r="B4010" s="1" t="s">
        <v>4168</v>
      </c>
      <c r="C4010" s="1" t="s">
        <v>3</v>
      </c>
      <c r="D4010" s="1" t="s">
        <v>5325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 t="s">
        <v>5341</v>
      </c>
      <c r="K4010" s="1" t="str">
        <f t="shared" si="63"/>
        <v>CASF-000-000</v>
      </c>
    </row>
    <row r="4011" spans="1:11" x14ac:dyDescent="0.25">
      <c r="A4011" s="1" t="s">
        <v>4169</v>
      </c>
      <c r="B4011" s="1" t="s">
        <v>4168</v>
      </c>
      <c r="C4011" s="1" t="s">
        <v>13</v>
      </c>
      <c r="D4011" s="1" t="s">
        <v>5325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 t="s">
        <v>5341</v>
      </c>
      <c r="K4011" s="1" t="str">
        <f t="shared" si="63"/>
        <v>JA11-TER-000</v>
      </c>
    </row>
    <row r="4012" spans="1:11" x14ac:dyDescent="0.25">
      <c r="A4012" s="1" t="s">
        <v>4170</v>
      </c>
      <c r="B4012" s="1" t="s">
        <v>4168</v>
      </c>
      <c r="C4012" s="1" t="s">
        <v>13</v>
      </c>
      <c r="D4012" s="1" t="s">
        <v>5325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 t="s">
        <v>5341</v>
      </c>
      <c r="K4012" s="1" t="str">
        <f t="shared" si="63"/>
        <v>JA11-TER-000</v>
      </c>
    </row>
    <row r="4013" spans="1:11" x14ac:dyDescent="0.25">
      <c r="A4013" s="1" t="s">
        <v>4171</v>
      </c>
      <c r="B4013" s="1" t="s">
        <v>4168</v>
      </c>
      <c r="C4013" s="1" t="s">
        <v>13</v>
      </c>
      <c r="D4013" s="1" t="s">
        <v>5325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 t="s">
        <v>5341</v>
      </c>
      <c r="K4013" s="1" t="str">
        <f t="shared" si="63"/>
        <v>JA11-TER-000</v>
      </c>
    </row>
    <row r="4014" spans="1:11" x14ac:dyDescent="0.25">
      <c r="A4014" s="1" t="s">
        <v>4172</v>
      </c>
      <c r="B4014" s="1" t="s">
        <v>4168</v>
      </c>
      <c r="C4014" s="1" t="s">
        <v>13</v>
      </c>
      <c r="D4014" s="1" t="s">
        <v>5325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 t="s">
        <v>5341</v>
      </c>
      <c r="K4014" s="1" t="str">
        <f t="shared" si="63"/>
        <v>JA11-TER-000</v>
      </c>
    </row>
    <row r="4015" spans="1:11" x14ac:dyDescent="0.25">
      <c r="A4015" s="1" t="s">
        <v>4173</v>
      </c>
      <c r="B4015" s="1" t="s">
        <v>4168</v>
      </c>
      <c r="C4015" s="1" t="s">
        <v>13</v>
      </c>
      <c r="D4015" s="1" t="s">
        <v>5325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 t="s">
        <v>5341</v>
      </c>
      <c r="K4015" s="1" t="str">
        <f t="shared" si="63"/>
        <v>JA11-TER-000</v>
      </c>
    </row>
    <row r="4016" spans="1:11" x14ac:dyDescent="0.25">
      <c r="A4016" s="1" t="s">
        <v>4174</v>
      </c>
      <c r="B4016" s="1" t="s">
        <v>4168</v>
      </c>
      <c r="C4016" s="1" t="s">
        <v>13</v>
      </c>
      <c r="D4016" s="1" t="s">
        <v>5325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 t="s">
        <v>5341</v>
      </c>
      <c r="K4016" s="1" t="str">
        <f t="shared" si="63"/>
        <v>JA11-TER-000</v>
      </c>
    </row>
    <row r="4017" spans="1:11" x14ac:dyDescent="0.25">
      <c r="A4017" s="1" t="s">
        <v>4175</v>
      </c>
      <c r="B4017" s="1" t="s">
        <v>4168</v>
      </c>
      <c r="C4017" s="1" t="s">
        <v>13</v>
      </c>
      <c r="D4017" s="1" t="s">
        <v>5325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 t="s">
        <v>5341</v>
      </c>
      <c r="K4017" s="1" t="str">
        <f t="shared" si="63"/>
        <v>JA11-TER-000</v>
      </c>
    </row>
    <row r="4018" spans="1:11" x14ac:dyDescent="0.25">
      <c r="A4018" s="1" t="s">
        <v>4176</v>
      </c>
      <c r="B4018" s="1" t="s">
        <v>4168</v>
      </c>
      <c r="C4018" s="1" t="s">
        <v>13</v>
      </c>
      <c r="D4018" s="1" t="s">
        <v>5325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 t="s">
        <v>5341</v>
      </c>
      <c r="K4018" s="1" t="str">
        <f t="shared" si="63"/>
        <v>JA11-TER-000</v>
      </c>
    </row>
    <row r="4019" spans="1:11" x14ac:dyDescent="0.25">
      <c r="A4019" s="1" t="s">
        <v>4177</v>
      </c>
      <c r="B4019" s="1" t="s">
        <v>4168</v>
      </c>
      <c r="C4019" s="1" t="s">
        <v>13</v>
      </c>
      <c r="D4019" s="1" t="s">
        <v>5325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 t="s">
        <v>5341</v>
      </c>
      <c r="K4019" s="1" t="str">
        <f t="shared" si="63"/>
        <v>JA11-TER-000</v>
      </c>
    </row>
    <row r="4020" spans="1:11" x14ac:dyDescent="0.25">
      <c r="A4020" s="1" t="s">
        <v>4178</v>
      </c>
      <c r="B4020" s="1" t="s">
        <v>4168</v>
      </c>
      <c r="C4020" s="1" t="s">
        <v>13</v>
      </c>
      <c r="D4020" s="1" t="s">
        <v>5325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 t="s">
        <v>5341</v>
      </c>
      <c r="K4020" s="1" t="str">
        <f t="shared" si="63"/>
        <v>JA11-TER-000</v>
      </c>
    </row>
    <row r="4021" spans="1:11" x14ac:dyDescent="0.25">
      <c r="A4021" s="1" t="s">
        <v>4179</v>
      </c>
      <c r="B4021" s="1" t="s">
        <v>4168</v>
      </c>
      <c r="C4021" s="1" t="s">
        <v>13</v>
      </c>
      <c r="D4021" s="1" t="s">
        <v>5325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 t="s">
        <v>5341</v>
      </c>
      <c r="K4021" s="1" t="str">
        <f t="shared" si="63"/>
        <v>JA11-TER-000</v>
      </c>
    </row>
    <row r="4022" spans="1:11" x14ac:dyDescent="0.25">
      <c r="A4022" s="1" t="s">
        <v>4180</v>
      </c>
      <c r="B4022" s="1" t="s">
        <v>4168</v>
      </c>
      <c r="C4022" s="1" t="s">
        <v>13</v>
      </c>
      <c r="D4022" s="1" t="s">
        <v>5325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 t="s">
        <v>5341</v>
      </c>
      <c r="K4022" s="1" t="str">
        <f t="shared" si="63"/>
        <v>JA11-TER-000</v>
      </c>
    </row>
    <row r="4023" spans="1:11" x14ac:dyDescent="0.25">
      <c r="A4023" s="1" t="s">
        <v>4181</v>
      </c>
      <c r="B4023" s="1" t="s">
        <v>4168</v>
      </c>
      <c r="C4023" s="1" t="s">
        <v>13</v>
      </c>
      <c r="D4023" s="1" t="s">
        <v>5325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 t="s">
        <v>5341</v>
      </c>
      <c r="K4023" s="1" t="str">
        <f t="shared" si="63"/>
        <v>JA11-TER-000</v>
      </c>
    </row>
    <row r="4024" spans="1:11" x14ac:dyDescent="0.25">
      <c r="A4024" s="1" t="s">
        <v>4182</v>
      </c>
      <c r="B4024" s="1" t="s">
        <v>4183</v>
      </c>
      <c r="C4024" s="1" t="s">
        <v>3</v>
      </c>
      <c r="D4024" s="1" t="s">
        <v>5325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 t="s">
        <v>5341</v>
      </c>
      <c r="K4024" s="1" t="str">
        <f t="shared" si="63"/>
        <v>CASF-000-000</v>
      </c>
    </row>
    <row r="4025" spans="1:11" x14ac:dyDescent="0.25">
      <c r="A4025" s="1" t="s">
        <v>4184</v>
      </c>
      <c r="B4025" s="1" t="s">
        <v>4183</v>
      </c>
      <c r="C4025" s="1" t="s">
        <v>13</v>
      </c>
      <c r="D4025" s="1" t="s">
        <v>5325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 t="s">
        <v>5341</v>
      </c>
      <c r="K4025" s="1" t="str">
        <f t="shared" si="63"/>
        <v>JA12-TER-000</v>
      </c>
    </row>
    <row r="4026" spans="1:11" x14ac:dyDescent="0.25">
      <c r="A4026" s="1" t="s">
        <v>4185</v>
      </c>
      <c r="B4026" s="1" t="s">
        <v>4183</v>
      </c>
      <c r="C4026" s="1" t="s">
        <v>13</v>
      </c>
      <c r="D4026" s="1" t="s">
        <v>5325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 t="s">
        <v>5341</v>
      </c>
      <c r="K4026" s="1" t="str">
        <f t="shared" si="63"/>
        <v>JA12-TER-000</v>
      </c>
    </row>
    <row r="4027" spans="1:11" x14ac:dyDescent="0.25">
      <c r="A4027" s="1" t="s">
        <v>4186</v>
      </c>
      <c r="B4027" s="1" t="s">
        <v>4183</v>
      </c>
      <c r="C4027" s="1" t="s">
        <v>13</v>
      </c>
      <c r="D4027" s="1" t="s">
        <v>5325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 t="s">
        <v>5341</v>
      </c>
      <c r="K4027" s="1" t="str">
        <f t="shared" si="63"/>
        <v>JA12-TER-000</v>
      </c>
    </row>
    <row r="4028" spans="1:11" x14ac:dyDescent="0.25">
      <c r="A4028" s="1" t="s">
        <v>4187</v>
      </c>
      <c r="B4028" s="1" t="s">
        <v>4183</v>
      </c>
      <c r="C4028" s="1" t="s">
        <v>13</v>
      </c>
      <c r="D4028" s="1" t="s">
        <v>5325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 t="s">
        <v>5341</v>
      </c>
      <c r="K4028" s="1" t="str">
        <f t="shared" si="63"/>
        <v>JA12-TER-000</v>
      </c>
    </row>
    <row r="4029" spans="1:11" x14ac:dyDescent="0.25">
      <c r="A4029" s="1" t="s">
        <v>4188</v>
      </c>
      <c r="B4029" s="1" t="s">
        <v>4183</v>
      </c>
      <c r="C4029" s="1" t="s">
        <v>13</v>
      </c>
      <c r="D4029" s="1" t="s">
        <v>5325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 t="s">
        <v>5341</v>
      </c>
      <c r="K4029" s="1" t="str">
        <f t="shared" si="63"/>
        <v>JA12-TER-000</v>
      </c>
    </row>
    <row r="4030" spans="1:11" x14ac:dyDescent="0.25">
      <c r="A4030" s="1" t="s">
        <v>4189</v>
      </c>
      <c r="B4030" s="1" t="s">
        <v>4183</v>
      </c>
      <c r="C4030" s="1" t="s">
        <v>13</v>
      </c>
      <c r="D4030" s="1" t="s">
        <v>5325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 t="s">
        <v>5341</v>
      </c>
      <c r="K4030" s="1" t="str">
        <f t="shared" si="63"/>
        <v>JA12-TER-000</v>
      </c>
    </row>
    <row r="4031" spans="1:11" x14ac:dyDescent="0.25">
      <c r="A4031" s="1" t="s">
        <v>4190</v>
      </c>
      <c r="B4031" s="1" t="s">
        <v>4183</v>
      </c>
      <c r="C4031" s="1" t="s">
        <v>13</v>
      </c>
      <c r="D4031" s="1" t="s">
        <v>5325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 t="s">
        <v>5341</v>
      </c>
      <c r="K4031" s="1" t="str">
        <f t="shared" si="63"/>
        <v>JA12-TER-000</v>
      </c>
    </row>
    <row r="4032" spans="1:11" x14ac:dyDescent="0.25">
      <c r="A4032" s="1" t="s">
        <v>4191</v>
      </c>
      <c r="B4032" s="1" t="s">
        <v>4183</v>
      </c>
      <c r="C4032" s="1" t="s">
        <v>13</v>
      </c>
      <c r="D4032" s="1" t="s">
        <v>5325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 t="s">
        <v>5341</v>
      </c>
      <c r="K4032" s="1" t="str">
        <f t="shared" si="63"/>
        <v>JA12-TER-000</v>
      </c>
    </row>
    <row r="4033" spans="1:11" x14ac:dyDescent="0.25">
      <c r="A4033" s="1" t="s">
        <v>4192</v>
      </c>
      <c r="B4033" s="1" t="s">
        <v>4193</v>
      </c>
      <c r="C4033" s="1" t="s">
        <v>3</v>
      </c>
      <c r="D4033" s="1" t="s">
        <v>5325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 t="s">
        <v>5341</v>
      </c>
      <c r="K4033" s="1" t="str">
        <f t="shared" si="63"/>
        <v>CASF-000-000</v>
      </c>
    </row>
    <row r="4034" spans="1:11" x14ac:dyDescent="0.25">
      <c r="A4034" s="1" t="s">
        <v>4194</v>
      </c>
      <c r="B4034" s="1" t="s">
        <v>4193</v>
      </c>
      <c r="C4034" s="1" t="s">
        <v>13</v>
      </c>
      <c r="D4034" s="1" t="s">
        <v>5325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 t="s">
        <v>5341</v>
      </c>
      <c r="K4034" s="1" t="str">
        <f t="shared" si="63"/>
        <v>JA13-TER-000</v>
      </c>
    </row>
    <row r="4035" spans="1:11" x14ac:dyDescent="0.25">
      <c r="A4035" s="1" t="s">
        <v>4195</v>
      </c>
      <c r="B4035" s="1" t="s">
        <v>4193</v>
      </c>
      <c r="C4035" s="1" t="s">
        <v>13</v>
      </c>
      <c r="D4035" s="1" t="s">
        <v>5325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 t="s">
        <v>5341</v>
      </c>
      <c r="K4035" s="1" t="str">
        <f t="shared" si="63"/>
        <v>JA13-TER-000</v>
      </c>
    </row>
    <row r="4036" spans="1:11" x14ac:dyDescent="0.25">
      <c r="A4036" s="1" t="s">
        <v>4196</v>
      </c>
      <c r="B4036" s="1" t="s">
        <v>4193</v>
      </c>
      <c r="C4036" s="1" t="s">
        <v>13</v>
      </c>
      <c r="D4036" s="1" t="s">
        <v>5325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 t="s">
        <v>5341</v>
      </c>
      <c r="K4036" s="1" t="str">
        <f t="shared" ref="K4036:K4099" si="64">IF(MID(A4036,6,3)="000","CASF-000-000",CONCATENATE(MID(A4036,1,8),"-000"))</f>
        <v>JA13-TER-000</v>
      </c>
    </row>
    <row r="4037" spans="1:11" x14ac:dyDescent="0.25">
      <c r="A4037" s="1" t="s">
        <v>4197</v>
      </c>
      <c r="B4037" s="1" t="s">
        <v>4193</v>
      </c>
      <c r="C4037" s="1" t="s">
        <v>13</v>
      </c>
      <c r="D4037" s="1" t="s">
        <v>5325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 t="s">
        <v>5341</v>
      </c>
      <c r="K4037" s="1" t="str">
        <f t="shared" si="64"/>
        <v>JA13-TER-000</v>
      </c>
    </row>
    <row r="4038" spans="1:11" x14ac:dyDescent="0.25">
      <c r="A4038" s="1" t="s">
        <v>4198</v>
      </c>
      <c r="B4038" s="1" t="s">
        <v>4193</v>
      </c>
      <c r="C4038" s="1" t="s">
        <v>13</v>
      </c>
      <c r="D4038" s="1" t="s">
        <v>5325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 t="s">
        <v>5341</v>
      </c>
      <c r="K4038" s="1" t="str">
        <f t="shared" si="64"/>
        <v>JA13-TER-000</v>
      </c>
    </row>
    <row r="4039" spans="1:11" x14ac:dyDescent="0.25">
      <c r="A4039" s="1" t="s">
        <v>4199</v>
      </c>
      <c r="B4039" s="1" t="s">
        <v>4193</v>
      </c>
      <c r="C4039" s="1" t="s">
        <v>13</v>
      </c>
      <c r="D4039" s="1" t="s">
        <v>5325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 t="s">
        <v>5341</v>
      </c>
      <c r="K4039" s="1" t="str">
        <f t="shared" si="64"/>
        <v>JA13-TER-000</v>
      </c>
    </row>
    <row r="4040" spans="1:11" x14ac:dyDescent="0.25">
      <c r="A4040" s="1" t="s">
        <v>4200</v>
      </c>
      <c r="B4040" s="1" t="s">
        <v>4193</v>
      </c>
      <c r="C4040" s="1" t="s">
        <v>13</v>
      </c>
      <c r="D4040" s="1" t="s">
        <v>5325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 t="s">
        <v>5341</v>
      </c>
      <c r="K4040" s="1" t="str">
        <f t="shared" si="64"/>
        <v>JA13-TER-000</v>
      </c>
    </row>
    <row r="4041" spans="1:11" x14ac:dyDescent="0.25">
      <c r="A4041" s="1" t="s">
        <v>4201</v>
      </c>
      <c r="B4041" s="1" t="s">
        <v>4193</v>
      </c>
      <c r="C4041" s="1" t="s">
        <v>13</v>
      </c>
      <c r="D4041" s="1" t="s">
        <v>5325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 t="s">
        <v>5341</v>
      </c>
      <c r="K4041" s="1" t="str">
        <f t="shared" si="64"/>
        <v>JA13-TER-000</v>
      </c>
    </row>
    <row r="4042" spans="1:11" x14ac:dyDescent="0.25">
      <c r="A4042" s="1" t="s">
        <v>4202</v>
      </c>
      <c r="B4042" s="1" t="s">
        <v>4193</v>
      </c>
      <c r="C4042" s="1" t="s">
        <v>13</v>
      </c>
      <c r="D4042" s="1" t="s">
        <v>5325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 t="s">
        <v>5341</v>
      </c>
      <c r="K4042" s="1" t="str">
        <f t="shared" si="64"/>
        <v>JA13-TER-000</v>
      </c>
    </row>
    <row r="4043" spans="1:11" x14ac:dyDescent="0.25">
      <c r="A4043" s="1" t="s">
        <v>4203</v>
      </c>
      <c r="B4043" s="1" t="s">
        <v>4193</v>
      </c>
      <c r="C4043" s="1" t="s">
        <v>13</v>
      </c>
      <c r="D4043" s="1" t="s">
        <v>5325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 t="s">
        <v>5341</v>
      </c>
      <c r="K4043" s="1" t="str">
        <f t="shared" si="64"/>
        <v>JA13-TER-000</v>
      </c>
    </row>
    <row r="4044" spans="1:11" x14ac:dyDescent="0.25">
      <c r="A4044" s="1" t="s">
        <v>4204</v>
      </c>
      <c r="B4044" s="1" t="s">
        <v>4193</v>
      </c>
      <c r="C4044" s="1" t="s">
        <v>13</v>
      </c>
      <c r="D4044" s="1" t="s">
        <v>5325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 t="s">
        <v>5341</v>
      </c>
      <c r="K4044" s="1" t="str">
        <f t="shared" si="64"/>
        <v>JA13-TER-000</v>
      </c>
    </row>
    <row r="4045" spans="1:11" x14ac:dyDescent="0.25">
      <c r="A4045" s="1" t="s">
        <v>4205</v>
      </c>
      <c r="B4045" s="1" t="s">
        <v>4193</v>
      </c>
      <c r="C4045" s="1" t="s">
        <v>13</v>
      </c>
      <c r="D4045" s="1" t="s">
        <v>5325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 t="s">
        <v>5341</v>
      </c>
      <c r="K4045" s="1" t="str">
        <f t="shared" si="64"/>
        <v>JA13-TER-000</v>
      </c>
    </row>
    <row r="4046" spans="1:11" x14ac:dyDescent="0.25">
      <c r="A4046" s="1" t="s">
        <v>4206</v>
      </c>
      <c r="B4046" s="1" t="s">
        <v>4207</v>
      </c>
      <c r="C4046" s="1" t="s">
        <v>3</v>
      </c>
      <c r="D4046" s="1" t="s">
        <v>5325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 t="s">
        <v>5341</v>
      </c>
      <c r="K4046" s="1" t="str">
        <f t="shared" si="64"/>
        <v>CASF-000-000</v>
      </c>
    </row>
    <row r="4047" spans="1:11" x14ac:dyDescent="0.25">
      <c r="A4047" s="1" t="s">
        <v>4208</v>
      </c>
      <c r="B4047" s="1" t="s">
        <v>4207</v>
      </c>
      <c r="C4047" s="1" t="s">
        <v>13</v>
      </c>
      <c r="D4047" s="1" t="s">
        <v>5325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 t="s">
        <v>5341</v>
      </c>
      <c r="K4047" s="1" t="str">
        <f t="shared" si="64"/>
        <v>JA14-TER-000</v>
      </c>
    </row>
    <row r="4048" spans="1:11" x14ac:dyDescent="0.25">
      <c r="A4048" s="1" t="s">
        <v>4209</v>
      </c>
      <c r="B4048" s="1" t="s">
        <v>4207</v>
      </c>
      <c r="C4048" s="1" t="s">
        <v>13</v>
      </c>
      <c r="D4048" s="1" t="s">
        <v>5325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 t="s">
        <v>5341</v>
      </c>
      <c r="K4048" s="1" t="str">
        <f t="shared" si="64"/>
        <v>JA14-TER-000</v>
      </c>
    </row>
    <row r="4049" spans="1:11" x14ac:dyDescent="0.25">
      <c r="A4049" s="1" t="s">
        <v>4210</v>
      </c>
      <c r="B4049" s="1" t="s">
        <v>4207</v>
      </c>
      <c r="C4049" s="1" t="s">
        <v>13</v>
      </c>
      <c r="D4049" s="1" t="s">
        <v>5325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 t="s">
        <v>5341</v>
      </c>
      <c r="K4049" s="1" t="str">
        <f t="shared" si="64"/>
        <v>JA14-TER-000</v>
      </c>
    </row>
    <row r="4050" spans="1:11" x14ac:dyDescent="0.25">
      <c r="A4050" s="1" t="s">
        <v>4211</v>
      </c>
      <c r="B4050" s="1" t="s">
        <v>4207</v>
      </c>
      <c r="C4050" s="1" t="s">
        <v>13</v>
      </c>
      <c r="D4050" s="1" t="s">
        <v>5325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 t="s">
        <v>5341</v>
      </c>
      <c r="K4050" s="1" t="str">
        <f t="shared" si="64"/>
        <v>JA14-TER-000</v>
      </c>
    </row>
    <row r="4051" spans="1:11" x14ac:dyDescent="0.25">
      <c r="A4051" s="1" t="s">
        <v>4212</v>
      </c>
      <c r="B4051" s="1" t="s">
        <v>4207</v>
      </c>
      <c r="C4051" s="1" t="s">
        <v>13</v>
      </c>
      <c r="D4051" s="1" t="s">
        <v>5325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 t="s">
        <v>5341</v>
      </c>
      <c r="K4051" s="1" t="str">
        <f t="shared" si="64"/>
        <v>JA14-TER-000</v>
      </c>
    </row>
    <row r="4052" spans="1:11" x14ac:dyDescent="0.25">
      <c r="A4052" s="1" t="s">
        <v>4213</v>
      </c>
      <c r="B4052" s="1" t="s">
        <v>4207</v>
      </c>
      <c r="C4052" s="1" t="s">
        <v>13</v>
      </c>
      <c r="D4052" s="1" t="s">
        <v>5325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 t="s">
        <v>5341</v>
      </c>
      <c r="K4052" s="1" t="str">
        <f t="shared" si="64"/>
        <v>JA14-TER-000</v>
      </c>
    </row>
    <row r="4053" spans="1:11" x14ac:dyDescent="0.25">
      <c r="A4053" s="1" t="s">
        <v>4214</v>
      </c>
      <c r="B4053" s="1" t="s">
        <v>4215</v>
      </c>
      <c r="C4053" s="1" t="s">
        <v>3</v>
      </c>
      <c r="D4053" s="1" t="s">
        <v>5325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 t="s">
        <v>5341</v>
      </c>
      <c r="K4053" s="1" t="str">
        <f t="shared" si="64"/>
        <v>CASF-000-000</v>
      </c>
    </row>
    <row r="4054" spans="1:11" x14ac:dyDescent="0.25">
      <c r="A4054" s="1" t="s">
        <v>4216</v>
      </c>
      <c r="B4054" s="1" t="s">
        <v>4215</v>
      </c>
      <c r="C4054" s="1" t="s">
        <v>13</v>
      </c>
      <c r="D4054" s="1" t="s">
        <v>5325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 t="s">
        <v>5341</v>
      </c>
      <c r="K4054" s="1" t="str">
        <f t="shared" si="64"/>
        <v>JA15-TER-000</v>
      </c>
    </row>
    <row r="4055" spans="1:11" x14ac:dyDescent="0.25">
      <c r="A4055" s="1" t="s">
        <v>4217</v>
      </c>
      <c r="B4055" s="1" t="s">
        <v>4215</v>
      </c>
      <c r="C4055" s="1" t="s">
        <v>13</v>
      </c>
      <c r="D4055" s="1" t="s">
        <v>5325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 t="s">
        <v>5341</v>
      </c>
      <c r="K4055" s="1" t="str">
        <f t="shared" si="64"/>
        <v>JA15-TER-000</v>
      </c>
    </row>
    <row r="4056" spans="1:11" x14ac:dyDescent="0.25">
      <c r="A4056" s="1" t="s">
        <v>4218</v>
      </c>
      <c r="B4056" s="1" t="s">
        <v>4215</v>
      </c>
      <c r="C4056" s="1" t="s">
        <v>13</v>
      </c>
      <c r="D4056" s="1" t="s">
        <v>5325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 t="s">
        <v>5341</v>
      </c>
      <c r="K4056" s="1" t="str">
        <f t="shared" si="64"/>
        <v>JA15-TER-000</v>
      </c>
    </row>
    <row r="4057" spans="1:11" x14ac:dyDescent="0.25">
      <c r="A4057" s="1" t="s">
        <v>4219</v>
      </c>
      <c r="B4057" s="1" t="s">
        <v>4215</v>
      </c>
      <c r="C4057" s="1" t="s">
        <v>13</v>
      </c>
      <c r="D4057" s="1" t="s">
        <v>5325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 t="s">
        <v>5341</v>
      </c>
      <c r="K4057" s="1" t="str">
        <f t="shared" si="64"/>
        <v>JA15-TER-000</v>
      </c>
    </row>
    <row r="4058" spans="1:11" x14ac:dyDescent="0.25">
      <c r="A4058" s="1" t="s">
        <v>4220</v>
      </c>
      <c r="B4058" s="1" t="s">
        <v>4215</v>
      </c>
      <c r="C4058" s="1" t="s">
        <v>13</v>
      </c>
      <c r="D4058" s="1" t="s">
        <v>5325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 t="s">
        <v>5341</v>
      </c>
      <c r="K4058" s="1" t="str">
        <f t="shared" si="64"/>
        <v>JA15-TER-000</v>
      </c>
    </row>
    <row r="4059" spans="1:11" x14ac:dyDescent="0.25">
      <c r="A4059" s="1" t="s">
        <v>4221</v>
      </c>
      <c r="B4059" s="1" t="s">
        <v>4215</v>
      </c>
      <c r="C4059" s="1" t="s">
        <v>13</v>
      </c>
      <c r="D4059" s="1" t="s">
        <v>5325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 t="s">
        <v>5341</v>
      </c>
      <c r="K4059" s="1" t="str">
        <f t="shared" si="64"/>
        <v>JA15-TER-000</v>
      </c>
    </row>
    <row r="4060" spans="1:11" x14ac:dyDescent="0.25">
      <c r="A4060" s="1" t="s">
        <v>4222</v>
      </c>
      <c r="B4060" s="1" t="s">
        <v>4215</v>
      </c>
      <c r="C4060" s="1" t="s">
        <v>13</v>
      </c>
      <c r="D4060" s="1" t="s">
        <v>5325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 t="s">
        <v>5341</v>
      </c>
      <c r="K4060" s="1" t="str">
        <f t="shared" si="64"/>
        <v>JA15-TER-000</v>
      </c>
    </row>
    <row r="4061" spans="1:11" x14ac:dyDescent="0.25">
      <c r="A4061" s="1" t="s">
        <v>4223</v>
      </c>
      <c r="B4061" s="1" t="s">
        <v>4224</v>
      </c>
      <c r="C4061" s="1" t="s">
        <v>3</v>
      </c>
      <c r="D4061" s="1" t="s">
        <v>5325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 t="s">
        <v>5341</v>
      </c>
      <c r="K4061" s="1" t="str">
        <f t="shared" si="64"/>
        <v>CASF-000-000</v>
      </c>
    </row>
    <row r="4062" spans="1:11" x14ac:dyDescent="0.25">
      <c r="A4062" s="1" t="s">
        <v>4225</v>
      </c>
      <c r="B4062" s="1" t="s">
        <v>4224</v>
      </c>
      <c r="C4062" s="1" t="s">
        <v>13</v>
      </c>
      <c r="D4062" s="1" t="s">
        <v>5325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 t="s">
        <v>5341</v>
      </c>
      <c r="K4062" s="1" t="str">
        <f t="shared" si="64"/>
        <v>JA16-TER-000</v>
      </c>
    </row>
    <row r="4063" spans="1:11" x14ac:dyDescent="0.25">
      <c r="A4063" s="1" t="s">
        <v>4226</v>
      </c>
      <c r="B4063" s="1" t="s">
        <v>4224</v>
      </c>
      <c r="C4063" s="1" t="s">
        <v>13</v>
      </c>
      <c r="D4063" s="1" t="s">
        <v>5325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 t="s">
        <v>5341</v>
      </c>
      <c r="K4063" s="1" t="str">
        <f t="shared" si="64"/>
        <v>JA16-TER-000</v>
      </c>
    </row>
    <row r="4064" spans="1:11" x14ac:dyDescent="0.25">
      <c r="A4064" s="1" t="s">
        <v>4227</v>
      </c>
      <c r="B4064" s="1" t="s">
        <v>4224</v>
      </c>
      <c r="C4064" s="1" t="s">
        <v>13</v>
      </c>
      <c r="D4064" s="1" t="s">
        <v>5325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 t="s">
        <v>5341</v>
      </c>
      <c r="K4064" s="1" t="str">
        <f t="shared" si="64"/>
        <v>JA16-TER-000</v>
      </c>
    </row>
    <row r="4065" spans="1:11" x14ac:dyDescent="0.25">
      <c r="A4065" s="1" t="s">
        <v>4228</v>
      </c>
      <c r="B4065" s="1" t="s">
        <v>4224</v>
      </c>
      <c r="C4065" s="1" t="s">
        <v>13</v>
      </c>
      <c r="D4065" s="1" t="s">
        <v>5325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 t="s">
        <v>5341</v>
      </c>
      <c r="K4065" s="1" t="str">
        <f t="shared" si="64"/>
        <v>JA16-TER-000</v>
      </c>
    </row>
    <row r="4066" spans="1:11" x14ac:dyDescent="0.25">
      <c r="A4066" s="1" t="s">
        <v>4229</v>
      </c>
      <c r="B4066" s="1" t="s">
        <v>4224</v>
      </c>
      <c r="C4066" s="1" t="s">
        <v>13</v>
      </c>
      <c r="D4066" s="1" t="s">
        <v>5325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 t="s">
        <v>5341</v>
      </c>
      <c r="K4066" s="1" t="str">
        <f t="shared" si="64"/>
        <v>JA16-TER-000</v>
      </c>
    </row>
    <row r="4067" spans="1:11" x14ac:dyDescent="0.25">
      <c r="A4067" s="1" t="s">
        <v>4230</v>
      </c>
      <c r="B4067" s="1" t="s">
        <v>4231</v>
      </c>
      <c r="C4067" s="1" t="s">
        <v>3</v>
      </c>
      <c r="D4067" s="1" t="s">
        <v>5325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 t="s">
        <v>5341</v>
      </c>
      <c r="K4067" s="1" t="str">
        <f t="shared" si="64"/>
        <v>CASF-000-000</v>
      </c>
    </row>
    <row r="4068" spans="1:11" x14ac:dyDescent="0.25">
      <c r="A4068" s="1" t="s">
        <v>4232</v>
      </c>
      <c r="B4068" s="1" t="s">
        <v>4231</v>
      </c>
      <c r="C4068" s="1" t="s">
        <v>13</v>
      </c>
      <c r="D4068" s="1" t="s">
        <v>5325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 t="s">
        <v>5341</v>
      </c>
      <c r="K4068" s="1" t="str">
        <f t="shared" si="64"/>
        <v>JA17-TER-000</v>
      </c>
    </row>
    <row r="4069" spans="1:11" x14ac:dyDescent="0.25">
      <c r="A4069" s="1" t="s">
        <v>4233</v>
      </c>
      <c r="B4069" s="1" t="s">
        <v>4231</v>
      </c>
      <c r="C4069" s="1" t="s">
        <v>13</v>
      </c>
      <c r="D4069" s="1" t="s">
        <v>5325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 t="s">
        <v>5341</v>
      </c>
      <c r="K4069" s="1" t="str">
        <f t="shared" si="64"/>
        <v>JA17-TER-000</v>
      </c>
    </row>
    <row r="4070" spans="1:11" x14ac:dyDescent="0.25">
      <c r="A4070" s="1" t="s">
        <v>4234</v>
      </c>
      <c r="B4070" s="1" t="s">
        <v>4231</v>
      </c>
      <c r="C4070" s="1" t="s">
        <v>13</v>
      </c>
      <c r="D4070" s="1" t="s">
        <v>5325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 t="s">
        <v>5341</v>
      </c>
      <c r="K4070" s="1" t="str">
        <f t="shared" si="64"/>
        <v>JA17-TER-000</v>
      </c>
    </row>
    <row r="4071" spans="1:11" x14ac:dyDescent="0.25">
      <c r="A4071" s="1" t="s">
        <v>4235</v>
      </c>
      <c r="B4071" s="1" t="s">
        <v>4231</v>
      </c>
      <c r="C4071" s="1" t="s">
        <v>13</v>
      </c>
      <c r="D4071" s="1" t="s">
        <v>5325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 t="s">
        <v>5341</v>
      </c>
      <c r="K4071" s="1" t="str">
        <f t="shared" si="64"/>
        <v>JA17-TER-000</v>
      </c>
    </row>
    <row r="4072" spans="1:11" x14ac:dyDescent="0.25">
      <c r="A4072" s="1" t="s">
        <v>4236</v>
      </c>
      <c r="B4072" s="1" t="s">
        <v>4231</v>
      </c>
      <c r="C4072" s="1" t="s">
        <v>13</v>
      </c>
      <c r="D4072" s="1" t="s">
        <v>5325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 t="s">
        <v>5341</v>
      </c>
      <c r="K4072" s="1" t="str">
        <f t="shared" si="64"/>
        <v>JA17-TER-000</v>
      </c>
    </row>
    <row r="4073" spans="1:11" x14ac:dyDescent="0.25">
      <c r="A4073" s="1" t="s">
        <v>4237</v>
      </c>
      <c r="B4073" s="1" t="s">
        <v>4238</v>
      </c>
      <c r="C4073" s="1" t="s">
        <v>3</v>
      </c>
      <c r="D4073" s="1" t="s">
        <v>5325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 t="s">
        <v>5341</v>
      </c>
      <c r="K4073" s="1" t="str">
        <f t="shared" si="64"/>
        <v>CASF-000-000</v>
      </c>
    </row>
    <row r="4074" spans="1:11" x14ac:dyDescent="0.25">
      <c r="A4074" s="1" t="s">
        <v>4239</v>
      </c>
      <c r="B4074" s="1" t="s">
        <v>4238</v>
      </c>
      <c r="C4074" s="1" t="s">
        <v>13</v>
      </c>
      <c r="D4074" s="1" t="s">
        <v>5325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 t="s">
        <v>5341</v>
      </c>
      <c r="K4074" s="1" t="str">
        <f t="shared" si="64"/>
        <v>JA18-TER-000</v>
      </c>
    </row>
    <row r="4075" spans="1:11" x14ac:dyDescent="0.25">
      <c r="A4075" s="1" t="s">
        <v>4240</v>
      </c>
      <c r="B4075" s="1" t="s">
        <v>4238</v>
      </c>
      <c r="C4075" s="1" t="s">
        <v>13</v>
      </c>
      <c r="D4075" s="1" t="s">
        <v>5325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 t="s">
        <v>5341</v>
      </c>
      <c r="K4075" s="1" t="str">
        <f t="shared" si="64"/>
        <v>JA18-TER-000</v>
      </c>
    </row>
    <row r="4076" spans="1:11" x14ac:dyDescent="0.25">
      <c r="A4076" s="1" t="s">
        <v>4241</v>
      </c>
      <c r="B4076" s="1" t="s">
        <v>4238</v>
      </c>
      <c r="C4076" s="1" t="s">
        <v>13</v>
      </c>
      <c r="D4076" s="1" t="s">
        <v>5325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 t="s">
        <v>5341</v>
      </c>
      <c r="K4076" s="1" t="str">
        <f t="shared" si="64"/>
        <v>JA18-TER-000</v>
      </c>
    </row>
    <row r="4077" spans="1:11" x14ac:dyDescent="0.25">
      <c r="A4077" s="1" t="s">
        <v>4242</v>
      </c>
      <c r="B4077" s="1" t="s">
        <v>4238</v>
      </c>
      <c r="C4077" s="1" t="s">
        <v>13</v>
      </c>
      <c r="D4077" s="1" t="s">
        <v>5325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 t="s">
        <v>5341</v>
      </c>
      <c r="K4077" s="1" t="str">
        <f t="shared" si="64"/>
        <v>JA18-TER-000</v>
      </c>
    </row>
    <row r="4078" spans="1:11" x14ac:dyDescent="0.25">
      <c r="A4078" s="1" t="s">
        <v>4243</v>
      </c>
      <c r="B4078" s="1" t="s">
        <v>4238</v>
      </c>
      <c r="C4078" s="1" t="s">
        <v>13</v>
      </c>
      <c r="D4078" s="1" t="s">
        <v>5325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 t="s">
        <v>5341</v>
      </c>
      <c r="K4078" s="1" t="str">
        <f t="shared" si="64"/>
        <v>JA18-TER-000</v>
      </c>
    </row>
    <row r="4079" spans="1:11" x14ac:dyDescent="0.25">
      <c r="A4079" s="1" t="s">
        <v>4244</v>
      </c>
      <c r="B4079" s="1" t="s">
        <v>4238</v>
      </c>
      <c r="C4079" s="1" t="s">
        <v>13</v>
      </c>
      <c r="D4079" s="1" t="s">
        <v>5325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 t="s">
        <v>5341</v>
      </c>
      <c r="K4079" s="1" t="str">
        <f t="shared" si="64"/>
        <v>JA18-TER-000</v>
      </c>
    </row>
    <row r="4080" spans="1:11" x14ac:dyDescent="0.25">
      <c r="A4080" s="1" t="s">
        <v>4245</v>
      </c>
      <c r="B4080" s="1" t="s">
        <v>4246</v>
      </c>
      <c r="C4080" s="1" t="s">
        <v>3</v>
      </c>
      <c r="D4080" s="1" t="s">
        <v>5325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 t="s">
        <v>5341</v>
      </c>
      <c r="K4080" s="1" t="str">
        <f t="shared" si="64"/>
        <v>CASF-000-000</v>
      </c>
    </row>
    <row r="4081" spans="1:11" x14ac:dyDescent="0.25">
      <c r="A4081" s="1" t="s">
        <v>4247</v>
      </c>
      <c r="B4081" s="1" t="s">
        <v>4246</v>
      </c>
      <c r="C4081" s="1" t="s">
        <v>13</v>
      </c>
      <c r="D4081" s="1" t="s">
        <v>5325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 t="s">
        <v>5341</v>
      </c>
      <c r="K4081" s="1" t="str">
        <f t="shared" si="64"/>
        <v>VI01-TER-000</v>
      </c>
    </row>
    <row r="4082" spans="1:11" x14ac:dyDescent="0.25">
      <c r="A4082" s="1" t="s">
        <v>4248</v>
      </c>
      <c r="B4082" s="1" t="s">
        <v>4246</v>
      </c>
      <c r="C4082" s="1" t="s">
        <v>13</v>
      </c>
      <c r="D4082" s="1" t="s">
        <v>5325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 t="s">
        <v>5341</v>
      </c>
      <c r="K4082" s="1" t="str">
        <f t="shared" si="64"/>
        <v>VI01-TER-000</v>
      </c>
    </row>
    <row r="4083" spans="1:11" x14ac:dyDescent="0.25">
      <c r="A4083" s="1" t="s">
        <v>4249</v>
      </c>
      <c r="B4083" s="1" t="s">
        <v>4246</v>
      </c>
      <c r="C4083" s="1" t="s">
        <v>13</v>
      </c>
      <c r="D4083" s="1" t="s">
        <v>5325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 t="s">
        <v>5341</v>
      </c>
      <c r="K4083" s="1" t="str">
        <f t="shared" si="64"/>
        <v>VI01-TER-000</v>
      </c>
    </row>
    <row r="4084" spans="1:11" x14ac:dyDescent="0.25">
      <c r="A4084" s="1" t="s">
        <v>4250</v>
      </c>
      <c r="B4084" s="1" t="s">
        <v>4246</v>
      </c>
      <c r="C4084" s="1" t="s">
        <v>13</v>
      </c>
      <c r="D4084" s="1" t="s">
        <v>5325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 t="s">
        <v>5341</v>
      </c>
      <c r="K4084" s="1" t="str">
        <f t="shared" si="64"/>
        <v>VI01-TER-000</v>
      </c>
    </row>
    <row r="4085" spans="1:11" x14ac:dyDescent="0.25">
      <c r="A4085" s="1" t="s">
        <v>4251</v>
      </c>
      <c r="B4085" s="1" t="s">
        <v>4246</v>
      </c>
      <c r="C4085" s="1" t="s">
        <v>13</v>
      </c>
      <c r="D4085" s="1" t="s">
        <v>5325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 t="s">
        <v>5341</v>
      </c>
      <c r="K4085" s="1" t="str">
        <f t="shared" si="64"/>
        <v>VI01-TER-000</v>
      </c>
    </row>
    <row r="4086" spans="1:11" x14ac:dyDescent="0.25">
      <c r="A4086" s="1" t="s">
        <v>4252</v>
      </c>
      <c r="B4086" s="1" t="s">
        <v>4246</v>
      </c>
      <c r="C4086" s="1" t="s">
        <v>13</v>
      </c>
      <c r="D4086" s="1" t="s">
        <v>5325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 t="s">
        <v>5341</v>
      </c>
      <c r="K4086" s="1" t="str">
        <f t="shared" si="64"/>
        <v>VI01-TER-000</v>
      </c>
    </row>
    <row r="4087" spans="1:11" x14ac:dyDescent="0.25">
      <c r="A4087" s="1" t="s">
        <v>4253</v>
      </c>
      <c r="B4087" s="1" t="s">
        <v>4246</v>
      </c>
      <c r="C4087" s="1" t="s">
        <v>13</v>
      </c>
      <c r="D4087" s="1" t="s">
        <v>5325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 t="s">
        <v>5341</v>
      </c>
      <c r="K4087" s="1" t="str">
        <f t="shared" si="64"/>
        <v>VI01-TER-000</v>
      </c>
    </row>
    <row r="4088" spans="1:11" x14ac:dyDescent="0.25">
      <c r="A4088" s="1" t="s">
        <v>4254</v>
      </c>
      <c r="B4088" s="1" t="s">
        <v>4246</v>
      </c>
      <c r="C4088" s="1" t="s">
        <v>13</v>
      </c>
      <c r="D4088" s="1" t="s">
        <v>5325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 t="s">
        <v>5341</v>
      </c>
      <c r="K4088" s="1" t="str">
        <f t="shared" si="64"/>
        <v>VI01-TER-000</v>
      </c>
    </row>
    <row r="4089" spans="1:11" x14ac:dyDescent="0.25">
      <c r="A4089" s="1" t="s">
        <v>4255</v>
      </c>
      <c r="B4089" s="1" t="s">
        <v>4246</v>
      </c>
      <c r="C4089" s="1" t="s">
        <v>13</v>
      </c>
      <c r="D4089" s="1" t="s">
        <v>5325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 t="s">
        <v>5341</v>
      </c>
      <c r="K4089" s="1" t="str">
        <f t="shared" si="64"/>
        <v>VI01-TER-000</v>
      </c>
    </row>
    <row r="4090" spans="1:11" x14ac:dyDescent="0.25">
      <c r="A4090" s="1" t="s">
        <v>4256</v>
      </c>
      <c r="B4090" s="1" t="s">
        <v>4246</v>
      </c>
      <c r="C4090" s="1" t="s">
        <v>13</v>
      </c>
      <c r="D4090" s="1" t="s">
        <v>5325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 t="s">
        <v>5341</v>
      </c>
      <c r="K4090" s="1" t="str">
        <f t="shared" si="64"/>
        <v>VI01-TER-000</v>
      </c>
    </row>
    <row r="4091" spans="1:11" x14ac:dyDescent="0.25">
      <c r="A4091" s="1" t="s">
        <v>4257</v>
      </c>
      <c r="B4091" s="1" t="s">
        <v>4246</v>
      </c>
      <c r="C4091" s="1" t="s">
        <v>13</v>
      </c>
      <c r="D4091" s="1" t="s">
        <v>5325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 t="s">
        <v>5341</v>
      </c>
      <c r="K4091" s="1" t="str">
        <f t="shared" si="64"/>
        <v>VI01-TER-000</v>
      </c>
    </row>
    <row r="4092" spans="1:11" x14ac:dyDescent="0.25">
      <c r="A4092" s="1" t="s">
        <v>4258</v>
      </c>
      <c r="B4092" s="1" t="s">
        <v>4246</v>
      </c>
      <c r="C4092" s="1" t="s">
        <v>13</v>
      </c>
      <c r="D4092" s="1" t="s">
        <v>5325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 t="s">
        <v>5341</v>
      </c>
      <c r="K4092" s="1" t="str">
        <f t="shared" si="64"/>
        <v>VI01-TER-000</v>
      </c>
    </row>
    <row r="4093" spans="1:11" x14ac:dyDescent="0.25">
      <c r="A4093" s="1" t="s">
        <v>4259</v>
      </c>
      <c r="B4093" s="1" t="s">
        <v>4246</v>
      </c>
      <c r="C4093" s="1" t="s">
        <v>13</v>
      </c>
      <c r="D4093" s="1" t="s">
        <v>5325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 t="s">
        <v>5341</v>
      </c>
      <c r="K4093" s="1" t="str">
        <f t="shared" si="64"/>
        <v>VI01-TER-000</v>
      </c>
    </row>
    <row r="4094" spans="1:11" x14ac:dyDescent="0.25">
      <c r="A4094" s="1" t="s">
        <v>4260</v>
      </c>
      <c r="B4094" s="1" t="s">
        <v>4246</v>
      </c>
      <c r="C4094" s="1" t="s">
        <v>13</v>
      </c>
      <c r="D4094" s="1" t="s">
        <v>5325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 t="s">
        <v>5341</v>
      </c>
      <c r="K4094" s="1" t="str">
        <f t="shared" si="64"/>
        <v>VI01-TER-000</v>
      </c>
    </row>
    <row r="4095" spans="1:11" x14ac:dyDescent="0.25">
      <c r="A4095" s="1" t="s">
        <v>4261</v>
      </c>
      <c r="B4095" s="1" t="s">
        <v>4246</v>
      </c>
      <c r="C4095" s="1" t="s">
        <v>13</v>
      </c>
      <c r="D4095" s="1" t="s">
        <v>5325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 t="s">
        <v>5341</v>
      </c>
      <c r="K4095" s="1" t="str">
        <f t="shared" si="64"/>
        <v>VI01-TER-000</v>
      </c>
    </row>
    <row r="4096" spans="1:11" x14ac:dyDescent="0.25">
      <c r="A4096" s="1" t="s">
        <v>4262</v>
      </c>
      <c r="B4096" s="1" t="s">
        <v>4263</v>
      </c>
      <c r="C4096" s="1" t="s">
        <v>3</v>
      </c>
      <c r="D4096" s="1" t="s">
        <v>5325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 t="s">
        <v>5341</v>
      </c>
      <c r="K4096" s="1" t="str">
        <f t="shared" si="64"/>
        <v>CASF-000-000</v>
      </c>
    </row>
    <row r="4097" spans="1:11" x14ac:dyDescent="0.25">
      <c r="A4097" s="1" t="s">
        <v>4264</v>
      </c>
      <c r="B4097" s="1" t="s">
        <v>4263</v>
      </c>
      <c r="C4097" s="1" t="s">
        <v>13</v>
      </c>
      <c r="D4097" s="1" t="s">
        <v>5325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 t="s">
        <v>5341</v>
      </c>
      <c r="K4097" s="1" t="str">
        <f t="shared" si="64"/>
        <v>VI02-TER-000</v>
      </c>
    </row>
    <row r="4098" spans="1:11" x14ac:dyDescent="0.25">
      <c r="A4098" s="1" t="s">
        <v>4265</v>
      </c>
      <c r="B4098" s="1" t="s">
        <v>4263</v>
      </c>
      <c r="C4098" s="1" t="s">
        <v>13</v>
      </c>
      <c r="D4098" s="1" t="s">
        <v>5325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 t="s">
        <v>5341</v>
      </c>
      <c r="K4098" s="1" t="str">
        <f t="shared" si="64"/>
        <v>VI02-TER-000</v>
      </c>
    </row>
    <row r="4099" spans="1:11" x14ac:dyDescent="0.25">
      <c r="A4099" s="1" t="s">
        <v>4266</v>
      </c>
      <c r="B4099" s="1" t="s">
        <v>4263</v>
      </c>
      <c r="C4099" s="1" t="s">
        <v>13</v>
      </c>
      <c r="D4099" s="1" t="s">
        <v>5325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 t="s">
        <v>5341</v>
      </c>
      <c r="K4099" s="1" t="str">
        <f t="shared" si="64"/>
        <v>VI02-TER-000</v>
      </c>
    </row>
    <row r="4100" spans="1:11" x14ac:dyDescent="0.25">
      <c r="A4100" s="1" t="s">
        <v>4267</v>
      </c>
      <c r="B4100" s="1" t="s">
        <v>4263</v>
      </c>
      <c r="C4100" s="1" t="s">
        <v>13</v>
      </c>
      <c r="D4100" s="1" t="s">
        <v>5325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 t="s">
        <v>5341</v>
      </c>
      <c r="K4100" s="1" t="str">
        <f t="shared" ref="K4100:K4163" si="65">IF(MID(A4100,6,3)="000","CASF-000-000",CONCATENATE(MID(A4100,1,8),"-000"))</f>
        <v>VI02-TER-000</v>
      </c>
    </row>
    <row r="4101" spans="1:11" x14ac:dyDescent="0.25">
      <c r="A4101" s="1" t="s">
        <v>4268</v>
      </c>
      <c r="B4101" s="1" t="s">
        <v>4263</v>
      </c>
      <c r="C4101" s="1" t="s">
        <v>13</v>
      </c>
      <c r="D4101" s="1" t="s">
        <v>5325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 t="s">
        <v>5341</v>
      </c>
      <c r="K4101" s="1" t="str">
        <f t="shared" si="65"/>
        <v>VI02-TER-000</v>
      </c>
    </row>
    <row r="4102" spans="1:11" x14ac:dyDescent="0.25">
      <c r="A4102" s="1" t="s">
        <v>4269</v>
      </c>
      <c r="B4102" s="1" t="s">
        <v>4263</v>
      </c>
      <c r="C4102" s="1" t="s">
        <v>13</v>
      </c>
      <c r="D4102" s="1" t="s">
        <v>5325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 t="s">
        <v>5341</v>
      </c>
      <c r="K4102" s="1" t="str">
        <f t="shared" si="65"/>
        <v>VI02-TER-000</v>
      </c>
    </row>
    <row r="4103" spans="1:11" x14ac:dyDescent="0.25">
      <c r="A4103" s="1" t="s">
        <v>4270</v>
      </c>
      <c r="B4103" s="1" t="s">
        <v>4263</v>
      </c>
      <c r="C4103" s="1" t="s">
        <v>13</v>
      </c>
      <c r="D4103" s="1" t="s">
        <v>5325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 t="s">
        <v>5341</v>
      </c>
      <c r="K4103" s="1" t="str">
        <f t="shared" si="65"/>
        <v>VI02-TER-000</v>
      </c>
    </row>
    <row r="4104" spans="1:11" x14ac:dyDescent="0.25">
      <c r="A4104" s="1" t="s">
        <v>4271</v>
      </c>
      <c r="B4104" s="1" t="s">
        <v>4272</v>
      </c>
      <c r="C4104" s="1" t="s">
        <v>3</v>
      </c>
      <c r="D4104" s="1" t="s">
        <v>5325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 t="s">
        <v>5341</v>
      </c>
      <c r="K4104" s="1" t="str">
        <f t="shared" si="65"/>
        <v>CASF-000-000</v>
      </c>
    </row>
    <row r="4105" spans="1:11" x14ac:dyDescent="0.25">
      <c r="A4105" s="1" t="s">
        <v>4273</v>
      </c>
      <c r="B4105" s="1" t="s">
        <v>4272</v>
      </c>
      <c r="C4105" s="1" t="s">
        <v>13</v>
      </c>
      <c r="D4105" s="1" t="s">
        <v>5325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 t="s">
        <v>5341</v>
      </c>
      <c r="K4105" s="1" t="str">
        <f t="shared" si="65"/>
        <v>VI03-TER-000</v>
      </c>
    </row>
    <row r="4106" spans="1:11" x14ac:dyDescent="0.25">
      <c r="A4106" s="1" t="s">
        <v>4274</v>
      </c>
      <c r="B4106" s="1" t="s">
        <v>4272</v>
      </c>
      <c r="C4106" s="1" t="s">
        <v>13</v>
      </c>
      <c r="D4106" s="1" t="s">
        <v>5325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 t="s">
        <v>5341</v>
      </c>
      <c r="K4106" s="1" t="str">
        <f t="shared" si="65"/>
        <v>VI03-TER-000</v>
      </c>
    </row>
    <row r="4107" spans="1:11" x14ac:dyDescent="0.25">
      <c r="A4107" s="1" t="s">
        <v>4275</v>
      </c>
      <c r="B4107" s="1" t="s">
        <v>4272</v>
      </c>
      <c r="C4107" s="1" t="s">
        <v>13</v>
      </c>
      <c r="D4107" s="1" t="s">
        <v>5325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 t="s">
        <v>5341</v>
      </c>
      <c r="K4107" s="1" t="str">
        <f t="shared" si="65"/>
        <v>VI03-TER-000</v>
      </c>
    </row>
    <row r="4108" spans="1:11" x14ac:dyDescent="0.25">
      <c r="A4108" s="1" t="s">
        <v>4276</v>
      </c>
      <c r="B4108" s="1" t="s">
        <v>4272</v>
      </c>
      <c r="C4108" s="1" t="s">
        <v>13</v>
      </c>
      <c r="D4108" s="1" t="s">
        <v>5325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 t="s">
        <v>5341</v>
      </c>
      <c r="K4108" s="1" t="str">
        <f t="shared" si="65"/>
        <v>VI03-TER-000</v>
      </c>
    </row>
    <row r="4109" spans="1:11" x14ac:dyDescent="0.25">
      <c r="A4109" s="1" t="s">
        <v>4277</v>
      </c>
      <c r="B4109" s="1" t="s">
        <v>4272</v>
      </c>
      <c r="C4109" s="1" t="s">
        <v>13</v>
      </c>
      <c r="D4109" s="1" t="s">
        <v>5325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 t="s">
        <v>5341</v>
      </c>
      <c r="K4109" s="1" t="str">
        <f t="shared" si="65"/>
        <v>VI03-TER-000</v>
      </c>
    </row>
    <row r="4110" spans="1:11" x14ac:dyDescent="0.25">
      <c r="A4110" s="1" t="s">
        <v>4278</v>
      </c>
      <c r="B4110" s="1" t="s">
        <v>4272</v>
      </c>
      <c r="C4110" s="1" t="s">
        <v>13</v>
      </c>
      <c r="D4110" s="1" t="s">
        <v>5325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 t="s">
        <v>5341</v>
      </c>
      <c r="K4110" s="1" t="str">
        <f t="shared" si="65"/>
        <v>VI03-TER-000</v>
      </c>
    </row>
    <row r="4111" spans="1:11" x14ac:dyDescent="0.25">
      <c r="A4111" s="1" t="s">
        <v>4279</v>
      </c>
      <c r="B4111" s="1" t="s">
        <v>4272</v>
      </c>
      <c r="C4111" s="1" t="s">
        <v>13</v>
      </c>
      <c r="D4111" s="1" t="s">
        <v>5325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 t="s">
        <v>5341</v>
      </c>
      <c r="K4111" s="1" t="str">
        <f t="shared" si="65"/>
        <v>VI03-TER-000</v>
      </c>
    </row>
    <row r="4112" spans="1:11" x14ac:dyDescent="0.25">
      <c r="A4112" s="1" t="s">
        <v>4280</v>
      </c>
      <c r="B4112" s="1" t="s">
        <v>4272</v>
      </c>
      <c r="C4112" s="1" t="s">
        <v>13</v>
      </c>
      <c r="D4112" s="1" t="s">
        <v>5325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 t="s">
        <v>5341</v>
      </c>
      <c r="K4112" s="1" t="str">
        <f t="shared" si="65"/>
        <v>VI03-TER-000</v>
      </c>
    </row>
    <row r="4113" spans="1:11" x14ac:dyDescent="0.25">
      <c r="A4113" s="1" t="s">
        <v>4281</v>
      </c>
      <c r="B4113" s="1" t="s">
        <v>4272</v>
      </c>
      <c r="C4113" s="1" t="s">
        <v>13</v>
      </c>
      <c r="D4113" s="1" t="s">
        <v>5325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 t="s">
        <v>5341</v>
      </c>
      <c r="K4113" s="1" t="str">
        <f t="shared" si="65"/>
        <v>VI03-TER-000</v>
      </c>
    </row>
    <row r="4114" spans="1:11" x14ac:dyDescent="0.25">
      <c r="A4114" s="1" t="s">
        <v>4282</v>
      </c>
      <c r="B4114" s="1" t="s">
        <v>4283</v>
      </c>
      <c r="C4114" s="1" t="s">
        <v>3</v>
      </c>
      <c r="D4114" s="1" t="s">
        <v>5325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 t="s">
        <v>5341</v>
      </c>
      <c r="K4114" s="1" t="str">
        <f t="shared" si="65"/>
        <v>CASF-000-000</v>
      </c>
    </row>
    <row r="4115" spans="1:11" x14ac:dyDescent="0.25">
      <c r="A4115" s="1" t="s">
        <v>4284</v>
      </c>
      <c r="B4115" s="1" t="s">
        <v>4283</v>
      </c>
      <c r="C4115" s="1" t="s">
        <v>13</v>
      </c>
      <c r="D4115" s="1" t="s">
        <v>5325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 t="s">
        <v>5341</v>
      </c>
      <c r="K4115" s="1" t="str">
        <f t="shared" si="65"/>
        <v>VI04-TER-000</v>
      </c>
    </row>
    <row r="4116" spans="1:11" x14ac:dyDescent="0.25">
      <c r="A4116" s="1" t="s">
        <v>4285</v>
      </c>
      <c r="B4116" s="1" t="s">
        <v>4283</v>
      </c>
      <c r="C4116" s="1" t="s">
        <v>13</v>
      </c>
      <c r="D4116" s="1" t="s">
        <v>5325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 t="s">
        <v>5341</v>
      </c>
      <c r="K4116" s="1" t="str">
        <f t="shared" si="65"/>
        <v>VI04-TER-000</v>
      </c>
    </row>
    <row r="4117" spans="1:11" x14ac:dyDescent="0.25">
      <c r="A4117" s="1" t="s">
        <v>4286</v>
      </c>
      <c r="B4117" s="1" t="s">
        <v>4283</v>
      </c>
      <c r="C4117" s="1" t="s">
        <v>13</v>
      </c>
      <c r="D4117" s="1" t="s">
        <v>5325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 t="s">
        <v>5341</v>
      </c>
      <c r="K4117" s="1" t="str">
        <f t="shared" si="65"/>
        <v>VI04-TER-000</v>
      </c>
    </row>
    <row r="4118" spans="1:11" x14ac:dyDescent="0.25">
      <c r="A4118" s="1" t="s">
        <v>4287</v>
      </c>
      <c r="B4118" s="1" t="s">
        <v>4283</v>
      </c>
      <c r="C4118" s="1" t="s">
        <v>13</v>
      </c>
      <c r="D4118" s="1" t="s">
        <v>5325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 t="s">
        <v>5341</v>
      </c>
      <c r="K4118" s="1" t="str">
        <f t="shared" si="65"/>
        <v>VI04-TER-000</v>
      </c>
    </row>
    <row r="4119" spans="1:11" x14ac:dyDescent="0.25">
      <c r="A4119" s="1" t="s">
        <v>4288</v>
      </c>
      <c r="B4119" s="1" t="s">
        <v>4283</v>
      </c>
      <c r="C4119" s="1" t="s">
        <v>13</v>
      </c>
      <c r="D4119" s="1" t="s">
        <v>5325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 t="s">
        <v>5341</v>
      </c>
      <c r="K4119" s="1" t="str">
        <f t="shared" si="65"/>
        <v>VI04-TER-000</v>
      </c>
    </row>
    <row r="4120" spans="1:11" x14ac:dyDescent="0.25">
      <c r="A4120" s="1" t="s">
        <v>4289</v>
      </c>
      <c r="B4120" s="1" t="s">
        <v>4283</v>
      </c>
      <c r="C4120" s="1" t="s">
        <v>13</v>
      </c>
      <c r="D4120" s="1" t="s">
        <v>5325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 t="s">
        <v>5341</v>
      </c>
      <c r="K4120" s="1" t="str">
        <f t="shared" si="65"/>
        <v>VI04-TER-000</v>
      </c>
    </row>
    <row r="4121" spans="1:11" x14ac:dyDescent="0.25">
      <c r="A4121" s="1" t="s">
        <v>4290</v>
      </c>
      <c r="B4121" s="1" t="s">
        <v>4283</v>
      </c>
      <c r="C4121" s="1" t="s">
        <v>13</v>
      </c>
      <c r="D4121" s="1" t="s">
        <v>5325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 t="s">
        <v>5341</v>
      </c>
      <c r="K4121" s="1" t="str">
        <f t="shared" si="65"/>
        <v>VI04-TER-000</v>
      </c>
    </row>
    <row r="4122" spans="1:11" x14ac:dyDescent="0.25">
      <c r="A4122" s="1" t="s">
        <v>4291</v>
      </c>
      <c r="B4122" s="1" t="s">
        <v>4283</v>
      </c>
      <c r="C4122" s="1" t="s">
        <v>13</v>
      </c>
      <c r="D4122" s="1" t="s">
        <v>5325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 t="s">
        <v>5341</v>
      </c>
      <c r="K4122" s="1" t="str">
        <f t="shared" si="65"/>
        <v>VI04-TER-000</v>
      </c>
    </row>
    <row r="4123" spans="1:11" x14ac:dyDescent="0.25">
      <c r="A4123" s="1" t="s">
        <v>4292</v>
      </c>
      <c r="B4123" s="1" t="s">
        <v>4283</v>
      </c>
      <c r="C4123" s="1" t="s">
        <v>13</v>
      </c>
      <c r="D4123" s="1" t="s">
        <v>5325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 t="s">
        <v>5341</v>
      </c>
      <c r="K4123" s="1" t="str">
        <f t="shared" si="65"/>
        <v>VI04-TER-000</v>
      </c>
    </row>
    <row r="4124" spans="1:11" x14ac:dyDescent="0.25">
      <c r="A4124" s="1" t="s">
        <v>4293</v>
      </c>
      <c r="B4124" s="1" t="s">
        <v>4283</v>
      </c>
      <c r="C4124" s="1" t="s">
        <v>13</v>
      </c>
      <c r="D4124" s="1" t="s">
        <v>5325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 t="s">
        <v>5341</v>
      </c>
      <c r="K4124" s="1" t="str">
        <f t="shared" si="65"/>
        <v>VI04-TER-000</v>
      </c>
    </row>
    <row r="4125" spans="1:11" x14ac:dyDescent="0.25">
      <c r="A4125" s="1" t="s">
        <v>4294</v>
      </c>
      <c r="B4125" s="1" t="s">
        <v>4283</v>
      </c>
      <c r="C4125" s="1" t="s">
        <v>13</v>
      </c>
      <c r="D4125" s="1" t="s">
        <v>5325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 t="s">
        <v>5341</v>
      </c>
      <c r="K4125" s="1" t="str">
        <f t="shared" si="65"/>
        <v>VI04-TER-000</v>
      </c>
    </row>
    <row r="4126" spans="1:11" x14ac:dyDescent="0.25">
      <c r="A4126" s="1" t="s">
        <v>4295</v>
      </c>
      <c r="B4126" s="1" t="s">
        <v>4296</v>
      </c>
      <c r="C4126" s="1" t="s">
        <v>3</v>
      </c>
      <c r="D4126" s="1" t="s">
        <v>5325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 t="s">
        <v>5341</v>
      </c>
      <c r="K4126" s="1" t="str">
        <f t="shared" si="65"/>
        <v>CASF-000-000</v>
      </c>
    </row>
    <row r="4127" spans="1:11" x14ac:dyDescent="0.25">
      <c r="A4127" s="1" t="s">
        <v>4297</v>
      </c>
      <c r="B4127" s="1" t="s">
        <v>4296</v>
      </c>
      <c r="C4127" s="1" t="s">
        <v>13</v>
      </c>
      <c r="D4127" s="1" t="s">
        <v>5325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 t="s">
        <v>5341</v>
      </c>
      <c r="K4127" s="1" t="str">
        <f t="shared" si="65"/>
        <v>VI05-TER-000</v>
      </c>
    </row>
    <row r="4128" spans="1:11" x14ac:dyDescent="0.25">
      <c r="A4128" s="1" t="s">
        <v>4298</v>
      </c>
      <c r="B4128" s="1" t="s">
        <v>4296</v>
      </c>
      <c r="C4128" s="1" t="s">
        <v>13</v>
      </c>
      <c r="D4128" s="1" t="s">
        <v>5325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 t="s">
        <v>5341</v>
      </c>
      <c r="K4128" s="1" t="str">
        <f t="shared" si="65"/>
        <v>VI05-TER-000</v>
      </c>
    </row>
    <row r="4129" spans="1:11" x14ac:dyDescent="0.25">
      <c r="A4129" s="1" t="s">
        <v>4299</v>
      </c>
      <c r="B4129" s="1" t="s">
        <v>4296</v>
      </c>
      <c r="C4129" s="1" t="s">
        <v>13</v>
      </c>
      <c r="D4129" s="1" t="s">
        <v>5325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 t="s">
        <v>5341</v>
      </c>
      <c r="K4129" s="1" t="str">
        <f t="shared" si="65"/>
        <v>VI05-TER-000</v>
      </c>
    </row>
    <row r="4130" spans="1:11" x14ac:dyDescent="0.25">
      <c r="A4130" s="1" t="s">
        <v>4300</v>
      </c>
      <c r="B4130" s="1" t="s">
        <v>4296</v>
      </c>
      <c r="C4130" s="1" t="s">
        <v>13</v>
      </c>
      <c r="D4130" s="1" t="s">
        <v>5325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 t="s">
        <v>5341</v>
      </c>
      <c r="K4130" s="1" t="str">
        <f t="shared" si="65"/>
        <v>VI05-TER-000</v>
      </c>
    </row>
    <row r="4131" spans="1:11" x14ac:dyDescent="0.25">
      <c r="A4131" s="1" t="s">
        <v>4301</v>
      </c>
      <c r="B4131" s="1" t="s">
        <v>4296</v>
      </c>
      <c r="C4131" s="1" t="s">
        <v>13</v>
      </c>
      <c r="D4131" s="1" t="s">
        <v>5325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 t="s">
        <v>5341</v>
      </c>
      <c r="K4131" s="1" t="str">
        <f t="shared" si="65"/>
        <v>VI05-TER-000</v>
      </c>
    </row>
    <row r="4132" spans="1:11" x14ac:dyDescent="0.25">
      <c r="A4132" s="1" t="s">
        <v>4302</v>
      </c>
      <c r="B4132" s="1" t="s">
        <v>4296</v>
      </c>
      <c r="C4132" s="1" t="s">
        <v>13</v>
      </c>
      <c r="D4132" s="1" t="s">
        <v>5325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 t="s">
        <v>5341</v>
      </c>
      <c r="K4132" s="1" t="str">
        <f t="shared" si="65"/>
        <v>VI05-TER-000</v>
      </c>
    </row>
    <row r="4133" spans="1:11" x14ac:dyDescent="0.25">
      <c r="A4133" s="1" t="s">
        <v>4303</v>
      </c>
      <c r="B4133" s="1" t="s">
        <v>4296</v>
      </c>
      <c r="C4133" s="1" t="s">
        <v>13</v>
      </c>
      <c r="D4133" s="1" t="s">
        <v>5325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 t="s">
        <v>5341</v>
      </c>
      <c r="K4133" s="1" t="str">
        <f t="shared" si="65"/>
        <v>VI05-TER-000</v>
      </c>
    </row>
    <row r="4134" spans="1:11" x14ac:dyDescent="0.25">
      <c r="A4134" s="1" t="s">
        <v>4304</v>
      </c>
      <c r="B4134" s="1" t="s">
        <v>4305</v>
      </c>
      <c r="C4134" s="1" t="s">
        <v>3</v>
      </c>
      <c r="D4134" s="1" t="s">
        <v>5325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 t="s">
        <v>5341</v>
      </c>
      <c r="K4134" s="1" t="str">
        <f t="shared" si="65"/>
        <v>CASF-000-000</v>
      </c>
    </row>
    <row r="4135" spans="1:11" x14ac:dyDescent="0.25">
      <c r="A4135" s="1" t="s">
        <v>4306</v>
      </c>
      <c r="B4135" s="1" t="s">
        <v>4305</v>
      </c>
      <c r="C4135" s="1" t="s">
        <v>13</v>
      </c>
      <c r="D4135" s="1" t="s">
        <v>5325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 t="s">
        <v>5341</v>
      </c>
      <c r="K4135" s="1" t="str">
        <f t="shared" si="65"/>
        <v>VI06-TER-000</v>
      </c>
    </row>
    <row r="4136" spans="1:11" x14ac:dyDescent="0.25">
      <c r="A4136" s="1" t="s">
        <v>4307</v>
      </c>
      <c r="B4136" s="1" t="s">
        <v>4305</v>
      </c>
      <c r="C4136" s="1" t="s">
        <v>13</v>
      </c>
      <c r="D4136" s="1" t="s">
        <v>5325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 t="s">
        <v>5341</v>
      </c>
      <c r="K4136" s="1" t="str">
        <f t="shared" si="65"/>
        <v>VI06-TER-000</v>
      </c>
    </row>
    <row r="4137" spans="1:11" x14ac:dyDescent="0.25">
      <c r="A4137" s="1" t="s">
        <v>4308</v>
      </c>
      <c r="B4137" s="1" t="s">
        <v>4305</v>
      </c>
      <c r="C4137" s="1" t="s">
        <v>13</v>
      </c>
      <c r="D4137" s="1" t="s">
        <v>5325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 t="s">
        <v>5341</v>
      </c>
      <c r="K4137" s="1" t="str">
        <f t="shared" si="65"/>
        <v>VI06-TER-000</v>
      </c>
    </row>
    <row r="4138" spans="1:11" x14ac:dyDescent="0.25">
      <c r="A4138" s="1" t="s">
        <v>4309</v>
      </c>
      <c r="B4138" s="1" t="s">
        <v>4305</v>
      </c>
      <c r="C4138" s="1" t="s">
        <v>13</v>
      </c>
      <c r="D4138" s="1" t="s">
        <v>5325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 t="s">
        <v>5341</v>
      </c>
      <c r="K4138" s="1" t="str">
        <f t="shared" si="65"/>
        <v>VI06-TER-000</v>
      </c>
    </row>
    <row r="4139" spans="1:11" x14ac:dyDescent="0.25">
      <c r="A4139" s="1" t="s">
        <v>4310</v>
      </c>
      <c r="B4139" s="1" t="s">
        <v>4305</v>
      </c>
      <c r="C4139" s="1" t="s">
        <v>13</v>
      </c>
      <c r="D4139" s="1" t="s">
        <v>5325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 t="s">
        <v>5341</v>
      </c>
      <c r="K4139" s="1" t="str">
        <f t="shared" si="65"/>
        <v>VI06-TER-000</v>
      </c>
    </row>
    <row r="4140" spans="1:11" x14ac:dyDescent="0.25">
      <c r="A4140" s="1" t="s">
        <v>4311</v>
      </c>
      <c r="B4140" s="1" t="s">
        <v>4305</v>
      </c>
      <c r="C4140" s="1" t="s">
        <v>13</v>
      </c>
      <c r="D4140" s="1" t="s">
        <v>5325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 t="s">
        <v>5341</v>
      </c>
      <c r="K4140" s="1" t="str">
        <f t="shared" si="65"/>
        <v>VI06-TER-000</v>
      </c>
    </row>
    <row r="4141" spans="1:11" x14ac:dyDescent="0.25">
      <c r="A4141" s="1" t="s">
        <v>4312</v>
      </c>
      <c r="B4141" s="1" t="s">
        <v>4305</v>
      </c>
      <c r="C4141" s="1" t="s">
        <v>13</v>
      </c>
      <c r="D4141" s="1" t="s">
        <v>5325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 t="s">
        <v>5341</v>
      </c>
      <c r="K4141" s="1" t="str">
        <f t="shared" si="65"/>
        <v>VI06-TER-000</v>
      </c>
    </row>
    <row r="4142" spans="1:11" x14ac:dyDescent="0.25">
      <c r="A4142" s="1" t="s">
        <v>4313</v>
      </c>
      <c r="B4142" s="1" t="s">
        <v>4314</v>
      </c>
      <c r="C4142" s="1" t="s">
        <v>3</v>
      </c>
      <c r="D4142" s="1" t="s">
        <v>5325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 t="s">
        <v>5341</v>
      </c>
      <c r="K4142" s="1" t="str">
        <f t="shared" si="65"/>
        <v>CASF-000-000</v>
      </c>
    </row>
    <row r="4143" spans="1:11" x14ac:dyDescent="0.25">
      <c r="A4143" s="1" t="s">
        <v>4315</v>
      </c>
      <c r="B4143" s="1" t="s">
        <v>4314</v>
      </c>
      <c r="C4143" s="1" t="s">
        <v>13</v>
      </c>
      <c r="D4143" s="1" t="s">
        <v>5325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 t="s">
        <v>5341</v>
      </c>
      <c r="K4143" s="1" t="str">
        <f t="shared" si="65"/>
        <v>VI07-TER-000</v>
      </c>
    </row>
    <row r="4144" spans="1:11" x14ac:dyDescent="0.25">
      <c r="A4144" s="1" t="s">
        <v>4316</v>
      </c>
      <c r="B4144" s="1" t="s">
        <v>4314</v>
      </c>
      <c r="C4144" s="1" t="s">
        <v>13</v>
      </c>
      <c r="D4144" s="1" t="s">
        <v>5325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 t="s">
        <v>5341</v>
      </c>
      <c r="K4144" s="1" t="str">
        <f t="shared" si="65"/>
        <v>VI07-TER-000</v>
      </c>
    </row>
    <row r="4145" spans="1:11" x14ac:dyDescent="0.25">
      <c r="A4145" s="1" t="s">
        <v>4317</v>
      </c>
      <c r="B4145" s="1" t="s">
        <v>4314</v>
      </c>
      <c r="C4145" s="1" t="s">
        <v>13</v>
      </c>
      <c r="D4145" s="1" t="s">
        <v>5325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 t="s">
        <v>5341</v>
      </c>
      <c r="K4145" s="1" t="str">
        <f t="shared" si="65"/>
        <v>VI07-TER-000</v>
      </c>
    </row>
    <row r="4146" spans="1:11" x14ac:dyDescent="0.25">
      <c r="A4146" s="1" t="s">
        <v>4318</v>
      </c>
      <c r="B4146" s="1" t="s">
        <v>4314</v>
      </c>
      <c r="C4146" s="1" t="s">
        <v>13</v>
      </c>
      <c r="D4146" s="1" t="s">
        <v>5325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 t="s">
        <v>5341</v>
      </c>
      <c r="K4146" s="1" t="str">
        <f t="shared" si="65"/>
        <v>VI07-TER-000</v>
      </c>
    </row>
    <row r="4147" spans="1:11" x14ac:dyDescent="0.25">
      <c r="A4147" s="1" t="s">
        <v>4319</v>
      </c>
      <c r="B4147" s="1" t="s">
        <v>4314</v>
      </c>
      <c r="C4147" s="1" t="s">
        <v>13</v>
      </c>
      <c r="D4147" s="1" t="s">
        <v>5325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 t="s">
        <v>5341</v>
      </c>
      <c r="K4147" s="1" t="str">
        <f t="shared" si="65"/>
        <v>VI07-TER-000</v>
      </c>
    </row>
    <row r="4148" spans="1:11" x14ac:dyDescent="0.25">
      <c r="A4148" s="1" t="s">
        <v>4320</v>
      </c>
      <c r="B4148" s="1" t="s">
        <v>4314</v>
      </c>
      <c r="C4148" s="1" t="s">
        <v>13</v>
      </c>
      <c r="D4148" s="1" t="s">
        <v>5325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 t="s">
        <v>5341</v>
      </c>
      <c r="K4148" s="1" t="str">
        <f t="shared" si="65"/>
        <v>VI07-TER-000</v>
      </c>
    </row>
    <row r="4149" spans="1:11" x14ac:dyDescent="0.25">
      <c r="A4149" s="1" t="s">
        <v>4321</v>
      </c>
      <c r="B4149" s="1" t="s">
        <v>4322</v>
      </c>
      <c r="C4149" s="1" t="s">
        <v>3</v>
      </c>
      <c r="D4149" s="1" t="s">
        <v>5325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 t="s">
        <v>5341</v>
      </c>
      <c r="K4149" s="1" t="str">
        <f t="shared" si="65"/>
        <v>CASF-000-000</v>
      </c>
    </row>
    <row r="4150" spans="1:11" x14ac:dyDescent="0.25">
      <c r="A4150" s="1" t="s">
        <v>4323</v>
      </c>
      <c r="B4150" s="1" t="s">
        <v>4322</v>
      </c>
      <c r="C4150" s="1" t="s">
        <v>13</v>
      </c>
      <c r="D4150" s="1" t="s">
        <v>5325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 t="s">
        <v>5341</v>
      </c>
      <c r="K4150" s="1" t="str">
        <f t="shared" si="65"/>
        <v>VI08-TER-000</v>
      </c>
    </row>
    <row r="4151" spans="1:11" x14ac:dyDescent="0.25">
      <c r="A4151" s="1" t="s">
        <v>4324</v>
      </c>
      <c r="B4151" s="1" t="s">
        <v>4322</v>
      </c>
      <c r="C4151" s="1" t="s">
        <v>13</v>
      </c>
      <c r="D4151" s="1" t="s">
        <v>5325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 t="s">
        <v>5341</v>
      </c>
      <c r="K4151" s="1" t="str">
        <f t="shared" si="65"/>
        <v>VI08-TER-000</v>
      </c>
    </row>
    <row r="4152" spans="1:11" x14ac:dyDescent="0.25">
      <c r="A4152" s="1" t="s">
        <v>4325</v>
      </c>
      <c r="B4152" s="1" t="s">
        <v>4322</v>
      </c>
      <c r="C4152" s="1" t="s">
        <v>13</v>
      </c>
      <c r="D4152" s="1" t="s">
        <v>5325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 t="s">
        <v>5341</v>
      </c>
      <c r="K4152" s="1" t="str">
        <f t="shared" si="65"/>
        <v>VI08-TER-000</v>
      </c>
    </row>
    <row r="4153" spans="1:11" x14ac:dyDescent="0.25">
      <c r="A4153" s="1" t="s">
        <v>4326</v>
      </c>
      <c r="B4153" s="1" t="s">
        <v>4322</v>
      </c>
      <c r="C4153" s="1" t="s">
        <v>13</v>
      </c>
      <c r="D4153" s="1" t="s">
        <v>5325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 t="s">
        <v>5341</v>
      </c>
      <c r="K4153" s="1" t="str">
        <f t="shared" si="65"/>
        <v>VI08-TER-000</v>
      </c>
    </row>
    <row r="4154" spans="1:11" x14ac:dyDescent="0.25">
      <c r="A4154" s="1" t="s">
        <v>4327</v>
      </c>
      <c r="B4154" s="1" t="s">
        <v>4322</v>
      </c>
      <c r="C4154" s="1" t="s">
        <v>13</v>
      </c>
      <c r="D4154" s="1" t="s">
        <v>5325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 t="s">
        <v>5341</v>
      </c>
      <c r="K4154" s="1" t="str">
        <f t="shared" si="65"/>
        <v>VI08-TER-000</v>
      </c>
    </row>
    <row r="4155" spans="1:11" x14ac:dyDescent="0.25">
      <c r="A4155" s="1" t="s">
        <v>4328</v>
      </c>
      <c r="B4155" s="1" t="s">
        <v>4322</v>
      </c>
      <c r="C4155" s="1" t="s">
        <v>13</v>
      </c>
      <c r="D4155" s="1" t="s">
        <v>5325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 t="s">
        <v>5341</v>
      </c>
      <c r="K4155" s="1" t="str">
        <f t="shared" si="65"/>
        <v>VI08-TER-000</v>
      </c>
    </row>
    <row r="4156" spans="1:11" x14ac:dyDescent="0.25">
      <c r="A4156" s="1" t="s">
        <v>4329</v>
      </c>
      <c r="B4156" s="1" t="s">
        <v>4330</v>
      </c>
      <c r="C4156" s="1" t="s">
        <v>3</v>
      </c>
      <c r="D4156" s="1" t="s">
        <v>5325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 t="s">
        <v>5341</v>
      </c>
      <c r="K4156" s="1" t="str">
        <f t="shared" si="65"/>
        <v>CASF-000-000</v>
      </c>
    </row>
    <row r="4157" spans="1:11" x14ac:dyDescent="0.25">
      <c r="A4157" s="1" t="s">
        <v>4331</v>
      </c>
      <c r="B4157" s="1" t="s">
        <v>4330</v>
      </c>
      <c r="C4157" s="1" t="s">
        <v>13</v>
      </c>
      <c r="D4157" s="1" t="s">
        <v>5325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 t="s">
        <v>5341</v>
      </c>
      <c r="K4157" s="1" t="str">
        <f t="shared" si="65"/>
        <v>VI09-TER-000</v>
      </c>
    </row>
    <row r="4158" spans="1:11" x14ac:dyDescent="0.25">
      <c r="A4158" s="1" t="s">
        <v>4332</v>
      </c>
      <c r="B4158" s="1" t="s">
        <v>4330</v>
      </c>
      <c r="C4158" s="1" t="s">
        <v>13</v>
      </c>
      <c r="D4158" s="1" t="s">
        <v>5325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 t="s">
        <v>5341</v>
      </c>
      <c r="K4158" s="1" t="str">
        <f t="shared" si="65"/>
        <v>VI09-TER-000</v>
      </c>
    </row>
    <row r="4159" spans="1:11" x14ac:dyDescent="0.25">
      <c r="A4159" s="1" t="s">
        <v>4333</v>
      </c>
      <c r="B4159" s="1" t="s">
        <v>4330</v>
      </c>
      <c r="C4159" s="1" t="s">
        <v>13</v>
      </c>
      <c r="D4159" s="1" t="s">
        <v>5325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 t="s">
        <v>5341</v>
      </c>
      <c r="K4159" s="1" t="str">
        <f t="shared" si="65"/>
        <v>VI09-TER-000</v>
      </c>
    </row>
    <row r="4160" spans="1:11" x14ac:dyDescent="0.25">
      <c r="A4160" s="1" t="s">
        <v>4334</v>
      </c>
      <c r="B4160" s="1" t="s">
        <v>4330</v>
      </c>
      <c r="C4160" s="1" t="s">
        <v>13</v>
      </c>
      <c r="D4160" s="1" t="s">
        <v>5325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 t="s">
        <v>5341</v>
      </c>
      <c r="K4160" s="1" t="str">
        <f t="shared" si="65"/>
        <v>VI09-TER-000</v>
      </c>
    </row>
    <row r="4161" spans="1:11" x14ac:dyDescent="0.25">
      <c r="A4161" s="1" t="s">
        <v>4335</v>
      </c>
      <c r="B4161" s="1" t="s">
        <v>4330</v>
      </c>
      <c r="C4161" s="1" t="s">
        <v>13</v>
      </c>
      <c r="D4161" s="1" t="s">
        <v>5325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 t="s">
        <v>5341</v>
      </c>
      <c r="K4161" s="1" t="str">
        <f t="shared" si="65"/>
        <v>VI09-TER-000</v>
      </c>
    </row>
    <row r="4162" spans="1:11" x14ac:dyDescent="0.25">
      <c r="A4162" s="1" t="s">
        <v>4336</v>
      </c>
      <c r="B4162" s="1" t="s">
        <v>4330</v>
      </c>
      <c r="C4162" s="1" t="s">
        <v>13</v>
      </c>
      <c r="D4162" s="1" t="s">
        <v>5325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 t="s">
        <v>5341</v>
      </c>
      <c r="K4162" s="1" t="str">
        <f t="shared" si="65"/>
        <v>VI09-TER-000</v>
      </c>
    </row>
    <row r="4163" spans="1:11" x14ac:dyDescent="0.25">
      <c r="A4163" s="1" t="s">
        <v>4337</v>
      </c>
      <c r="B4163" s="1" t="s">
        <v>4330</v>
      </c>
      <c r="C4163" s="1" t="s">
        <v>13</v>
      </c>
      <c r="D4163" s="1" t="s">
        <v>5325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 t="s">
        <v>5341</v>
      </c>
      <c r="K4163" s="1" t="str">
        <f t="shared" si="65"/>
        <v>VI09-TER-000</v>
      </c>
    </row>
    <row r="4164" spans="1:11" x14ac:dyDescent="0.25">
      <c r="A4164" s="1" t="s">
        <v>4338</v>
      </c>
      <c r="B4164" s="1" t="s">
        <v>4330</v>
      </c>
      <c r="C4164" s="1" t="s">
        <v>13</v>
      </c>
      <c r="D4164" s="1" t="s">
        <v>5325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 t="s">
        <v>5341</v>
      </c>
      <c r="K4164" s="1" t="str">
        <f t="shared" ref="K4164:K4166" si="66">IF(MID(A4164,6,3)="000","CASF-000-000",CONCATENATE(MID(A4164,1,8),"-000"))</f>
        <v>VI09-TER-000</v>
      </c>
    </row>
    <row r="4165" spans="1:11" x14ac:dyDescent="0.25">
      <c r="A4165" s="1" t="s">
        <v>4339</v>
      </c>
      <c r="B4165" s="1" t="s">
        <v>4330</v>
      </c>
      <c r="C4165" s="1" t="s">
        <v>13</v>
      </c>
      <c r="D4165" s="1" t="s">
        <v>5325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 t="s">
        <v>5341</v>
      </c>
      <c r="K4165" s="1" t="str">
        <f t="shared" si="66"/>
        <v>VI09-TER-000</v>
      </c>
    </row>
    <row r="4166" spans="1:11" x14ac:dyDescent="0.25">
      <c r="A4166" s="1" t="s">
        <v>4340</v>
      </c>
      <c r="B4166" s="1" t="s">
        <v>4330</v>
      </c>
      <c r="C4166" s="1" t="s">
        <v>13</v>
      </c>
      <c r="D4166" s="1" t="s">
        <v>5325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 t="s">
        <v>5341</v>
      </c>
      <c r="K4166" s="1" t="str">
        <f t="shared" si="66"/>
        <v>VI09-TER-000</v>
      </c>
    </row>
    <row r="4167" spans="1:11" x14ac:dyDescent="0.25">
      <c r="A4167" s="1" t="s">
        <v>4342</v>
      </c>
      <c r="B4167" s="1" t="s">
        <v>5320</v>
      </c>
      <c r="C4167" s="1" t="s">
        <v>5321</v>
      </c>
      <c r="D4167" s="1" t="s">
        <v>5325</v>
      </c>
      <c r="E4167" s="1">
        <v>0</v>
      </c>
      <c r="F4167" s="1">
        <v>0</v>
      </c>
      <c r="G4167" s="1">
        <v>0</v>
      </c>
      <c r="H4167" s="1" t="s">
        <v>4343</v>
      </c>
      <c r="I4167" s="1" t="s">
        <v>4344</v>
      </c>
      <c r="J4167" s="1" t="s">
        <v>5342</v>
      </c>
      <c r="K4167" s="1" t="s">
        <v>1561</v>
      </c>
    </row>
    <row r="4168" spans="1:11" x14ac:dyDescent="0.25">
      <c r="A4168" s="1" t="s">
        <v>4345</v>
      </c>
      <c r="B4168" s="1" t="s">
        <v>5320</v>
      </c>
      <c r="C4168" s="1" t="s">
        <v>5321</v>
      </c>
      <c r="D4168" s="1" t="s">
        <v>5325</v>
      </c>
      <c r="E4168" s="1">
        <v>0</v>
      </c>
      <c r="F4168" s="1">
        <v>0</v>
      </c>
      <c r="G4168" s="1">
        <v>0</v>
      </c>
      <c r="H4168" s="1" t="s">
        <v>4346</v>
      </c>
      <c r="I4168" s="1" t="s">
        <v>4344</v>
      </c>
      <c r="J4168" s="1" t="s">
        <v>5342</v>
      </c>
      <c r="K4168" s="1" t="s">
        <v>1185</v>
      </c>
    </row>
    <row r="4169" spans="1:11" x14ac:dyDescent="0.25">
      <c r="A4169" s="1" t="s">
        <v>4347</v>
      </c>
      <c r="B4169" s="1" t="s">
        <v>5320</v>
      </c>
      <c r="C4169" s="1" t="s">
        <v>5321</v>
      </c>
      <c r="D4169" s="1" t="s">
        <v>5325</v>
      </c>
      <c r="E4169" s="1">
        <v>0</v>
      </c>
      <c r="F4169" s="1">
        <v>0</v>
      </c>
      <c r="G4169" s="1">
        <v>0</v>
      </c>
      <c r="H4169" s="1" t="s">
        <v>4346</v>
      </c>
      <c r="I4169" s="1" t="s">
        <v>4344</v>
      </c>
      <c r="J4169" s="1" t="s">
        <v>5342</v>
      </c>
      <c r="K4169" s="1" t="s">
        <v>1185</v>
      </c>
    </row>
    <row r="4170" spans="1:11" x14ac:dyDescent="0.25">
      <c r="A4170" s="1" t="s">
        <v>4348</v>
      </c>
      <c r="B4170" s="1" t="s">
        <v>5320</v>
      </c>
      <c r="C4170" s="1" t="s">
        <v>5321</v>
      </c>
      <c r="D4170" s="1" t="s">
        <v>5325</v>
      </c>
      <c r="E4170" s="1">
        <v>0</v>
      </c>
      <c r="F4170" s="1">
        <v>0</v>
      </c>
      <c r="G4170" s="1">
        <v>0</v>
      </c>
      <c r="H4170" s="1" t="s">
        <v>4349</v>
      </c>
      <c r="I4170" s="1" t="s">
        <v>4350</v>
      </c>
      <c r="J4170" s="1" t="s">
        <v>5342</v>
      </c>
      <c r="K4170" s="1" t="s">
        <v>1562</v>
      </c>
    </row>
    <row r="4171" spans="1:11" x14ac:dyDescent="0.25">
      <c r="A4171" s="1" t="s">
        <v>4351</v>
      </c>
      <c r="B4171" s="1" t="s">
        <v>5320</v>
      </c>
      <c r="C4171" s="1" t="s">
        <v>5321</v>
      </c>
      <c r="D4171" s="1" t="s">
        <v>5325</v>
      </c>
      <c r="E4171" s="1">
        <v>0</v>
      </c>
      <c r="F4171" s="1">
        <v>0</v>
      </c>
      <c r="G4171" s="1">
        <v>0</v>
      </c>
      <c r="H4171" s="1" t="s">
        <v>4349</v>
      </c>
      <c r="I4171" s="1" t="s">
        <v>4352</v>
      </c>
      <c r="J4171" s="1" t="s">
        <v>5342</v>
      </c>
      <c r="K4171" s="1" t="s">
        <v>1562</v>
      </c>
    </row>
    <row r="4172" spans="1:11" x14ac:dyDescent="0.25">
      <c r="A4172" s="1" t="s">
        <v>4353</v>
      </c>
      <c r="B4172" s="1" t="s">
        <v>5320</v>
      </c>
      <c r="C4172" s="1" t="s">
        <v>5321</v>
      </c>
      <c r="D4172" s="1" t="s">
        <v>5325</v>
      </c>
      <c r="E4172" s="1">
        <v>0</v>
      </c>
      <c r="F4172" s="1">
        <v>0</v>
      </c>
      <c r="G4172" s="1">
        <v>0</v>
      </c>
      <c r="H4172" s="1" t="s">
        <v>4349</v>
      </c>
      <c r="I4172" s="1" t="s">
        <v>4354</v>
      </c>
      <c r="J4172" s="1" t="s">
        <v>5342</v>
      </c>
      <c r="K4172" s="1" t="s">
        <v>1562</v>
      </c>
    </row>
    <row r="4173" spans="1:11" x14ac:dyDescent="0.25">
      <c r="A4173" s="1" t="s">
        <v>4355</v>
      </c>
      <c r="B4173" s="1" t="s">
        <v>5320</v>
      </c>
      <c r="C4173" s="1" t="s">
        <v>5321</v>
      </c>
      <c r="D4173" s="1" t="s">
        <v>5325</v>
      </c>
      <c r="E4173" s="1">
        <v>0</v>
      </c>
      <c r="F4173" s="1">
        <v>0</v>
      </c>
      <c r="G4173" s="1">
        <v>0</v>
      </c>
      <c r="H4173" s="1" t="s">
        <v>4356</v>
      </c>
      <c r="I4173" s="1" t="s">
        <v>4357</v>
      </c>
      <c r="J4173" s="1" t="s">
        <v>5342</v>
      </c>
      <c r="K4173" s="1" t="s">
        <v>1150</v>
      </c>
    </row>
    <row r="4174" spans="1:11" x14ac:dyDescent="0.25">
      <c r="A4174" s="1" t="s">
        <v>4358</v>
      </c>
      <c r="B4174" s="1" t="s">
        <v>5320</v>
      </c>
      <c r="C4174" s="1" t="s">
        <v>5321</v>
      </c>
      <c r="D4174" s="1" t="s">
        <v>5325</v>
      </c>
      <c r="E4174" s="1">
        <v>0</v>
      </c>
      <c r="F4174" s="1">
        <v>0</v>
      </c>
      <c r="G4174" s="1">
        <v>0</v>
      </c>
      <c r="H4174" s="1" t="s">
        <v>4349</v>
      </c>
      <c r="I4174" s="1" t="s">
        <v>4359</v>
      </c>
      <c r="J4174" s="1" t="s">
        <v>5342</v>
      </c>
      <c r="K4174" s="1" t="s">
        <v>1562</v>
      </c>
    </row>
    <row r="4175" spans="1:11" x14ac:dyDescent="0.25">
      <c r="A4175" s="1" t="s">
        <v>4360</v>
      </c>
      <c r="B4175" s="1" t="s">
        <v>5320</v>
      </c>
      <c r="C4175" s="1" t="s">
        <v>5321</v>
      </c>
      <c r="D4175" s="1" t="s">
        <v>5325</v>
      </c>
      <c r="E4175" s="1">
        <v>0</v>
      </c>
      <c r="F4175" s="1">
        <v>0</v>
      </c>
      <c r="G4175" s="1">
        <v>0</v>
      </c>
      <c r="H4175" s="1" t="s">
        <v>4349</v>
      </c>
      <c r="I4175" s="1" t="s">
        <v>4361</v>
      </c>
      <c r="J4175" s="1" t="s">
        <v>5342</v>
      </c>
      <c r="K4175" s="1" t="s">
        <v>1535</v>
      </c>
    </row>
    <row r="4176" spans="1:11" x14ac:dyDescent="0.25">
      <c r="A4176" s="1" t="s">
        <v>4362</v>
      </c>
      <c r="B4176" s="1" t="s">
        <v>5320</v>
      </c>
      <c r="C4176" s="1" t="s">
        <v>5321</v>
      </c>
      <c r="D4176" s="1" t="s">
        <v>5325</v>
      </c>
      <c r="E4176" s="1">
        <v>0</v>
      </c>
      <c r="F4176" s="1">
        <v>0</v>
      </c>
      <c r="G4176" s="1">
        <v>0</v>
      </c>
      <c r="H4176" s="1" t="s">
        <v>4349</v>
      </c>
      <c r="I4176" s="1" t="s">
        <v>4363</v>
      </c>
      <c r="J4176" s="1" t="s">
        <v>5342</v>
      </c>
      <c r="K4176" s="1" t="s">
        <v>1535</v>
      </c>
    </row>
    <row r="4177" spans="1:11" x14ac:dyDescent="0.25">
      <c r="A4177" s="1" t="s">
        <v>4364</v>
      </c>
      <c r="B4177" s="1" t="s">
        <v>5320</v>
      </c>
      <c r="C4177" s="1" t="s">
        <v>5321</v>
      </c>
      <c r="D4177" s="1" t="s">
        <v>5325</v>
      </c>
      <c r="E4177" s="1">
        <v>0</v>
      </c>
      <c r="F4177" s="1">
        <v>0</v>
      </c>
      <c r="G4177" s="1">
        <v>0</v>
      </c>
      <c r="H4177" s="1" t="s">
        <v>4349</v>
      </c>
      <c r="I4177" s="1" t="s">
        <v>4365</v>
      </c>
      <c r="J4177" s="1" t="s">
        <v>5342</v>
      </c>
      <c r="K4177" s="1" t="s">
        <v>1535</v>
      </c>
    </row>
    <row r="4178" spans="1:11" x14ac:dyDescent="0.25">
      <c r="A4178" s="1" t="s">
        <v>4366</v>
      </c>
      <c r="B4178" s="1" t="s">
        <v>5320</v>
      </c>
      <c r="C4178" s="1" t="s">
        <v>5321</v>
      </c>
      <c r="D4178" s="1" t="s">
        <v>5325</v>
      </c>
      <c r="E4178" s="1">
        <v>0</v>
      </c>
      <c r="F4178" s="1">
        <v>0</v>
      </c>
      <c r="G4178" s="1">
        <v>0</v>
      </c>
      <c r="H4178" s="1" t="s">
        <v>4367</v>
      </c>
      <c r="I4178" s="1" t="s">
        <v>4344</v>
      </c>
      <c r="J4178" s="1" t="s">
        <v>5342</v>
      </c>
      <c r="K4178" s="1" t="s">
        <v>996</v>
      </c>
    </row>
    <row r="4179" spans="1:11" x14ac:dyDescent="0.25">
      <c r="A4179" s="1" t="s">
        <v>4368</v>
      </c>
      <c r="B4179" s="1" t="s">
        <v>5320</v>
      </c>
      <c r="C4179" s="1" t="s">
        <v>5321</v>
      </c>
      <c r="D4179" s="1" t="s">
        <v>5325</v>
      </c>
      <c r="E4179" s="1">
        <v>0</v>
      </c>
      <c r="F4179" s="1">
        <v>0</v>
      </c>
      <c r="G4179" s="1">
        <v>0</v>
      </c>
      <c r="H4179" s="1" t="s">
        <v>4369</v>
      </c>
      <c r="I4179" s="1" t="s">
        <v>4344</v>
      </c>
      <c r="J4179" s="1" t="s">
        <v>5342</v>
      </c>
      <c r="K4179" s="1" t="s">
        <v>996</v>
      </c>
    </row>
    <row r="4180" spans="1:11" x14ac:dyDescent="0.25">
      <c r="A4180" s="1" t="s">
        <v>4370</v>
      </c>
      <c r="B4180" s="1" t="s">
        <v>5320</v>
      </c>
      <c r="C4180" s="1" t="s">
        <v>5321</v>
      </c>
      <c r="D4180" s="1" t="s">
        <v>5325</v>
      </c>
      <c r="E4180" s="1">
        <v>0</v>
      </c>
      <c r="F4180" s="1">
        <v>0</v>
      </c>
      <c r="G4180" s="1">
        <v>0</v>
      </c>
      <c r="H4180" s="1" t="s">
        <v>4369</v>
      </c>
      <c r="I4180" s="1" t="s">
        <v>4344</v>
      </c>
      <c r="J4180" s="1" t="s">
        <v>5342</v>
      </c>
      <c r="K4180" s="1" t="s">
        <v>996</v>
      </c>
    </row>
    <row r="4181" spans="1:11" x14ac:dyDescent="0.25">
      <c r="A4181" s="1" t="s">
        <v>4371</v>
      </c>
      <c r="B4181" s="1" t="s">
        <v>5320</v>
      </c>
      <c r="C4181" s="1" t="s">
        <v>5321</v>
      </c>
      <c r="D4181" s="1" t="s">
        <v>5325</v>
      </c>
      <c r="E4181" s="1">
        <v>0</v>
      </c>
      <c r="F4181" s="1">
        <v>0</v>
      </c>
      <c r="G4181" s="1">
        <v>0</v>
      </c>
      <c r="H4181" s="1" t="s">
        <v>4369</v>
      </c>
      <c r="I4181" s="1" t="s">
        <v>4344</v>
      </c>
      <c r="J4181" s="1" t="s">
        <v>5342</v>
      </c>
      <c r="K4181" s="1" t="s">
        <v>996</v>
      </c>
    </row>
    <row r="4182" spans="1:11" x14ac:dyDescent="0.25">
      <c r="A4182" s="1" t="s">
        <v>4372</v>
      </c>
      <c r="B4182" s="1" t="s">
        <v>5320</v>
      </c>
      <c r="C4182" s="1" t="s">
        <v>5321</v>
      </c>
      <c r="D4182" s="1" t="s">
        <v>5325</v>
      </c>
      <c r="E4182" s="1">
        <v>0</v>
      </c>
      <c r="F4182" s="1">
        <v>0</v>
      </c>
      <c r="G4182" s="1">
        <v>0</v>
      </c>
      <c r="H4182" s="1" t="s">
        <v>4373</v>
      </c>
      <c r="I4182" s="1" t="s">
        <v>4374</v>
      </c>
      <c r="J4182" s="1" t="s">
        <v>5342</v>
      </c>
      <c r="K4182" s="1" t="s">
        <v>1072</v>
      </c>
    </row>
    <row r="4183" spans="1:11" x14ac:dyDescent="0.25">
      <c r="A4183" s="1" t="s">
        <v>4375</v>
      </c>
      <c r="B4183" s="1" t="s">
        <v>5320</v>
      </c>
      <c r="C4183" s="1" t="s">
        <v>5321</v>
      </c>
      <c r="D4183" s="1" t="s">
        <v>5325</v>
      </c>
      <c r="E4183" s="1">
        <v>0</v>
      </c>
      <c r="F4183" s="1">
        <v>0</v>
      </c>
      <c r="G4183" s="1">
        <v>0</v>
      </c>
      <c r="H4183" s="1" t="s">
        <v>4376</v>
      </c>
      <c r="I4183" s="1" t="s">
        <v>4344</v>
      </c>
      <c r="J4183" s="1" t="s">
        <v>5342</v>
      </c>
      <c r="K4183" s="1" t="s">
        <v>956</v>
      </c>
    </row>
    <row r="4184" spans="1:11" x14ac:dyDescent="0.25">
      <c r="A4184" s="1" t="s">
        <v>4377</v>
      </c>
      <c r="B4184" s="1" t="s">
        <v>5320</v>
      </c>
      <c r="C4184" s="1" t="s">
        <v>5321</v>
      </c>
      <c r="D4184" s="1" t="s">
        <v>5325</v>
      </c>
      <c r="E4184" s="1">
        <v>0</v>
      </c>
      <c r="F4184" s="1">
        <v>0</v>
      </c>
      <c r="G4184" s="1">
        <v>0</v>
      </c>
      <c r="H4184" s="1" t="s">
        <v>4378</v>
      </c>
      <c r="I4184" s="1" t="s">
        <v>4344</v>
      </c>
      <c r="J4184" s="1" t="s">
        <v>5342</v>
      </c>
      <c r="K4184" s="1" t="s">
        <v>956</v>
      </c>
    </row>
    <row r="4185" spans="1:11" x14ac:dyDescent="0.25">
      <c r="A4185" s="1" t="s">
        <v>4379</v>
      </c>
      <c r="B4185" s="1" t="s">
        <v>5320</v>
      </c>
      <c r="C4185" s="1" t="s">
        <v>5321</v>
      </c>
      <c r="D4185" s="1" t="s">
        <v>5325</v>
      </c>
      <c r="E4185" s="1">
        <v>0</v>
      </c>
      <c r="F4185" s="1">
        <v>0</v>
      </c>
      <c r="G4185" s="1">
        <v>0</v>
      </c>
      <c r="H4185" s="1" t="s">
        <v>4378</v>
      </c>
      <c r="I4185" s="1" t="s">
        <v>4344</v>
      </c>
      <c r="J4185" s="1" t="s">
        <v>5342</v>
      </c>
      <c r="K4185" s="1" t="s">
        <v>1153</v>
      </c>
    </row>
    <row r="4186" spans="1:11" x14ac:dyDescent="0.25">
      <c r="A4186" s="1" t="s">
        <v>4380</v>
      </c>
      <c r="B4186" s="1" t="s">
        <v>5320</v>
      </c>
      <c r="C4186" s="1" t="s">
        <v>5321</v>
      </c>
      <c r="D4186" s="1" t="s">
        <v>5325</v>
      </c>
      <c r="E4186" s="1">
        <v>0</v>
      </c>
      <c r="F4186" s="1">
        <v>0</v>
      </c>
      <c r="G4186" s="1">
        <v>0</v>
      </c>
      <c r="H4186" s="1" t="s">
        <v>4378</v>
      </c>
      <c r="I4186" s="1" t="s">
        <v>4344</v>
      </c>
      <c r="J4186" s="1" t="s">
        <v>5342</v>
      </c>
      <c r="K4186" s="1" t="s">
        <v>1153</v>
      </c>
    </row>
    <row r="4187" spans="1:11" x14ac:dyDescent="0.25">
      <c r="A4187" s="1" t="s">
        <v>4381</v>
      </c>
      <c r="B4187" s="1" t="s">
        <v>5320</v>
      </c>
      <c r="C4187" s="1" t="s">
        <v>5321</v>
      </c>
      <c r="D4187" s="1" t="s">
        <v>5325</v>
      </c>
      <c r="E4187" s="1">
        <v>0</v>
      </c>
      <c r="F4187" s="1">
        <v>0</v>
      </c>
      <c r="G4187" s="1">
        <v>0</v>
      </c>
      <c r="H4187" s="1" t="s">
        <v>4378</v>
      </c>
      <c r="I4187" s="1" t="s">
        <v>4344</v>
      </c>
      <c r="J4187" s="1" t="s">
        <v>5342</v>
      </c>
      <c r="K4187" s="1" t="s">
        <v>1153</v>
      </c>
    </row>
    <row r="4188" spans="1:11" x14ac:dyDescent="0.25">
      <c r="A4188" s="1" t="s">
        <v>4382</v>
      </c>
      <c r="B4188" s="1" t="s">
        <v>5320</v>
      </c>
      <c r="C4188" s="1" t="s">
        <v>5321</v>
      </c>
      <c r="D4188" s="1" t="s">
        <v>5325</v>
      </c>
      <c r="E4188" s="1">
        <v>0</v>
      </c>
      <c r="F4188" s="1">
        <v>0</v>
      </c>
      <c r="G4188" s="1">
        <v>0</v>
      </c>
      <c r="H4188" s="1" t="s">
        <v>4378</v>
      </c>
      <c r="I4188" s="1" t="s">
        <v>4344</v>
      </c>
      <c r="J4188" s="1" t="s">
        <v>5342</v>
      </c>
      <c r="K4188" s="1" t="s">
        <v>1153</v>
      </c>
    </row>
    <row r="4189" spans="1:11" x14ac:dyDescent="0.25">
      <c r="A4189" s="1" t="s">
        <v>4383</v>
      </c>
      <c r="B4189" s="1" t="s">
        <v>5320</v>
      </c>
      <c r="C4189" s="1" t="s">
        <v>5321</v>
      </c>
      <c r="D4189" s="1" t="s">
        <v>5325</v>
      </c>
      <c r="E4189" s="1">
        <v>0</v>
      </c>
      <c r="F4189" s="1">
        <v>0</v>
      </c>
      <c r="G4189" s="1">
        <v>0</v>
      </c>
      <c r="H4189" s="1" t="s">
        <v>4378</v>
      </c>
      <c r="I4189" s="1" t="s">
        <v>4344</v>
      </c>
      <c r="J4189" s="1" t="s">
        <v>5342</v>
      </c>
      <c r="K4189" s="1" t="s">
        <v>1153</v>
      </c>
    </row>
    <row r="4190" spans="1:11" x14ac:dyDescent="0.25">
      <c r="A4190" s="1" t="s">
        <v>4384</v>
      </c>
      <c r="B4190" s="1" t="s">
        <v>5320</v>
      </c>
      <c r="C4190" s="1" t="s">
        <v>5321</v>
      </c>
      <c r="D4190" s="1" t="s">
        <v>5325</v>
      </c>
      <c r="E4190" s="1">
        <v>0</v>
      </c>
      <c r="F4190" s="1">
        <v>0</v>
      </c>
      <c r="G4190" s="1">
        <v>0</v>
      </c>
      <c r="H4190" s="1" t="s">
        <v>4378</v>
      </c>
      <c r="I4190" s="1" t="s">
        <v>4344</v>
      </c>
      <c r="J4190" s="1" t="s">
        <v>5342</v>
      </c>
      <c r="K4190" s="1" t="s">
        <v>1153</v>
      </c>
    </row>
    <row r="4191" spans="1:11" x14ac:dyDescent="0.25">
      <c r="A4191" s="1" t="s">
        <v>4385</v>
      </c>
      <c r="B4191" s="1" t="s">
        <v>5320</v>
      </c>
      <c r="C4191" s="1" t="s">
        <v>5321</v>
      </c>
      <c r="D4191" s="1" t="s">
        <v>5325</v>
      </c>
      <c r="E4191" s="1">
        <v>0</v>
      </c>
      <c r="F4191" s="1">
        <v>0</v>
      </c>
      <c r="G4191" s="1">
        <v>0</v>
      </c>
      <c r="H4191" s="1" t="s">
        <v>4386</v>
      </c>
      <c r="I4191" s="1" t="s">
        <v>4387</v>
      </c>
      <c r="J4191" s="1" t="s">
        <v>5342</v>
      </c>
      <c r="K4191" s="1" t="s">
        <v>2087</v>
      </c>
    </row>
    <row r="4192" spans="1:11" x14ac:dyDescent="0.25">
      <c r="A4192" s="1" t="s">
        <v>4388</v>
      </c>
      <c r="B4192" s="1" t="s">
        <v>5320</v>
      </c>
      <c r="C4192" s="1" t="s">
        <v>5321</v>
      </c>
      <c r="D4192" s="1" t="s">
        <v>5325</v>
      </c>
      <c r="E4192" s="1">
        <v>0</v>
      </c>
      <c r="F4192" s="1">
        <v>0</v>
      </c>
      <c r="G4192" s="1">
        <v>0</v>
      </c>
      <c r="H4192" s="1" t="s">
        <v>4376</v>
      </c>
      <c r="I4192" s="1" t="s">
        <v>4344</v>
      </c>
      <c r="J4192" s="1" t="s">
        <v>5342</v>
      </c>
      <c r="K4192" s="1" t="s">
        <v>1052</v>
      </c>
    </row>
    <row r="4193" spans="1:11" x14ac:dyDescent="0.25">
      <c r="A4193" s="1" t="s">
        <v>4389</v>
      </c>
      <c r="B4193" s="1" t="s">
        <v>5320</v>
      </c>
      <c r="C4193" s="1" t="s">
        <v>5321</v>
      </c>
      <c r="D4193" s="1" t="s">
        <v>5325</v>
      </c>
      <c r="E4193" s="1">
        <v>0</v>
      </c>
      <c r="F4193" s="1">
        <v>0</v>
      </c>
      <c r="G4193" s="1">
        <v>0</v>
      </c>
      <c r="H4193" s="1" t="s">
        <v>4376</v>
      </c>
      <c r="I4193" s="1" t="s">
        <v>4344</v>
      </c>
      <c r="J4193" s="1" t="s">
        <v>5342</v>
      </c>
      <c r="K4193" s="1" t="s">
        <v>1052</v>
      </c>
    </row>
    <row r="4194" spans="1:11" x14ac:dyDescent="0.25">
      <c r="A4194" s="1" t="s">
        <v>4390</v>
      </c>
      <c r="B4194" s="1" t="s">
        <v>5320</v>
      </c>
      <c r="C4194" s="1" t="s">
        <v>5321</v>
      </c>
      <c r="D4194" s="1" t="s">
        <v>5325</v>
      </c>
      <c r="E4194" s="1">
        <v>0</v>
      </c>
      <c r="F4194" s="1">
        <v>0</v>
      </c>
      <c r="G4194" s="1">
        <v>0</v>
      </c>
      <c r="H4194" s="1" t="s">
        <v>4376</v>
      </c>
      <c r="I4194" s="1" t="s">
        <v>4344</v>
      </c>
      <c r="J4194" s="1" t="s">
        <v>5342</v>
      </c>
      <c r="K4194" s="1" t="s">
        <v>1052</v>
      </c>
    </row>
    <row r="4195" spans="1:11" x14ac:dyDescent="0.25">
      <c r="A4195" s="1" t="s">
        <v>4391</v>
      </c>
      <c r="B4195" s="1" t="s">
        <v>5320</v>
      </c>
      <c r="C4195" s="1" t="s">
        <v>5321</v>
      </c>
      <c r="D4195" s="1" t="s">
        <v>5325</v>
      </c>
      <c r="E4195" s="1">
        <v>0</v>
      </c>
      <c r="F4195" s="1">
        <v>0</v>
      </c>
      <c r="G4195" s="1">
        <v>0</v>
      </c>
      <c r="H4195" s="1" t="s">
        <v>4392</v>
      </c>
      <c r="I4195" s="1" t="s">
        <v>4393</v>
      </c>
      <c r="J4195" s="1" t="s">
        <v>5342</v>
      </c>
      <c r="K4195" s="1" t="s">
        <v>904</v>
      </c>
    </row>
    <row r="4196" spans="1:11" x14ac:dyDescent="0.25">
      <c r="A4196" s="1" t="s">
        <v>4394</v>
      </c>
      <c r="B4196" s="1" t="s">
        <v>5320</v>
      </c>
      <c r="C4196" s="1" t="s">
        <v>5321</v>
      </c>
      <c r="D4196" s="1" t="s">
        <v>5325</v>
      </c>
      <c r="E4196" s="1">
        <v>0</v>
      </c>
      <c r="F4196" s="1">
        <v>0</v>
      </c>
      <c r="G4196" s="1">
        <v>0</v>
      </c>
      <c r="H4196" s="1" t="s">
        <v>4395</v>
      </c>
      <c r="I4196" s="1" t="s">
        <v>4396</v>
      </c>
      <c r="J4196" s="1" t="s">
        <v>5342</v>
      </c>
      <c r="K4196" s="1" t="s">
        <v>1</v>
      </c>
    </row>
    <row r="4197" spans="1:11" x14ac:dyDescent="0.25">
      <c r="A4197" s="1" t="s">
        <v>4397</v>
      </c>
      <c r="B4197" s="1" t="s">
        <v>5320</v>
      </c>
      <c r="C4197" s="1" t="s">
        <v>5321</v>
      </c>
      <c r="D4197" s="1" t="s">
        <v>5325</v>
      </c>
      <c r="E4197" s="1">
        <v>0</v>
      </c>
      <c r="F4197" s="1">
        <v>0</v>
      </c>
      <c r="G4197" s="1">
        <v>0</v>
      </c>
      <c r="H4197" s="1" t="s">
        <v>4398</v>
      </c>
      <c r="I4197" s="1" t="s">
        <v>4399</v>
      </c>
      <c r="J4197" s="1" t="s">
        <v>5342</v>
      </c>
      <c r="K4197" s="1" t="s">
        <v>1</v>
      </c>
    </row>
    <row r="4198" spans="1:11" x14ac:dyDescent="0.25">
      <c r="A4198" s="1" t="s">
        <v>4400</v>
      </c>
      <c r="B4198" s="1" t="s">
        <v>5320</v>
      </c>
      <c r="C4198" s="1" t="s">
        <v>5321</v>
      </c>
      <c r="D4198" s="1" t="s">
        <v>5325</v>
      </c>
      <c r="E4198" s="1">
        <v>0</v>
      </c>
      <c r="F4198" s="1">
        <v>0</v>
      </c>
      <c r="G4198" s="1">
        <v>0</v>
      </c>
      <c r="H4198" s="1" t="s">
        <v>4401</v>
      </c>
      <c r="I4198" s="1" t="s">
        <v>4402</v>
      </c>
      <c r="J4198" s="1" t="s">
        <v>5342</v>
      </c>
      <c r="K4198" s="1" t="s">
        <v>1</v>
      </c>
    </row>
    <row r="4199" spans="1:11" x14ac:dyDescent="0.25">
      <c r="A4199" s="1" t="s">
        <v>4403</v>
      </c>
      <c r="B4199" s="1" t="s">
        <v>5320</v>
      </c>
      <c r="C4199" s="1" t="s">
        <v>5321</v>
      </c>
      <c r="D4199" s="1" t="s">
        <v>5325</v>
      </c>
      <c r="E4199" s="1">
        <v>0</v>
      </c>
      <c r="F4199" s="1">
        <v>0</v>
      </c>
      <c r="G4199" s="1">
        <v>0</v>
      </c>
      <c r="H4199" s="1" t="s">
        <v>4401</v>
      </c>
      <c r="I4199" s="1" t="s">
        <v>4404</v>
      </c>
      <c r="J4199" s="1" t="s">
        <v>5342</v>
      </c>
      <c r="K4199" s="1" t="s">
        <v>1</v>
      </c>
    </row>
    <row r="4200" spans="1:11" x14ac:dyDescent="0.25">
      <c r="A4200" s="1" t="s">
        <v>4405</v>
      </c>
      <c r="B4200" s="1" t="s">
        <v>5320</v>
      </c>
      <c r="C4200" s="1" t="s">
        <v>5321</v>
      </c>
      <c r="D4200" s="1" t="s">
        <v>5325</v>
      </c>
      <c r="E4200" s="1">
        <v>0</v>
      </c>
      <c r="F4200" s="1">
        <v>0</v>
      </c>
      <c r="G4200" s="1">
        <v>0</v>
      </c>
      <c r="H4200" s="1" t="s">
        <v>4406</v>
      </c>
      <c r="I4200" s="1" t="s">
        <v>4407</v>
      </c>
      <c r="J4200" s="1" t="s">
        <v>5342</v>
      </c>
      <c r="K4200" s="1" t="s">
        <v>1</v>
      </c>
    </row>
    <row r="4201" spans="1:11" x14ac:dyDescent="0.25">
      <c r="A4201" s="1" t="s">
        <v>4408</v>
      </c>
      <c r="B4201" s="1" t="s">
        <v>5320</v>
      </c>
      <c r="C4201" s="1" t="s">
        <v>5321</v>
      </c>
      <c r="D4201" s="1" t="s">
        <v>5325</v>
      </c>
      <c r="E4201" s="1">
        <v>0</v>
      </c>
      <c r="F4201" s="1">
        <v>0</v>
      </c>
      <c r="G4201" s="1">
        <v>0</v>
      </c>
      <c r="H4201" s="1" t="s">
        <v>4406</v>
      </c>
      <c r="I4201" s="1" t="s">
        <v>4409</v>
      </c>
      <c r="J4201" s="1" t="s">
        <v>5342</v>
      </c>
      <c r="K4201" s="1" t="s">
        <v>1</v>
      </c>
    </row>
    <row r="4202" spans="1:11" x14ac:dyDescent="0.25">
      <c r="A4202" s="1" t="s">
        <v>4410</v>
      </c>
      <c r="B4202" s="1" t="s">
        <v>5320</v>
      </c>
      <c r="C4202" s="1" t="s">
        <v>5321</v>
      </c>
      <c r="D4202" s="1" t="s">
        <v>5325</v>
      </c>
      <c r="E4202" s="1">
        <v>0</v>
      </c>
      <c r="F4202" s="1">
        <v>0</v>
      </c>
      <c r="G4202" s="1">
        <v>0</v>
      </c>
      <c r="H4202" s="1" t="s">
        <v>4406</v>
      </c>
      <c r="I4202" s="1" t="s">
        <v>4411</v>
      </c>
      <c r="J4202" s="1" t="s">
        <v>5342</v>
      </c>
      <c r="K4202" s="1" t="s">
        <v>1174</v>
      </c>
    </row>
    <row r="4203" spans="1:11" x14ac:dyDescent="0.25">
      <c r="A4203" s="1" t="s">
        <v>4412</v>
      </c>
      <c r="B4203" s="1" t="s">
        <v>5320</v>
      </c>
      <c r="C4203" s="1" t="s">
        <v>5321</v>
      </c>
      <c r="D4203" s="1" t="s">
        <v>5325</v>
      </c>
      <c r="E4203" s="1">
        <v>0</v>
      </c>
      <c r="F4203" s="1">
        <v>0</v>
      </c>
      <c r="G4203" s="1">
        <v>0</v>
      </c>
      <c r="H4203" s="1" t="s">
        <v>4413</v>
      </c>
      <c r="I4203" s="1" t="s">
        <v>4414</v>
      </c>
      <c r="J4203" s="1" t="s">
        <v>5342</v>
      </c>
      <c r="K4203" s="1" t="s">
        <v>1153</v>
      </c>
    </row>
    <row r="4204" spans="1:11" x14ac:dyDescent="0.25">
      <c r="A4204" s="1" t="s">
        <v>4415</v>
      </c>
      <c r="B4204" s="1" t="s">
        <v>5320</v>
      </c>
      <c r="C4204" s="1" t="s">
        <v>5321</v>
      </c>
      <c r="D4204" s="1" t="s">
        <v>5325</v>
      </c>
      <c r="E4204" s="1">
        <v>0</v>
      </c>
      <c r="F4204" s="1">
        <v>0</v>
      </c>
      <c r="G4204" s="1">
        <v>0</v>
      </c>
      <c r="H4204" s="1" t="s">
        <v>4413</v>
      </c>
      <c r="I4204" s="1" t="s">
        <v>4416</v>
      </c>
      <c r="J4204" s="1" t="s">
        <v>5342</v>
      </c>
      <c r="K4204" s="1" t="s">
        <v>1</v>
      </c>
    </row>
    <row r="4205" spans="1:11" x14ac:dyDescent="0.25">
      <c r="A4205" s="1" t="s">
        <v>4417</v>
      </c>
      <c r="B4205" s="1" t="s">
        <v>5320</v>
      </c>
      <c r="C4205" s="1" t="s">
        <v>5321</v>
      </c>
      <c r="D4205" s="1" t="s">
        <v>5325</v>
      </c>
      <c r="E4205" s="1">
        <v>0</v>
      </c>
      <c r="F4205" s="1">
        <v>0</v>
      </c>
      <c r="G4205" s="1">
        <v>0</v>
      </c>
      <c r="H4205" s="1" t="s">
        <v>4413</v>
      </c>
      <c r="I4205" s="1" t="s">
        <v>4418</v>
      </c>
      <c r="J4205" s="1" t="s">
        <v>5342</v>
      </c>
      <c r="K4205" s="1" t="s">
        <v>1153</v>
      </c>
    </row>
    <row r="4206" spans="1:11" x14ac:dyDescent="0.25">
      <c r="A4206" s="1" t="s">
        <v>4419</v>
      </c>
      <c r="B4206" s="1" t="s">
        <v>5320</v>
      </c>
      <c r="C4206" s="1" t="s">
        <v>5321</v>
      </c>
      <c r="D4206" s="1" t="s">
        <v>5325</v>
      </c>
      <c r="E4206" s="1">
        <v>0</v>
      </c>
      <c r="F4206" s="1">
        <v>0</v>
      </c>
      <c r="G4206" s="1">
        <v>0</v>
      </c>
      <c r="H4206" s="1" t="s">
        <v>4420</v>
      </c>
      <c r="I4206" s="1" t="s">
        <v>4344</v>
      </c>
      <c r="J4206" s="1" t="s">
        <v>5342</v>
      </c>
      <c r="K4206" s="1" t="s">
        <v>1971</v>
      </c>
    </row>
    <row r="4207" spans="1:11" x14ac:dyDescent="0.25">
      <c r="A4207" s="1" t="s">
        <v>4421</v>
      </c>
      <c r="B4207" s="1" t="s">
        <v>5320</v>
      </c>
      <c r="C4207" s="1" t="s">
        <v>5321</v>
      </c>
      <c r="D4207" s="1" t="s">
        <v>5325</v>
      </c>
      <c r="E4207" s="1">
        <v>0</v>
      </c>
      <c r="F4207" s="1">
        <v>0</v>
      </c>
      <c r="G4207" s="1">
        <v>0</v>
      </c>
      <c r="H4207" s="1" t="s">
        <v>4378</v>
      </c>
      <c r="I4207" s="1" t="s">
        <v>4344</v>
      </c>
      <c r="J4207" s="1" t="s">
        <v>5342</v>
      </c>
      <c r="K4207" s="1" t="s">
        <v>2450</v>
      </c>
    </row>
    <row r="4208" spans="1:11" x14ac:dyDescent="0.25">
      <c r="A4208" s="1" t="s">
        <v>4422</v>
      </c>
      <c r="B4208" s="1" t="s">
        <v>5320</v>
      </c>
      <c r="C4208" s="1" t="s">
        <v>5321</v>
      </c>
      <c r="D4208" s="1" t="s">
        <v>5325</v>
      </c>
      <c r="E4208" s="1">
        <v>0</v>
      </c>
      <c r="F4208" s="1">
        <v>0</v>
      </c>
      <c r="G4208" s="1">
        <v>0</v>
      </c>
      <c r="H4208" s="1" t="s">
        <v>4376</v>
      </c>
      <c r="I4208" s="1" t="s">
        <v>4344</v>
      </c>
      <c r="J4208" s="1" t="s">
        <v>5342</v>
      </c>
      <c r="K4208" s="1" t="s">
        <v>2450</v>
      </c>
    </row>
    <row r="4209" spans="1:11" x14ac:dyDescent="0.25">
      <c r="A4209" s="1" t="s">
        <v>4423</v>
      </c>
      <c r="B4209" s="1" t="s">
        <v>5320</v>
      </c>
      <c r="C4209" s="1" t="s">
        <v>5321</v>
      </c>
      <c r="D4209" s="1" t="s">
        <v>5325</v>
      </c>
      <c r="E4209" s="1">
        <v>0</v>
      </c>
      <c r="F4209" s="1">
        <v>0</v>
      </c>
      <c r="G4209" s="1">
        <v>0</v>
      </c>
      <c r="H4209" s="1" t="s">
        <v>4378</v>
      </c>
      <c r="I4209" s="1" t="s">
        <v>4344</v>
      </c>
      <c r="J4209" s="1" t="s">
        <v>5342</v>
      </c>
      <c r="K4209" s="1" t="s">
        <v>2450</v>
      </c>
    </row>
    <row r="4210" spans="1:11" x14ac:dyDescent="0.25">
      <c r="A4210" s="1" t="s">
        <v>4424</v>
      </c>
      <c r="B4210" s="1" t="s">
        <v>5320</v>
      </c>
      <c r="C4210" s="1" t="s">
        <v>5321</v>
      </c>
      <c r="D4210" s="1" t="s">
        <v>5325</v>
      </c>
      <c r="E4210" s="1">
        <v>0</v>
      </c>
      <c r="F4210" s="1">
        <v>0</v>
      </c>
      <c r="G4210" s="1">
        <v>0</v>
      </c>
      <c r="H4210" s="1" t="s">
        <v>4378</v>
      </c>
      <c r="I4210" s="1" t="s">
        <v>4344</v>
      </c>
      <c r="J4210" s="1" t="s">
        <v>5342</v>
      </c>
      <c r="K4210" s="1" t="s">
        <v>2450</v>
      </c>
    </row>
    <row r="4211" spans="1:11" x14ac:dyDescent="0.25">
      <c r="A4211" s="1" t="s">
        <v>4425</v>
      </c>
      <c r="B4211" s="1" t="s">
        <v>5320</v>
      </c>
      <c r="C4211" s="1" t="s">
        <v>5321</v>
      </c>
      <c r="D4211" s="1" t="s">
        <v>5325</v>
      </c>
      <c r="E4211" s="1">
        <v>0</v>
      </c>
      <c r="F4211" s="1">
        <v>0</v>
      </c>
      <c r="G4211" s="1">
        <v>0</v>
      </c>
      <c r="H4211" s="1" t="s">
        <v>4426</v>
      </c>
      <c r="I4211" s="1" t="s">
        <v>4427</v>
      </c>
      <c r="J4211" s="1" t="s">
        <v>5342</v>
      </c>
      <c r="K4211" s="1" t="s">
        <v>3279</v>
      </c>
    </row>
    <row r="4212" spans="1:11" x14ac:dyDescent="0.25">
      <c r="A4212" s="1" t="s">
        <v>4428</v>
      </c>
      <c r="B4212" s="1" t="s">
        <v>5320</v>
      </c>
      <c r="C4212" s="1" t="s">
        <v>5321</v>
      </c>
      <c r="D4212" s="1" t="s">
        <v>5325</v>
      </c>
      <c r="E4212" s="1">
        <v>0</v>
      </c>
      <c r="F4212" s="1">
        <v>0</v>
      </c>
      <c r="G4212" s="1">
        <v>0</v>
      </c>
      <c r="H4212" s="1" t="s">
        <v>4429</v>
      </c>
      <c r="I4212" s="1" t="s">
        <v>4344</v>
      </c>
      <c r="J4212" s="1" t="s">
        <v>5342</v>
      </c>
      <c r="K4212" s="1" t="s">
        <v>830</v>
      </c>
    </row>
    <row r="4213" spans="1:11" x14ac:dyDescent="0.25">
      <c r="A4213" s="1" t="s">
        <v>4430</v>
      </c>
      <c r="B4213" s="1" t="s">
        <v>5320</v>
      </c>
      <c r="C4213" s="1" t="s">
        <v>5321</v>
      </c>
      <c r="D4213" s="1" t="s">
        <v>5325</v>
      </c>
      <c r="E4213" s="1">
        <v>0</v>
      </c>
      <c r="F4213" s="1">
        <v>0</v>
      </c>
      <c r="G4213" s="1">
        <v>0</v>
      </c>
      <c r="H4213" s="1" t="s">
        <v>4431</v>
      </c>
      <c r="I4213" s="1" t="s">
        <v>4344</v>
      </c>
      <c r="J4213" s="1" t="s">
        <v>5342</v>
      </c>
      <c r="K4213" s="1" t="s">
        <v>1527</v>
      </c>
    </row>
    <row r="4214" spans="1:11" x14ac:dyDescent="0.25">
      <c r="A4214" s="1" t="s">
        <v>4432</v>
      </c>
      <c r="B4214" s="1" t="s">
        <v>5320</v>
      </c>
      <c r="C4214" s="1" t="s">
        <v>5321</v>
      </c>
      <c r="D4214" s="1" t="s">
        <v>5325</v>
      </c>
      <c r="E4214" s="1">
        <v>0</v>
      </c>
      <c r="F4214" s="1">
        <v>0</v>
      </c>
      <c r="G4214" s="1">
        <v>0</v>
      </c>
      <c r="H4214" s="1" t="s">
        <v>4433</v>
      </c>
      <c r="I4214" s="1" t="s">
        <v>4434</v>
      </c>
      <c r="J4214" s="1" t="s">
        <v>5342</v>
      </c>
      <c r="K4214" s="1" t="s">
        <v>51</v>
      </c>
    </row>
    <row r="4215" spans="1:11" x14ac:dyDescent="0.25">
      <c r="A4215" s="1" t="s">
        <v>4435</v>
      </c>
      <c r="B4215" s="1" t="s">
        <v>5320</v>
      </c>
      <c r="C4215" s="1" t="s">
        <v>5321</v>
      </c>
      <c r="D4215" s="1" t="s">
        <v>5325</v>
      </c>
      <c r="E4215" s="1">
        <v>0</v>
      </c>
      <c r="F4215" s="1">
        <v>0</v>
      </c>
      <c r="G4215" s="1">
        <v>0</v>
      </c>
      <c r="H4215" s="1" t="s">
        <v>4436</v>
      </c>
      <c r="I4215" s="1" t="s">
        <v>4344</v>
      </c>
      <c r="J4215" s="1" t="s">
        <v>5342</v>
      </c>
      <c r="K4215" s="1" t="s">
        <v>2435</v>
      </c>
    </row>
    <row r="4216" spans="1:11" x14ac:dyDescent="0.25">
      <c r="A4216" s="1" t="s">
        <v>4437</v>
      </c>
      <c r="B4216" s="1" t="s">
        <v>5320</v>
      </c>
      <c r="C4216" s="1" t="s">
        <v>5321</v>
      </c>
      <c r="D4216" s="1" t="s">
        <v>5325</v>
      </c>
      <c r="E4216" s="1">
        <v>0</v>
      </c>
      <c r="F4216" s="1">
        <v>0</v>
      </c>
      <c r="G4216" s="1">
        <v>0</v>
      </c>
      <c r="H4216" s="1" t="s">
        <v>4436</v>
      </c>
      <c r="I4216" s="1" t="s">
        <v>4344</v>
      </c>
      <c r="J4216" s="1" t="s">
        <v>5342</v>
      </c>
      <c r="K4216" s="1" t="s">
        <v>2435</v>
      </c>
    </row>
    <row r="4217" spans="1:11" x14ac:dyDescent="0.25">
      <c r="A4217" s="1" t="s">
        <v>4438</v>
      </c>
      <c r="B4217" s="1" t="s">
        <v>5320</v>
      </c>
      <c r="C4217" s="1" t="s">
        <v>5321</v>
      </c>
      <c r="D4217" s="1" t="s">
        <v>5325</v>
      </c>
      <c r="E4217" s="1">
        <v>0</v>
      </c>
      <c r="F4217" s="1">
        <v>0</v>
      </c>
      <c r="G4217" s="1">
        <v>0</v>
      </c>
      <c r="H4217" s="1" t="s">
        <v>4439</v>
      </c>
      <c r="I4217" s="1" t="s">
        <v>4344</v>
      </c>
      <c r="J4217" s="1" t="s">
        <v>5342</v>
      </c>
      <c r="K4217" s="1" t="s">
        <v>1069</v>
      </c>
    </row>
    <row r="4218" spans="1:11" x14ac:dyDescent="0.25">
      <c r="A4218" s="1" t="s">
        <v>4440</v>
      </c>
      <c r="B4218" s="1" t="s">
        <v>5320</v>
      </c>
      <c r="C4218" s="1" t="s">
        <v>5321</v>
      </c>
      <c r="D4218" s="1" t="s">
        <v>5325</v>
      </c>
      <c r="E4218" s="1">
        <v>0</v>
      </c>
      <c r="F4218" s="1">
        <v>0</v>
      </c>
      <c r="G4218" s="1">
        <v>0</v>
      </c>
      <c r="H4218" s="1" t="s">
        <v>4429</v>
      </c>
      <c r="I4218" s="1" t="s">
        <v>4344</v>
      </c>
      <c r="J4218" s="1" t="s">
        <v>5342</v>
      </c>
      <c r="K4218" s="1" t="s">
        <v>829</v>
      </c>
    </row>
    <row r="4219" spans="1:11" x14ac:dyDescent="0.25">
      <c r="A4219" s="1" t="s">
        <v>4441</v>
      </c>
      <c r="B4219" s="1" t="s">
        <v>5320</v>
      </c>
      <c r="C4219" s="1" t="s">
        <v>5321</v>
      </c>
      <c r="D4219" s="1" t="s">
        <v>5325</v>
      </c>
      <c r="E4219" s="1">
        <v>0</v>
      </c>
      <c r="F4219" s="1">
        <v>0</v>
      </c>
      <c r="G4219" s="1">
        <v>0</v>
      </c>
      <c r="H4219" s="1" t="s">
        <v>4442</v>
      </c>
      <c r="I4219" s="1" t="s">
        <v>4344</v>
      </c>
      <c r="J4219" s="1" t="s">
        <v>5342</v>
      </c>
      <c r="K4219" s="1" t="s">
        <v>2640</v>
      </c>
    </row>
    <row r="4220" spans="1:11" x14ac:dyDescent="0.25">
      <c r="A4220" s="1" t="s">
        <v>4443</v>
      </c>
      <c r="B4220" s="1" t="s">
        <v>5320</v>
      </c>
      <c r="C4220" s="1" t="s">
        <v>5321</v>
      </c>
      <c r="D4220" s="1" t="s">
        <v>5325</v>
      </c>
      <c r="E4220" s="1">
        <v>0</v>
      </c>
      <c r="F4220" s="1">
        <v>0</v>
      </c>
      <c r="G4220" s="1">
        <v>0</v>
      </c>
      <c r="H4220" s="1" t="s">
        <v>4444</v>
      </c>
      <c r="I4220" s="1" t="s">
        <v>4344</v>
      </c>
      <c r="J4220" s="1" t="s">
        <v>5342</v>
      </c>
      <c r="K4220" s="1" t="s">
        <v>2229</v>
      </c>
    </row>
    <row r="4221" spans="1:11" x14ac:dyDescent="0.25">
      <c r="A4221" s="1" t="s">
        <v>4445</v>
      </c>
      <c r="B4221" s="1" t="s">
        <v>5320</v>
      </c>
      <c r="C4221" s="1" t="s">
        <v>5321</v>
      </c>
      <c r="D4221" s="1" t="s">
        <v>5325</v>
      </c>
      <c r="E4221" s="1">
        <v>0</v>
      </c>
      <c r="F4221" s="1">
        <v>0</v>
      </c>
      <c r="G4221" s="1">
        <v>0</v>
      </c>
      <c r="H4221" s="1" t="s">
        <v>4446</v>
      </c>
      <c r="I4221" s="1" t="s">
        <v>4344</v>
      </c>
      <c r="J4221" s="1" t="s">
        <v>5342</v>
      </c>
      <c r="K4221" s="1" t="s">
        <v>101</v>
      </c>
    </row>
    <row r="4222" spans="1:11" x14ac:dyDescent="0.25">
      <c r="A4222" s="1" t="s">
        <v>4447</v>
      </c>
      <c r="B4222" s="1" t="s">
        <v>5320</v>
      </c>
      <c r="C4222" s="1" t="s">
        <v>5321</v>
      </c>
      <c r="D4222" s="1" t="s">
        <v>5325</v>
      </c>
      <c r="E4222" s="1">
        <v>0</v>
      </c>
      <c r="F4222" s="1">
        <v>0</v>
      </c>
      <c r="G4222" s="1">
        <v>0</v>
      </c>
      <c r="H4222" s="1" t="s">
        <v>4378</v>
      </c>
      <c r="I4222" s="1" t="s">
        <v>4344</v>
      </c>
      <c r="J4222" s="1" t="s">
        <v>5342</v>
      </c>
      <c r="K4222" s="1" t="s">
        <v>1142</v>
      </c>
    </row>
    <row r="4223" spans="1:11" x14ac:dyDescent="0.25">
      <c r="A4223" s="1" t="s">
        <v>4448</v>
      </c>
      <c r="B4223" s="1" t="s">
        <v>5320</v>
      </c>
      <c r="C4223" s="1" t="s">
        <v>5321</v>
      </c>
      <c r="D4223" s="1" t="s">
        <v>5325</v>
      </c>
      <c r="E4223" s="1">
        <v>0</v>
      </c>
      <c r="F4223" s="1">
        <v>0</v>
      </c>
      <c r="G4223" s="1">
        <v>0</v>
      </c>
      <c r="H4223" s="1" t="s">
        <v>4449</v>
      </c>
      <c r="I4223" s="1" t="s">
        <v>4344</v>
      </c>
      <c r="J4223" s="1" t="s">
        <v>5342</v>
      </c>
      <c r="K4223" s="1" t="s">
        <v>1142</v>
      </c>
    </row>
    <row r="4224" spans="1:11" x14ac:dyDescent="0.25">
      <c r="A4224" s="1" t="s">
        <v>4450</v>
      </c>
      <c r="B4224" s="1" t="s">
        <v>5320</v>
      </c>
      <c r="C4224" s="1" t="s">
        <v>5321</v>
      </c>
      <c r="D4224" s="1" t="s">
        <v>5325</v>
      </c>
      <c r="E4224" s="1">
        <v>0</v>
      </c>
      <c r="F4224" s="1">
        <v>0</v>
      </c>
      <c r="G4224" s="1">
        <v>0</v>
      </c>
      <c r="H4224" s="1" t="s">
        <v>4378</v>
      </c>
      <c r="I4224" s="1" t="s">
        <v>4344</v>
      </c>
      <c r="J4224" s="1" t="s">
        <v>5342</v>
      </c>
      <c r="K4224" s="1" t="s">
        <v>1142</v>
      </c>
    </row>
    <row r="4225" spans="1:11" x14ac:dyDescent="0.25">
      <c r="A4225" s="1" t="s">
        <v>4451</v>
      </c>
      <c r="B4225" s="1" t="s">
        <v>5320</v>
      </c>
      <c r="C4225" s="1" t="s">
        <v>5321</v>
      </c>
      <c r="D4225" s="1" t="s">
        <v>5325</v>
      </c>
      <c r="E4225" s="1">
        <v>0</v>
      </c>
      <c r="F4225" s="1">
        <v>0</v>
      </c>
      <c r="G4225" s="1">
        <v>0</v>
      </c>
      <c r="H4225" s="1" t="s">
        <v>4378</v>
      </c>
      <c r="I4225" s="1" t="s">
        <v>4344</v>
      </c>
      <c r="J4225" s="1" t="s">
        <v>5342</v>
      </c>
      <c r="K4225" s="1" t="s">
        <v>1142</v>
      </c>
    </row>
    <row r="4226" spans="1:11" x14ac:dyDescent="0.25">
      <c r="A4226" s="1" t="s">
        <v>4452</v>
      </c>
      <c r="B4226" s="1" t="s">
        <v>5320</v>
      </c>
      <c r="C4226" s="1" t="s">
        <v>5321</v>
      </c>
      <c r="D4226" s="1" t="s">
        <v>5325</v>
      </c>
      <c r="E4226" s="1">
        <v>0</v>
      </c>
      <c r="F4226" s="1">
        <v>0</v>
      </c>
      <c r="G4226" s="1">
        <v>0</v>
      </c>
      <c r="H4226" s="1" t="s">
        <v>4453</v>
      </c>
      <c r="I4226" s="1" t="s">
        <v>4454</v>
      </c>
      <c r="J4226" s="1" t="s">
        <v>5342</v>
      </c>
      <c r="K4226" s="1" t="s">
        <v>1462</v>
      </c>
    </row>
    <row r="4227" spans="1:11" x14ac:dyDescent="0.25">
      <c r="A4227" s="1" t="s">
        <v>4455</v>
      </c>
      <c r="B4227" s="1" t="s">
        <v>5320</v>
      </c>
      <c r="C4227" s="1" t="s">
        <v>5321</v>
      </c>
      <c r="D4227" s="1" t="s">
        <v>5325</v>
      </c>
      <c r="E4227" s="1">
        <v>0</v>
      </c>
      <c r="F4227" s="1">
        <v>0</v>
      </c>
      <c r="G4227" s="1">
        <v>0</v>
      </c>
      <c r="H4227" s="1" t="s">
        <v>4453</v>
      </c>
      <c r="I4227" s="1" t="s">
        <v>4456</v>
      </c>
      <c r="J4227" s="1" t="s">
        <v>5342</v>
      </c>
      <c r="K4227" s="1" t="s">
        <v>1462</v>
      </c>
    </row>
    <row r="4228" spans="1:11" x14ac:dyDescent="0.25">
      <c r="A4228" s="1" t="s">
        <v>4457</v>
      </c>
      <c r="B4228" s="1" t="s">
        <v>5320</v>
      </c>
      <c r="C4228" s="1" t="s">
        <v>5321</v>
      </c>
      <c r="D4228" s="1" t="s">
        <v>5325</v>
      </c>
      <c r="E4228" s="1">
        <v>0</v>
      </c>
      <c r="F4228" s="1">
        <v>0</v>
      </c>
      <c r="G4228" s="1">
        <v>0</v>
      </c>
      <c r="H4228" s="1" t="s">
        <v>4453</v>
      </c>
      <c r="I4228" s="1" t="s">
        <v>4458</v>
      </c>
      <c r="J4228" s="1" t="s">
        <v>5342</v>
      </c>
      <c r="K4228" s="1" t="s">
        <v>1462</v>
      </c>
    </row>
    <row r="4229" spans="1:11" x14ac:dyDescent="0.25">
      <c r="A4229" s="1" t="s">
        <v>4459</v>
      </c>
      <c r="B4229" s="1" t="s">
        <v>5320</v>
      </c>
      <c r="C4229" s="1" t="s">
        <v>5321</v>
      </c>
      <c r="D4229" s="1" t="s">
        <v>5325</v>
      </c>
      <c r="E4229" s="1">
        <v>0</v>
      </c>
      <c r="F4229" s="1">
        <v>0</v>
      </c>
      <c r="G4229" s="1">
        <v>0</v>
      </c>
      <c r="H4229" s="1" t="s">
        <v>4460</v>
      </c>
      <c r="I4229" s="1" t="s">
        <v>4461</v>
      </c>
      <c r="J4229" s="1" t="s">
        <v>5342</v>
      </c>
      <c r="K4229" s="1" t="s">
        <v>1143</v>
      </c>
    </row>
    <row r="4230" spans="1:11" x14ac:dyDescent="0.25">
      <c r="A4230" s="1" t="s">
        <v>4462</v>
      </c>
      <c r="B4230" s="1" t="s">
        <v>5320</v>
      </c>
      <c r="C4230" s="1" t="s">
        <v>5321</v>
      </c>
      <c r="D4230" s="1" t="s">
        <v>5325</v>
      </c>
      <c r="E4230" s="1">
        <v>0</v>
      </c>
      <c r="F4230" s="1">
        <v>0</v>
      </c>
      <c r="G4230" s="1">
        <v>0</v>
      </c>
      <c r="H4230" s="1" t="s">
        <v>4453</v>
      </c>
      <c r="I4230" s="1" t="s">
        <v>4463</v>
      </c>
      <c r="J4230" s="1" t="s">
        <v>5342</v>
      </c>
      <c r="K4230" s="1" t="s">
        <v>1143</v>
      </c>
    </row>
    <row r="4231" spans="1:11" x14ac:dyDescent="0.25">
      <c r="A4231" s="1" t="s">
        <v>4464</v>
      </c>
      <c r="B4231" s="1" t="s">
        <v>5320</v>
      </c>
      <c r="C4231" s="1" t="s">
        <v>5321</v>
      </c>
      <c r="D4231" s="1" t="s">
        <v>5325</v>
      </c>
      <c r="E4231" s="1">
        <v>0</v>
      </c>
      <c r="F4231" s="1">
        <v>0</v>
      </c>
      <c r="G4231" s="1">
        <v>0</v>
      </c>
      <c r="H4231" s="1" t="s">
        <v>4465</v>
      </c>
      <c r="I4231" s="1" t="s">
        <v>4466</v>
      </c>
      <c r="J4231" s="1" t="s">
        <v>5342</v>
      </c>
      <c r="K4231" s="1" t="s">
        <v>922</v>
      </c>
    </row>
    <row r="4232" spans="1:11" x14ac:dyDescent="0.25">
      <c r="A4232" s="1" t="s">
        <v>4467</v>
      </c>
      <c r="B4232" s="1" t="s">
        <v>5320</v>
      </c>
      <c r="C4232" s="1" t="s">
        <v>5321</v>
      </c>
      <c r="D4232" s="1" t="s">
        <v>5325</v>
      </c>
      <c r="E4232" s="1">
        <v>0</v>
      </c>
      <c r="F4232" s="1">
        <v>0</v>
      </c>
      <c r="G4232" s="1">
        <v>0</v>
      </c>
      <c r="H4232" s="1" t="s">
        <v>4449</v>
      </c>
      <c r="I4232" s="1" t="s">
        <v>4344</v>
      </c>
      <c r="J4232" s="1" t="s">
        <v>5342</v>
      </c>
      <c r="K4232" s="1" t="s">
        <v>1794</v>
      </c>
    </row>
    <row r="4233" spans="1:11" x14ac:dyDescent="0.25">
      <c r="A4233" s="1" t="s">
        <v>4468</v>
      </c>
      <c r="B4233" s="1" t="s">
        <v>5320</v>
      </c>
      <c r="C4233" s="1" t="s">
        <v>5321</v>
      </c>
      <c r="D4233" s="1" t="s">
        <v>5325</v>
      </c>
      <c r="E4233" s="1">
        <v>0</v>
      </c>
      <c r="F4233" s="1">
        <v>0</v>
      </c>
      <c r="G4233" s="1">
        <v>0</v>
      </c>
      <c r="H4233" s="1" t="s">
        <v>4449</v>
      </c>
      <c r="I4233" s="1" t="s">
        <v>4344</v>
      </c>
      <c r="J4233" s="1" t="s">
        <v>5342</v>
      </c>
      <c r="K4233" s="1" t="s">
        <v>1794</v>
      </c>
    </row>
    <row r="4234" spans="1:11" x14ac:dyDescent="0.25">
      <c r="A4234" s="1" t="s">
        <v>4469</v>
      </c>
      <c r="B4234" s="1" t="s">
        <v>5320</v>
      </c>
      <c r="C4234" s="1" t="s">
        <v>5321</v>
      </c>
      <c r="D4234" s="1" t="s">
        <v>5325</v>
      </c>
      <c r="E4234" s="1">
        <v>0</v>
      </c>
      <c r="F4234" s="1">
        <v>0</v>
      </c>
      <c r="G4234" s="1">
        <v>0</v>
      </c>
      <c r="H4234" s="1" t="s">
        <v>4470</v>
      </c>
      <c r="I4234" s="1" t="s">
        <v>4471</v>
      </c>
      <c r="J4234" s="1" t="s">
        <v>5342</v>
      </c>
      <c r="K4234" s="1" t="s">
        <v>2766</v>
      </c>
    </row>
    <row r="4235" spans="1:11" x14ac:dyDescent="0.25">
      <c r="A4235" s="1" t="s">
        <v>4472</v>
      </c>
      <c r="B4235" s="1" t="s">
        <v>5320</v>
      </c>
      <c r="C4235" s="1" t="s">
        <v>5321</v>
      </c>
      <c r="D4235" s="1" t="s">
        <v>5325</v>
      </c>
      <c r="E4235" s="1">
        <v>0</v>
      </c>
      <c r="F4235" s="1">
        <v>0</v>
      </c>
      <c r="G4235" s="1">
        <v>0</v>
      </c>
      <c r="H4235" s="1" t="s">
        <v>4470</v>
      </c>
      <c r="I4235" s="1" t="s">
        <v>4473</v>
      </c>
      <c r="J4235" s="1" t="s">
        <v>5342</v>
      </c>
      <c r="K4235" s="1" t="s">
        <v>2766</v>
      </c>
    </row>
    <row r="4236" spans="1:11" x14ac:dyDescent="0.25">
      <c r="A4236" s="1" t="s">
        <v>4474</v>
      </c>
      <c r="B4236" s="1" t="s">
        <v>5320</v>
      </c>
      <c r="C4236" s="1" t="s">
        <v>5321</v>
      </c>
      <c r="D4236" s="1" t="s">
        <v>5325</v>
      </c>
      <c r="E4236" s="1">
        <v>0</v>
      </c>
      <c r="F4236" s="1">
        <v>0</v>
      </c>
      <c r="G4236" s="1">
        <v>0</v>
      </c>
      <c r="H4236" s="1" t="s">
        <v>4475</v>
      </c>
      <c r="I4236" s="1">
        <v>352239</v>
      </c>
      <c r="J4236" s="1" t="s">
        <v>5342</v>
      </c>
      <c r="K4236" s="1" t="s">
        <v>2766</v>
      </c>
    </row>
    <row r="4237" spans="1:11" x14ac:dyDescent="0.25">
      <c r="A4237" s="1" t="s">
        <v>4476</v>
      </c>
      <c r="B4237" s="1" t="s">
        <v>5320</v>
      </c>
      <c r="C4237" s="1" t="s">
        <v>5321</v>
      </c>
      <c r="D4237" s="1" t="s">
        <v>5325</v>
      </c>
      <c r="E4237" s="1">
        <v>0</v>
      </c>
      <c r="F4237" s="1">
        <v>0</v>
      </c>
      <c r="G4237" s="1">
        <v>0</v>
      </c>
      <c r="H4237" s="1" t="s">
        <v>4477</v>
      </c>
      <c r="I4237" s="1" t="s">
        <v>4478</v>
      </c>
      <c r="J4237" s="1" t="s">
        <v>5342</v>
      </c>
      <c r="K4237" s="1" t="s">
        <v>2766</v>
      </c>
    </row>
    <row r="4238" spans="1:11" x14ac:dyDescent="0.25">
      <c r="A4238" s="1" t="s">
        <v>4479</v>
      </c>
      <c r="B4238" s="1" t="s">
        <v>5320</v>
      </c>
      <c r="C4238" s="1" t="s">
        <v>5321</v>
      </c>
      <c r="D4238" s="1" t="s">
        <v>5325</v>
      </c>
      <c r="E4238" s="1">
        <v>0</v>
      </c>
      <c r="F4238" s="1">
        <v>0</v>
      </c>
      <c r="G4238" s="1">
        <v>0</v>
      </c>
      <c r="H4238" s="1" t="s">
        <v>4480</v>
      </c>
      <c r="I4238" s="1" t="s">
        <v>4481</v>
      </c>
      <c r="J4238" s="1" t="s">
        <v>5342</v>
      </c>
      <c r="K4238" s="1" t="s">
        <v>2766</v>
      </c>
    </row>
    <row r="4239" spans="1:11" x14ac:dyDescent="0.25">
      <c r="A4239" s="1" t="s">
        <v>4482</v>
      </c>
      <c r="B4239" s="1" t="s">
        <v>5320</v>
      </c>
      <c r="C4239" s="1" t="s">
        <v>5321</v>
      </c>
      <c r="D4239" s="1" t="s">
        <v>5325</v>
      </c>
      <c r="E4239" s="1">
        <v>0</v>
      </c>
      <c r="F4239" s="1">
        <v>0</v>
      </c>
      <c r="G4239" s="1">
        <v>0</v>
      </c>
      <c r="H4239" s="1" t="s">
        <v>4483</v>
      </c>
      <c r="I4239" s="1" t="s">
        <v>4484</v>
      </c>
      <c r="J4239" s="1" t="s">
        <v>5342</v>
      </c>
      <c r="K4239" s="1" t="s">
        <v>2766</v>
      </c>
    </row>
    <row r="4240" spans="1:11" x14ac:dyDescent="0.25">
      <c r="A4240" s="1" t="s">
        <v>4485</v>
      </c>
      <c r="B4240" s="1" t="s">
        <v>5320</v>
      </c>
      <c r="C4240" s="1" t="s">
        <v>5321</v>
      </c>
      <c r="D4240" s="1" t="s">
        <v>5325</v>
      </c>
      <c r="E4240" s="1">
        <v>0</v>
      </c>
      <c r="F4240" s="1">
        <v>0</v>
      </c>
      <c r="G4240" s="1">
        <v>0</v>
      </c>
      <c r="H4240" s="1" t="s">
        <v>4486</v>
      </c>
      <c r="I4240" s="1" t="s">
        <v>4487</v>
      </c>
      <c r="J4240" s="1" t="s">
        <v>5342</v>
      </c>
      <c r="K4240" s="1" t="s">
        <v>2766</v>
      </c>
    </row>
    <row r="4241" spans="1:11" x14ac:dyDescent="0.25">
      <c r="A4241" s="1" t="s">
        <v>4488</v>
      </c>
      <c r="B4241" s="1" t="s">
        <v>5320</v>
      </c>
      <c r="C4241" s="1" t="s">
        <v>5321</v>
      </c>
      <c r="D4241" s="1" t="s">
        <v>5325</v>
      </c>
      <c r="E4241" s="1">
        <v>0</v>
      </c>
      <c r="F4241" s="1">
        <v>0</v>
      </c>
      <c r="G4241" s="1">
        <v>0</v>
      </c>
      <c r="H4241" s="1" t="s">
        <v>4489</v>
      </c>
      <c r="I4241" s="1" t="s">
        <v>4490</v>
      </c>
      <c r="J4241" s="1" t="s">
        <v>5342</v>
      </c>
      <c r="K4241" s="1" t="s">
        <v>2766</v>
      </c>
    </row>
    <row r="4242" spans="1:11" x14ac:dyDescent="0.25">
      <c r="A4242" s="1" t="s">
        <v>4491</v>
      </c>
      <c r="B4242" s="1" t="s">
        <v>5320</v>
      </c>
      <c r="C4242" s="1" t="s">
        <v>5321</v>
      </c>
      <c r="D4242" s="1" t="s">
        <v>5325</v>
      </c>
      <c r="E4242" s="1">
        <v>0</v>
      </c>
      <c r="F4242" s="1">
        <v>0</v>
      </c>
      <c r="G4242" s="1">
        <v>0</v>
      </c>
      <c r="H4242" s="1" t="s">
        <v>4492</v>
      </c>
      <c r="I4242" s="1" t="s">
        <v>4493</v>
      </c>
      <c r="J4242" s="1" t="s">
        <v>5342</v>
      </c>
      <c r="K4242" s="1" t="s">
        <v>2766</v>
      </c>
    </row>
    <row r="4243" spans="1:11" x14ac:dyDescent="0.25">
      <c r="A4243" s="1" t="s">
        <v>4494</v>
      </c>
      <c r="B4243" s="1" t="s">
        <v>5320</v>
      </c>
      <c r="C4243" s="1" t="s">
        <v>5321</v>
      </c>
      <c r="D4243" s="1" t="s">
        <v>5325</v>
      </c>
      <c r="E4243" s="1">
        <v>0</v>
      </c>
      <c r="F4243" s="1">
        <v>0</v>
      </c>
      <c r="G4243" s="1">
        <v>0</v>
      </c>
      <c r="H4243" s="1" t="s">
        <v>4495</v>
      </c>
      <c r="I4243" s="1" t="s">
        <v>4496</v>
      </c>
      <c r="J4243" s="1" t="s">
        <v>5342</v>
      </c>
      <c r="K4243" s="1" t="s">
        <v>3000</v>
      </c>
    </row>
    <row r="4244" spans="1:11" x14ac:dyDescent="0.25">
      <c r="A4244" s="1" t="s">
        <v>4497</v>
      </c>
      <c r="B4244" s="1" t="s">
        <v>5320</v>
      </c>
      <c r="C4244" s="1" t="s">
        <v>5321</v>
      </c>
      <c r="D4244" s="1" t="s">
        <v>5325</v>
      </c>
      <c r="E4244" s="1">
        <v>0</v>
      </c>
      <c r="F4244" s="1">
        <v>0</v>
      </c>
      <c r="G4244" s="1">
        <v>0</v>
      </c>
      <c r="H4244" s="1" t="s">
        <v>4378</v>
      </c>
      <c r="I4244" s="1" t="s">
        <v>4344</v>
      </c>
      <c r="J4244" s="1" t="s">
        <v>5342</v>
      </c>
      <c r="K4244" s="1" t="s">
        <v>906</v>
      </c>
    </row>
    <row r="4245" spans="1:11" x14ac:dyDescent="0.25">
      <c r="A4245" s="1" t="s">
        <v>4498</v>
      </c>
      <c r="B4245" s="1" t="s">
        <v>5320</v>
      </c>
      <c r="C4245" s="1" t="s">
        <v>5321</v>
      </c>
      <c r="D4245" s="1" t="s">
        <v>5325</v>
      </c>
      <c r="E4245" s="1">
        <v>0</v>
      </c>
      <c r="F4245" s="1">
        <v>0</v>
      </c>
      <c r="G4245" s="1">
        <v>0</v>
      </c>
      <c r="H4245" s="1" t="s">
        <v>4499</v>
      </c>
      <c r="I4245" s="1" t="s">
        <v>4344</v>
      </c>
      <c r="J4245" s="1" t="s">
        <v>5342</v>
      </c>
      <c r="K4245" s="1" t="s">
        <v>875</v>
      </c>
    </row>
    <row r="4246" spans="1:11" x14ac:dyDescent="0.25">
      <c r="A4246" s="1" t="s">
        <v>4500</v>
      </c>
      <c r="B4246" s="1" t="s">
        <v>5320</v>
      </c>
      <c r="C4246" s="1" t="s">
        <v>5321</v>
      </c>
      <c r="D4246" s="1" t="s">
        <v>5325</v>
      </c>
      <c r="E4246" s="1">
        <v>0</v>
      </c>
      <c r="F4246" s="1">
        <v>0</v>
      </c>
      <c r="G4246" s="1">
        <v>0</v>
      </c>
      <c r="H4246" s="1" t="s">
        <v>4501</v>
      </c>
      <c r="I4246" s="1" t="s">
        <v>4344</v>
      </c>
      <c r="J4246" s="1" t="s">
        <v>5342</v>
      </c>
      <c r="K4246" s="1" t="s">
        <v>875</v>
      </c>
    </row>
    <row r="4247" spans="1:11" x14ac:dyDescent="0.25">
      <c r="A4247" s="1" t="s">
        <v>4502</v>
      </c>
      <c r="B4247" s="1" t="s">
        <v>5320</v>
      </c>
      <c r="C4247" s="1" t="s">
        <v>5321</v>
      </c>
      <c r="D4247" s="1" t="s">
        <v>5325</v>
      </c>
      <c r="E4247" s="1">
        <v>0</v>
      </c>
      <c r="F4247" s="1">
        <v>0</v>
      </c>
      <c r="G4247" s="1">
        <v>0</v>
      </c>
      <c r="H4247" s="1" t="s">
        <v>4503</v>
      </c>
      <c r="I4247" s="1" t="s">
        <v>4504</v>
      </c>
      <c r="J4247" s="1" t="s">
        <v>5342</v>
      </c>
      <c r="K4247" s="1" t="s">
        <v>1</v>
      </c>
    </row>
    <row r="4248" spans="1:11" x14ac:dyDescent="0.25">
      <c r="A4248" s="1" t="s">
        <v>4505</v>
      </c>
      <c r="B4248" s="1" t="s">
        <v>5320</v>
      </c>
      <c r="C4248" s="1" t="s">
        <v>5321</v>
      </c>
      <c r="D4248" s="1" t="s">
        <v>5325</v>
      </c>
      <c r="E4248" s="1">
        <v>0</v>
      </c>
      <c r="F4248" s="1">
        <v>0</v>
      </c>
      <c r="G4248" s="1">
        <v>0</v>
      </c>
      <c r="H4248" s="1" t="s">
        <v>4506</v>
      </c>
      <c r="I4248" s="1" t="s">
        <v>4507</v>
      </c>
      <c r="J4248" s="1" t="s">
        <v>5342</v>
      </c>
      <c r="K4248" s="1" t="s">
        <v>1</v>
      </c>
    </row>
    <row r="4249" spans="1:11" x14ac:dyDescent="0.25">
      <c r="A4249" s="1" t="s">
        <v>4508</v>
      </c>
      <c r="B4249" s="1" t="s">
        <v>5320</v>
      </c>
      <c r="C4249" s="1" t="s">
        <v>5321</v>
      </c>
      <c r="D4249" s="1" t="s">
        <v>5325</v>
      </c>
      <c r="E4249" s="1">
        <v>0</v>
      </c>
      <c r="F4249" s="1">
        <v>0</v>
      </c>
      <c r="G4249" s="1">
        <v>0</v>
      </c>
      <c r="H4249" s="1" t="s">
        <v>4506</v>
      </c>
      <c r="I4249" s="1" t="s">
        <v>4509</v>
      </c>
      <c r="J4249" s="1" t="s">
        <v>5342</v>
      </c>
      <c r="K4249" s="1" t="s">
        <v>1</v>
      </c>
    </row>
    <row r="4250" spans="1:11" x14ac:dyDescent="0.25">
      <c r="A4250" s="1" t="s">
        <v>4510</v>
      </c>
      <c r="B4250" s="1" t="s">
        <v>5320</v>
      </c>
      <c r="C4250" s="1" t="s">
        <v>5321</v>
      </c>
      <c r="D4250" s="1" t="s">
        <v>5325</v>
      </c>
      <c r="E4250" s="1">
        <v>0</v>
      </c>
      <c r="F4250" s="1">
        <v>0</v>
      </c>
      <c r="G4250" s="1">
        <v>0</v>
      </c>
      <c r="H4250" s="1" t="s">
        <v>4506</v>
      </c>
      <c r="I4250" s="1" t="s">
        <v>4511</v>
      </c>
      <c r="J4250" s="1" t="s">
        <v>5342</v>
      </c>
      <c r="K4250" s="1" t="s">
        <v>1</v>
      </c>
    </row>
    <row r="4251" spans="1:11" x14ac:dyDescent="0.25">
      <c r="A4251" s="1" t="s">
        <v>4512</v>
      </c>
      <c r="B4251" s="1" t="s">
        <v>5320</v>
      </c>
      <c r="C4251" s="1" t="s">
        <v>5321</v>
      </c>
      <c r="D4251" s="1" t="s">
        <v>5325</v>
      </c>
      <c r="E4251" s="1">
        <v>0</v>
      </c>
      <c r="F4251" s="1">
        <v>0</v>
      </c>
      <c r="G4251" s="1">
        <v>0</v>
      </c>
      <c r="H4251" s="1" t="s">
        <v>4343</v>
      </c>
      <c r="I4251" s="1" t="s">
        <v>4344</v>
      </c>
      <c r="J4251" s="1" t="s">
        <v>5342</v>
      </c>
      <c r="K4251" s="1" t="s">
        <v>1277</v>
      </c>
    </row>
    <row r="4252" spans="1:11" x14ac:dyDescent="0.25">
      <c r="A4252" s="1" t="s">
        <v>4513</v>
      </c>
      <c r="B4252" s="1" t="s">
        <v>5320</v>
      </c>
      <c r="C4252" s="1" t="s">
        <v>5321</v>
      </c>
      <c r="D4252" s="1" t="s">
        <v>5325</v>
      </c>
      <c r="E4252" s="1">
        <v>0</v>
      </c>
      <c r="F4252" s="1">
        <v>0</v>
      </c>
      <c r="G4252" s="1">
        <v>0</v>
      </c>
      <c r="H4252" s="1" t="s">
        <v>4514</v>
      </c>
      <c r="I4252" s="1" t="s">
        <v>4515</v>
      </c>
      <c r="J4252" s="1" t="s">
        <v>5342</v>
      </c>
      <c r="K4252" s="1" t="s">
        <v>1999</v>
      </c>
    </row>
    <row r="4253" spans="1:11" x14ac:dyDescent="0.25">
      <c r="A4253" s="1" t="s">
        <v>4516</v>
      </c>
      <c r="B4253" s="1" t="s">
        <v>5320</v>
      </c>
      <c r="C4253" s="1" t="s">
        <v>5321</v>
      </c>
      <c r="D4253" s="1" t="s">
        <v>5325</v>
      </c>
      <c r="E4253" s="1">
        <v>0</v>
      </c>
      <c r="F4253" s="1">
        <v>0</v>
      </c>
      <c r="G4253" s="1">
        <v>0</v>
      </c>
      <c r="H4253" s="1" t="s">
        <v>4517</v>
      </c>
      <c r="I4253" s="1">
        <v>90600515</v>
      </c>
      <c r="J4253" s="1" t="s">
        <v>5342</v>
      </c>
      <c r="K4253" s="1" t="s">
        <v>1</v>
      </c>
    </row>
    <row r="4254" spans="1:11" x14ac:dyDescent="0.25">
      <c r="A4254" s="1" t="s">
        <v>4518</v>
      </c>
      <c r="B4254" s="1" t="s">
        <v>5320</v>
      </c>
      <c r="C4254" s="1" t="s">
        <v>5321</v>
      </c>
      <c r="D4254" s="1" t="s">
        <v>5325</v>
      </c>
      <c r="E4254" s="1">
        <v>0</v>
      </c>
      <c r="F4254" s="1">
        <v>0</v>
      </c>
      <c r="G4254" s="1">
        <v>0</v>
      </c>
      <c r="H4254" s="1" t="s">
        <v>4517</v>
      </c>
      <c r="I4254" s="1">
        <v>90600417</v>
      </c>
      <c r="J4254" s="1" t="s">
        <v>5342</v>
      </c>
      <c r="K4254" s="1" t="s">
        <v>910</v>
      </c>
    </row>
    <row r="4255" spans="1:11" x14ac:dyDescent="0.25">
      <c r="A4255" s="1" t="s">
        <v>4519</v>
      </c>
      <c r="B4255" s="1" t="s">
        <v>5320</v>
      </c>
      <c r="C4255" s="1" t="s">
        <v>5321</v>
      </c>
      <c r="D4255" s="1" t="s">
        <v>5325</v>
      </c>
      <c r="E4255" s="1">
        <v>0</v>
      </c>
      <c r="F4255" s="1">
        <v>0</v>
      </c>
      <c r="G4255" s="1">
        <v>0</v>
      </c>
      <c r="H4255" s="1" t="s">
        <v>4517</v>
      </c>
      <c r="I4255" s="1">
        <v>90300397</v>
      </c>
      <c r="J4255" s="1" t="s">
        <v>5342</v>
      </c>
      <c r="K4255" s="1" t="s">
        <v>1</v>
      </c>
    </row>
    <row r="4256" spans="1:11" x14ac:dyDescent="0.25">
      <c r="A4256" s="1" t="s">
        <v>4520</v>
      </c>
      <c r="B4256" s="1" t="s">
        <v>5320</v>
      </c>
      <c r="C4256" s="1" t="s">
        <v>5321</v>
      </c>
      <c r="D4256" s="1" t="s">
        <v>5325</v>
      </c>
      <c r="E4256" s="1">
        <v>0</v>
      </c>
      <c r="F4256" s="1">
        <v>0</v>
      </c>
      <c r="G4256" s="1">
        <v>0</v>
      </c>
      <c r="H4256" s="1" t="s">
        <v>4521</v>
      </c>
      <c r="I4256" s="1" t="s">
        <v>4461</v>
      </c>
      <c r="J4256" s="1" t="s">
        <v>5342</v>
      </c>
      <c r="K4256" s="1" t="s">
        <v>1143</v>
      </c>
    </row>
    <row r="4257" spans="1:11" x14ac:dyDescent="0.25">
      <c r="A4257" s="1" t="s">
        <v>4522</v>
      </c>
      <c r="B4257" s="1" t="s">
        <v>5320</v>
      </c>
      <c r="C4257" s="1" t="s">
        <v>5321</v>
      </c>
      <c r="D4257" s="1" t="s">
        <v>5325</v>
      </c>
      <c r="E4257" s="1">
        <v>0</v>
      </c>
      <c r="F4257" s="1">
        <v>0</v>
      </c>
      <c r="G4257" s="1">
        <v>0</v>
      </c>
      <c r="H4257" s="1" t="s">
        <v>4523</v>
      </c>
      <c r="I4257" s="1">
        <v>85000121</v>
      </c>
      <c r="J4257" s="1" t="s">
        <v>5342</v>
      </c>
      <c r="K4257" s="1" t="s">
        <v>1761</v>
      </c>
    </row>
    <row r="4258" spans="1:11" x14ac:dyDescent="0.25">
      <c r="A4258" s="1" t="s">
        <v>4524</v>
      </c>
      <c r="B4258" s="1" t="s">
        <v>5320</v>
      </c>
      <c r="C4258" s="1" t="s">
        <v>5321</v>
      </c>
      <c r="D4258" s="1" t="s">
        <v>5325</v>
      </c>
      <c r="E4258" s="1">
        <v>0</v>
      </c>
      <c r="F4258" s="1">
        <v>0</v>
      </c>
      <c r="G4258" s="1">
        <v>0</v>
      </c>
      <c r="H4258" s="1" t="s">
        <v>4525</v>
      </c>
      <c r="I4258" s="1" t="s">
        <v>4344</v>
      </c>
      <c r="J4258" s="1" t="s">
        <v>5342</v>
      </c>
      <c r="K4258" s="1" t="s">
        <v>53</v>
      </c>
    </row>
    <row r="4259" spans="1:11" x14ac:dyDescent="0.25">
      <c r="A4259" s="1" t="s">
        <v>4526</v>
      </c>
      <c r="B4259" s="1" t="s">
        <v>5320</v>
      </c>
      <c r="C4259" s="1" t="s">
        <v>5321</v>
      </c>
      <c r="D4259" s="1" t="s">
        <v>5325</v>
      </c>
      <c r="E4259" s="1">
        <v>0</v>
      </c>
      <c r="F4259" s="1">
        <v>0</v>
      </c>
      <c r="G4259" s="1">
        <v>0</v>
      </c>
      <c r="H4259" s="1" t="s">
        <v>4525</v>
      </c>
      <c r="I4259" s="1" t="s">
        <v>4344</v>
      </c>
      <c r="J4259" s="1" t="s">
        <v>5342</v>
      </c>
      <c r="K4259" s="1" t="s">
        <v>53</v>
      </c>
    </row>
    <row r="4260" spans="1:11" x14ac:dyDescent="0.25">
      <c r="A4260" s="1" t="s">
        <v>4527</v>
      </c>
      <c r="B4260" s="1" t="s">
        <v>5320</v>
      </c>
      <c r="C4260" s="1" t="s">
        <v>5321</v>
      </c>
      <c r="D4260" s="1" t="s">
        <v>5325</v>
      </c>
      <c r="E4260" s="1">
        <v>0</v>
      </c>
      <c r="F4260" s="1">
        <v>0</v>
      </c>
      <c r="G4260" s="1">
        <v>0</v>
      </c>
      <c r="H4260" s="1" t="s">
        <v>4525</v>
      </c>
      <c r="I4260" s="1" t="s">
        <v>4344</v>
      </c>
      <c r="J4260" s="1" t="s">
        <v>5342</v>
      </c>
      <c r="K4260" s="1" t="s">
        <v>82</v>
      </c>
    </row>
    <row r="4261" spans="1:11" x14ac:dyDescent="0.25">
      <c r="A4261" s="1" t="s">
        <v>4528</v>
      </c>
      <c r="B4261" s="1" t="s">
        <v>5320</v>
      </c>
      <c r="C4261" s="1" t="s">
        <v>5321</v>
      </c>
      <c r="D4261" s="1" t="s">
        <v>5325</v>
      </c>
      <c r="E4261" s="1">
        <v>0</v>
      </c>
      <c r="F4261" s="1">
        <v>0</v>
      </c>
      <c r="G4261" s="1">
        <v>0</v>
      </c>
      <c r="H4261" s="1" t="s">
        <v>4525</v>
      </c>
      <c r="I4261" s="1" t="s">
        <v>4344</v>
      </c>
      <c r="J4261" s="1" t="s">
        <v>5342</v>
      </c>
      <c r="K4261" s="1" t="s">
        <v>82</v>
      </c>
    </row>
    <row r="4262" spans="1:11" x14ac:dyDescent="0.25">
      <c r="A4262" s="1" t="s">
        <v>4529</v>
      </c>
      <c r="B4262" s="1" t="s">
        <v>5320</v>
      </c>
      <c r="C4262" s="1" t="s">
        <v>5321</v>
      </c>
      <c r="D4262" s="1" t="s">
        <v>5325</v>
      </c>
      <c r="E4262" s="1">
        <v>0</v>
      </c>
      <c r="F4262" s="1">
        <v>0</v>
      </c>
      <c r="G4262" s="1">
        <v>0</v>
      </c>
      <c r="H4262" s="1" t="s">
        <v>4530</v>
      </c>
      <c r="I4262" s="1" t="s">
        <v>4344</v>
      </c>
      <c r="J4262" s="1" t="s">
        <v>5342</v>
      </c>
      <c r="K4262" s="1" t="s">
        <v>1123</v>
      </c>
    </row>
    <row r="4263" spans="1:11" x14ac:dyDescent="0.25">
      <c r="A4263" s="1" t="s">
        <v>4531</v>
      </c>
      <c r="B4263" s="1" t="s">
        <v>5320</v>
      </c>
      <c r="C4263" s="1" t="s">
        <v>5321</v>
      </c>
      <c r="D4263" s="1" t="s">
        <v>5325</v>
      </c>
      <c r="E4263" s="1">
        <v>0</v>
      </c>
      <c r="F4263" s="1">
        <v>0</v>
      </c>
      <c r="G4263" s="1">
        <v>0</v>
      </c>
      <c r="H4263" s="1" t="s">
        <v>4530</v>
      </c>
      <c r="I4263" s="1" t="s">
        <v>4344</v>
      </c>
      <c r="J4263" s="1" t="s">
        <v>5342</v>
      </c>
      <c r="K4263" s="1" t="s">
        <v>1123</v>
      </c>
    </row>
    <row r="4264" spans="1:11" x14ac:dyDescent="0.25">
      <c r="A4264" s="1" t="s">
        <v>4532</v>
      </c>
      <c r="B4264" s="1" t="s">
        <v>5320</v>
      </c>
      <c r="C4264" s="1" t="s">
        <v>5321</v>
      </c>
      <c r="D4264" s="1" t="s">
        <v>5325</v>
      </c>
      <c r="E4264" s="1">
        <v>0</v>
      </c>
      <c r="F4264" s="1">
        <v>0</v>
      </c>
      <c r="G4264" s="1">
        <v>0</v>
      </c>
      <c r="H4264" s="1" t="s">
        <v>4530</v>
      </c>
      <c r="I4264" s="1" t="s">
        <v>4344</v>
      </c>
      <c r="J4264" s="1" t="s">
        <v>5342</v>
      </c>
      <c r="K4264" s="1" t="s">
        <v>1123</v>
      </c>
    </row>
    <row r="4265" spans="1:11" x14ac:dyDescent="0.25">
      <c r="A4265" s="1" t="s">
        <v>4533</v>
      </c>
      <c r="B4265" s="1" t="s">
        <v>5320</v>
      </c>
      <c r="C4265" s="1" t="s">
        <v>5321</v>
      </c>
      <c r="D4265" s="1" t="s">
        <v>5325</v>
      </c>
      <c r="E4265" s="1">
        <v>0</v>
      </c>
      <c r="F4265" s="1">
        <v>0</v>
      </c>
      <c r="G4265" s="1">
        <v>0</v>
      </c>
      <c r="H4265" s="1" t="s">
        <v>4534</v>
      </c>
      <c r="I4265" s="1" t="s">
        <v>4535</v>
      </c>
      <c r="J4265" s="1" t="s">
        <v>5342</v>
      </c>
      <c r="K4265" s="1" t="s">
        <v>823</v>
      </c>
    </row>
    <row r="4266" spans="1:11" x14ac:dyDescent="0.25">
      <c r="A4266" s="1" t="s">
        <v>4536</v>
      </c>
      <c r="B4266" s="1" t="s">
        <v>5320</v>
      </c>
      <c r="C4266" s="1" t="s">
        <v>5321</v>
      </c>
      <c r="D4266" s="1" t="s">
        <v>5325</v>
      </c>
      <c r="E4266" s="1">
        <v>0</v>
      </c>
      <c r="F4266" s="1">
        <v>0</v>
      </c>
      <c r="G4266" s="1">
        <v>0</v>
      </c>
      <c r="H4266" s="1" t="s">
        <v>4449</v>
      </c>
      <c r="I4266" s="1" t="s">
        <v>4344</v>
      </c>
      <c r="J4266" s="1" t="s">
        <v>5342</v>
      </c>
      <c r="K4266" s="1" t="s">
        <v>1125</v>
      </c>
    </row>
    <row r="4267" spans="1:11" x14ac:dyDescent="0.25">
      <c r="A4267" s="1" t="s">
        <v>4537</v>
      </c>
      <c r="B4267" s="1" t="s">
        <v>5320</v>
      </c>
      <c r="C4267" s="1" t="s">
        <v>5321</v>
      </c>
      <c r="D4267" s="1" t="s">
        <v>5325</v>
      </c>
      <c r="E4267" s="1">
        <v>0</v>
      </c>
      <c r="F4267" s="1">
        <v>0</v>
      </c>
      <c r="G4267" s="1">
        <v>0</v>
      </c>
      <c r="H4267" s="1" t="s">
        <v>4538</v>
      </c>
      <c r="I4267" s="1" t="s">
        <v>4539</v>
      </c>
      <c r="J4267" s="1" t="s">
        <v>5342</v>
      </c>
      <c r="K4267" s="1" t="s">
        <v>1524</v>
      </c>
    </row>
    <row r="4268" spans="1:11" x14ac:dyDescent="0.25">
      <c r="A4268" s="1" t="s">
        <v>4540</v>
      </c>
      <c r="B4268" s="1" t="s">
        <v>5320</v>
      </c>
      <c r="C4268" s="1" t="s">
        <v>5321</v>
      </c>
      <c r="D4268" s="1" t="s">
        <v>5325</v>
      </c>
      <c r="E4268" s="1">
        <v>0</v>
      </c>
      <c r="F4268" s="1">
        <v>0</v>
      </c>
      <c r="G4268" s="1">
        <v>0</v>
      </c>
      <c r="H4268" s="1" t="s">
        <v>4538</v>
      </c>
      <c r="I4268" s="1" t="s">
        <v>4541</v>
      </c>
      <c r="J4268" s="1" t="s">
        <v>5342</v>
      </c>
      <c r="K4268" s="1" t="s">
        <v>1524</v>
      </c>
    </row>
    <row r="4269" spans="1:11" x14ac:dyDescent="0.25">
      <c r="A4269" s="1" t="s">
        <v>4542</v>
      </c>
      <c r="B4269" s="1" t="s">
        <v>5320</v>
      </c>
      <c r="C4269" s="1" t="s">
        <v>5321</v>
      </c>
      <c r="D4269" s="1" t="s">
        <v>5325</v>
      </c>
      <c r="E4269" s="1">
        <v>0</v>
      </c>
      <c r="F4269" s="1">
        <v>0</v>
      </c>
      <c r="G4269" s="1">
        <v>0</v>
      </c>
      <c r="H4269" s="1" t="s">
        <v>4543</v>
      </c>
      <c r="I4269" s="1" t="s">
        <v>4344</v>
      </c>
      <c r="J4269" s="1" t="s">
        <v>5342</v>
      </c>
      <c r="K4269" s="1" t="s">
        <v>3342</v>
      </c>
    </row>
    <row r="4270" spans="1:11" x14ac:dyDescent="0.25">
      <c r="A4270" s="1" t="s">
        <v>4544</v>
      </c>
      <c r="B4270" s="1" t="s">
        <v>5320</v>
      </c>
      <c r="C4270" s="1" t="s">
        <v>5321</v>
      </c>
      <c r="D4270" s="1" t="s">
        <v>5325</v>
      </c>
      <c r="E4270" s="1">
        <v>0</v>
      </c>
      <c r="F4270" s="1">
        <v>0</v>
      </c>
      <c r="G4270" s="1">
        <v>0</v>
      </c>
      <c r="H4270" s="1" t="s">
        <v>4545</v>
      </c>
      <c r="I4270" s="1" t="s">
        <v>4344</v>
      </c>
      <c r="J4270" s="1" t="s">
        <v>5342</v>
      </c>
      <c r="K4270" s="1" t="s">
        <v>999</v>
      </c>
    </row>
    <row r="4271" spans="1:11" x14ac:dyDescent="0.25">
      <c r="A4271" s="1" t="s">
        <v>4546</v>
      </c>
      <c r="B4271" s="1" t="s">
        <v>5320</v>
      </c>
      <c r="C4271" s="1" t="s">
        <v>5321</v>
      </c>
      <c r="D4271" s="1" t="s">
        <v>5325</v>
      </c>
      <c r="E4271" s="1">
        <v>0</v>
      </c>
      <c r="F4271" s="1">
        <v>0</v>
      </c>
      <c r="G4271" s="1">
        <v>0</v>
      </c>
      <c r="H4271" s="1" t="s">
        <v>4356</v>
      </c>
      <c r="I4271" s="1" t="s">
        <v>4547</v>
      </c>
      <c r="J4271" s="1" t="s">
        <v>5342</v>
      </c>
      <c r="K4271" s="1" t="s">
        <v>2957</v>
      </c>
    </row>
    <row r="4272" spans="1:11" x14ac:dyDescent="0.25">
      <c r="A4272" s="1" t="s">
        <v>4548</v>
      </c>
      <c r="B4272" s="1" t="s">
        <v>5320</v>
      </c>
      <c r="C4272" s="1" t="s">
        <v>5321</v>
      </c>
      <c r="D4272" s="1" t="s">
        <v>5325</v>
      </c>
      <c r="E4272" s="1">
        <v>0</v>
      </c>
      <c r="F4272" s="1">
        <v>0</v>
      </c>
      <c r="G4272" s="1">
        <v>0</v>
      </c>
      <c r="H4272" s="1" t="s">
        <v>4356</v>
      </c>
      <c r="I4272" s="1" t="s">
        <v>4549</v>
      </c>
      <c r="J4272" s="1" t="s">
        <v>5342</v>
      </c>
      <c r="K4272" s="1" t="s">
        <v>2957</v>
      </c>
    </row>
    <row r="4273" spans="1:11" x14ac:dyDescent="0.25">
      <c r="A4273" s="1" t="s">
        <v>4550</v>
      </c>
      <c r="B4273" s="1" t="s">
        <v>5320</v>
      </c>
      <c r="C4273" s="1" t="s">
        <v>5321</v>
      </c>
      <c r="D4273" s="1" t="s">
        <v>5325</v>
      </c>
      <c r="E4273" s="1">
        <v>0</v>
      </c>
      <c r="F4273" s="1">
        <v>0</v>
      </c>
      <c r="G4273" s="1">
        <v>0</v>
      </c>
      <c r="H4273" s="1" t="s">
        <v>4551</v>
      </c>
      <c r="I4273" s="1" t="s">
        <v>4552</v>
      </c>
      <c r="J4273" s="1" t="s">
        <v>5342</v>
      </c>
      <c r="K4273" s="1" t="s">
        <v>1</v>
      </c>
    </row>
    <row r="4274" spans="1:11" x14ac:dyDescent="0.25">
      <c r="A4274" s="1" t="s">
        <v>4553</v>
      </c>
      <c r="B4274" s="1" t="s">
        <v>5320</v>
      </c>
      <c r="C4274" s="1" t="s">
        <v>5321</v>
      </c>
      <c r="D4274" s="1" t="s">
        <v>5325</v>
      </c>
      <c r="E4274" s="1">
        <v>0</v>
      </c>
      <c r="F4274" s="1">
        <v>0</v>
      </c>
      <c r="G4274" s="1">
        <v>0</v>
      </c>
      <c r="H4274" s="1" t="s">
        <v>4554</v>
      </c>
      <c r="I4274" s="1" t="s">
        <v>4555</v>
      </c>
      <c r="J4274" s="1" t="s">
        <v>5342</v>
      </c>
      <c r="K4274" s="1" t="s">
        <v>1</v>
      </c>
    </row>
    <row r="4275" spans="1:11" x14ac:dyDescent="0.25">
      <c r="A4275" s="1" t="s">
        <v>4556</v>
      </c>
      <c r="B4275" s="1" t="s">
        <v>5320</v>
      </c>
      <c r="C4275" s="1" t="s">
        <v>5321</v>
      </c>
      <c r="D4275" s="1" t="s">
        <v>5325</v>
      </c>
      <c r="E4275" s="1">
        <v>0</v>
      </c>
      <c r="F4275" s="1">
        <v>0</v>
      </c>
      <c r="G4275" s="1">
        <v>0</v>
      </c>
      <c r="H4275" s="1" t="s">
        <v>4554</v>
      </c>
      <c r="I4275" s="1" t="s">
        <v>4344</v>
      </c>
      <c r="J4275" s="1" t="s">
        <v>5342</v>
      </c>
      <c r="K4275" s="1" t="s">
        <v>1</v>
      </c>
    </row>
    <row r="4276" spans="1:11" x14ac:dyDescent="0.25">
      <c r="A4276" s="1" t="s">
        <v>4557</v>
      </c>
      <c r="B4276" s="1" t="s">
        <v>5320</v>
      </c>
      <c r="C4276" s="1" t="s">
        <v>5321</v>
      </c>
      <c r="D4276" s="1" t="s">
        <v>5325</v>
      </c>
      <c r="E4276" s="1">
        <v>0</v>
      </c>
      <c r="F4276" s="1">
        <v>0</v>
      </c>
      <c r="G4276" s="1">
        <v>0</v>
      </c>
      <c r="H4276" s="1" t="s">
        <v>4558</v>
      </c>
      <c r="I4276" s="1">
        <v>3.0800050004377401E+21</v>
      </c>
      <c r="J4276" s="1" t="s">
        <v>5342</v>
      </c>
      <c r="K4276" s="1" t="s">
        <v>3249</v>
      </c>
    </row>
    <row r="4277" spans="1:11" x14ac:dyDescent="0.25">
      <c r="A4277" s="1" t="s">
        <v>4559</v>
      </c>
      <c r="B4277" s="1" t="s">
        <v>5320</v>
      </c>
      <c r="C4277" s="1" t="s">
        <v>5321</v>
      </c>
      <c r="D4277" s="1" t="s">
        <v>5325</v>
      </c>
      <c r="E4277" s="1">
        <v>0</v>
      </c>
      <c r="F4277" s="1">
        <v>0</v>
      </c>
      <c r="G4277" s="1">
        <v>0</v>
      </c>
      <c r="H4277" s="1" t="s">
        <v>4560</v>
      </c>
      <c r="I4277" s="1">
        <v>43302936</v>
      </c>
      <c r="J4277" s="1" t="s">
        <v>5342</v>
      </c>
      <c r="K4277" s="1" t="s">
        <v>3249</v>
      </c>
    </row>
    <row r="4278" spans="1:11" x14ac:dyDescent="0.25">
      <c r="A4278" s="1" t="s">
        <v>4561</v>
      </c>
      <c r="B4278" s="1" t="s">
        <v>5320</v>
      </c>
      <c r="C4278" s="1" t="s">
        <v>5321</v>
      </c>
      <c r="D4278" s="1" t="s">
        <v>5325</v>
      </c>
      <c r="E4278" s="1">
        <v>0</v>
      </c>
      <c r="F4278" s="1">
        <v>0</v>
      </c>
      <c r="G4278" s="1">
        <v>0</v>
      </c>
      <c r="H4278" s="1" t="s">
        <v>4560</v>
      </c>
      <c r="I4278" s="1">
        <v>43303272</v>
      </c>
      <c r="J4278" s="1" t="s">
        <v>5342</v>
      </c>
      <c r="K4278" s="1" t="s">
        <v>3249</v>
      </c>
    </row>
    <row r="4279" spans="1:11" x14ac:dyDescent="0.25">
      <c r="A4279" s="1" t="s">
        <v>4562</v>
      </c>
      <c r="B4279" s="1" t="s">
        <v>5320</v>
      </c>
      <c r="C4279" s="1" t="s">
        <v>5321</v>
      </c>
      <c r="D4279" s="1" t="s">
        <v>5325</v>
      </c>
      <c r="E4279" s="1">
        <v>0</v>
      </c>
      <c r="F4279" s="1">
        <v>0</v>
      </c>
      <c r="G4279" s="1">
        <v>0</v>
      </c>
      <c r="H4279" s="1" t="s">
        <v>4453</v>
      </c>
      <c r="I4279" s="1" t="s">
        <v>4563</v>
      </c>
      <c r="J4279" s="1" t="s">
        <v>5342</v>
      </c>
      <c r="K4279" s="1" t="s">
        <v>129</v>
      </c>
    </row>
    <row r="4280" spans="1:11" x14ac:dyDescent="0.25">
      <c r="A4280" s="1" t="s">
        <v>4564</v>
      </c>
      <c r="B4280" s="1" t="s">
        <v>5320</v>
      </c>
      <c r="C4280" s="1" t="s">
        <v>5321</v>
      </c>
      <c r="D4280" s="1" t="s">
        <v>5325</v>
      </c>
      <c r="E4280" s="1">
        <v>0</v>
      </c>
      <c r="F4280" s="1">
        <v>0</v>
      </c>
      <c r="G4280" s="1">
        <v>0</v>
      </c>
      <c r="H4280" s="1" t="s">
        <v>4560</v>
      </c>
      <c r="I4280" s="1">
        <v>43302821</v>
      </c>
      <c r="J4280" s="1" t="s">
        <v>5342</v>
      </c>
      <c r="K4280" s="1" t="s">
        <v>3249</v>
      </c>
    </row>
    <row r="4281" spans="1:11" x14ac:dyDescent="0.25">
      <c r="A4281" s="1" t="s">
        <v>4565</v>
      </c>
      <c r="B4281" s="1" t="s">
        <v>5320</v>
      </c>
      <c r="C4281" s="1" t="s">
        <v>5321</v>
      </c>
      <c r="D4281" s="1" t="s">
        <v>5325</v>
      </c>
      <c r="E4281" s="1">
        <v>0</v>
      </c>
      <c r="F4281" s="1">
        <v>0</v>
      </c>
      <c r="G4281" s="1">
        <v>0</v>
      </c>
      <c r="H4281" s="1" t="s">
        <v>4566</v>
      </c>
      <c r="I4281" s="1" t="s">
        <v>4567</v>
      </c>
      <c r="J4281" s="1" t="s">
        <v>5342</v>
      </c>
      <c r="K4281" s="1" t="s">
        <v>3249</v>
      </c>
    </row>
    <row r="4282" spans="1:11" x14ac:dyDescent="0.25">
      <c r="A4282" s="1" t="s">
        <v>4568</v>
      </c>
      <c r="B4282" s="1" t="s">
        <v>5320</v>
      </c>
      <c r="C4282" s="1" t="s">
        <v>5321</v>
      </c>
      <c r="D4282" s="1" t="s">
        <v>5325</v>
      </c>
      <c r="E4282" s="1">
        <v>0</v>
      </c>
      <c r="F4282" s="1">
        <v>0</v>
      </c>
      <c r="G4282" s="1">
        <v>0</v>
      </c>
      <c r="H4282" s="1" t="s">
        <v>4566</v>
      </c>
      <c r="I4282" s="1" t="s">
        <v>4569</v>
      </c>
      <c r="J4282" s="1" t="s">
        <v>5342</v>
      </c>
      <c r="K4282" s="1" t="s">
        <v>3249</v>
      </c>
    </row>
    <row r="4283" spans="1:11" x14ac:dyDescent="0.25">
      <c r="A4283" s="1" t="s">
        <v>4570</v>
      </c>
      <c r="B4283" s="1" t="s">
        <v>5320</v>
      </c>
      <c r="C4283" s="1" t="s">
        <v>5321</v>
      </c>
      <c r="D4283" s="1" t="s">
        <v>5325</v>
      </c>
      <c r="E4283" s="1">
        <v>0</v>
      </c>
      <c r="F4283" s="1">
        <v>0</v>
      </c>
      <c r="G4283" s="1">
        <v>0</v>
      </c>
      <c r="H4283" s="1" t="s">
        <v>4571</v>
      </c>
      <c r="I4283" s="1" t="s">
        <v>4572</v>
      </c>
      <c r="J4283" s="1" t="s">
        <v>5342</v>
      </c>
      <c r="K4283" s="1" t="s">
        <v>3235</v>
      </c>
    </row>
    <row r="4284" spans="1:11" x14ac:dyDescent="0.25">
      <c r="A4284" s="1" t="s">
        <v>4573</v>
      </c>
      <c r="B4284" s="1" t="s">
        <v>5320</v>
      </c>
      <c r="C4284" s="1" t="s">
        <v>5321</v>
      </c>
      <c r="D4284" s="1" t="s">
        <v>5325</v>
      </c>
      <c r="E4284" s="1">
        <v>0</v>
      </c>
      <c r="F4284" s="1">
        <v>0</v>
      </c>
      <c r="G4284" s="1">
        <v>0</v>
      </c>
      <c r="H4284" s="1" t="s">
        <v>4571</v>
      </c>
      <c r="I4284" s="1" t="s">
        <v>4574</v>
      </c>
      <c r="J4284" s="1" t="s">
        <v>5342</v>
      </c>
      <c r="K4284" s="1" t="s">
        <v>3235</v>
      </c>
    </row>
    <row r="4285" spans="1:11" x14ac:dyDescent="0.25">
      <c r="A4285" s="1" t="s">
        <v>4575</v>
      </c>
      <c r="B4285" s="1" t="s">
        <v>5320</v>
      </c>
      <c r="C4285" s="1" t="s">
        <v>5321</v>
      </c>
      <c r="D4285" s="1" t="s">
        <v>5325</v>
      </c>
      <c r="E4285" s="1">
        <v>0</v>
      </c>
      <c r="F4285" s="1">
        <v>0</v>
      </c>
      <c r="G4285" s="1">
        <v>0</v>
      </c>
      <c r="H4285" s="1" t="s">
        <v>4571</v>
      </c>
      <c r="I4285" s="1" t="s">
        <v>4576</v>
      </c>
      <c r="J4285" s="1" t="s">
        <v>5342</v>
      </c>
      <c r="K4285" s="1" t="s">
        <v>3235</v>
      </c>
    </row>
    <row r="4286" spans="1:11" x14ac:dyDescent="0.25">
      <c r="A4286" s="1" t="s">
        <v>4577</v>
      </c>
      <c r="B4286" s="1" t="s">
        <v>5320</v>
      </c>
      <c r="C4286" s="1" t="s">
        <v>5321</v>
      </c>
      <c r="D4286" s="1" t="s">
        <v>5325</v>
      </c>
      <c r="E4286" s="1">
        <v>0</v>
      </c>
      <c r="F4286" s="1">
        <v>0</v>
      </c>
      <c r="G4286" s="1">
        <v>0</v>
      </c>
      <c r="H4286" s="1" t="s">
        <v>4356</v>
      </c>
      <c r="I4286" s="1" t="s">
        <v>4578</v>
      </c>
      <c r="J4286" s="1" t="s">
        <v>5342</v>
      </c>
      <c r="K4286" s="1" t="s">
        <v>3235</v>
      </c>
    </row>
    <row r="4287" spans="1:11" x14ac:dyDescent="0.25">
      <c r="A4287" s="1" t="s">
        <v>4579</v>
      </c>
      <c r="B4287" s="1" t="s">
        <v>5320</v>
      </c>
      <c r="C4287" s="1" t="s">
        <v>5321</v>
      </c>
      <c r="D4287" s="1" t="s">
        <v>5325</v>
      </c>
      <c r="E4287" s="1">
        <v>0</v>
      </c>
      <c r="F4287" s="1">
        <v>0</v>
      </c>
      <c r="G4287" s="1">
        <v>0</v>
      </c>
      <c r="H4287" s="1" t="s">
        <v>4356</v>
      </c>
      <c r="I4287" s="1" t="s">
        <v>4580</v>
      </c>
      <c r="J4287" s="1" t="s">
        <v>5342</v>
      </c>
      <c r="K4287" s="1" t="s">
        <v>3235</v>
      </c>
    </row>
    <row r="4288" spans="1:11" x14ac:dyDescent="0.25">
      <c r="A4288" s="1" t="s">
        <v>4581</v>
      </c>
      <c r="B4288" s="1" t="s">
        <v>5320</v>
      </c>
      <c r="C4288" s="1" t="s">
        <v>5321</v>
      </c>
      <c r="D4288" s="1" t="s">
        <v>5325</v>
      </c>
      <c r="E4288" s="1">
        <v>0</v>
      </c>
      <c r="F4288" s="1">
        <v>0</v>
      </c>
      <c r="G4288" s="1">
        <v>0</v>
      </c>
      <c r="H4288" s="1" t="s">
        <v>4582</v>
      </c>
      <c r="I4288" s="1" t="s">
        <v>4583</v>
      </c>
      <c r="J4288" s="1" t="s">
        <v>5342</v>
      </c>
      <c r="K4288" s="1" t="s">
        <v>2958</v>
      </c>
    </row>
    <row r="4289" spans="1:11" x14ac:dyDescent="0.25">
      <c r="A4289" s="1" t="s">
        <v>4584</v>
      </c>
      <c r="B4289" s="1" t="s">
        <v>5320</v>
      </c>
      <c r="C4289" s="1" t="s">
        <v>5321</v>
      </c>
      <c r="D4289" s="1" t="s">
        <v>5325</v>
      </c>
      <c r="E4289" s="1">
        <v>0</v>
      </c>
      <c r="F4289" s="1">
        <v>0</v>
      </c>
      <c r="G4289" s="1">
        <v>0</v>
      </c>
      <c r="H4289" s="1" t="s">
        <v>4492</v>
      </c>
      <c r="I4289" s="1" t="s">
        <v>4585</v>
      </c>
      <c r="J4289" s="1" t="s">
        <v>5342</v>
      </c>
      <c r="K4289" s="1" t="s">
        <v>2958</v>
      </c>
    </row>
    <row r="4290" spans="1:11" x14ac:dyDescent="0.25">
      <c r="A4290" s="1" t="s">
        <v>4586</v>
      </c>
      <c r="B4290" s="1" t="s">
        <v>5320</v>
      </c>
      <c r="C4290" s="1" t="s">
        <v>5321</v>
      </c>
      <c r="D4290" s="1" t="s">
        <v>5325</v>
      </c>
      <c r="E4290" s="1">
        <v>0</v>
      </c>
      <c r="F4290" s="1">
        <v>0</v>
      </c>
      <c r="G4290" s="1">
        <v>0</v>
      </c>
      <c r="H4290" s="1" t="s">
        <v>4492</v>
      </c>
      <c r="I4290" s="1" t="s">
        <v>4587</v>
      </c>
      <c r="J4290" s="1" t="s">
        <v>5342</v>
      </c>
      <c r="K4290" s="1" t="s">
        <v>2958</v>
      </c>
    </row>
    <row r="4291" spans="1:11" x14ac:dyDescent="0.25">
      <c r="A4291" s="1" t="s">
        <v>4588</v>
      </c>
      <c r="B4291" s="1" t="s">
        <v>5320</v>
      </c>
      <c r="C4291" s="1" t="s">
        <v>5321</v>
      </c>
      <c r="D4291" s="1" t="s">
        <v>5325</v>
      </c>
      <c r="E4291" s="1">
        <v>0</v>
      </c>
      <c r="F4291" s="1">
        <v>0</v>
      </c>
      <c r="G4291" s="1">
        <v>0</v>
      </c>
      <c r="H4291" s="1" t="s">
        <v>4582</v>
      </c>
      <c r="I4291" s="1" t="s">
        <v>4589</v>
      </c>
      <c r="J4291" s="1" t="s">
        <v>5342</v>
      </c>
      <c r="K4291" s="1" t="s">
        <v>2958</v>
      </c>
    </row>
    <row r="4292" spans="1:11" x14ac:dyDescent="0.25">
      <c r="A4292" s="1" t="s">
        <v>4590</v>
      </c>
      <c r="B4292" s="1" t="s">
        <v>5320</v>
      </c>
      <c r="C4292" s="1" t="s">
        <v>5321</v>
      </c>
      <c r="D4292" s="1" t="s">
        <v>5325</v>
      </c>
      <c r="E4292" s="1">
        <v>0</v>
      </c>
      <c r="F4292" s="1">
        <v>0</v>
      </c>
      <c r="G4292" s="1">
        <v>0</v>
      </c>
      <c r="H4292" s="1" t="s">
        <v>4571</v>
      </c>
      <c r="I4292" s="1" t="s">
        <v>4591</v>
      </c>
      <c r="J4292" s="1" t="s">
        <v>5342</v>
      </c>
      <c r="K4292" s="1" t="s">
        <v>3281</v>
      </c>
    </row>
    <row r="4293" spans="1:11" x14ac:dyDescent="0.25">
      <c r="A4293" s="1" t="s">
        <v>4592</v>
      </c>
      <c r="B4293" s="1" t="s">
        <v>5320</v>
      </c>
      <c r="C4293" s="1" t="s">
        <v>5321</v>
      </c>
      <c r="D4293" s="1" t="s">
        <v>5325</v>
      </c>
      <c r="E4293" s="1">
        <v>0</v>
      </c>
      <c r="F4293" s="1">
        <v>0</v>
      </c>
      <c r="G4293" s="1">
        <v>0</v>
      </c>
      <c r="H4293" s="1" t="s">
        <v>4571</v>
      </c>
      <c r="I4293" s="1" t="s">
        <v>4593</v>
      </c>
      <c r="J4293" s="1" t="s">
        <v>5342</v>
      </c>
      <c r="K4293" s="1" t="s">
        <v>3281</v>
      </c>
    </row>
    <row r="4294" spans="1:11" x14ac:dyDescent="0.25">
      <c r="A4294" s="1" t="s">
        <v>4594</v>
      </c>
      <c r="B4294" s="1" t="s">
        <v>5320</v>
      </c>
      <c r="C4294" s="1" t="s">
        <v>5321</v>
      </c>
      <c r="D4294" s="1" t="s">
        <v>5325</v>
      </c>
      <c r="E4294" s="1">
        <v>0</v>
      </c>
      <c r="F4294" s="1">
        <v>0</v>
      </c>
      <c r="G4294" s="1">
        <v>0</v>
      </c>
      <c r="H4294" s="1" t="s">
        <v>4571</v>
      </c>
      <c r="I4294" s="1" t="s">
        <v>4595</v>
      </c>
      <c r="J4294" s="1" t="s">
        <v>5342</v>
      </c>
      <c r="K4294" s="1" t="s">
        <v>3281</v>
      </c>
    </row>
    <row r="4295" spans="1:11" x14ac:dyDescent="0.25">
      <c r="A4295" s="1" t="s">
        <v>4596</v>
      </c>
      <c r="B4295" s="1" t="s">
        <v>5320</v>
      </c>
      <c r="C4295" s="1" t="s">
        <v>5321</v>
      </c>
      <c r="D4295" s="1" t="s">
        <v>5325</v>
      </c>
      <c r="E4295" s="1">
        <v>0</v>
      </c>
      <c r="F4295" s="1">
        <v>0</v>
      </c>
      <c r="G4295" s="1">
        <v>0</v>
      </c>
      <c r="H4295" s="1" t="s">
        <v>4582</v>
      </c>
      <c r="I4295" s="1" t="s">
        <v>4597</v>
      </c>
      <c r="J4295" s="1" t="s">
        <v>5342</v>
      </c>
      <c r="K4295" s="1" t="s">
        <v>3281</v>
      </c>
    </row>
    <row r="4296" spans="1:11" x14ac:dyDescent="0.25">
      <c r="A4296" s="1" t="s">
        <v>4598</v>
      </c>
      <c r="B4296" s="1" t="s">
        <v>5320</v>
      </c>
      <c r="C4296" s="1" t="s">
        <v>5321</v>
      </c>
      <c r="D4296" s="1" t="s">
        <v>5325</v>
      </c>
      <c r="E4296" s="1">
        <v>0</v>
      </c>
      <c r="F4296" s="1">
        <v>0</v>
      </c>
      <c r="G4296" s="1">
        <v>0</v>
      </c>
      <c r="H4296" s="1" t="s">
        <v>4599</v>
      </c>
      <c r="I4296" s="1" t="s">
        <v>4600</v>
      </c>
      <c r="J4296" s="1" t="s">
        <v>5342</v>
      </c>
      <c r="K4296" s="1" t="s">
        <v>3281</v>
      </c>
    </row>
    <row r="4297" spans="1:11" x14ac:dyDescent="0.25">
      <c r="A4297" s="1" t="s">
        <v>4601</v>
      </c>
      <c r="B4297" s="1" t="s">
        <v>5320</v>
      </c>
      <c r="C4297" s="1" t="s">
        <v>5321</v>
      </c>
      <c r="D4297" s="1" t="s">
        <v>5325</v>
      </c>
      <c r="E4297" s="1">
        <v>0</v>
      </c>
      <c r="F4297" s="1">
        <v>0</v>
      </c>
      <c r="G4297" s="1">
        <v>0</v>
      </c>
      <c r="H4297" s="1" t="s">
        <v>4492</v>
      </c>
      <c r="I4297" s="1" t="s">
        <v>4602</v>
      </c>
      <c r="J4297" s="1" t="s">
        <v>5342</v>
      </c>
      <c r="K4297" s="1" t="s">
        <v>3122</v>
      </c>
    </row>
    <row r="4298" spans="1:11" x14ac:dyDescent="0.25">
      <c r="A4298" s="1" t="s">
        <v>4603</v>
      </c>
      <c r="B4298" s="1" t="s">
        <v>5320</v>
      </c>
      <c r="C4298" s="1" t="s">
        <v>5321</v>
      </c>
      <c r="D4298" s="1" t="s">
        <v>5325</v>
      </c>
      <c r="E4298" s="1">
        <v>0</v>
      </c>
      <c r="F4298" s="1">
        <v>0</v>
      </c>
      <c r="G4298" s="1">
        <v>0</v>
      </c>
      <c r="H4298" s="1" t="s">
        <v>4492</v>
      </c>
      <c r="I4298" s="1" t="s">
        <v>4604</v>
      </c>
      <c r="J4298" s="1" t="s">
        <v>5342</v>
      </c>
      <c r="K4298" s="1" t="s">
        <v>3122</v>
      </c>
    </row>
    <row r="4299" spans="1:11" x14ac:dyDescent="0.25">
      <c r="A4299" s="1" t="s">
        <v>4605</v>
      </c>
      <c r="B4299" s="1" t="s">
        <v>5320</v>
      </c>
      <c r="C4299" s="1" t="s">
        <v>5321</v>
      </c>
      <c r="D4299" s="1" t="s">
        <v>5325</v>
      </c>
      <c r="E4299" s="1">
        <v>0</v>
      </c>
      <c r="F4299" s="1">
        <v>0</v>
      </c>
      <c r="G4299" s="1">
        <v>0</v>
      </c>
      <c r="H4299" s="1" t="s">
        <v>4492</v>
      </c>
      <c r="I4299" s="1" t="s">
        <v>4606</v>
      </c>
      <c r="J4299" s="1" t="s">
        <v>5342</v>
      </c>
      <c r="K4299" s="1" t="s">
        <v>3122</v>
      </c>
    </row>
    <row r="4300" spans="1:11" x14ac:dyDescent="0.25">
      <c r="A4300" s="1" t="s">
        <v>4607</v>
      </c>
      <c r="B4300" s="1" t="s">
        <v>5320</v>
      </c>
      <c r="C4300" s="1" t="s">
        <v>5321</v>
      </c>
      <c r="D4300" s="1" t="s">
        <v>5325</v>
      </c>
      <c r="E4300" s="1">
        <v>0</v>
      </c>
      <c r="F4300" s="1">
        <v>0</v>
      </c>
      <c r="G4300" s="1">
        <v>0</v>
      </c>
      <c r="H4300" s="1" t="s">
        <v>4492</v>
      </c>
      <c r="I4300" s="1" t="s">
        <v>4608</v>
      </c>
      <c r="J4300" s="1" t="s">
        <v>5342</v>
      </c>
      <c r="K4300" s="1" t="s">
        <v>3122</v>
      </c>
    </row>
    <row r="4301" spans="1:11" x14ac:dyDescent="0.25">
      <c r="A4301" s="1" t="s">
        <v>4609</v>
      </c>
      <c r="B4301" s="1" t="s">
        <v>5320</v>
      </c>
      <c r="C4301" s="1" t="s">
        <v>5321</v>
      </c>
      <c r="D4301" s="1" t="s">
        <v>5325</v>
      </c>
      <c r="E4301" s="1">
        <v>0</v>
      </c>
      <c r="F4301" s="1">
        <v>0</v>
      </c>
      <c r="G4301" s="1">
        <v>0</v>
      </c>
      <c r="H4301" s="1" t="s">
        <v>4610</v>
      </c>
      <c r="I4301" s="1" t="s">
        <v>4611</v>
      </c>
      <c r="J4301" s="1" t="s">
        <v>5342</v>
      </c>
      <c r="K4301" s="1" t="s">
        <v>3122</v>
      </c>
    </row>
    <row r="4302" spans="1:11" x14ac:dyDescent="0.25">
      <c r="A4302" s="1" t="s">
        <v>4612</v>
      </c>
      <c r="B4302" s="1" t="s">
        <v>5320</v>
      </c>
      <c r="C4302" s="1" t="s">
        <v>5321</v>
      </c>
      <c r="D4302" s="1" t="s">
        <v>5325</v>
      </c>
      <c r="E4302" s="1">
        <v>0</v>
      </c>
      <c r="F4302" s="1">
        <v>0</v>
      </c>
      <c r="G4302" s="1">
        <v>0</v>
      </c>
      <c r="H4302" s="1" t="s">
        <v>4613</v>
      </c>
      <c r="I4302" s="1" t="s">
        <v>4614</v>
      </c>
      <c r="J4302" s="1" t="s">
        <v>5342</v>
      </c>
      <c r="K4302" s="1" t="s">
        <v>3122</v>
      </c>
    </row>
    <row r="4303" spans="1:11" x14ac:dyDescent="0.25">
      <c r="A4303" s="1" t="s">
        <v>4615</v>
      </c>
      <c r="B4303" s="1" t="s">
        <v>5320</v>
      </c>
      <c r="C4303" s="1" t="s">
        <v>5321</v>
      </c>
      <c r="D4303" s="1" t="s">
        <v>5325</v>
      </c>
      <c r="E4303" s="1">
        <v>0</v>
      </c>
      <c r="F4303" s="1">
        <v>0</v>
      </c>
      <c r="G4303" s="1">
        <v>0</v>
      </c>
      <c r="H4303" s="1" t="s">
        <v>4616</v>
      </c>
      <c r="I4303" s="1">
        <v>4.7443813060800096E+16</v>
      </c>
      <c r="J4303" s="1" t="s">
        <v>5342</v>
      </c>
      <c r="K4303" s="1" t="s">
        <v>2899</v>
      </c>
    </row>
    <row r="4304" spans="1:11" x14ac:dyDescent="0.25">
      <c r="A4304" s="1" t="s">
        <v>4617</v>
      </c>
      <c r="B4304" s="1" t="s">
        <v>5320</v>
      </c>
      <c r="C4304" s="1" t="s">
        <v>5321</v>
      </c>
      <c r="D4304" s="1" t="s">
        <v>5325</v>
      </c>
      <c r="E4304" s="1">
        <v>0</v>
      </c>
      <c r="F4304" s="1">
        <v>0</v>
      </c>
      <c r="G4304" s="1">
        <v>0</v>
      </c>
      <c r="H4304" s="1" t="s">
        <v>4618</v>
      </c>
      <c r="I4304" s="1" t="s">
        <v>4619</v>
      </c>
      <c r="J4304" s="1" t="s">
        <v>5342</v>
      </c>
      <c r="K4304" s="1" t="s">
        <v>2899</v>
      </c>
    </row>
    <row r="4305" spans="1:11" x14ac:dyDescent="0.25">
      <c r="A4305" s="1" t="s">
        <v>4620</v>
      </c>
      <c r="B4305" s="1" t="s">
        <v>5320</v>
      </c>
      <c r="C4305" s="1" t="s">
        <v>5321</v>
      </c>
      <c r="D4305" s="1" t="s">
        <v>5325</v>
      </c>
      <c r="E4305" s="1">
        <v>0</v>
      </c>
      <c r="F4305" s="1">
        <v>0</v>
      </c>
      <c r="G4305" s="1">
        <v>0</v>
      </c>
      <c r="H4305" s="1" t="s">
        <v>4618</v>
      </c>
      <c r="I4305" s="1" t="s">
        <v>4621</v>
      </c>
      <c r="J4305" s="1" t="s">
        <v>5342</v>
      </c>
      <c r="K4305" s="1" t="s">
        <v>2899</v>
      </c>
    </row>
    <row r="4306" spans="1:11" x14ac:dyDescent="0.25">
      <c r="A4306" s="1" t="s">
        <v>4622</v>
      </c>
      <c r="B4306" s="1" t="s">
        <v>5320</v>
      </c>
      <c r="C4306" s="1" t="s">
        <v>5321</v>
      </c>
      <c r="D4306" s="1" t="s">
        <v>5325</v>
      </c>
      <c r="E4306" s="1">
        <v>0</v>
      </c>
      <c r="F4306" s="1">
        <v>0</v>
      </c>
      <c r="G4306" s="1">
        <v>0</v>
      </c>
      <c r="H4306" s="1" t="s">
        <v>4623</v>
      </c>
      <c r="I4306" s="1" t="s">
        <v>4624</v>
      </c>
      <c r="J4306" s="1" t="s">
        <v>5342</v>
      </c>
      <c r="K4306" s="1" t="s">
        <v>3107</v>
      </c>
    </row>
    <row r="4307" spans="1:11" x14ac:dyDescent="0.25">
      <c r="A4307" s="1" t="s">
        <v>4625</v>
      </c>
      <c r="B4307" s="1" t="s">
        <v>5320</v>
      </c>
      <c r="C4307" s="1" t="s">
        <v>5321</v>
      </c>
      <c r="D4307" s="1" t="s">
        <v>5325</v>
      </c>
      <c r="E4307" s="1">
        <v>0</v>
      </c>
      <c r="F4307" s="1">
        <v>0</v>
      </c>
      <c r="G4307" s="1">
        <v>0</v>
      </c>
      <c r="H4307" s="1" t="s">
        <v>4623</v>
      </c>
      <c r="I4307" s="1" t="s">
        <v>4626</v>
      </c>
      <c r="J4307" s="1" t="s">
        <v>5342</v>
      </c>
      <c r="K4307" s="1" t="s">
        <v>3107</v>
      </c>
    </row>
    <row r="4308" spans="1:11" x14ac:dyDescent="0.25">
      <c r="A4308" s="1" t="s">
        <v>4627</v>
      </c>
      <c r="B4308" s="1" t="s">
        <v>5320</v>
      </c>
      <c r="C4308" s="1" t="s">
        <v>5321</v>
      </c>
      <c r="D4308" s="1" t="s">
        <v>5325</v>
      </c>
      <c r="E4308" s="1">
        <v>0</v>
      </c>
      <c r="F4308" s="1">
        <v>0</v>
      </c>
      <c r="G4308" s="1">
        <v>0</v>
      </c>
      <c r="H4308" s="1" t="s">
        <v>4623</v>
      </c>
      <c r="I4308" s="1" t="s">
        <v>4628</v>
      </c>
      <c r="J4308" s="1" t="s">
        <v>5342</v>
      </c>
      <c r="K4308" s="1" t="s">
        <v>3107</v>
      </c>
    </row>
    <row r="4309" spans="1:11" x14ac:dyDescent="0.25">
      <c r="A4309" s="1" t="s">
        <v>4629</v>
      </c>
      <c r="B4309" s="1" t="s">
        <v>5320</v>
      </c>
      <c r="C4309" s="1" t="s">
        <v>5321</v>
      </c>
      <c r="D4309" s="1" t="s">
        <v>5325</v>
      </c>
      <c r="E4309" s="1">
        <v>0</v>
      </c>
      <c r="F4309" s="1">
        <v>0</v>
      </c>
      <c r="G4309" s="1">
        <v>0</v>
      </c>
      <c r="H4309" s="1" t="s">
        <v>4630</v>
      </c>
      <c r="I4309" s="1" t="s">
        <v>4631</v>
      </c>
      <c r="J4309" s="1" t="s">
        <v>5342</v>
      </c>
      <c r="K4309" s="1" t="s">
        <v>2766</v>
      </c>
    </row>
    <row r="4310" spans="1:11" x14ac:dyDescent="0.25">
      <c r="A4310" s="1" t="s">
        <v>4632</v>
      </c>
      <c r="B4310" s="1" t="s">
        <v>5320</v>
      </c>
      <c r="C4310" s="1" t="s">
        <v>5321</v>
      </c>
      <c r="D4310" s="1" t="s">
        <v>5325</v>
      </c>
      <c r="E4310" s="1">
        <v>0</v>
      </c>
      <c r="F4310" s="1">
        <v>0</v>
      </c>
      <c r="G4310" s="1">
        <v>0</v>
      </c>
      <c r="H4310" s="1" t="s">
        <v>4633</v>
      </c>
      <c r="I4310" s="1" t="s">
        <v>4634</v>
      </c>
      <c r="J4310" s="1" t="s">
        <v>5342</v>
      </c>
      <c r="K4310" s="1" t="s">
        <v>2881</v>
      </c>
    </row>
    <row r="4311" spans="1:11" x14ac:dyDescent="0.25">
      <c r="A4311" s="1" t="s">
        <v>4635</v>
      </c>
      <c r="B4311" s="1" t="s">
        <v>5320</v>
      </c>
      <c r="C4311" s="1" t="s">
        <v>5321</v>
      </c>
      <c r="D4311" s="1" t="s">
        <v>5325</v>
      </c>
      <c r="E4311" s="1">
        <v>0</v>
      </c>
      <c r="F4311" s="1">
        <v>0</v>
      </c>
      <c r="G4311" s="1">
        <v>0</v>
      </c>
      <c r="H4311" s="1" t="s">
        <v>4636</v>
      </c>
      <c r="I4311" s="1">
        <v>334</v>
      </c>
      <c r="J4311" s="1" t="s">
        <v>5342</v>
      </c>
      <c r="K4311" s="1" t="s">
        <v>3250</v>
      </c>
    </row>
    <row r="4312" spans="1:11" x14ac:dyDescent="0.25">
      <c r="A4312" s="1" t="s">
        <v>4637</v>
      </c>
      <c r="B4312" s="1" t="s">
        <v>5320</v>
      </c>
      <c r="C4312" s="1" t="s">
        <v>5321</v>
      </c>
      <c r="D4312" s="1" t="s">
        <v>5325</v>
      </c>
      <c r="E4312" s="1">
        <v>0</v>
      </c>
      <c r="F4312" s="1">
        <v>0</v>
      </c>
      <c r="G4312" s="1">
        <v>0</v>
      </c>
      <c r="H4312" s="1" t="s">
        <v>4638</v>
      </c>
      <c r="I4312" s="1" t="s">
        <v>4639</v>
      </c>
      <c r="J4312" s="1" t="s">
        <v>5342</v>
      </c>
      <c r="K4312" s="1" t="s">
        <v>3250</v>
      </c>
    </row>
    <row r="4313" spans="1:11" x14ac:dyDescent="0.25">
      <c r="A4313" s="1" t="s">
        <v>4640</v>
      </c>
      <c r="B4313" s="1" t="s">
        <v>5320</v>
      </c>
      <c r="C4313" s="1" t="s">
        <v>5321</v>
      </c>
      <c r="D4313" s="1" t="s">
        <v>5325</v>
      </c>
      <c r="E4313" s="1">
        <v>0</v>
      </c>
      <c r="F4313" s="1">
        <v>0</v>
      </c>
      <c r="G4313" s="1">
        <v>0</v>
      </c>
      <c r="H4313" s="1" t="s">
        <v>4521</v>
      </c>
      <c r="I4313" s="1" t="s">
        <v>4344</v>
      </c>
      <c r="J4313" s="1" t="s">
        <v>5342</v>
      </c>
      <c r="K4313" s="1" t="s">
        <v>1125</v>
      </c>
    </row>
    <row r="4314" spans="1:11" x14ac:dyDescent="0.25">
      <c r="A4314" s="1" t="s">
        <v>4641</v>
      </c>
      <c r="B4314" s="1" t="s">
        <v>5320</v>
      </c>
      <c r="C4314" s="1" t="s">
        <v>5321</v>
      </c>
      <c r="D4314" s="1" t="s">
        <v>5325</v>
      </c>
      <c r="E4314" s="1">
        <v>0</v>
      </c>
      <c r="F4314" s="1">
        <v>0</v>
      </c>
      <c r="G4314" s="1">
        <v>0</v>
      </c>
      <c r="H4314" s="1" t="s">
        <v>4525</v>
      </c>
      <c r="I4314" s="1" t="s">
        <v>4344</v>
      </c>
      <c r="J4314" s="1" t="s">
        <v>5342</v>
      </c>
      <c r="K4314" s="1" t="s">
        <v>1190</v>
      </c>
    </row>
    <row r="4315" spans="1:11" x14ac:dyDescent="0.25">
      <c r="A4315" s="1" t="s">
        <v>4642</v>
      </c>
      <c r="B4315" s="1" t="s">
        <v>5320</v>
      </c>
      <c r="C4315" s="1" t="s">
        <v>5321</v>
      </c>
      <c r="D4315" s="1" t="s">
        <v>5325</v>
      </c>
      <c r="E4315" s="1">
        <v>0</v>
      </c>
      <c r="F4315" s="1">
        <v>0</v>
      </c>
      <c r="G4315" s="1">
        <v>0</v>
      </c>
      <c r="H4315" s="1" t="s">
        <v>4525</v>
      </c>
      <c r="I4315" s="1" t="s">
        <v>4344</v>
      </c>
      <c r="J4315" s="1" t="s">
        <v>5342</v>
      </c>
      <c r="K4315" s="1" t="s">
        <v>1190</v>
      </c>
    </row>
    <row r="4316" spans="1:11" x14ac:dyDescent="0.25">
      <c r="A4316" s="1" t="s">
        <v>4643</v>
      </c>
      <c r="B4316" s="1" t="s">
        <v>5320</v>
      </c>
      <c r="C4316" s="1" t="s">
        <v>5321</v>
      </c>
      <c r="D4316" s="1" t="s">
        <v>5325</v>
      </c>
      <c r="E4316" s="1">
        <v>0</v>
      </c>
      <c r="F4316" s="1">
        <v>0</v>
      </c>
      <c r="G4316" s="1">
        <v>0</v>
      </c>
      <c r="H4316" s="1" t="s">
        <v>4356</v>
      </c>
      <c r="I4316" s="1" t="s">
        <v>4644</v>
      </c>
      <c r="J4316" s="1" t="s">
        <v>5342</v>
      </c>
      <c r="K4316" s="1" t="s">
        <v>3089</v>
      </c>
    </row>
    <row r="4317" spans="1:11" x14ac:dyDescent="0.25">
      <c r="A4317" s="1" t="s">
        <v>4645</v>
      </c>
      <c r="B4317" s="1" t="s">
        <v>5320</v>
      </c>
      <c r="C4317" s="1" t="s">
        <v>5321</v>
      </c>
      <c r="D4317" s="1" t="s">
        <v>5325</v>
      </c>
      <c r="E4317" s="1">
        <v>0</v>
      </c>
      <c r="F4317" s="1">
        <v>0</v>
      </c>
      <c r="G4317" s="1">
        <v>0</v>
      </c>
      <c r="H4317" s="1" t="s">
        <v>4571</v>
      </c>
      <c r="I4317" s="1" t="s">
        <v>4646</v>
      </c>
      <c r="J4317" s="1" t="s">
        <v>5342</v>
      </c>
      <c r="K4317" s="1" t="s">
        <v>3089</v>
      </c>
    </row>
    <row r="4318" spans="1:11" x14ac:dyDescent="0.25">
      <c r="A4318" s="1" t="s">
        <v>4647</v>
      </c>
      <c r="B4318" s="1" t="s">
        <v>5320</v>
      </c>
      <c r="C4318" s="1" t="s">
        <v>5321</v>
      </c>
      <c r="D4318" s="1" t="s">
        <v>5325</v>
      </c>
      <c r="E4318" s="1">
        <v>0</v>
      </c>
      <c r="F4318" s="1">
        <v>0</v>
      </c>
      <c r="G4318" s="1">
        <v>0</v>
      </c>
      <c r="H4318" s="1" t="s">
        <v>4571</v>
      </c>
      <c r="I4318" s="1" t="s">
        <v>4648</v>
      </c>
      <c r="J4318" s="1" t="s">
        <v>5342</v>
      </c>
      <c r="K4318" s="1" t="s">
        <v>3089</v>
      </c>
    </row>
    <row r="4319" spans="1:11" x14ac:dyDescent="0.25">
      <c r="A4319" s="1" t="s">
        <v>4649</v>
      </c>
      <c r="B4319" s="1" t="s">
        <v>5320</v>
      </c>
      <c r="C4319" s="1" t="s">
        <v>5321</v>
      </c>
      <c r="D4319" s="1" t="s">
        <v>5325</v>
      </c>
      <c r="E4319" s="1">
        <v>0</v>
      </c>
      <c r="F4319" s="1">
        <v>0</v>
      </c>
      <c r="G4319" s="1">
        <v>0</v>
      </c>
      <c r="H4319" s="1" t="s">
        <v>4571</v>
      </c>
      <c r="I4319" s="1" t="s">
        <v>4650</v>
      </c>
      <c r="J4319" s="1" t="s">
        <v>5342</v>
      </c>
      <c r="K4319" s="1" t="s">
        <v>3089</v>
      </c>
    </row>
    <row r="4320" spans="1:11" x14ac:dyDescent="0.25">
      <c r="A4320" s="1" t="s">
        <v>4651</v>
      </c>
      <c r="B4320" s="1" t="s">
        <v>5320</v>
      </c>
      <c r="C4320" s="1" t="s">
        <v>5321</v>
      </c>
      <c r="D4320" s="1" t="s">
        <v>5325</v>
      </c>
      <c r="E4320" s="1">
        <v>0</v>
      </c>
      <c r="F4320" s="1">
        <v>0</v>
      </c>
      <c r="G4320" s="1">
        <v>0</v>
      </c>
      <c r="H4320" s="1" t="s">
        <v>4356</v>
      </c>
      <c r="I4320" s="1" t="s">
        <v>4652</v>
      </c>
      <c r="J4320" s="1" t="s">
        <v>5342</v>
      </c>
      <c r="K4320" s="1" t="s">
        <v>3089</v>
      </c>
    </row>
    <row r="4321" spans="1:11" x14ac:dyDescent="0.25">
      <c r="A4321" s="1" t="s">
        <v>4653</v>
      </c>
      <c r="B4321" s="1" t="s">
        <v>5320</v>
      </c>
      <c r="C4321" s="1" t="s">
        <v>5321</v>
      </c>
      <c r="D4321" s="1" t="s">
        <v>5325</v>
      </c>
      <c r="E4321" s="1">
        <v>0</v>
      </c>
      <c r="F4321" s="1">
        <v>0</v>
      </c>
      <c r="G4321" s="1">
        <v>0</v>
      </c>
      <c r="H4321" s="1" t="s">
        <v>4356</v>
      </c>
      <c r="I4321" s="1" t="s">
        <v>4654</v>
      </c>
      <c r="J4321" s="1" t="s">
        <v>5342</v>
      </c>
      <c r="K4321" s="1" t="s">
        <v>3089</v>
      </c>
    </row>
    <row r="4322" spans="1:11" x14ac:dyDescent="0.25">
      <c r="A4322" s="1" t="s">
        <v>4655</v>
      </c>
      <c r="B4322" s="1" t="s">
        <v>5320</v>
      </c>
      <c r="C4322" s="1" t="s">
        <v>5321</v>
      </c>
      <c r="D4322" s="1" t="s">
        <v>5325</v>
      </c>
      <c r="E4322" s="1">
        <v>0</v>
      </c>
      <c r="F4322" s="1">
        <v>0</v>
      </c>
      <c r="G4322" s="1">
        <v>0</v>
      </c>
      <c r="H4322" s="1" t="s">
        <v>4633</v>
      </c>
      <c r="I4322" s="1" t="s">
        <v>4656</v>
      </c>
      <c r="J4322" s="1" t="s">
        <v>5342</v>
      </c>
      <c r="K4322" s="1" t="s">
        <v>3266</v>
      </c>
    </row>
    <row r="4323" spans="1:11" x14ac:dyDescent="0.25">
      <c r="A4323" s="1" t="s">
        <v>4657</v>
      </c>
      <c r="B4323" s="1" t="s">
        <v>5320</v>
      </c>
      <c r="C4323" s="1" t="s">
        <v>5321</v>
      </c>
      <c r="D4323" s="1" t="s">
        <v>5325</v>
      </c>
      <c r="E4323" s="1">
        <v>0</v>
      </c>
      <c r="F4323" s="1">
        <v>0</v>
      </c>
      <c r="G4323" s="1">
        <v>0</v>
      </c>
      <c r="H4323" s="1" t="s">
        <v>4658</v>
      </c>
      <c r="I4323" s="1" t="s">
        <v>4659</v>
      </c>
      <c r="J4323" s="1" t="s">
        <v>5342</v>
      </c>
      <c r="K4323" s="1" t="s">
        <v>3266</v>
      </c>
    </row>
    <row r="4324" spans="1:11" x14ac:dyDescent="0.25">
      <c r="A4324" s="1" t="s">
        <v>4660</v>
      </c>
      <c r="B4324" s="1" t="s">
        <v>5320</v>
      </c>
      <c r="C4324" s="1" t="s">
        <v>5321</v>
      </c>
      <c r="D4324" s="1" t="s">
        <v>5325</v>
      </c>
      <c r="E4324" s="1">
        <v>0</v>
      </c>
      <c r="F4324" s="1">
        <v>0</v>
      </c>
      <c r="G4324" s="1">
        <v>0</v>
      </c>
      <c r="H4324" s="1" t="s">
        <v>4661</v>
      </c>
      <c r="I4324" s="1" t="s">
        <v>4662</v>
      </c>
      <c r="J4324" s="1" t="s">
        <v>5342</v>
      </c>
      <c r="K4324" s="1" t="s">
        <v>3266</v>
      </c>
    </row>
    <row r="4325" spans="1:11" x14ac:dyDescent="0.25">
      <c r="A4325" s="1" t="s">
        <v>4663</v>
      </c>
      <c r="B4325" s="1" t="s">
        <v>5320</v>
      </c>
      <c r="C4325" s="1" t="s">
        <v>5321</v>
      </c>
      <c r="D4325" s="1" t="s">
        <v>5325</v>
      </c>
      <c r="E4325" s="1">
        <v>0</v>
      </c>
      <c r="F4325" s="1">
        <v>0</v>
      </c>
      <c r="G4325" s="1">
        <v>0</v>
      </c>
      <c r="H4325" s="1" t="s">
        <v>4661</v>
      </c>
      <c r="I4325" s="1" t="s">
        <v>4664</v>
      </c>
      <c r="J4325" s="1" t="s">
        <v>5342</v>
      </c>
      <c r="K4325" s="1" t="s">
        <v>3266</v>
      </c>
    </row>
    <row r="4326" spans="1:11" x14ac:dyDescent="0.25">
      <c r="A4326" s="1" t="s">
        <v>4665</v>
      </c>
      <c r="B4326" s="1" t="s">
        <v>5320</v>
      </c>
      <c r="C4326" s="1" t="s">
        <v>5321</v>
      </c>
      <c r="D4326" s="1" t="s">
        <v>5325</v>
      </c>
      <c r="E4326" s="1">
        <v>0</v>
      </c>
      <c r="F4326" s="1">
        <v>0</v>
      </c>
      <c r="G4326" s="1">
        <v>0</v>
      </c>
      <c r="H4326" s="1" t="s">
        <v>4666</v>
      </c>
      <c r="I4326" s="1" t="s">
        <v>4667</v>
      </c>
      <c r="J4326" s="1" t="s">
        <v>5342</v>
      </c>
      <c r="K4326" s="1" t="s">
        <v>3266</v>
      </c>
    </row>
    <row r="4327" spans="1:11" x14ac:dyDescent="0.25">
      <c r="A4327" s="1" t="s">
        <v>4668</v>
      </c>
      <c r="B4327" s="1" t="s">
        <v>5320</v>
      </c>
      <c r="C4327" s="1" t="s">
        <v>5321</v>
      </c>
      <c r="D4327" s="1" t="s">
        <v>5325</v>
      </c>
      <c r="E4327" s="1">
        <v>0</v>
      </c>
      <c r="F4327" s="1">
        <v>0</v>
      </c>
      <c r="G4327" s="1">
        <v>0</v>
      </c>
      <c r="H4327" s="1" t="s">
        <v>4669</v>
      </c>
      <c r="I4327" s="1" t="s">
        <v>4670</v>
      </c>
      <c r="J4327" s="1" t="s">
        <v>5342</v>
      </c>
      <c r="K4327" s="1" t="s">
        <v>3266</v>
      </c>
    </row>
    <row r="4328" spans="1:11" x14ac:dyDescent="0.25">
      <c r="A4328" s="1" t="s">
        <v>4671</v>
      </c>
      <c r="B4328" s="1" t="s">
        <v>5320</v>
      </c>
      <c r="C4328" s="1" t="s">
        <v>5321</v>
      </c>
      <c r="D4328" s="1" t="s">
        <v>5325</v>
      </c>
      <c r="E4328" s="1">
        <v>0</v>
      </c>
      <c r="F4328" s="1">
        <v>0</v>
      </c>
      <c r="G4328" s="1">
        <v>0</v>
      </c>
      <c r="H4328" s="1" t="s">
        <v>4669</v>
      </c>
      <c r="I4328" s="1" t="s">
        <v>4672</v>
      </c>
      <c r="J4328" s="1" t="s">
        <v>5342</v>
      </c>
      <c r="K4328" s="1" t="s">
        <v>3266</v>
      </c>
    </row>
    <row r="4329" spans="1:11" x14ac:dyDescent="0.25">
      <c r="A4329" s="1" t="s">
        <v>4673</v>
      </c>
      <c r="B4329" s="1" t="s">
        <v>5320</v>
      </c>
      <c r="C4329" s="1" t="s">
        <v>5321</v>
      </c>
      <c r="D4329" s="1" t="s">
        <v>5325</v>
      </c>
      <c r="E4329" s="1">
        <v>0</v>
      </c>
      <c r="F4329" s="1">
        <v>0</v>
      </c>
      <c r="G4329" s="1">
        <v>0</v>
      </c>
      <c r="H4329" s="1" t="s">
        <v>4674</v>
      </c>
      <c r="I4329" s="1" t="s">
        <v>4675</v>
      </c>
      <c r="J4329" s="1" t="s">
        <v>5342</v>
      </c>
      <c r="K4329" s="1" t="s">
        <v>3047</v>
      </c>
    </row>
    <row r="4330" spans="1:11" x14ac:dyDescent="0.25">
      <c r="A4330" s="1" t="s">
        <v>4676</v>
      </c>
      <c r="B4330" s="1" t="s">
        <v>5320</v>
      </c>
      <c r="C4330" s="1" t="s">
        <v>5321</v>
      </c>
      <c r="D4330" s="1" t="s">
        <v>5325</v>
      </c>
      <c r="E4330" s="1">
        <v>0</v>
      </c>
      <c r="F4330" s="1">
        <v>0</v>
      </c>
      <c r="G4330" s="1">
        <v>0</v>
      </c>
      <c r="H4330" s="1" t="s">
        <v>4677</v>
      </c>
      <c r="I4330" s="1" t="s">
        <v>4678</v>
      </c>
      <c r="J4330" s="1" t="s">
        <v>5342</v>
      </c>
      <c r="K4330" s="1" t="s">
        <v>3047</v>
      </c>
    </row>
    <row r="4331" spans="1:11" x14ac:dyDescent="0.25">
      <c r="A4331" s="1" t="s">
        <v>4679</v>
      </c>
      <c r="B4331" s="1" t="s">
        <v>5320</v>
      </c>
      <c r="C4331" s="1" t="s">
        <v>5321</v>
      </c>
      <c r="D4331" s="1" t="s">
        <v>5325</v>
      </c>
      <c r="E4331" s="1">
        <v>0</v>
      </c>
      <c r="F4331" s="1">
        <v>0</v>
      </c>
      <c r="G4331" s="1">
        <v>0</v>
      </c>
      <c r="H4331" s="1" t="s">
        <v>4677</v>
      </c>
      <c r="I4331" s="1" t="s">
        <v>4680</v>
      </c>
      <c r="J4331" s="1" t="s">
        <v>5342</v>
      </c>
      <c r="K4331" s="1" t="s">
        <v>3047</v>
      </c>
    </row>
    <row r="4332" spans="1:11" x14ac:dyDescent="0.25">
      <c r="A4332" s="1" t="s">
        <v>4681</v>
      </c>
      <c r="B4332" s="1" t="s">
        <v>5320</v>
      </c>
      <c r="C4332" s="1" t="s">
        <v>5321</v>
      </c>
      <c r="D4332" s="1" t="s">
        <v>5325</v>
      </c>
      <c r="E4332" s="1">
        <v>0</v>
      </c>
      <c r="F4332" s="1">
        <v>0</v>
      </c>
      <c r="G4332" s="1">
        <v>0</v>
      </c>
      <c r="H4332" s="1" t="s">
        <v>4677</v>
      </c>
      <c r="I4332" s="1" t="s">
        <v>4682</v>
      </c>
      <c r="J4332" s="1" t="s">
        <v>5342</v>
      </c>
      <c r="K4332" s="1" t="s">
        <v>3047</v>
      </c>
    </row>
    <row r="4333" spans="1:11" x14ac:dyDescent="0.25">
      <c r="A4333" s="1" t="s">
        <v>4683</v>
      </c>
      <c r="B4333" s="1" t="s">
        <v>5320</v>
      </c>
      <c r="C4333" s="1" t="s">
        <v>5321</v>
      </c>
      <c r="D4333" s="1" t="s">
        <v>5325</v>
      </c>
      <c r="E4333" s="1">
        <v>0</v>
      </c>
      <c r="F4333" s="1">
        <v>0</v>
      </c>
      <c r="G4333" s="1">
        <v>0</v>
      </c>
      <c r="H4333" s="1" t="s">
        <v>4684</v>
      </c>
      <c r="I4333" s="1" t="s">
        <v>4685</v>
      </c>
      <c r="J4333" s="1" t="s">
        <v>5342</v>
      </c>
      <c r="K4333" s="1" t="s">
        <v>3047</v>
      </c>
    </row>
    <row r="4334" spans="1:11" x14ac:dyDescent="0.25">
      <c r="A4334" s="1" t="s">
        <v>4686</v>
      </c>
      <c r="B4334" s="1" t="s">
        <v>5320</v>
      </c>
      <c r="C4334" s="1" t="s">
        <v>5321</v>
      </c>
      <c r="D4334" s="1" t="s">
        <v>5325</v>
      </c>
      <c r="E4334" s="1">
        <v>0</v>
      </c>
      <c r="F4334" s="1">
        <v>0</v>
      </c>
      <c r="G4334" s="1">
        <v>0</v>
      </c>
      <c r="H4334" s="1" t="s">
        <v>4684</v>
      </c>
      <c r="I4334" s="1" t="s">
        <v>4687</v>
      </c>
      <c r="J4334" s="1" t="s">
        <v>5342</v>
      </c>
      <c r="K4334" s="1" t="s">
        <v>3047</v>
      </c>
    </row>
    <row r="4335" spans="1:11" x14ac:dyDescent="0.25">
      <c r="A4335" s="1" t="s">
        <v>4688</v>
      </c>
      <c r="B4335" s="1" t="s">
        <v>5320</v>
      </c>
      <c r="C4335" s="1" t="s">
        <v>5321</v>
      </c>
      <c r="D4335" s="1" t="s">
        <v>5325</v>
      </c>
      <c r="E4335" s="1">
        <v>0</v>
      </c>
      <c r="F4335" s="1">
        <v>0</v>
      </c>
      <c r="G4335" s="1">
        <v>0</v>
      </c>
      <c r="H4335" s="1" t="s">
        <v>4689</v>
      </c>
      <c r="I4335" s="1" t="s">
        <v>4690</v>
      </c>
      <c r="J4335" s="1" t="s">
        <v>5342</v>
      </c>
      <c r="K4335" s="1" t="s">
        <v>3206</v>
      </c>
    </row>
    <row r="4336" spans="1:11" x14ac:dyDescent="0.25">
      <c r="A4336" s="1" t="s">
        <v>4691</v>
      </c>
      <c r="B4336" s="1" t="s">
        <v>5320</v>
      </c>
      <c r="C4336" s="1" t="s">
        <v>5321</v>
      </c>
      <c r="D4336" s="1" t="s">
        <v>5325</v>
      </c>
      <c r="E4336" s="1">
        <v>0</v>
      </c>
      <c r="F4336" s="1">
        <v>0</v>
      </c>
      <c r="G4336" s="1">
        <v>0</v>
      </c>
      <c r="H4336" s="1" t="s">
        <v>4692</v>
      </c>
      <c r="I4336" s="1" t="s">
        <v>4693</v>
      </c>
      <c r="J4336" s="1" t="s">
        <v>5342</v>
      </c>
      <c r="K4336" s="1" t="s">
        <v>3218</v>
      </c>
    </row>
    <row r="4337" spans="1:11" x14ac:dyDescent="0.25">
      <c r="A4337" s="1" t="s">
        <v>4694</v>
      </c>
      <c r="B4337" s="1" t="s">
        <v>5320</v>
      </c>
      <c r="C4337" s="1" t="s">
        <v>5321</v>
      </c>
      <c r="D4337" s="1" t="s">
        <v>5325</v>
      </c>
      <c r="E4337" s="1">
        <v>0</v>
      </c>
      <c r="F4337" s="1">
        <v>0</v>
      </c>
      <c r="G4337" s="1">
        <v>0</v>
      </c>
      <c r="H4337" s="1" t="s">
        <v>4695</v>
      </c>
      <c r="I4337" s="1" t="s">
        <v>4696</v>
      </c>
      <c r="J4337" s="1" t="s">
        <v>5342</v>
      </c>
      <c r="K4337" s="1" t="s">
        <v>3218</v>
      </c>
    </row>
    <row r="4338" spans="1:11" x14ac:dyDescent="0.25">
      <c r="A4338" s="1" t="s">
        <v>4697</v>
      </c>
      <c r="B4338" s="1" t="s">
        <v>5320</v>
      </c>
      <c r="C4338" s="1" t="s">
        <v>5321</v>
      </c>
      <c r="D4338" s="1" t="s">
        <v>5325</v>
      </c>
      <c r="E4338" s="1">
        <v>0</v>
      </c>
      <c r="F4338" s="1">
        <v>0</v>
      </c>
      <c r="G4338" s="1">
        <v>0</v>
      </c>
      <c r="H4338" s="1" t="s">
        <v>4692</v>
      </c>
      <c r="I4338" s="1" t="s">
        <v>4698</v>
      </c>
      <c r="J4338" s="1" t="s">
        <v>5342</v>
      </c>
      <c r="K4338" s="1" t="s">
        <v>3218</v>
      </c>
    </row>
    <row r="4339" spans="1:11" x14ac:dyDescent="0.25">
      <c r="A4339" s="1" t="s">
        <v>4699</v>
      </c>
      <c r="B4339" s="1" t="s">
        <v>5320</v>
      </c>
      <c r="C4339" s="1" t="s">
        <v>5321</v>
      </c>
      <c r="D4339" s="1" t="s">
        <v>5325</v>
      </c>
      <c r="E4339" s="1">
        <v>0</v>
      </c>
      <c r="F4339" s="1">
        <v>0</v>
      </c>
      <c r="G4339" s="1">
        <v>0</v>
      </c>
      <c r="H4339" s="1" t="s">
        <v>4700</v>
      </c>
      <c r="I4339" s="1" t="s">
        <v>4701</v>
      </c>
      <c r="J4339" s="1" t="s">
        <v>5342</v>
      </c>
      <c r="K4339" s="1" t="s">
        <v>3218</v>
      </c>
    </row>
    <row r="4340" spans="1:11" x14ac:dyDescent="0.25">
      <c r="A4340" s="1" t="s">
        <v>4702</v>
      </c>
      <c r="B4340" s="1" t="s">
        <v>5320</v>
      </c>
      <c r="C4340" s="1" t="s">
        <v>5321</v>
      </c>
      <c r="D4340" s="1" t="s">
        <v>5325</v>
      </c>
      <c r="E4340" s="1">
        <v>0</v>
      </c>
      <c r="F4340" s="1">
        <v>0</v>
      </c>
      <c r="G4340" s="1">
        <v>0</v>
      </c>
      <c r="H4340" s="1" t="s">
        <v>4700</v>
      </c>
      <c r="I4340" s="1" t="s">
        <v>4703</v>
      </c>
      <c r="J4340" s="1" t="s">
        <v>5342</v>
      </c>
      <c r="K4340" s="1" t="s">
        <v>3218</v>
      </c>
    </row>
    <row r="4341" spans="1:11" x14ac:dyDescent="0.25">
      <c r="A4341" s="1" t="s">
        <v>4704</v>
      </c>
      <c r="B4341" s="1" t="s">
        <v>5320</v>
      </c>
      <c r="C4341" s="1" t="s">
        <v>5321</v>
      </c>
      <c r="D4341" s="1" t="s">
        <v>5325</v>
      </c>
      <c r="E4341" s="1">
        <v>0</v>
      </c>
      <c r="F4341" s="1">
        <v>0</v>
      </c>
      <c r="G4341" s="1">
        <v>0</v>
      </c>
      <c r="H4341" s="1" t="s">
        <v>4525</v>
      </c>
      <c r="I4341" s="1" t="s">
        <v>4344</v>
      </c>
      <c r="J4341" s="1" t="s">
        <v>5342</v>
      </c>
      <c r="K4341" s="1" t="s">
        <v>128</v>
      </c>
    </row>
    <row r="4342" spans="1:11" x14ac:dyDescent="0.25">
      <c r="A4342" s="1" t="s">
        <v>4705</v>
      </c>
      <c r="B4342" s="1" t="s">
        <v>5320</v>
      </c>
      <c r="C4342" s="1" t="s">
        <v>5321</v>
      </c>
      <c r="D4342" s="1" t="s">
        <v>5325</v>
      </c>
      <c r="E4342" s="1">
        <v>0</v>
      </c>
      <c r="F4342" s="1">
        <v>0</v>
      </c>
      <c r="G4342" s="1">
        <v>0</v>
      </c>
      <c r="H4342" s="1" t="s">
        <v>4706</v>
      </c>
      <c r="I4342" s="1" t="s">
        <v>4707</v>
      </c>
      <c r="J4342" s="1" t="s">
        <v>5342</v>
      </c>
      <c r="K4342" s="1" t="s">
        <v>3206</v>
      </c>
    </row>
    <row r="4343" spans="1:11" x14ac:dyDescent="0.25">
      <c r="A4343" s="1" t="s">
        <v>4708</v>
      </c>
      <c r="B4343" s="1" t="s">
        <v>5320</v>
      </c>
      <c r="C4343" s="1" t="s">
        <v>5321</v>
      </c>
      <c r="D4343" s="1" t="s">
        <v>5325</v>
      </c>
      <c r="E4343" s="1">
        <v>0</v>
      </c>
      <c r="F4343" s="1">
        <v>0</v>
      </c>
      <c r="G4343" s="1">
        <v>0</v>
      </c>
      <c r="H4343" s="1" t="s">
        <v>4495</v>
      </c>
      <c r="I4343" s="1" t="s">
        <v>4709</v>
      </c>
      <c r="J4343" s="1" t="s">
        <v>5342</v>
      </c>
      <c r="K4343" s="1" t="s">
        <v>3206</v>
      </c>
    </row>
    <row r="4344" spans="1:11" x14ac:dyDescent="0.25">
      <c r="A4344" s="1" t="s">
        <v>4710</v>
      </c>
      <c r="B4344" s="1" t="s">
        <v>5320</v>
      </c>
      <c r="C4344" s="1" t="s">
        <v>5321</v>
      </c>
      <c r="D4344" s="1" t="s">
        <v>5325</v>
      </c>
      <c r="E4344" s="1">
        <v>0</v>
      </c>
      <c r="F4344" s="1">
        <v>0</v>
      </c>
      <c r="G4344" s="1">
        <v>0</v>
      </c>
      <c r="H4344" s="1" t="s">
        <v>4618</v>
      </c>
      <c r="I4344" s="1" t="s">
        <v>4711</v>
      </c>
      <c r="J4344" s="1" t="s">
        <v>5342</v>
      </c>
      <c r="K4344" s="1" t="s">
        <v>3206</v>
      </c>
    </row>
    <row r="4345" spans="1:11" x14ac:dyDescent="0.25">
      <c r="A4345" s="1" t="s">
        <v>4712</v>
      </c>
      <c r="B4345" s="1" t="s">
        <v>5320</v>
      </c>
      <c r="C4345" s="1" t="s">
        <v>5321</v>
      </c>
      <c r="D4345" s="1" t="s">
        <v>5325</v>
      </c>
      <c r="E4345" s="1">
        <v>0</v>
      </c>
      <c r="F4345" s="1">
        <v>0</v>
      </c>
      <c r="G4345" s="1">
        <v>0</v>
      </c>
      <c r="H4345" s="1" t="s">
        <v>4713</v>
      </c>
      <c r="I4345" s="1" t="s">
        <v>4714</v>
      </c>
      <c r="J4345" s="1" t="s">
        <v>5342</v>
      </c>
      <c r="K4345" s="1" t="s">
        <v>3206</v>
      </c>
    </row>
    <row r="4346" spans="1:11" x14ac:dyDescent="0.25">
      <c r="A4346" s="1" t="s">
        <v>4715</v>
      </c>
      <c r="B4346" s="1" t="s">
        <v>5320</v>
      </c>
      <c r="C4346" s="1" t="s">
        <v>5321</v>
      </c>
      <c r="D4346" s="1" t="s">
        <v>5325</v>
      </c>
      <c r="E4346" s="1">
        <v>0</v>
      </c>
      <c r="F4346" s="1">
        <v>0</v>
      </c>
      <c r="G4346" s="1">
        <v>0</v>
      </c>
      <c r="H4346" s="1" t="s">
        <v>4483</v>
      </c>
      <c r="I4346" s="1" t="s">
        <v>4716</v>
      </c>
      <c r="J4346" s="1" t="s">
        <v>5342</v>
      </c>
      <c r="K4346" s="1" t="s">
        <v>3206</v>
      </c>
    </row>
    <row r="4347" spans="1:11" x14ac:dyDescent="0.25">
      <c r="A4347" s="1" t="s">
        <v>4717</v>
      </c>
      <c r="B4347" s="1" t="s">
        <v>5320</v>
      </c>
      <c r="C4347" s="1" t="s">
        <v>5321</v>
      </c>
      <c r="D4347" s="1" t="s">
        <v>5325</v>
      </c>
      <c r="E4347" s="1">
        <v>0</v>
      </c>
      <c r="F4347" s="1">
        <v>0</v>
      </c>
      <c r="G4347" s="1">
        <v>0</v>
      </c>
      <c r="H4347" s="1" t="s">
        <v>4483</v>
      </c>
      <c r="I4347" s="1" t="s">
        <v>4718</v>
      </c>
      <c r="J4347" s="1" t="s">
        <v>5342</v>
      </c>
      <c r="K4347" s="1" t="s">
        <v>3206</v>
      </c>
    </row>
    <row r="4348" spans="1:11" x14ac:dyDescent="0.25">
      <c r="A4348" s="1" t="s">
        <v>4719</v>
      </c>
      <c r="B4348" s="1" t="s">
        <v>5320</v>
      </c>
      <c r="C4348" s="1" t="s">
        <v>5321</v>
      </c>
      <c r="D4348" s="1" t="s">
        <v>5325</v>
      </c>
      <c r="E4348" s="1">
        <v>0</v>
      </c>
      <c r="F4348" s="1">
        <v>0</v>
      </c>
      <c r="G4348" s="1">
        <v>0</v>
      </c>
      <c r="H4348" s="1" t="s">
        <v>4720</v>
      </c>
      <c r="I4348" s="1" t="s">
        <v>4344</v>
      </c>
      <c r="J4348" s="1" t="s">
        <v>5342</v>
      </c>
      <c r="K4348" s="1" t="s">
        <v>1270</v>
      </c>
    </row>
    <row r="4349" spans="1:11" x14ac:dyDescent="0.25">
      <c r="A4349" s="1" t="s">
        <v>4721</v>
      </c>
      <c r="B4349" s="1" t="s">
        <v>5320</v>
      </c>
      <c r="C4349" s="1" t="s">
        <v>5321</v>
      </c>
      <c r="D4349" s="1" t="s">
        <v>5325</v>
      </c>
      <c r="E4349" s="1">
        <v>0</v>
      </c>
      <c r="F4349" s="1">
        <v>0</v>
      </c>
      <c r="G4349" s="1">
        <v>0</v>
      </c>
      <c r="H4349" s="1" t="s">
        <v>4722</v>
      </c>
      <c r="I4349" s="1" t="s">
        <v>4344</v>
      </c>
      <c r="J4349" s="1" t="s">
        <v>5342</v>
      </c>
      <c r="K4349" s="1" t="s">
        <v>1270</v>
      </c>
    </row>
    <row r="4350" spans="1:11" x14ac:dyDescent="0.25">
      <c r="A4350" s="1" t="s">
        <v>4723</v>
      </c>
      <c r="B4350" s="1" t="s">
        <v>5320</v>
      </c>
      <c r="C4350" s="1" t="s">
        <v>5321</v>
      </c>
      <c r="D4350" s="1" t="s">
        <v>5325</v>
      </c>
      <c r="E4350" s="1">
        <v>0</v>
      </c>
      <c r="F4350" s="1">
        <v>0</v>
      </c>
      <c r="G4350" s="1">
        <v>0</v>
      </c>
      <c r="H4350" s="1" t="s">
        <v>4720</v>
      </c>
      <c r="I4350" s="1" t="s">
        <v>4344</v>
      </c>
      <c r="J4350" s="1" t="s">
        <v>5342</v>
      </c>
      <c r="K4350" s="1" t="s">
        <v>205</v>
      </c>
    </row>
    <row r="4351" spans="1:11" x14ac:dyDescent="0.25">
      <c r="A4351" s="1" t="s">
        <v>4724</v>
      </c>
      <c r="B4351" s="1" t="s">
        <v>5320</v>
      </c>
      <c r="C4351" s="1" t="s">
        <v>5321</v>
      </c>
      <c r="D4351" s="1" t="s">
        <v>5325</v>
      </c>
      <c r="E4351" s="1">
        <v>0</v>
      </c>
      <c r="F4351" s="1">
        <v>0</v>
      </c>
      <c r="G4351" s="1">
        <v>0</v>
      </c>
      <c r="H4351" s="1" t="s">
        <v>4720</v>
      </c>
      <c r="I4351" s="1" t="s">
        <v>4344</v>
      </c>
      <c r="J4351" s="1" t="s">
        <v>5342</v>
      </c>
      <c r="K4351" s="1" t="s">
        <v>205</v>
      </c>
    </row>
    <row r="4352" spans="1:11" x14ac:dyDescent="0.25">
      <c r="A4352" s="1" t="s">
        <v>4725</v>
      </c>
      <c r="B4352" s="1" t="s">
        <v>5320</v>
      </c>
      <c r="C4352" s="1" t="s">
        <v>5321</v>
      </c>
      <c r="D4352" s="1" t="s">
        <v>5325</v>
      </c>
      <c r="E4352" s="1">
        <v>0</v>
      </c>
      <c r="F4352" s="1">
        <v>0</v>
      </c>
      <c r="G4352" s="1">
        <v>0</v>
      </c>
      <c r="H4352" s="1" t="s">
        <v>4525</v>
      </c>
      <c r="I4352" s="1" t="s">
        <v>4344</v>
      </c>
      <c r="J4352" s="1" t="s">
        <v>5342</v>
      </c>
      <c r="K4352" s="1" t="s">
        <v>964</v>
      </c>
    </row>
    <row r="4353" spans="1:11" x14ac:dyDescent="0.25">
      <c r="A4353" s="1" t="s">
        <v>4726</v>
      </c>
      <c r="B4353" s="1" t="s">
        <v>5320</v>
      </c>
      <c r="C4353" s="1" t="s">
        <v>5321</v>
      </c>
      <c r="D4353" s="1" t="s">
        <v>5325</v>
      </c>
      <c r="E4353" s="1">
        <v>0</v>
      </c>
      <c r="F4353" s="1">
        <v>0</v>
      </c>
      <c r="G4353" s="1">
        <v>0</v>
      </c>
      <c r="H4353" s="1" t="s">
        <v>4525</v>
      </c>
      <c r="I4353" s="1" t="s">
        <v>4344</v>
      </c>
      <c r="J4353" s="1" t="s">
        <v>5342</v>
      </c>
      <c r="K4353" s="1" t="s">
        <v>964</v>
      </c>
    </row>
    <row r="4354" spans="1:11" x14ac:dyDescent="0.25">
      <c r="A4354" s="1" t="s">
        <v>4727</v>
      </c>
      <c r="B4354" s="1" t="s">
        <v>5320</v>
      </c>
      <c r="C4354" s="1" t="s">
        <v>5321</v>
      </c>
      <c r="D4354" s="1" t="s">
        <v>5325</v>
      </c>
      <c r="E4354" s="1">
        <v>0</v>
      </c>
      <c r="F4354" s="1">
        <v>0</v>
      </c>
      <c r="G4354" s="1">
        <v>0</v>
      </c>
      <c r="H4354" s="1" t="s">
        <v>4728</v>
      </c>
      <c r="I4354" s="1" t="s">
        <v>4729</v>
      </c>
      <c r="J4354" s="1" t="s">
        <v>5342</v>
      </c>
      <c r="K4354" s="1" t="s">
        <v>53</v>
      </c>
    </row>
    <row r="4355" spans="1:11" x14ac:dyDescent="0.25">
      <c r="A4355" s="1" t="s">
        <v>4730</v>
      </c>
      <c r="B4355" s="1" t="s">
        <v>5320</v>
      </c>
      <c r="C4355" s="1" t="s">
        <v>5321</v>
      </c>
      <c r="D4355" s="1" t="s">
        <v>5325</v>
      </c>
      <c r="E4355" s="1">
        <v>0</v>
      </c>
      <c r="F4355" s="1">
        <v>0</v>
      </c>
      <c r="G4355" s="1">
        <v>0</v>
      </c>
      <c r="H4355" s="1" t="s">
        <v>4720</v>
      </c>
      <c r="I4355" s="1" t="s">
        <v>4344</v>
      </c>
      <c r="J4355" s="1" t="s">
        <v>5342</v>
      </c>
      <c r="K4355" s="1" t="s">
        <v>954</v>
      </c>
    </row>
    <row r="4356" spans="1:11" x14ac:dyDescent="0.25">
      <c r="A4356" s="1" t="s">
        <v>4731</v>
      </c>
      <c r="B4356" s="1" t="s">
        <v>5320</v>
      </c>
      <c r="C4356" s="1" t="s">
        <v>5321</v>
      </c>
      <c r="D4356" s="1" t="s">
        <v>5325</v>
      </c>
      <c r="E4356" s="1">
        <v>0</v>
      </c>
      <c r="F4356" s="1">
        <v>0</v>
      </c>
      <c r="G4356" s="1">
        <v>0</v>
      </c>
      <c r="H4356" s="1" t="s">
        <v>4732</v>
      </c>
      <c r="I4356" s="1" t="s">
        <v>4733</v>
      </c>
      <c r="J4356" s="1" t="s">
        <v>5342</v>
      </c>
      <c r="K4356" s="1" t="s">
        <v>998</v>
      </c>
    </row>
    <row r="4357" spans="1:11" x14ac:dyDescent="0.25">
      <c r="A4357" s="1" t="s">
        <v>4734</v>
      </c>
      <c r="B4357" s="1" t="s">
        <v>5320</v>
      </c>
      <c r="C4357" s="1" t="s">
        <v>5321</v>
      </c>
      <c r="D4357" s="1" t="s">
        <v>5325</v>
      </c>
      <c r="E4357" s="1">
        <v>0</v>
      </c>
      <c r="F4357" s="1">
        <v>0</v>
      </c>
      <c r="G4357" s="1">
        <v>0</v>
      </c>
      <c r="H4357" s="1" t="s">
        <v>4732</v>
      </c>
      <c r="I4357" s="1" t="s">
        <v>4733</v>
      </c>
      <c r="J4357" s="1" t="s">
        <v>5342</v>
      </c>
      <c r="K4357" s="1" t="s">
        <v>998</v>
      </c>
    </row>
    <row r="4358" spans="1:11" x14ac:dyDescent="0.25">
      <c r="A4358" s="1" t="s">
        <v>4735</v>
      </c>
      <c r="B4358" s="1" t="s">
        <v>5320</v>
      </c>
      <c r="C4358" s="1" t="s">
        <v>5321</v>
      </c>
      <c r="D4358" s="1" t="s">
        <v>5325</v>
      </c>
      <c r="E4358" s="1">
        <v>0</v>
      </c>
      <c r="F4358" s="1">
        <v>0</v>
      </c>
      <c r="G4358" s="1">
        <v>0</v>
      </c>
      <c r="H4358" s="1" t="s">
        <v>4344</v>
      </c>
      <c r="I4358" s="1" t="s">
        <v>4344</v>
      </c>
      <c r="J4358" s="1" t="s">
        <v>5342</v>
      </c>
      <c r="K4358" s="1" t="s">
        <v>829</v>
      </c>
    </row>
    <row r="4359" spans="1:11" x14ac:dyDescent="0.25">
      <c r="A4359" s="1" t="s">
        <v>4736</v>
      </c>
      <c r="B4359" s="1" t="s">
        <v>5320</v>
      </c>
      <c r="C4359" s="1" t="s">
        <v>5321</v>
      </c>
      <c r="D4359" s="1" t="s">
        <v>5325</v>
      </c>
      <c r="E4359" s="1">
        <v>0</v>
      </c>
      <c r="F4359" s="1">
        <v>0</v>
      </c>
      <c r="G4359" s="1">
        <v>0</v>
      </c>
      <c r="H4359" s="1" t="s">
        <v>4525</v>
      </c>
      <c r="I4359" s="1" t="s">
        <v>4344</v>
      </c>
      <c r="J4359" s="1" t="s">
        <v>5342</v>
      </c>
      <c r="K4359" s="1" t="s">
        <v>2529</v>
      </c>
    </row>
    <row r="4360" spans="1:11" x14ac:dyDescent="0.25">
      <c r="A4360" s="1" t="s">
        <v>4737</v>
      </c>
      <c r="B4360" s="1" t="s">
        <v>5320</v>
      </c>
      <c r="C4360" s="1" t="s">
        <v>5321</v>
      </c>
      <c r="D4360" s="1" t="s">
        <v>5325</v>
      </c>
      <c r="E4360" s="1">
        <v>0</v>
      </c>
      <c r="F4360" s="1">
        <v>0</v>
      </c>
      <c r="G4360" s="1">
        <v>0</v>
      </c>
      <c r="H4360" s="1" t="s">
        <v>4738</v>
      </c>
      <c r="I4360" s="1" t="s">
        <v>4344</v>
      </c>
      <c r="J4360" s="1" t="s">
        <v>5342</v>
      </c>
      <c r="K4360" s="1" t="s">
        <v>879</v>
      </c>
    </row>
    <row r="4361" spans="1:11" x14ac:dyDescent="0.25">
      <c r="A4361" s="1" t="s">
        <v>4739</v>
      </c>
      <c r="B4361" s="1" t="s">
        <v>5320</v>
      </c>
      <c r="C4361" s="1" t="s">
        <v>5321</v>
      </c>
      <c r="D4361" s="1" t="s">
        <v>5325</v>
      </c>
      <c r="E4361" s="1">
        <v>0</v>
      </c>
      <c r="F4361" s="1">
        <v>0</v>
      </c>
      <c r="G4361" s="1">
        <v>0</v>
      </c>
      <c r="H4361" s="1" t="s">
        <v>4344</v>
      </c>
      <c r="I4361" s="1" t="s">
        <v>4344</v>
      </c>
      <c r="J4361" s="1" t="s">
        <v>5342</v>
      </c>
      <c r="K4361" s="1" t="s">
        <v>999</v>
      </c>
    </row>
    <row r="4362" spans="1:11" x14ac:dyDescent="0.25">
      <c r="A4362" s="1" t="s">
        <v>4740</v>
      </c>
      <c r="B4362" s="1" t="s">
        <v>5320</v>
      </c>
      <c r="C4362" s="1" t="s">
        <v>5321</v>
      </c>
      <c r="D4362" s="1" t="s">
        <v>5325</v>
      </c>
      <c r="E4362" s="1">
        <v>0</v>
      </c>
      <c r="F4362" s="1">
        <v>0</v>
      </c>
      <c r="G4362" s="1">
        <v>0</v>
      </c>
      <c r="H4362" s="1" t="s">
        <v>4741</v>
      </c>
      <c r="I4362" s="1" t="s">
        <v>4344</v>
      </c>
      <c r="J4362" s="1" t="s">
        <v>5342</v>
      </c>
      <c r="K4362" s="1" t="s">
        <v>1005</v>
      </c>
    </row>
    <row r="4363" spans="1:11" x14ac:dyDescent="0.25">
      <c r="A4363" s="1" t="s">
        <v>4742</v>
      </c>
      <c r="B4363" s="1" t="s">
        <v>5320</v>
      </c>
      <c r="C4363" s="1" t="s">
        <v>5321</v>
      </c>
      <c r="D4363" s="1" t="s">
        <v>5325</v>
      </c>
      <c r="E4363" s="1">
        <v>0</v>
      </c>
      <c r="F4363" s="1">
        <v>0</v>
      </c>
      <c r="G4363" s="1">
        <v>0</v>
      </c>
      <c r="H4363" s="1" t="s">
        <v>4743</v>
      </c>
      <c r="I4363" s="1" t="s">
        <v>4344</v>
      </c>
      <c r="J4363" s="1" t="s">
        <v>5342</v>
      </c>
      <c r="K4363" s="1" t="s">
        <v>965</v>
      </c>
    </row>
    <row r="4364" spans="1:11" x14ac:dyDescent="0.25">
      <c r="A4364" s="1" t="s">
        <v>4744</v>
      </c>
      <c r="B4364" s="1" t="s">
        <v>5320</v>
      </c>
      <c r="C4364" s="1" t="s">
        <v>5321</v>
      </c>
      <c r="D4364" s="1" t="s">
        <v>5325</v>
      </c>
      <c r="E4364" s="1">
        <v>0</v>
      </c>
      <c r="F4364" s="1">
        <v>0</v>
      </c>
      <c r="G4364" s="1">
        <v>0</v>
      </c>
      <c r="H4364" s="1" t="s">
        <v>4745</v>
      </c>
      <c r="I4364" s="1" t="s">
        <v>4344</v>
      </c>
      <c r="J4364" s="1" t="s">
        <v>5342</v>
      </c>
      <c r="K4364" s="1" t="s">
        <v>1597</v>
      </c>
    </row>
    <row r="4365" spans="1:11" x14ac:dyDescent="0.25">
      <c r="A4365" s="1" t="s">
        <v>4746</v>
      </c>
      <c r="B4365" s="1" t="s">
        <v>5320</v>
      </c>
      <c r="C4365" s="1" t="s">
        <v>5321</v>
      </c>
      <c r="D4365" s="1" t="s">
        <v>5325</v>
      </c>
      <c r="E4365" s="1">
        <v>0</v>
      </c>
      <c r="F4365" s="1">
        <v>0</v>
      </c>
      <c r="G4365" s="1">
        <v>0</v>
      </c>
      <c r="H4365" s="1" t="s">
        <v>4747</v>
      </c>
      <c r="I4365" s="1" t="s">
        <v>4344</v>
      </c>
      <c r="J4365" s="1" t="s">
        <v>5342</v>
      </c>
      <c r="K4365" s="1" t="s">
        <v>3399</v>
      </c>
    </row>
    <row r="4366" spans="1:11" x14ac:dyDescent="0.25">
      <c r="A4366" s="1" t="s">
        <v>4748</v>
      </c>
      <c r="B4366" s="1" t="s">
        <v>5320</v>
      </c>
      <c r="C4366" s="1" t="s">
        <v>5321</v>
      </c>
      <c r="D4366" s="1" t="s">
        <v>5325</v>
      </c>
      <c r="E4366" s="1">
        <v>0</v>
      </c>
      <c r="F4366" s="1">
        <v>0</v>
      </c>
      <c r="G4366" s="1">
        <v>0</v>
      </c>
      <c r="H4366" s="1" t="s">
        <v>4749</v>
      </c>
      <c r="I4366" s="1" t="s">
        <v>4750</v>
      </c>
      <c r="J4366" s="1" t="s">
        <v>5342</v>
      </c>
      <c r="K4366" s="1" t="s">
        <v>1971</v>
      </c>
    </row>
    <row r="4367" spans="1:11" x14ac:dyDescent="0.25">
      <c r="A4367" s="1" t="s">
        <v>4751</v>
      </c>
      <c r="B4367" s="1" t="s">
        <v>5320</v>
      </c>
      <c r="C4367" s="1" t="s">
        <v>5321</v>
      </c>
      <c r="D4367" s="1" t="s">
        <v>5325</v>
      </c>
      <c r="E4367" s="1">
        <v>0</v>
      </c>
      <c r="F4367" s="1">
        <v>0</v>
      </c>
      <c r="G4367" s="1">
        <v>0</v>
      </c>
      <c r="H4367" s="1" t="s">
        <v>4752</v>
      </c>
      <c r="I4367" s="1" t="s">
        <v>4753</v>
      </c>
      <c r="J4367" s="1" t="s">
        <v>5342</v>
      </c>
      <c r="K4367" s="1" t="s">
        <v>1971</v>
      </c>
    </row>
    <row r="4368" spans="1:11" x14ac:dyDescent="0.25">
      <c r="A4368" s="1" t="s">
        <v>4754</v>
      </c>
      <c r="B4368" s="1" t="s">
        <v>5320</v>
      </c>
      <c r="C4368" s="1" t="s">
        <v>5321</v>
      </c>
      <c r="D4368" s="1" t="s">
        <v>5325</v>
      </c>
      <c r="E4368" s="1">
        <v>0</v>
      </c>
      <c r="F4368" s="1">
        <v>0</v>
      </c>
      <c r="G4368" s="1">
        <v>0</v>
      </c>
      <c r="H4368" s="1" t="s">
        <v>4755</v>
      </c>
      <c r="I4368" s="1" t="s">
        <v>4756</v>
      </c>
      <c r="J4368" s="1" t="s">
        <v>5342</v>
      </c>
      <c r="K4368" s="1" t="s">
        <v>1971</v>
      </c>
    </row>
    <row r="4369" spans="1:11" x14ac:dyDescent="0.25">
      <c r="A4369" s="1" t="s">
        <v>4757</v>
      </c>
      <c r="B4369" s="1" t="s">
        <v>5320</v>
      </c>
      <c r="C4369" s="1" t="s">
        <v>5321</v>
      </c>
      <c r="D4369" s="1" t="s">
        <v>5325</v>
      </c>
      <c r="E4369" s="1">
        <v>0</v>
      </c>
      <c r="F4369" s="1">
        <v>0</v>
      </c>
      <c r="G4369" s="1">
        <v>0</v>
      </c>
      <c r="H4369" s="1" t="s">
        <v>4758</v>
      </c>
      <c r="I4369" s="1" t="s">
        <v>4759</v>
      </c>
      <c r="J4369" s="1" t="s">
        <v>5342</v>
      </c>
      <c r="K4369" s="1" t="s">
        <v>2162</v>
      </c>
    </row>
    <row r="4370" spans="1:11" x14ac:dyDescent="0.25">
      <c r="A4370" s="1" t="s">
        <v>4760</v>
      </c>
      <c r="B4370" s="1" t="s">
        <v>5320</v>
      </c>
      <c r="C4370" s="1" t="s">
        <v>5321</v>
      </c>
      <c r="D4370" s="1" t="s">
        <v>5325</v>
      </c>
      <c r="E4370" s="1">
        <v>0</v>
      </c>
      <c r="F4370" s="1">
        <v>0</v>
      </c>
      <c r="G4370" s="1">
        <v>0</v>
      </c>
      <c r="H4370" s="1" t="s">
        <v>4344</v>
      </c>
      <c r="I4370" s="1" t="s">
        <v>4344</v>
      </c>
      <c r="J4370" s="1" t="s">
        <v>5342</v>
      </c>
      <c r="K4370" s="1" t="s">
        <v>1527</v>
      </c>
    </row>
    <row r="4371" spans="1:11" x14ac:dyDescent="0.25">
      <c r="A4371" s="1" t="s">
        <v>4761</v>
      </c>
      <c r="B4371" s="1" t="s">
        <v>5320</v>
      </c>
      <c r="C4371" s="1" t="s">
        <v>5321</v>
      </c>
      <c r="D4371" s="1" t="s">
        <v>5325</v>
      </c>
      <c r="E4371" s="1">
        <v>0</v>
      </c>
      <c r="F4371" s="1">
        <v>0</v>
      </c>
      <c r="G4371" s="1">
        <v>0</v>
      </c>
      <c r="H4371" s="1" t="s">
        <v>4762</v>
      </c>
      <c r="I4371" s="1" t="s">
        <v>4763</v>
      </c>
      <c r="J4371" s="1" t="s">
        <v>5342</v>
      </c>
      <c r="K4371" s="1" t="s">
        <v>1052</v>
      </c>
    </row>
    <row r="4372" spans="1:11" x14ac:dyDescent="0.25">
      <c r="A4372" s="1" t="s">
        <v>4764</v>
      </c>
      <c r="B4372" s="1" t="s">
        <v>5320</v>
      </c>
      <c r="C4372" s="1" t="s">
        <v>5321</v>
      </c>
      <c r="D4372" s="1" t="s">
        <v>5325</v>
      </c>
      <c r="E4372" s="1">
        <v>0</v>
      </c>
      <c r="F4372" s="1">
        <v>0</v>
      </c>
      <c r="G4372" s="1">
        <v>0</v>
      </c>
      <c r="H4372" s="1" t="s">
        <v>4762</v>
      </c>
      <c r="I4372" s="1" t="s">
        <v>4765</v>
      </c>
      <c r="J4372" s="1" t="s">
        <v>5342</v>
      </c>
      <c r="K4372" s="1" t="s">
        <v>1052</v>
      </c>
    </row>
    <row r="4373" spans="1:11" x14ac:dyDescent="0.25">
      <c r="A4373" s="1" t="s">
        <v>4766</v>
      </c>
      <c r="B4373" s="1" t="s">
        <v>5320</v>
      </c>
      <c r="C4373" s="1" t="s">
        <v>5321</v>
      </c>
      <c r="D4373" s="1" t="s">
        <v>5325</v>
      </c>
      <c r="E4373" s="1">
        <v>0</v>
      </c>
      <c r="F4373" s="1">
        <v>0</v>
      </c>
      <c r="G4373" s="1">
        <v>0</v>
      </c>
      <c r="H4373" s="1" t="s">
        <v>4762</v>
      </c>
      <c r="I4373" s="1" t="s">
        <v>4767</v>
      </c>
      <c r="J4373" s="1" t="s">
        <v>5342</v>
      </c>
      <c r="K4373" s="1" t="s">
        <v>959</v>
      </c>
    </row>
    <row r="4374" spans="1:11" x14ac:dyDescent="0.25">
      <c r="A4374" s="1" t="s">
        <v>4768</v>
      </c>
      <c r="B4374" s="1" t="s">
        <v>5320</v>
      </c>
      <c r="C4374" s="1" t="s">
        <v>5321</v>
      </c>
      <c r="D4374" s="1" t="s">
        <v>5325</v>
      </c>
      <c r="E4374" s="1">
        <v>0</v>
      </c>
      <c r="F4374" s="1">
        <v>0</v>
      </c>
      <c r="G4374" s="1">
        <v>0</v>
      </c>
      <c r="H4374" s="1" t="s">
        <v>4769</v>
      </c>
      <c r="I4374" s="1" t="s">
        <v>4770</v>
      </c>
      <c r="J4374" s="1" t="s">
        <v>5342</v>
      </c>
      <c r="K4374" s="1" t="s">
        <v>78</v>
      </c>
    </row>
    <row r="4375" spans="1:11" x14ac:dyDescent="0.25">
      <c r="A4375" s="1" t="s">
        <v>4771</v>
      </c>
      <c r="B4375" s="1" t="s">
        <v>5320</v>
      </c>
      <c r="C4375" s="1" t="s">
        <v>5321</v>
      </c>
      <c r="D4375" s="1" t="s">
        <v>5325</v>
      </c>
      <c r="E4375" s="1">
        <v>0</v>
      </c>
      <c r="F4375" s="1">
        <v>0</v>
      </c>
      <c r="G4375" s="1">
        <v>0</v>
      </c>
      <c r="H4375" s="1" t="s">
        <v>4762</v>
      </c>
      <c r="I4375" s="1" t="s">
        <v>4772</v>
      </c>
      <c r="J4375" s="1" t="s">
        <v>5342</v>
      </c>
      <c r="K4375" s="1" t="s">
        <v>1147</v>
      </c>
    </row>
    <row r="4376" spans="1:11" x14ac:dyDescent="0.25">
      <c r="A4376" s="1" t="s">
        <v>4774</v>
      </c>
      <c r="B4376" s="1" t="s">
        <v>5320</v>
      </c>
      <c r="C4376" s="1" t="s">
        <v>5321</v>
      </c>
      <c r="D4376" s="1" t="s">
        <v>5325</v>
      </c>
      <c r="E4376" s="1">
        <v>0</v>
      </c>
      <c r="F4376" s="1">
        <v>0</v>
      </c>
      <c r="G4376" s="1">
        <v>0</v>
      </c>
      <c r="H4376" s="1" t="s">
        <v>4775</v>
      </c>
      <c r="I4376" s="1" t="s">
        <v>4776</v>
      </c>
      <c r="J4376" s="1" t="s">
        <v>5342</v>
      </c>
      <c r="K4376" s="1" t="s">
        <v>1194</v>
      </c>
    </row>
    <row r="4377" spans="1:11" x14ac:dyDescent="0.25">
      <c r="A4377" s="1" t="s">
        <v>4777</v>
      </c>
      <c r="B4377" s="1" t="s">
        <v>5320</v>
      </c>
      <c r="C4377" s="1" t="s">
        <v>5321</v>
      </c>
      <c r="D4377" s="1" t="s">
        <v>5325</v>
      </c>
      <c r="E4377" s="1">
        <v>0</v>
      </c>
      <c r="F4377" s="1">
        <v>0</v>
      </c>
      <c r="G4377" s="1">
        <v>0</v>
      </c>
      <c r="H4377" s="1" t="s">
        <v>4773</v>
      </c>
      <c r="I4377" s="1" t="s">
        <v>4778</v>
      </c>
      <c r="J4377" s="1" t="s">
        <v>5342</v>
      </c>
      <c r="K4377" s="1" t="s">
        <v>1175</v>
      </c>
    </row>
    <row r="4378" spans="1:11" x14ac:dyDescent="0.25">
      <c r="A4378" s="1" t="s">
        <v>4780</v>
      </c>
      <c r="B4378" s="1" t="s">
        <v>5320</v>
      </c>
      <c r="C4378" s="1" t="s">
        <v>5321</v>
      </c>
      <c r="D4378" s="1" t="s">
        <v>5325</v>
      </c>
      <c r="E4378" s="1">
        <v>0</v>
      </c>
      <c r="F4378" s="1">
        <v>0</v>
      </c>
      <c r="G4378" s="1">
        <v>0</v>
      </c>
      <c r="H4378" s="1" t="s">
        <v>4781</v>
      </c>
      <c r="I4378" s="1" t="s">
        <v>4782</v>
      </c>
      <c r="J4378" s="1" t="s">
        <v>5342</v>
      </c>
      <c r="K4378" s="1" t="s">
        <v>2882</v>
      </c>
    </row>
    <row r="4379" spans="1:11" x14ac:dyDescent="0.25">
      <c r="A4379" s="1" t="s">
        <v>4783</v>
      </c>
      <c r="B4379" s="1" t="s">
        <v>5320</v>
      </c>
      <c r="C4379" s="1" t="s">
        <v>5321</v>
      </c>
      <c r="D4379" s="1" t="s">
        <v>5325</v>
      </c>
      <c r="E4379" s="1">
        <v>0</v>
      </c>
      <c r="F4379" s="1">
        <v>0</v>
      </c>
      <c r="G4379" s="1">
        <v>0</v>
      </c>
      <c r="H4379" s="1" t="s">
        <v>4779</v>
      </c>
      <c r="I4379" s="1" t="s">
        <v>4784</v>
      </c>
      <c r="J4379" s="1" t="s">
        <v>5342</v>
      </c>
      <c r="K4379" s="1" t="s">
        <v>1143</v>
      </c>
    </row>
    <row r="4380" spans="1:11" x14ac:dyDescent="0.25">
      <c r="A4380" s="1" t="s">
        <v>4785</v>
      </c>
      <c r="B4380" s="1" t="s">
        <v>5320</v>
      </c>
      <c r="C4380" s="1" t="s">
        <v>5321</v>
      </c>
      <c r="D4380" s="1" t="s">
        <v>5325</v>
      </c>
      <c r="E4380" s="1">
        <v>0</v>
      </c>
      <c r="F4380" s="1">
        <v>0</v>
      </c>
      <c r="G4380" s="1">
        <v>0</v>
      </c>
      <c r="H4380" s="1" t="s">
        <v>4779</v>
      </c>
      <c r="I4380" s="1" t="s">
        <v>4786</v>
      </c>
      <c r="J4380" s="1" t="s">
        <v>5342</v>
      </c>
      <c r="K4380" s="1" t="s">
        <v>111</v>
      </c>
    </row>
    <row r="4381" spans="1:11" x14ac:dyDescent="0.25">
      <c r="A4381" s="1" t="s">
        <v>4787</v>
      </c>
      <c r="B4381" s="1" t="s">
        <v>5320</v>
      </c>
      <c r="C4381" s="1" t="s">
        <v>5321</v>
      </c>
      <c r="D4381" s="1" t="s">
        <v>5325</v>
      </c>
      <c r="E4381" s="1">
        <v>0</v>
      </c>
      <c r="F4381" s="1">
        <v>0</v>
      </c>
      <c r="G4381" s="1">
        <v>0</v>
      </c>
      <c r="H4381" s="1" t="s">
        <v>4788</v>
      </c>
      <c r="I4381" s="1" t="s">
        <v>4789</v>
      </c>
      <c r="J4381" s="1" t="s">
        <v>5342</v>
      </c>
      <c r="K4381" s="1" t="s">
        <v>1802</v>
      </c>
    </row>
    <row r="4382" spans="1:11" x14ac:dyDescent="0.25">
      <c r="A4382" s="1" t="s">
        <v>4790</v>
      </c>
      <c r="B4382" s="1" t="s">
        <v>5320</v>
      </c>
      <c r="C4382" s="1" t="s">
        <v>5321</v>
      </c>
      <c r="D4382" s="1" t="s">
        <v>5325</v>
      </c>
      <c r="E4382" s="1">
        <v>0</v>
      </c>
      <c r="F4382" s="1">
        <v>0</v>
      </c>
      <c r="G4382" s="1">
        <v>0</v>
      </c>
      <c r="H4382" s="1" t="s">
        <v>4788</v>
      </c>
      <c r="I4382" s="1" t="s">
        <v>4791</v>
      </c>
      <c r="J4382" s="1" t="s">
        <v>5342</v>
      </c>
      <c r="K4382" s="1" t="s">
        <v>1802</v>
      </c>
    </row>
    <row r="4383" spans="1:11" x14ac:dyDescent="0.25">
      <c r="A4383" s="1" t="s">
        <v>4792</v>
      </c>
      <c r="B4383" s="1" t="s">
        <v>5320</v>
      </c>
      <c r="C4383" s="1" t="s">
        <v>5321</v>
      </c>
      <c r="D4383" s="1" t="s">
        <v>5325</v>
      </c>
      <c r="E4383" s="1">
        <v>0</v>
      </c>
      <c r="F4383" s="1">
        <v>0</v>
      </c>
      <c r="G4383" s="1">
        <v>0</v>
      </c>
      <c r="H4383" s="1" t="s">
        <v>4788</v>
      </c>
      <c r="I4383" s="1" t="s">
        <v>4793</v>
      </c>
      <c r="J4383" s="1" t="s">
        <v>5342</v>
      </c>
      <c r="K4383" s="1" t="s">
        <v>1802</v>
      </c>
    </row>
    <row r="4384" spans="1:11" x14ac:dyDescent="0.25">
      <c r="A4384" s="1" t="s">
        <v>4794</v>
      </c>
      <c r="B4384" s="1" t="s">
        <v>5320</v>
      </c>
      <c r="C4384" s="1" t="s">
        <v>5321</v>
      </c>
      <c r="D4384" s="1" t="s">
        <v>5325</v>
      </c>
      <c r="E4384" s="1">
        <v>0</v>
      </c>
      <c r="F4384" s="1">
        <v>0</v>
      </c>
      <c r="G4384" s="1">
        <v>0</v>
      </c>
      <c r="H4384" s="1" t="s">
        <v>4788</v>
      </c>
      <c r="I4384" s="1" t="s">
        <v>4795</v>
      </c>
      <c r="J4384" s="1" t="s">
        <v>5342</v>
      </c>
      <c r="K4384" s="1" t="s">
        <v>1802</v>
      </c>
    </row>
    <row r="4385" spans="1:11" x14ac:dyDescent="0.25">
      <c r="A4385" s="1" t="s">
        <v>4796</v>
      </c>
      <c r="B4385" s="1" t="s">
        <v>5320</v>
      </c>
      <c r="C4385" s="1" t="s">
        <v>5321</v>
      </c>
      <c r="D4385" s="1" t="s">
        <v>5325</v>
      </c>
      <c r="E4385" s="1">
        <v>0</v>
      </c>
      <c r="F4385" s="1">
        <v>0</v>
      </c>
      <c r="G4385" s="1">
        <v>0</v>
      </c>
      <c r="H4385" s="1" t="s">
        <v>4788</v>
      </c>
      <c r="I4385" s="1" t="s">
        <v>4797</v>
      </c>
      <c r="J4385" s="1" t="s">
        <v>5342</v>
      </c>
      <c r="K4385" s="1" t="s">
        <v>1802</v>
      </c>
    </row>
    <row r="4386" spans="1:11" x14ac:dyDescent="0.25">
      <c r="A4386" s="1" t="s">
        <v>4798</v>
      </c>
      <c r="B4386" s="1" t="s">
        <v>5320</v>
      </c>
      <c r="C4386" s="1" t="s">
        <v>5321</v>
      </c>
      <c r="D4386" s="1" t="s">
        <v>5325</v>
      </c>
      <c r="E4386" s="1">
        <v>0</v>
      </c>
      <c r="F4386" s="1">
        <v>0</v>
      </c>
      <c r="G4386" s="1">
        <v>0</v>
      </c>
      <c r="H4386" s="1" t="s">
        <v>4799</v>
      </c>
      <c r="I4386" s="1" t="s">
        <v>4800</v>
      </c>
      <c r="J4386" s="1" t="s">
        <v>5342</v>
      </c>
      <c r="K4386" s="1" t="s">
        <v>2204</v>
      </c>
    </row>
    <row r="4387" spans="1:11" x14ac:dyDescent="0.25">
      <c r="A4387" s="1" t="s">
        <v>4801</v>
      </c>
      <c r="B4387" s="1" t="s">
        <v>5320</v>
      </c>
      <c r="C4387" s="1" t="s">
        <v>5321</v>
      </c>
      <c r="D4387" s="1" t="s">
        <v>5325</v>
      </c>
      <c r="E4387" s="1">
        <v>0</v>
      </c>
      <c r="F4387" s="1">
        <v>0</v>
      </c>
      <c r="G4387" s="1">
        <v>0</v>
      </c>
      <c r="H4387" s="1" t="s">
        <v>4802</v>
      </c>
      <c r="I4387" s="1" t="s">
        <v>4803</v>
      </c>
      <c r="J4387" s="1" t="s">
        <v>5342</v>
      </c>
      <c r="K4387" s="1" t="s">
        <v>2196</v>
      </c>
    </row>
    <row r="4388" spans="1:11" x14ac:dyDescent="0.25">
      <c r="A4388" s="1" t="s">
        <v>4804</v>
      </c>
      <c r="B4388" s="1" t="s">
        <v>5320</v>
      </c>
      <c r="C4388" s="1" t="s">
        <v>5321</v>
      </c>
      <c r="D4388" s="1" t="s">
        <v>5325</v>
      </c>
      <c r="E4388" s="1">
        <v>0</v>
      </c>
      <c r="F4388" s="1">
        <v>0</v>
      </c>
      <c r="G4388" s="1">
        <v>0</v>
      </c>
      <c r="H4388" s="1" t="s">
        <v>4805</v>
      </c>
      <c r="I4388" s="1" t="s">
        <v>4344</v>
      </c>
      <c r="J4388" s="1" t="s">
        <v>5342</v>
      </c>
      <c r="K4388" s="1" t="s">
        <v>2450</v>
      </c>
    </row>
    <row r="4389" spans="1:11" x14ac:dyDescent="0.25">
      <c r="A4389" s="1" t="s">
        <v>4806</v>
      </c>
      <c r="B4389" s="1" t="s">
        <v>5320</v>
      </c>
      <c r="C4389" s="1" t="s">
        <v>5321</v>
      </c>
      <c r="D4389" s="1" t="s">
        <v>5325</v>
      </c>
      <c r="E4389" s="1">
        <v>0</v>
      </c>
      <c r="F4389" s="1">
        <v>0</v>
      </c>
      <c r="G4389" s="1">
        <v>0</v>
      </c>
      <c r="H4389" s="1" t="s">
        <v>4807</v>
      </c>
      <c r="I4389" s="1" t="s">
        <v>4808</v>
      </c>
      <c r="J4389" s="1" t="s">
        <v>5342</v>
      </c>
      <c r="K4389" s="1" t="s">
        <v>1560</v>
      </c>
    </row>
    <row r="4390" spans="1:11" x14ac:dyDescent="0.25">
      <c r="A4390" s="1" t="s">
        <v>4809</v>
      </c>
      <c r="B4390" s="1" t="s">
        <v>5320</v>
      </c>
      <c r="C4390" s="1" t="s">
        <v>5321</v>
      </c>
      <c r="D4390" s="1" t="s">
        <v>5325</v>
      </c>
      <c r="E4390" s="1">
        <v>0</v>
      </c>
      <c r="F4390" s="1">
        <v>0</v>
      </c>
      <c r="G4390" s="1">
        <v>0</v>
      </c>
      <c r="H4390" s="1" t="s">
        <v>4810</v>
      </c>
      <c r="I4390" s="1" t="s">
        <v>4811</v>
      </c>
      <c r="J4390" s="1" t="s">
        <v>5342</v>
      </c>
      <c r="K4390" s="1" t="s">
        <v>1560</v>
      </c>
    </row>
    <row r="4391" spans="1:11" x14ac:dyDescent="0.25">
      <c r="A4391" s="1" t="s">
        <v>4812</v>
      </c>
      <c r="B4391" s="1" t="s">
        <v>5320</v>
      </c>
      <c r="C4391" s="1" t="s">
        <v>5321</v>
      </c>
      <c r="D4391" s="1" t="s">
        <v>5325</v>
      </c>
      <c r="E4391" s="1">
        <v>0</v>
      </c>
      <c r="F4391" s="1">
        <v>0</v>
      </c>
      <c r="G4391" s="1">
        <v>0</v>
      </c>
      <c r="H4391" s="1" t="s">
        <v>4525</v>
      </c>
      <c r="I4391" s="1" t="s">
        <v>4344</v>
      </c>
      <c r="J4391" s="1" t="s">
        <v>5342</v>
      </c>
      <c r="K4391" s="1" t="s">
        <v>1278</v>
      </c>
    </row>
    <row r="4392" spans="1:11" x14ac:dyDescent="0.25">
      <c r="A4392" s="1" t="s">
        <v>4813</v>
      </c>
      <c r="B4392" s="1" t="s">
        <v>5320</v>
      </c>
      <c r="C4392" s="1" t="s">
        <v>5321</v>
      </c>
      <c r="D4392" s="1" t="s">
        <v>5325</v>
      </c>
      <c r="E4392" s="1">
        <v>0</v>
      </c>
      <c r="F4392" s="1">
        <v>0</v>
      </c>
      <c r="G4392" s="1">
        <v>0</v>
      </c>
      <c r="H4392" s="1" t="s">
        <v>4525</v>
      </c>
      <c r="I4392" s="1" t="s">
        <v>4344</v>
      </c>
      <c r="J4392" s="1" t="s">
        <v>5342</v>
      </c>
      <c r="K4392" s="1" t="s">
        <v>1278</v>
      </c>
    </row>
    <row r="4393" spans="1:11" x14ac:dyDescent="0.25">
      <c r="A4393" s="1" t="s">
        <v>4814</v>
      </c>
      <c r="B4393" s="1" t="s">
        <v>5320</v>
      </c>
      <c r="C4393" s="1" t="s">
        <v>5321</v>
      </c>
      <c r="D4393" s="1" t="s">
        <v>5325</v>
      </c>
      <c r="E4393" s="1">
        <v>0</v>
      </c>
      <c r="F4393" s="1">
        <v>0</v>
      </c>
      <c r="G4393" s="1">
        <v>0</v>
      </c>
      <c r="H4393" s="1" t="s">
        <v>4815</v>
      </c>
      <c r="I4393" s="1" t="s">
        <v>4344</v>
      </c>
      <c r="J4393" s="1" t="s">
        <v>5342</v>
      </c>
      <c r="K4393" s="1" t="s">
        <v>2679</v>
      </c>
    </row>
    <row r="4394" spans="1:11" x14ac:dyDescent="0.25">
      <c r="A4394" s="1" t="s">
        <v>4816</v>
      </c>
      <c r="B4394" s="1" t="s">
        <v>5320</v>
      </c>
      <c r="C4394" s="1" t="s">
        <v>5321</v>
      </c>
      <c r="D4394" s="1" t="s">
        <v>5325</v>
      </c>
      <c r="E4394" s="1">
        <v>0</v>
      </c>
      <c r="F4394" s="1">
        <v>0</v>
      </c>
      <c r="G4394" s="1">
        <v>0</v>
      </c>
      <c r="H4394" s="1" t="s">
        <v>4817</v>
      </c>
      <c r="I4394" s="1" t="s">
        <v>4818</v>
      </c>
      <c r="J4394" s="1" t="s">
        <v>5342</v>
      </c>
      <c r="K4394" s="1" t="s">
        <v>1001</v>
      </c>
    </row>
    <row r="4395" spans="1:11" x14ac:dyDescent="0.25">
      <c r="A4395" s="1" t="s">
        <v>4819</v>
      </c>
      <c r="B4395" s="1" t="s">
        <v>5320</v>
      </c>
      <c r="C4395" s="1" t="s">
        <v>5321</v>
      </c>
      <c r="D4395" s="1" t="s">
        <v>5325</v>
      </c>
      <c r="E4395" s="1">
        <v>0</v>
      </c>
      <c r="F4395" s="1">
        <v>0</v>
      </c>
      <c r="G4395" s="1">
        <v>0</v>
      </c>
      <c r="H4395" s="1" t="s">
        <v>4820</v>
      </c>
      <c r="I4395" s="1">
        <v>349</v>
      </c>
      <c r="J4395" s="1" t="s">
        <v>5342</v>
      </c>
      <c r="K4395" s="1" t="s">
        <v>35</v>
      </c>
    </row>
    <row r="4396" spans="1:11" x14ac:dyDescent="0.25">
      <c r="A4396" s="1" t="s">
        <v>4821</v>
      </c>
      <c r="B4396" s="1" t="s">
        <v>5320</v>
      </c>
      <c r="C4396" s="1" t="s">
        <v>5321</v>
      </c>
      <c r="D4396" s="1" t="s">
        <v>5325</v>
      </c>
      <c r="E4396" s="1">
        <v>0</v>
      </c>
      <c r="F4396" s="1">
        <v>0</v>
      </c>
      <c r="G4396" s="1">
        <v>0</v>
      </c>
      <c r="H4396" s="1" t="s">
        <v>4822</v>
      </c>
      <c r="I4396" s="1" t="s">
        <v>4823</v>
      </c>
      <c r="J4396" s="1" t="s">
        <v>5342</v>
      </c>
      <c r="K4396" s="1" t="s">
        <v>115</v>
      </c>
    </row>
    <row r="4397" spans="1:11" x14ac:dyDescent="0.25">
      <c r="A4397" s="1" t="s">
        <v>4824</v>
      </c>
      <c r="B4397" s="1" t="s">
        <v>5320</v>
      </c>
      <c r="C4397" s="1" t="s">
        <v>5321</v>
      </c>
      <c r="D4397" s="1" t="s">
        <v>5325</v>
      </c>
      <c r="E4397" s="1">
        <v>0</v>
      </c>
      <c r="F4397" s="1">
        <v>0</v>
      </c>
      <c r="G4397" s="1">
        <v>0</v>
      </c>
      <c r="H4397" s="1" t="s">
        <v>4822</v>
      </c>
      <c r="I4397" s="1" t="s">
        <v>4825</v>
      </c>
      <c r="J4397" s="1" t="s">
        <v>5342</v>
      </c>
      <c r="K4397" s="1" t="s">
        <v>115</v>
      </c>
    </row>
    <row r="4398" spans="1:11" x14ac:dyDescent="0.25">
      <c r="A4398" s="1" t="s">
        <v>4826</v>
      </c>
      <c r="B4398" s="1" t="s">
        <v>5320</v>
      </c>
      <c r="C4398" s="1" t="s">
        <v>5321</v>
      </c>
      <c r="D4398" s="1" t="s">
        <v>5325</v>
      </c>
      <c r="E4398" s="1">
        <v>0</v>
      </c>
      <c r="F4398" s="1">
        <v>0</v>
      </c>
      <c r="G4398" s="1">
        <v>0</v>
      </c>
      <c r="H4398" s="1" t="s">
        <v>4822</v>
      </c>
      <c r="I4398" s="1" t="s">
        <v>4827</v>
      </c>
      <c r="J4398" s="1" t="s">
        <v>5342</v>
      </c>
      <c r="K4398" s="1" t="s">
        <v>115</v>
      </c>
    </row>
    <row r="4399" spans="1:11" x14ac:dyDescent="0.25">
      <c r="A4399" s="1" t="s">
        <v>4828</v>
      </c>
      <c r="B4399" s="1" t="s">
        <v>5320</v>
      </c>
      <c r="C4399" s="1" t="s">
        <v>5321</v>
      </c>
      <c r="D4399" s="1" t="s">
        <v>5325</v>
      </c>
      <c r="E4399" s="1">
        <v>0</v>
      </c>
      <c r="F4399" s="1">
        <v>0</v>
      </c>
      <c r="G4399" s="1">
        <v>0</v>
      </c>
      <c r="H4399" s="1" t="s">
        <v>4829</v>
      </c>
      <c r="I4399" s="1" t="s">
        <v>4344</v>
      </c>
      <c r="J4399" s="1" t="s">
        <v>5342</v>
      </c>
      <c r="K4399" s="1" t="s">
        <v>829</v>
      </c>
    </row>
    <row r="4400" spans="1:11" x14ac:dyDescent="0.25">
      <c r="A4400" s="1" t="s">
        <v>4830</v>
      </c>
      <c r="B4400" s="1" t="s">
        <v>5320</v>
      </c>
      <c r="C4400" s="1" t="s">
        <v>5321</v>
      </c>
      <c r="D4400" s="1" t="s">
        <v>5325</v>
      </c>
      <c r="E4400" s="1">
        <v>0</v>
      </c>
      <c r="F4400" s="1">
        <v>0</v>
      </c>
      <c r="G4400" s="1">
        <v>0</v>
      </c>
      <c r="H4400" s="1" t="s">
        <v>4831</v>
      </c>
      <c r="I4400" s="1" t="s">
        <v>4344</v>
      </c>
      <c r="J4400" s="1" t="s">
        <v>5342</v>
      </c>
      <c r="K4400" s="1" t="s">
        <v>1050</v>
      </c>
    </row>
    <row r="4401" spans="1:11" x14ac:dyDescent="0.25">
      <c r="A4401" s="1" t="s">
        <v>4832</v>
      </c>
      <c r="B4401" s="1" t="s">
        <v>5320</v>
      </c>
      <c r="C4401" s="1" t="s">
        <v>5321</v>
      </c>
      <c r="D4401" s="1" t="s">
        <v>5325</v>
      </c>
      <c r="E4401" s="1">
        <v>0</v>
      </c>
      <c r="F4401" s="1">
        <v>0</v>
      </c>
      <c r="G4401" s="1">
        <v>0</v>
      </c>
      <c r="H4401" s="1" t="s">
        <v>4720</v>
      </c>
      <c r="I4401" s="1" t="s">
        <v>4344</v>
      </c>
      <c r="J4401" s="1" t="s">
        <v>5342</v>
      </c>
      <c r="K4401" s="1" t="s">
        <v>54</v>
      </c>
    </row>
    <row r="4402" spans="1:11" x14ac:dyDescent="0.25">
      <c r="A4402" s="1" t="s">
        <v>4833</v>
      </c>
      <c r="B4402" s="1" t="s">
        <v>5320</v>
      </c>
      <c r="C4402" s="1" t="s">
        <v>5321</v>
      </c>
      <c r="D4402" s="1" t="s">
        <v>5325</v>
      </c>
      <c r="E4402" s="1">
        <v>0</v>
      </c>
      <c r="F4402" s="1">
        <v>0</v>
      </c>
      <c r="G4402" s="1">
        <v>0</v>
      </c>
      <c r="H4402" s="1" t="s">
        <v>4834</v>
      </c>
      <c r="I4402" s="1" t="s">
        <v>4835</v>
      </c>
      <c r="J4402" s="1" t="s">
        <v>5342</v>
      </c>
      <c r="K4402" s="1" t="s">
        <v>2425</v>
      </c>
    </row>
    <row r="4403" spans="1:11" x14ac:dyDescent="0.25">
      <c r="A4403" s="1" t="s">
        <v>4836</v>
      </c>
      <c r="B4403" s="1" t="s">
        <v>5320</v>
      </c>
      <c r="C4403" s="1" t="s">
        <v>5321</v>
      </c>
      <c r="D4403" s="1" t="s">
        <v>5325</v>
      </c>
      <c r="E4403" s="1">
        <v>0</v>
      </c>
      <c r="F4403" s="1">
        <v>0</v>
      </c>
      <c r="G4403" s="1">
        <v>0</v>
      </c>
      <c r="H4403" s="1" t="s">
        <v>4837</v>
      </c>
      <c r="I4403" s="1" t="s">
        <v>4838</v>
      </c>
      <c r="J4403" s="1" t="s">
        <v>5342</v>
      </c>
      <c r="K4403" s="1" t="s">
        <v>1794</v>
      </c>
    </row>
    <row r="4404" spans="1:11" x14ac:dyDescent="0.25">
      <c r="A4404" s="1" t="s">
        <v>4840</v>
      </c>
      <c r="B4404" s="1" t="s">
        <v>5320</v>
      </c>
      <c r="C4404" s="1" t="s">
        <v>5321</v>
      </c>
      <c r="D4404" s="1" t="s">
        <v>5325</v>
      </c>
      <c r="E4404" s="1">
        <v>0</v>
      </c>
      <c r="F4404" s="1">
        <v>0</v>
      </c>
      <c r="G4404" s="1">
        <v>0</v>
      </c>
      <c r="H4404" s="1" t="s">
        <v>4841</v>
      </c>
      <c r="I4404" s="1" t="s">
        <v>4842</v>
      </c>
      <c r="J4404" s="1" t="s">
        <v>5342</v>
      </c>
      <c r="K4404" s="1" t="s">
        <v>1075</v>
      </c>
    </row>
    <row r="4405" spans="1:11" x14ac:dyDescent="0.25">
      <c r="A4405" s="1" t="s">
        <v>4843</v>
      </c>
      <c r="B4405" s="1" t="s">
        <v>5320</v>
      </c>
      <c r="C4405" s="1" t="s">
        <v>5321</v>
      </c>
      <c r="D4405" s="1" t="s">
        <v>5325</v>
      </c>
      <c r="E4405" s="1">
        <v>0</v>
      </c>
      <c r="F4405" s="1">
        <v>0</v>
      </c>
      <c r="G4405" s="1">
        <v>0</v>
      </c>
      <c r="H4405" s="1" t="s">
        <v>4344</v>
      </c>
      <c r="I4405" s="1" t="s">
        <v>4344</v>
      </c>
      <c r="J4405" s="1" t="s">
        <v>5342</v>
      </c>
      <c r="K4405" s="1" t="s">
        <v>497</v>
      </c>
    </row>
    <row r="4406" spans="1:11" x14ac:dyDescent="0.25">
      <c r="A4406" s="1" t="s">
        <v>4844</v>
      </c>
      <c r="B4406" s="1" t="s">
        <v>5320</v>
      </c>
      <c r="C4406" s="1" t="s">
        <v>5321</v>
      </c>
      <c r="D4406" s="1" t="s">
        <v>5325</v>
      </c>
      <c r="E4406" s="1">
        <v>0</v>
      </c>
      <c r="F4406" s="1">
        <v>0</v>
      </c>
      <c r="G4406" s="1">
        <v>0</v>
      </c>
      <c r="H4406" s="1" t="s">
        <v>4845</v>
      </c>
      <c r="I4406" s="1" t="s">
        <v>4846</v>
      </c>
      <c r="J4406" s="1" t="s">
        <v>5342</v>
      </c>
      <c r="K4406" s="1" t="s">
        <v>1172</v>
      </c>
    </row>
    <row r="4407" spans="1:11" x14ac:dyDescent="0.25">
      <c r="A4407" s="1" t="s">
        <v>4847</v>
      </c>
      <c r="B4407" s="1" t="s">
        <v>5320</v>
      </c>
      <c r="C4407" s="1" t="s">
        <v>5321</v>
      </c>
      <c r="D4407" s="1" t="s">
        <v>5325</v>
      </c>
      <c r="E4407" s="1">
        <v>0</v>
      </c>
      <c r="F4407" s="1">
        <v>0</v>
      </c>
      <c r="G4407" s="1">
        <v>0</v>
      </c>
      <c r="H4407" s="1" t="s">
        <v>4848</v>
      </c>
      <c r="I4407" s="1" t="s">
        <v>4849</v>
      </c>
      <c r="J4407" s="1" t="s">
        <v>5342</v>
      </c>
      <c r="K4407" s="1" t="s">
        <v>2179</v>
      </c>
    </row>
    <row r="4408" spans="1:11" x14ac:dyDescent="0.25">
      <c r="A4408" s="1" t="s">
        <v>4850</v>
      </c>
      <c r="B4408" s="1" t="s">
        <v>5320</v>
      </c>
      <c r="C4408" s="1" t="s">
        <v>5321</v>
      </c>
      <c r="D4408" s="1" t="s">
        <v>5325</v>
      </c>
      <c r="E4408" s="1">
        <v>0</v>
      </c>
      <c r="F4408" s="1">
        <v>0</v>
      </c>
      <c r="G4408" s="1">
        <v>0</v>
      </c>
      <c r="H4408" s="1" t="s">
        <v>4851</v>
      </c>
      <c r="I4408" s="1" t="s">
        <v>4344</v>
      </c>
      <c r="J4408" s="1" t="s">
        <v>5342</v>
      </c>
      <c r="K4408" s="1" t="s">
        <v>1118</v>
      </c>
    </row>
    <row r="4409" spans="1:11" x14ac:dyDescent="0.25">
      <c r="A4409" s="1" t="s">
        <v>4852</v>
      </c>
      <c r="B4409" s="1" t="s">
        <v>5320</v>
      </c>
      <c r="C4409" s="1" t="s">
        <v>5321</v>
      </c>
      <c r="D4409" s="1" t="s">
        <v>5325</v>
      </c>
      <c r="E4409" s="1">
        <v>0</v>
      </c>
      <c r="F4409" s="1">
        <v>0</v>
      </c>
      <c r="G4409" s="1">
        <v>0</v>
      </c>
      <c r="H4409" s="1" t="s">
        <v>4853</v>
      </c>
      <c r="I4409" s="1" t="s">
        <v>4854</v>
      </c>
      <c r="J4409" s="1" t="s">
        <v>5342</v>
      </c>
      <c r="K4409" s="1" t="s">
        <v>2451</v>
      </c>
    </row>
    <row r="4410" spans="1:11" x14ac:dyDescent="0.25">
      <c r="A4410" s="1" t="s">
        <v>4855</v>
      </c>
      <c r="B4410" s="1" t="s">
        <v>5320</v>
      </c>
      <c r="C4410" s="1" t="s">
        <v>5321</v>
      </c>
      <c r="D4410" s="1" t="s">
        <v>5325</v>
      </c>
      <c r="E4410" s="1">
        <v>0</v>
      </c>
      <c r="F4410" s="1">
        <v>0</v>
      </c>
      <c r="G4410" s="1">
        <v>0</v>
      </c>
      <c r="H4410" s="1" t="s">
        <v>4856</v>
      </c>
      <c r="I4410" s="1" t="s">
        <v>4344</v>
      </c>
      <c r="J4410" s="1" t="s">
        <v>5342</v>
      </c>
      <c r="K4410" s="1" t="s">
        <v>102</v>
      </c>
    </row>
    <row r="4411" spans="1:11" x14ac:dyDescent="0.25">
      <c r="A4411" s="1" t="s">
        <v>4857</v>
      </c>
      <c r="B4411" s="1" t="s">
        <v>5320</v>
      </c>
      <c r="C4411" s="1" t="s">
        <v>5321</v>
      </c>
      <c r="D4411" s="1" t="s">
        <v>5325</v>
      </c>
      <c r="E4411" s="1">
        <v>0</v>
      </c>
      <c r="F4411" s="1">
        <v>0</v>
      </c>
      <c r="G4411" s="1">
        <v>0</v>
      </c>
      <c r="H4411" s="1" t="s">
        <v>4858</v>
      </c>
      <c r="I4411" s="1" t="s">
        <v>4859</v>
      </c>
      <c r="J4411" s="1" t="s">
        <v>5342</v>
      </c>
      <c r="K4411" s="1" t="s">
        <v>2420</v>
      </c>
    </row>
    <row r="4412" spans="1:11" x14ac:dyDescent="0.25">
      <c r="A4412" s="1" t="s">
        <v>4860</v>
      </c>
      <c r="B4412" s="1" t="s">
        <v>5320</v>
      </c>
      <c r="C4412" s="1" t="s">
        <v>5321</v>
      </c>
      <c r="D4412" s="1" t="s">
        <v>5325</v>
      </c>
      <c r="E4412" s="1">
        <v>0</v>
      </c>
      <c r="F4412" s="1">
        <v>0</v>
      </c>
      <c r="G4412" s="1">
        <v>0</v>
      </c>
      <c r="H4412" s="1" t="s">
        <v>4861</v>
      </c>
      <c r="I4412" s="1" t="s">
        <v>4862</v>
      </c>
      <c r="J4412" s="1" t="s">
        <v>5342</v>
      </c>
      <c r="K4412" s="1" t="s">
        <v>2517</v>
      </c>
    </row>
    <row r="4413" spans="1:11" x14ac:dyDescent="0.25">
      <c r="A4413" s="1" t="s">
        <v>4863</v>
      </c>
      <c r="B4413" s="1" t="s">
        <v>5320</v>
      </c>
      <c r="C4413" s="1" t="s">
        <v>5321</v>
      </c>
      <c r="D4413" s="1" t="s">
        <v>5325</v>
      </c>
      <c r="E4413" s="1">
        <v>0</v>
      </c>
      <c r="F4413" s="1">
        <v>0</v>
      </c>
      <c r="G4413" s="1">
        <v>0</v>
      </c>
      <c r="H4413" s="1" t="s">
        <v>4864</v>
      </c>
      <c r="I4413" s="1" t="s">
        <v>4865</v>
      </c>
      <c r="J4413" s="1" t="s">
        <v>5342</v>
      </c>
      <c r="K4413" s="1" t="s">
        <v>1149</v>
      </c>
    </row>
    <row r="4414" spans="1:11" x14ac:dyDescent="0.25">
      <c r="A4414" s="1" t="s">
        <v>4867</v>
      </c>
      <c r="B4414" s="1" t="s">
        <v>5320</v>
      </c>
      <c r="C4414" s="1" t="s">
        <v>5321</v>
      </c>
      <c r="D4414" s="1" t="s">
        <v>5325</v>
      </c>
      <c r="E4414" s="1">
        <v>0</v>
      </c>
      <c r="F4414" s="1">
        <v>0</v>
      </c>
      <c r="G4414" s="1">
        <v>0</v>
      </c>
      <c r="H4414" s="1" t="s">
        <v>4868</v>
      </c>
      <c r="I4414" s="1" t="s">
        <v>4869</v>
      </c>
      <c r="J4414" s="1" t="s">
        <v>5342</v>
      </c>
      <c r="K4414" s="1" t="s">
        <v>1749</v>
      </c>
    </row>
    <row r="4415" spans="1:11" x14ac:dyDescent="0.25">
      <c r="A4415" s="1" t="s">
        <v>4870</v>
      </c>
      <c r="B4415" s="1" t="s">
        <v>5320</v>
      </c>
      <c r="C4415" s="1" t="s">
        <v>5321</v>
      </c>
      <c r="D4415" s="1" t="s">
        <v>5325</v>
      </c>
      <c r="E4415" s="1">
        <v>0</v>
      </c>
      <c r="F4415" s="1">
        <v>0</v>
      </c>
      <c r="G4415" s="1">
        <v>0</v>
      </c>
      <c r="H4415" s="1" t="s">
        <v>4871</v>
      </c>
      <c r="I4415" s="1" t="s">
        <v>4872</v>
      </c>
      <c r="J4415" s="1" t="s">
        <v>5342</v>
      </c>
      <c r="K4415" s="1" t="s">
        <v>1073</v>
      </c>
    </row>
    <row r="4416" spans="1:11" x14ac:dyDescent="0.25">
      <c r="A4416" s="1" t="s">
        <v>4873</v>
      </c>
      <c r="B4416" s="1" t="s">
        <v>5320</v>
      </c>
      <c r="C4416" s="1" t="s">
        <v>5321</v>
      </c>
      <c r="D4416" s="1" t="s">
        <v>5325</v>
      </c>
      <c r="E4416" s="1">
        <v>0</v>
      </c>
      <c r="F4416" s="1">
        <v>0</v>
      </c>
      <c r="G4416" s="1">
        <v>0</v>
      </c>
      <c r="H4416" s="1" t="s">
        <v>4866</v>
      </c>
      <c r="I4416" s="1" t="s">
        <v>4874</v>
      </c>
      <c r="J4416" s="1" t="s">
        <v>5342</v>
      </c>
      <c r="K4416" s="1" t="s">
        <v>1195</v>
      </c>
    </row>
    <row r="4417" spans="1:11" x14ac:dyDescent="0.25">
      <c r="A4417" s="1" t="s">
        <v>4875</v>
      </c>
      <c r="B4417" s="1" t="s">
        <v>5320</v>
      </c>
      <c r="C4417" s="1" t="s">
        <v>5321</v>
      </c>
      <c r="D4417" s="1" t="s">
        <v>5325</v>
      </c>
      <c r="E4417" s="1">
        <v>0</v>
      </c>
      <c r="F4417" s="1">
        <v>0</v>
      </c>
      <c r="G4417" s="1">
        <v>0</v>
      </c>
      <c r="H4417" s="1" t="s">
        <v>4876</v>
      </c>
      <c r="I4417" s="1" t="s">
        <v>4877</v>
      </c>
      <c r="J4417" s="1" t="s">
        <v>5342</v>
      </c>
      <c r="K4417" s="1" t="s">
        <v>1171</v>
      </c>
    </row>
    <row r="4418" spans="1:11" x14ac:dyDescent="0.25">
      <c r="A4418" s="1" t="s">
        <v>4878</v>
      </c>
      <c r="B4418" s="1" t="s">
        <v>5320</v>
      </c>
      <c r="C4418" s="1" t="s">
        <v>5321</v>
      </c>
      <c r="D4418" s="1" t="s">
        <v>5325</v>
      </c>
      <c r="E4418" s="1">
        <v>0</v>
      </c>
      <c r="F4418" s="1">
        <v>0</v>
      </c>
      <c r="G4418" s="1">
        <v>0</v>
      </c>
      <c r="H4418" s="1" t="s">
        <v>4879</v>
      </c>
      <c r="I4418" s="1" t="s">
        <v>4880</v>
      </c>
      <c r="J4418" s="1" t="s">
        <v>5342</v>
      </c>
      <c r="K4418" s="1" t="s">
        <v>2528</v>
      </c>
    </row>
    <row r="4419" spans="1:11" x14ac:dyDescent="0.25">
      <c r="A4419" s="1" t="s">
        <v>4881</v>
      </c>
      <c r="B4419" s="1" t="s">
        <v>5320</v>
      </c>
      <c r="C4419" s="1" t="s">
        <v>5321</v>
      </c>
      <c r="D4419" s="1" t="s">
        <v>5325</v>
      </c>
      <c r="E4419" s="1">
        <v>0</v>
      </c>
      <c r="F4419" s="1">
        <v>0</v>
      </c>
      <c r="G4419" s="1">
        <v>0</v>
      </c>
      <c r="H4419" s="1" t="s">
        <v>4882</v>
      </c>
      <c r="I4419" s="1" t="s">
        <v>4883</v>
      </c>
      <c r="J4419" s="1" t="s">
        <v>5342</v>
      </c>
      <c r="K4419" s="1" t="s">
        <v>1175</v>
      </c>
    </row>
    <row r="4420" spans="1:11" x14ac:dyDescent="0.25">
      <c r="A4420" s="1" t="s">
        <v>4884</v>
      </c>
      <c r="B4420" s="1" t="s">
        <v>5320</v>
      </c>
      <c r="C4420" s="1" t="s">
        <v>5321</v>
      </c>
      <c r="D4420" s="1" t="s">
        <v>5325</v>
      </c>
      <c r="E4420" s="1">
        <v>0</v>
      </c>
      <c r="F4420" s="1">
        <v>0</v>
      </c>
      <c r="G4420" s="1">
        <v>0</v>
      </c>
      <c r="H4420" s="1" t="s">
        <v>4882</v>
      </c>
      <c r="I4420" s="1" t="s">
        <v>4885</v>
      </c>
      <c r="J4420" s="1" t="s">
        <v>5342</v>
      </c>
      <c r="K4420" s="1" t="s">
        <v>1191</v>
      </c>
    </row>
    <row r="4421" spans="1:11" x14ac:dyDescent="0.25">
      <c r="A4421" s="1" t="s">
        <v>4887</v>
      </c>
      <c r="B4421" s="1" t="s">
        <v>5320</v>
      </c>
      <c r="C4421" s="1" t="s">
        <v>5321</v>
      </c>
      <c r="D4421" s="1" t="s">
        <v>5325</v>
      </c>
      <c r="E4421" s="1">
        <v>0</v>
      </c>
      <c r="F4421" s="1">
        <v>0</v>
      </c>
      <c r="G4421" s="1">
        <v>0</v>
      </c>
      <c r="H4421" s="1" t="s">
        <v>4888</v>
      </c>
      <c r="I4421" s="1" t="s">
        <v>4889</v>
      </c>
      <c r="J4421" s="1" t="s">
        <v>5342</v>
      </c>
      <c r="K4421" s="1" t="s">
        <v>1827</v>
      </c>
    </row>
    <row r="4422" spans="1:11" x14ac:dyDescent="0.25">
      <c r="A4422" s="1" t="s">
        <v>4890</v>
      </c>
      <c r="B4422" s="1" t="s">
        <v>5320</v>
      </c>
      <c r="C4422" s="1" t="s">
        <v>5321</v>
      </c>
      <c r="D4422" s="1" t="s">
        <v>5325</v>
      </c>
      <c r="E4422" s="1">
        <v>0</v>
      </c>
      <c r="F4422" s="1">
        <v>0</v>
      </c>
      <c r="G4422" s="1">
        <v>0</v>
      </c>
      <c r="H4422" s="1" t="s">
        <v>4839</v>
      </c>
      <c r="I4422" s="1" t="s">
        <v>4891</v>
      </c>
      <c r="J4422" s="1" t="s">
        <v>5342</v>
      </c>
      <c r="K4422" s="1" t="s">
        <v>960</v>
      </c>
    </row>
    <row r="4423" spans="1:11" x14ac:dyDescent="0.25">
      <c r="A4423" s="1" t="s">
        <v>4892</v>
      </c>
      <c r="B4423" s="1" t="s">
        <v>5320</v>
      </c>
      <c r="C4423" s="1" t="s">
        <v>5321</v>
      </c>
      <c r="D4423" s="1" t="s">
        <v>5325</v>
      </c>
      <c r="E4423" s="1">
        <v>0</v>
      </c>
      <c r="F4423" s="1">
        <v>0</v>
      </c>
      <c r="G4423" s="1">
        <v>0</v>
      </c>
      <c r="H4423" s="1" t="s">
        <v>4893</v>
      </c>
      <c r="I4423" s="1" t="s">
        <v>4894</v>
      </c>
      <c r="J4423" s="1" t="s">
        <v>5342</v>
      </c>
      <c r="K4423" s="1" t="s">
        <v>1142</v>
      </c>
    </row>
    <row r="4424" spans="1:11" x14ac:dyDescent="0.25">
      <c r="A4424" s="1" t="s">
        <v>4895</v>
      </c>
      <c r="B4424" s="1" t="s">
        <v>5320</v>
      </c>
      <c r="C4424" s="1" t="s">
        <v>5321</v>
      </c>
      <c r="D4424" s="1" t="s">
        <v>5325</v>
      </c>
      <c r="E4424" s="1">
        <v>0</v>
      </c>
      <c r="F4424" s="1">
        <v>0</v>
      </c>
      <c r="G4424" s="1">
        <v>0</v>
      </c>
      <c r="H4424" s="1" t="s">
        <v>4896</v>
      </c>
      <c r="I4424" s="1" t="s">
        <v>4897</v>
      </c>
      <c r="J4424" s="1" t="s">
        <v>5342</v>
      </c>
      <c r="K4424" s="1" t="s">
        <v>3400</v>
      </c>
    </row>
    <row r="4425" spans="1:11" x14ac:dyDescent="0.25">
      <c r="A4425" s="1" t="s">
        <v>4898</v>
      </c>
      <c r="B4425" s="1" t="s">
        <v>5320</v>
      </c>
      <c r="C4425" s="1" t="s">
        <v>5321</v>
      </c>
      <c r="D4425" s="1" t="s">
        <v>5325</v>
      </c>
      <c r="E4425" s="1">
        <v>0</v>
      </c>
      <c r="F4425" s="1">
        <v>0</v>
      </c>
      <c r="G4425" s="1">
        <v>0</v>
      </c>
      <c r="H4425" s="1" t="s">
        <v>4839</v>
      </c>
      <c r="I4425" s="1" t="s">
        <v>4899</v>
      </c>
      <c r="J4425" s="1" t="s">
        <v>5342</v>
      </c>
      <c r="K4425" s="1" t="s">
        <v>1270</v>
      </c>
    </row>
    <row r="4426" spans="1:11" x14ac:dyDescent="0.25">
      <c r="A4426" s="1" t="s">
        <v>4900</v>
      </c>
      <c r="B4426" s="1" t="s">
        <v>5320</v>
      </c>
      <c r="C4426" s="1" t="s">
        <v>5321</v>
      </c>
      <c r="D4426" s="1" t="s">
        <v>5325</v>
      </c>
      <c r="E4426" s="1">
        <v>0</v>
      </c>
      <c r="F4426" s="1">
        <v>0</v>
      </c>
      <c r="G4426" s="1">
        <v>0</v>
      </c>
      <c r="H4426" s="1" t="s">
        <v>4901</v>
      </c>
      <c r="I4426" s="1" t="s">
        <v>4902</v>
      </c>
      <c r="J4426" s="1" t="s">
        <v>5342</v>
      </c>
      <c r="K4426" s="1" t="s">
        <v>883</v>
      </c>
    </row>
    <row r="4427" spans="1:11" x14ac:dyDescent="0.25">
      <c r="A4427" s="1" t="s">
        <v>4903</v>
      </c>
      <c r="B4427" s="1" t="s">
        <v>5320</v>
      </c>
      <c r="C4427" s="1" t="s">
        <v>5321</v>
      </c>
      <c r="D4427" s="1" t="s">
        <v>5325</v>
      </c>
      <c r="E4427" s="1">
        <v>0</v>
      </c>
      <c r="F4427" s="1">
        <v>0</v>
      </c>
      <c r="G4427" s="1">
        <v>0</v>
      </c>
      <c r="H4427" s="1" t="s">
        <v>4904</v>
      </c>
      <c r="I4427" s="1" t="s">
        <v>4905</v>
      </c>
      <c r="J4427" s="1" t="s">
        <v>5342</v>
      </c>
      <c r="K4427" s="1" t="s">
        <v>1183</v>
      </c>
    </row>
    <row r="4428" spans="1:11" x14ac:dyDescent="0.25">
      <c r="A4428" s="1" t="s">
        <v>4906</v>
      </c>
      <c r="B4428" s="1" t="s">
        <v>5320</v>
      </c>
      <c r="C4428" s="1" t="s">
        <v>5321</v>
      </c>
      <c r="D4428" s="1" t="s">
        <v>5325</v>
      </c>
      <c r="E4428" s="1">
        <v>0</v>
      </c>
      <c r="F4428" s="1">
        <v>0</v>
      </c>
      <c r="G4428" s="1">
        <v>0</v>
      </c>
      <c r="H4428" s="1" t="s">
        <v>4907</v>
      </c>
      <c r="I4428" s="1" t="s">
        <v>4908</v>
      </c>
      <c r="J4428" s="1" t="s">
        <v>5342</v>
      </c>
      <c r="K4428" s="1" t="s">
        <v>1147</v>
      </c>
    </row>
    <row r="4429" spans="1:11" x14ac:dyDescent="0.25">
      <c r="A4429" s="1" t="s">
        <v>4909</v>
      </c>
      <c r="B4429" s="1" t="s">
        <v>5320</v>
      </c>
      <c r="C4429" s="1" t="s">
        <v>5321</v>
      </c>
      <c r="D4429" s="1" t="s">
        <v>5325</v>
      </c>
      <c r="E4429" s="1">
        <v>0</v>
      </c>
      <c r="F4429" s="1">
        <v>0</v>
      </c>
      <c r="G4429" s="1">
        <v>0</v>
      </c>
      <c r="H4429" s="1" t="s">
        <v>4910</v>
      </c>
      <c r="I4429" s="1" t="s">
        <v>4911</v>
      </c>
      <c r="J4429" s="1" t="s">
        <v>5342</v>
      </c>
      <c r="K4429" s="1" t="s">
        <v>887</v>
      </c>
    </row>
    <row r="4430" spans="1:11" x14ac:dyDescent="0.25">
      <c r="A4430" s="1" t="s">
        <v>4912</v>
      </c>
      <c r="B4430" s="1" t="s">
        <v>5320</v>
      </c>
      <c r="C4430" s="1" t="s">
        <v>5321</v>
      </c>
      <c r="D4430" s="1" t="s">
        <v>5325</v>
      </c>
      <c r="E4430" s="1">
        <v>0</v>
      </c>
      <c r="F4430" s="1">
        <v>0</v>
      </c>
      <c r="G4430" s="1">
        <v>0</v>
      </c>
      <c r="H4430" s="1" t="s">
        <v>4913</v>
      </c>
      <c r="I4430" s="1" t="s">
        <v>4914</v>
      </c>
      <c r="J4430" s="1" t="s">
        <v>5342</v>
      </c>
      <c r="K4430" s="1" t="s">
        <v>1147</v>
      </c>
    </row>
    <row r="4431" spans="1:11" x14ac:dyDescent="0.25">
      <c r="A4431" s="1" t="s">
        <v>4915</v>
      </c>
      <c r="B4431" s="1" t="s">
        <v>5320</v>
      </c>
      <c r="C4431" s="1" t="s">
        <v>5321</v>
      </c>
      <c r="D4431" s="1" t="s">
        <v>5325</v>
      </c>
      <c r="E4431" s="1">
        <v>0</v>
      </c>
      <c r="F4431" s="1">
        <v>0</v>
      </c>
      <c r="G4431" s="1">
        <v>0</v>
      </c>
      <c r="H4431" s="1" t="s">
        <v>4916</v>
      </c>
      <c r="I4431" s="1" t="s">
        <v>4917</v>
      </c>
      <c r="J4431" s="1" t="s">
        <v>5342</v>
      </c>
      <c r="K4431" s="1" t="s">
        <v>1143</v>
      </c>
    </row>
    <row r="4432" spans="1:11" x14ac:dyDescent="0.25">
      <c r="A4432" s="1" t="s">
        <v>4918</v>
      </c>
      <c r="B4432" s="1" t="s">
        <v>5320</v>
      </c>
      <c r="C4432" s="1" t="s">
        <v>5321</v>
      </c>
      <c r="D4432" s="1" t="s">
        <v>5325</v>
      </c>
      <c r="E4432" s="1">
        <v>0</v>
      </c>
      <c r="F4432" s="1">
        <v>0</v>
      </c>
      <c r="G4432" s="1">
        <v>0</v>
      </c>
      <c r="H4432" s="1" t="s">
        <v>4919</v>
      </c>
      <c r="I4432" s="1" t="s">
        <v>4920</v>
      </c>
      <c r="J4432" s="1" t="s">
        <v>5342</v>
      </c>
      <c r="K4432" s="1" t="s">
        <v>1304</v>
      </c>
    </row>
    <row r="4433" spans="1:11" x14ac:dyDescent="0.25">
      <c r="A4433" s="1" t="s">
        <v>4921</v>
      </c>
      <c r="B4433" s="1" t="s">
        <v>5320</v>
      </c>
      <c r="C4433" s="1" t="s">
        <v>5321</v>
      </c>
      <c r="D4433" s="1" t="s">
        <v>5325</v>
      </c>
      <c r="E4433" s="1">
        <v>0</v>
      </c>
      <c r="F4433" s="1">
        <v>0</v>
      </c>
      <c r="G4433" s="1">
        <v>0</v>
      </c>
      <c r="H4433" s="1" t="s">
        <v>4922</v>
      </c>
      <c r="I4433" s="1" t="s">
        <v>4923</v>
      </c>
      <c r="J4433" s="1" t="s">
        <v>5342</v>
      </c>
      <c r="K4433" s="1" t="s">
        <v>1118</v>
      </c>
    </row>
    <row r="4434" spans="1:11" x14ac:dyDescent="0.25">
      <c r="A4434" s="1" t="s">
        <v>4924</v>
      </c>
      <c r="B4434" s="1" t="s">
        <v>5320</v>
      </c>
      <c r="C4434" s="1" t="s">
        <v>5321</v>
      </c>
      <c r="D4434" s="1" t="s">
        <v>5325</v>
      </c>
      <c r="E4434" s="1">
        <v>0</v>
      </c>
      <c r="F4434" s="1">
        <v>0</v>
      </c>
      <c r="G4434" s="1">
        <v>0</v>
      </c>
      <c r="H4434" s="1" t="s">
        <v>4925</v>
      </c>
      <c r="I4434" s="1" t="s">
        <v>4926</v>
      </c>
      <c r="J4434" s="1" t="s">
        <v>5342</v>
      </c>
      <c r="K4434" s="1" t="s">
        <v>2319</v>
      </c>
    </row>
    <row r="4435" spans="1:11" x14ac:dyDescent="0.25">
      <c r="A4435" s="1" t="s">
        <v>4927</v>
      </c>
      <c r="B4435" s="1" t="s">
        <v>5320</v>
      </c>
      <c r="C4435" s="1" t="s">
        <v>5321</v>
      </c>
      <c r="D4435" s="1" t="s">
        <v>5325</v>
      </c>
      <c r="E4435" s="1">
        <v>0</v>
      </c>
      <c r="F4435" s="1">
        <v>0</v>
      </c>
      <c r="G4435" s="1">
        <v>0</v>
      </c>
      <c r="H4435" s="1" t="s">
        <v>4928</v>
      </c>
      <c r="I4435" s="1" t="s">
        <v>4929</v>
      </c>
      <c r="J4435" s="1" t="s">
        <v>5342</v>
      </c>
      <c r="K4435" s="1" t="s">
        <v>2319</v>
      </c>
    </row>
    <row r="4436" spans="1:11" x14ac:dyDescent="0.25">
      <c r="A4436" s="1" t="s">
        <v>4930</v>
      </c>
      <c r="B4436" s="1" t="s">
        <v>5320</v>
      </c>
      <c r="C4436" s="1" t="s">
        <v>5321</v>
      </c>
      <c r="D4436" s="1" t="s">
        <v>5325</v>
      </c>
      <c r="E4436" s="1">
        <v>0</v>
      </c>
      <c r="F4436" s="1">
        <v>0</v>
      </c>
      <c r="G4436" s="1">
        <v>0</v>
      </c>
      <c r="H4436" s="1" t="s">
        <v>4931</v>
      </c>
      <c r="I4436" s="1" t="s">
        <v>4932</v>
      </c>
      <c r="J4436" s="1" t="s">
        <v>5342</v>
      </c>
      <c r="K4436" s="1" t="s">
        <v>883</v>
      </c>
    </row>
    <row r="4437" spans="1:11" x14ac:dyDescent="0.25">
      <c r="A4437" s="1" t="s">
        <v>4933</v>
      </c>
      <c r="B4437" s="1" t="s">
        <v>5320</v>
      </c>
      <c r="C4437" s="1" t="s">
        <v>5321</v>
      </c>
      <c r="D4437" s="1" t="s">
        <v>5325</v>
      </c>
      <c r="E4437" s="1">
        <v>0</v>
      </c>
      <c r="F4437" s="1">
        <v>0</v>
      </c>
      <c r="G4437" s="1">
        <v>0</v>
      </c>
      <c r="H4437" s="1" t="s">
        <v>4934</v>
      </c>
      <c r="I4437" s="1" t="s">
        <v>4935</v>
      </c>
      <c r="J4437" s="1" t="s">
        <v>5342</v>
      </c>
      <c r="K4437" s="1" t="s">
        <v>2425</v>
      </c>
    </row>
    <row r="4438" spans="1:11" x14ac:dyDescent="0.25">
      <c r="A4438" s="1" t="s">
        <v>4936</v>
      </c>
      <c r="B4438" s="1" t="s">
        <v>5320</v>
      </c>
      <c r="C4438" s="1" t="s">
        <v>5321</v>
      </c>
      <c r="D4438" s="1" t="s">
        <v>5325</v>
      </c>
      <c r="E4438" s="1">
        <v>0</v>
      </c>
      <c r="F4438" s="1">
        <v>0</v>
      </c>
      <c r="G4438" s="1">
        <v>0</v>
      </c>
      <c r="H4438" s="1" t="s">
        <v>4937</v>
      </c>
      <c r="I4438" s="1" t="s">
        <v>4938</v>
      </c>
      <c r="J4438" s="1" t="s">
        <v>5342</v>
      </c>
      <c r="K4438" s="1" t="s">
        <v>1858</v>
      </c>
    </row>
    <row r="4439" spans="1:11" x14ac:dyDescent="0.25">
      <c r="A4439" s="1" t="s">
        <v>4939</v>
      </c>
      <c r="B4439" s="1" t="s">
        <v>5320</v>
      </c>
      <c r="C4439" s="1" t="s">
        <v>5321</v>
      </c>
      <c r="D4439" s="1" t="s">
        <v>5325</v>
      </c>
      <c r="E4439" s="1">
        <v>0</v>
      </c>
      <c r="F4439" s="1">
        <v>0</v>
      </c>
      <c r="G4439" s="1">
        <v>0</v>
      </c>
      <c r="H4439" s="1" t="s">
        <v>4940</v>
      </c>
      <c r="I4439" s="1" t="s">
        <v>4941</v>
      </c>
      <c r="J4439" s="1" t="s">
        <v>5342</v>
      </c>
      <c r="K4439" s="1" t="s">
        <v>894</v>
      </c>
    </row>
    <row r="4440" spans="1:11" x14ac:dyDescent="0.25">
      <c r="A4440" s="1" t="s">
        <v>4942</v>
      </c>
      <c r="B4440" s="1" t="s">
        <v>5320</v>
      </c>
      <c r="C4440" s="1" t="s">
        <v>5321</v>
      </c>
      <c r="D4440" s="1" t="s">
        <v>5325</v>
      </c>
      <c r="E4440" s="1">
        <v>0</v>
      </c>
      <c r="F4440" s="1">
        <v>0</v>
      </c>
      <c r="G4440" s="1">
        <v>0</v>
      </c>
      <c r="H4440" s="1" t="s">
        <v>4943</v>
      </c>
      <c r="I4440" s="1">
        <v>879286</v>
      </c>
      <c r="J4440" s="1" t="s">
        <v>5342</v>
      </c>
      <c r="K4440" s="1" t="s">
        <v>1739</v>
      </c>
    </row>
    <row r="4441" spans="1:11" x14ac:dyDescent="0.25">
      <c r="A4441" s="1" t="s">
        <v>4944</v>
      </c>
      <c r="B4441" s="1" t="s">
        <v>5320</v>
      </c>
      <c r="C4441" s="1" t="s">
        <v>5321</v>
      </c>
      <c r="D4441" s="1" t="s">
        <v>5325</v>
      </c>
      <c r="E4441" s="1">
        <v>0</v>
      </c>
      <c r="F4441" s="1">
        <v>0</v>
      </c>
      <c r="G4441" s="1">
        <v>0</v>
      </c>
      <c r="H4441" s="1" t="s">
        <v>4945</v>
      </c>
      <c r="I4441" s="1" t="s">
        <v>4946</v>
      </c>
      <c r="J4441" s="1" t="s">
        <v>5342</v>
      </c>
      <c r="K4441" s="1" t="s">
        <v>177</v>
      </c>
    </row>
    <row r="4442" spans="1:11" x14ac:dyDescent="0.25">
      <c r="A4442" s="1" t="s">
        <v>4947</v>
      </c>
      <c r="B4442" s="1" t="s">
        <v>5320</v>
      </c>
      <c r="C4442" s="1" t="s">
        <v>5321</v>
      </c>
      <c r="D4442" s="1" t="s">
        <v>5325</v>
      </c>
      <c r="E4442" s="1">
        <v>0</v>
      </c>
      <c r="F4442" s="1">
        <v>0</v>
      </c>
      <c r="G4442" s="1">
        <v>0</v>
      </c>
      <c r="H4442" s="1" t="s">
        <v>4948</v>
      </c>
      <c r="I4442" s="1" t="s">
        <v>4344</v>
      </c>
      <c r="J4442" s="1" t="s">
        <v>5342</v>
      </c>
      <c r="K4442" s="1" t="s">
        <v>1</v>
      </c>
    </row>
    <row r="4443" spans="1:11" x14ac:dyDescent="0.25">
      <c r="A4443" s="1" t="s">
        <v>4949</v>
      </c>
      <c r="B4443" s="1" t="s">
        <v>5320</v>
      </c>
      <c r="C4443" s="1" t="s">
        <v>5321</v>
      </c>
      <c r="D4443" s="1" t="s">
        <v>5325</v>
      </c>
      <c r="E4443" s="1">
        <v>0</v>
      </c>
      <c r="F4443" s="1">
        <v>0</v>
      </c>
      <c r="G4443" s="1">
        <v>0</v>
      </c>
      <c r="H4443" s="1" t="s">
        <v>4950</v>
      </c>
      <c r="I4443" s="1" t="s">
        <v>4951</v>
      </c>
      <c r="J4443" s="1" t="s">
        <v>5342</v>
      </c>
      <c r="K4443" s="1" t="s">
        <v>3365</v>
      </c>
    </row>
    <row r="4444" spans="1:11" x14ac:dyDescent="0.25">
      <c r="A4444" s="1" t="s">
        <v>4952</v>
      </c>
      <c r="B4444" s="1" t="s">
        <v>5320</v>
      </c>
      <c r="C4444" s="1" t="s">
        <v>5321</v>
      </c>
      <c r="D4444" s="1" t="s">
        <v>5325</v>
      </c>
      <c r="E4444" s="1">
        <v>0</v>
      </c>
      <c r="F4444" s="1">
        <v>0</v>
      </c>
      <c r="G4444" s="1">
        <v>0</v>
      </c>
      <c r="H4444" s="1" t="s">
        <v>4950</v>
      </c>
      <c r="I4444" s="1" t="s">
        <v>4951</v>
      </c>
      <c r="J4444" s="1" t="s">
        <v>5342</v>
      </c>
      <c r="K4444" s="1" t="s">
        <v>3365</v>
      </c>
    </row>
    <row r="4445" spans="1:11" x14ac:dyDescent="0.25">
      <c r="A4445" s="1" t="s">
        <v>4953</v>
      </c>
      <c r="B4445" s="1" t="s">
        <v>5320</v>
      </c>
      <c r="C4445" s="1" t="s">
        <v>5321</v>
      </c>
      <c r="D4445" s="1" t="s">
        <v>5325</v>
      </c>
      <c r="E4445" s="1">
        <v>0</v>
      </c>
      <c r="F4445" s="1">
        <v>0</v>
      </c>
      <c r="G4445" s="1">
        <v>0</v>
      </c>
      <c r="H4445" s="1" t="s">
        <v>4954</v>
      </c>
      <c r="I4445" s="1" t="s">
        <v>4955</v>
      </c>
      <c r="J4445" s="1" t="s">
        <v>5342</v>
      </c>
      <c r="K4445" s="1" t="s">
        <v>3365</v>
      </c>
    </row>
    <row r="4446" spans="1:11" x14ac:dyDescent="0.25">
      <c r="A4446" s="1" t="s">
        <v>4956</v>
      </c>
      <c r="B4446" s="1" t="s">
        <v>5320</v>
      </c>
      <c r="C4446" s="1" t="s">
        <v>5321</v>
      </c>
      <c r="D4446" s="1" t="s">
        <v>5325</v>
      </c>
      <c r="E4446" s="1">
        <v>0</v>
      </c>
      <c r="F4446" s="1">
        <v>0</v>
      </c>
      <c r="G4446" s="1">
        <v>0</v>
      </c>
      <c r="H4446" s="1" t="s">
        <v>4957</v>
      </c>
      <c r="I4446" s="1" t="s">
        <v>4344</v>
      </c>
      <c r="J4446" s="1" t="s">
        <v>5342</v>
      </c>
      <c r="K4446" s="1" t="s">
        <v>2337</v>
      </c>
    </row>
    <row r="4447" spans="1:11" x14ac:dyDescent="0.25">
      <c r="A4447" s="1" t="s">
        <v>4958</v>
      </c>
      <c r="B4447" s="1" t="s">
        <v>5320</v>
      </c>
      <c r="C4447" s="1" t="s">
        <v>5321</v>
      </c>
      <c r="D4447" s="1" t="s">
        <v>5325</v>
      </c>
      <c r="E4447" s="1">
        <v>0</v>
      </c>
      <c r="F4447" s="1">
        <v>0</v>
      </c>
      <c r="G4447" s="1">
        <v>0</v>
      </c>
      <c r="H4447" s="1" t="s">
        <v>4950</v>
      </c>
      <c r="I4447" s="1" t="s">
        <v>4951</v>
      </c>
      <c r="J4447" s="1" t="s">
        <v>5342</v>
      </c>
      <c r="K4447" s="1" t="s">
        <v>1147</v>
      </c>
    </row>
    <row r="4448" spans="1:11" x14ac:dyDescent="0.25">
      <c r="A4448" s="1" t="s">
        <v>4959</v>
      </c>
      <c r="B4448" s="1" t="s">
        <v>5320</v>
      </c>
      <c r="C4448" s="1" t="s">
        <v>5321</v>
      </c>
      <c r="D4448" s="1" t="s">
        <v>5325</v>
      </c>
      <c r="E4448" s="1">
        <v>0</v>
      </c>
      <c r="F4448" s="1">
        <v>0</v>
      </c>
      <c r="G4448" s="1">
        <v>0</v>
      </c>
      <c r="H4448" s="1" t="s">
        <v>4960</v>
      </c>
      <c r="I4448" s="1" t="s">
        <v>4955</v>
      </c>
      <c r="J4448" s="1" t="s">
        <v>5342</v>
      </c>
      <c r="K4448" s="1" t="s">
        <v>3365</v>
      </c>
    </row>
    <row r="4449" spans="1:11" x14ac:dyDescent="0.25">
      <c r="A4449" s="1" t="s">
        <v>4961</v>
      </c>
      <c r="B4449" s="1" t="s">
        <v>5320</v>
      </c>
      <c r="C4449" s="1" t="s">
        <v>5321</v>
      </c>
      <c r="D4449" s="1" t="s">
        <v>5325</v>
      </c>
      <c r="E4449" s="1">
        <v>0</v>
      </c>
      <c r="F4449" s="1">
        <v>0</v>
      </c>
      <c r="G4449" s="1">
        <v>0</v>
      </c>
      <c r="H4449" s="1" t="s">
        <v>4962</v>
      </c>
      <c r="I4449" s="1" t="s">
        <v>4963</v>
      </c>
      <c r="J4449" s="1" t="s">
        <v>5342</v>
      </c>
      <c r="K4449" s="1" t="s">
        <v>3365</v>
      </c>
    </row>
    <row r="4450" spans="1:11" x14ac:dyDescent="0.25">
      <c r="A4450" s="1" t="s">
        <v>4964</v>
      </c>
      <c r="B4450" s="1" t="s">
        <v>5320</v>
      </c>
      <c r="C4450" s="1" t="s">
        <v>5321</v>
      </c>
      <c r="D4450" s="1" t="s">
        <v>5325</v>
      </c>
      <c r="E4450" s="1">
        <v>0</v>
      </c>
      <c r="F4450" s="1">
        <v>0</v>
      </c>
      <c r="G4450" s="1">
        <v>0</v>
      </c>
      <c r="H4450" s="1" t="s">
        <v>4965</v>
      </c>
      <c r="I4450" s="1" t="s">
        <v>4946</v>
      </c>
      <c r="J4450" s="1" t="s">
        <v>5342</v>
      </c>
      <c r="K4450" s="1" t="s">
        <v>177</v>
      </c>
    </row>
    <row r="4451" spans="1:11" x14ac:dyDescent="0.25">
      <c r="A4451" s="1" t="s">
        <v>4966</v>
      </c>
      <c r="B4451" s="1" t="s">
        <v>5320</v>
      </c>
      <c r="C4451" s="1" t="s">
        <v>5321</v>
      </c>
      <c r="D4451" s="1" t="s">
        <v>5325</v>
      </c>
      <c r="E4451" s="1">
        <v>0</v>
      </c>
      <c r="F4451" s="1">
        <v>0</v>
      </c>
      <c r="G4451" s="1">
        <v>0</v>
      </c>
      <c r="H4451" s="1" t="s">
        <v>4967</v>
      </c>
      <c r="I4451" s="1" t="s">
        <v>4968</v>
      </c>
      <c r="J4451" s="1" t="s">
        <v>5342</v>
      </c>
      <c r="K4451" s="1" t="s">
        <v>1395</v>
      </c>
    </row>
    <row r="4452" spans="1:11" x14ac:dyDescent="0.25">
      <c r="A4452" s="1" t="s">
        <v>4969</v>
      </c>
      <c r="B4452" s="1" t="s">
        <v>5320</v>
      </c>
      <c r="C4452" s="1" t="s">
        <v>5321</v>
      </c>
      <c r="D4452" s="1" t="s">
        <v>5325</v>
      </c>
      <c r="E4452" s="1">
        <v>0</v>
      </c>
      <c r="F4452" s="1">
        <v>0</v>
      </c>
      <c r="G4452" s="1">
        <v>0</v>
      </c>
      <c r="H4452" s="1" t="s">
        <v>4970</v>
      </c>
      <c r="I4452" s="1" t="s">
        <v>4971</v>
      </c>
      <c r="J4452" s="1" t="s">
        <v>5342</v>
      </c>
      <c r="K4452" s="1" t="s">
        <v>1395</v>
      </c>
    </row>
    <row r="4453" spans="1:11" x14ac:dyDescent="0.25">
      <c r="A4453" s="1" t="s">
        <v>4972</v>
      </c>
      <c r="B4453" s="1" t="s">
        <v>5320</v>
      </c>
      <c r="C4453" s="1" t="s">
        <v>5321</v>
      </c>
      <c r="D4453" s="1" t="s">
        <v>5325</v>
      </c>
      <c r="E4453" s="1">
        <v>0</v>
      </c>
      <c r="F4453" s="1">
        <v>0</v>
      </c>
      <c r="G4453" s="1">
        <v>0</v>
      </c>
      <c r="H4453" s="1" t="s">
        <v>4962</v>
      </c>
      <c r="I4453" s="1" t="s">
        <v>4963</v>
      </c>
      <c r="J4453" s="1" t="s">
        <v>5342</v>
      </c>
      <c r="K4453" s="1" t="s">
        <v>3365</v>
      </c>
    </row>
    <row r="4454" spans="1:11" x14ac:dyDescent="0.25">
      <c r="A4454" s="1" t="s">
        <v>4973</v>
      </c>
      <c r="B4454" s="1" t="s">
        <v>5320</v>
      </c>
      <c r="C4454" s="1" t="s">
        <v>5321</v>
      </c>
      <c r="D4454" s="1" t="s">
        <v>5325</v>
      </c>
      <c r="E4454" s="1">
        <v>0</v>
      </c>
      <c r="F4454" s="1">
        <v>0</v>
      </c>
      <c r="G4454" s="1">
        <v>0</v>
      </c>
      <c r="H4454" s="1" t="s">
        <v>4962</v>
      </c>
      <c r="I4454" s="1" t="s">
        <v>4963</v>
      </c>
      <c r="J4454" s="1" t="s">
        <v>5342</v>
      </c>
      <c r="K4454" s="1" t="s">
        <v>3365</v>
      </c>
    </row>
    <row r="4455" spans="1:11" x14ac:dyDescent="0.25">
      <c r="A4455" s="1" t="s">
        <v>4974</v>
      </c>
      <c r="B4455" s="1" t="s">
        <v>5320</v>
      </c>
      <c r="C4455" s="1" t="s">
        <v>5321</v>
      </c>
      <c r="D4455" s="1" t="s">
        <v>5325</v>
      </c>
      <c r="E4455" s="1">
        <v>0</v>
      </c>
      <c r="F4455" s="1">
        <v>0</v>
      </c>
      <c r="G4455" s="1">
        <v>0</v>
      </c>
      <c r="H4455" s="1" t="s">
        <v>4962</v>
      </c>
      <c r="I4455" s="1" t="s">
        <v>4963</v>
      </c>
      <c r="J4455" s="1" t="s">
        <v>5342</v>
      </c>
      <c r="K4455" s="1" t="s">
        <v>3365</v>
      </c>
    </row>
    <row r="4456" spans="1:11" x14ac:dyDescent="0.25">
      <c r="A4456" s="1" t="s">
        <v>4975</v>
      </c>
      <c r="B4456" s="1" t="s">
        <v>5320</v>
      </c>
      <c r="C4456" s="1" t="s">
        <v>5321</v>
      </c>
      <c r="D4456" s="1" t="s">
        <v>5325</v>
      </c>
      <c r="E4456" s="1">
        <v>0</v>
      </c>
      <c r="F4456" s="1">
        <v>0</v>
      </c>
      <c r="G4456" s="1">
        <v>0</v>
      </c>
      <c r="H4456" s="1" t="s">
        <v>4962</v>
      </c>
      <c r="I4456" s="1" t="s">
        <v>4963</v>
      </c>
      <c r="J4456" s="1" t="s">
        <v>5342</v>
      </c>
      <c r="K4456" s="1" t="s">
        <v>170</v>
      </c>
    </row>
    <row r="4457" spans="1:11" x14ac:dyDescent="0.25">
      <c r="A4457" s="1" t="s">
        <v>4976</v>
      </c>
      <c r="B4457" s="1" t="s">
        <v>5320</v>
      </c>
      <c r="C4457" s="1" t="s">
        <v>5321</v>
      </c>
      <c r="D4457" s="1" t="s">
        <v>5325</v>
      </c>
      <c r="E4457" s="1">
        <v>0</v>
      </c>
      <c r="F4457" s="1">
        <v>0</v>
      </c>
      <c r="G4457" s="1">
        <v>0</v>
      </c>
      <c r="H4457" s="1" t="s">
        <v>4962</v>
      </c>
      <c r="I4457" s="1" t="s">
        <v>4963</v>
      </c>
      <c r="J4457" s="1" t="s">
        <v>5342</v>
      </c>
      <c r="K4457" s="1" t="s">
        <v>1907</v>
      </c>
    </row>
    <row r="4458" spans="1:11" x14ac:dyDescent="0.25">
      <c r="A4458" s="1" t="s">
        <v>4977</v>
      </c>
      <c r="B4458" s="1" t="s">
        <v>5320</v>
      </c>
      <c r="C4458" s="1" t="s">
        <v>5321</v>
      </c>
      <c r="D4458" s="1" t="s">
        <v>5325</v>
      </c>
      <c r="E4458" s="1">
        <v>0</v>
      </c>
      <c r="F4458" s="1">
        <v>0</v>
      </c>
      <c r="G4458" s="1">
        <v>0</v>
      </c>
      <c r="H4458" s="1" t="s">
        <v>4978</v>
      </c>
      <c r="I4458" s="1" t="s">
        <v>4979</v>
      </c>
      <c r="J4458" s="1" t="s">
        <v>5342</v>
      </c>
      <c r="K4458" s="1" t="s">
        <v>1190</v>
      </c>
    </row>
    <row r="4459" spans="1:11" x14ac:dyDescent="0.25">
      <c r="A4459" s="1" t="s">
        <v>4980</v>
      </c>
      <c r="B4459" s="1" t="s">
        <v>5320</v>
      </c>
      <c r="C4459" s="1" t="s">
        <v>5321</v>
      </c>
      <c r="D4459" s="1" t="s">
        <v>5325</v>
      </c>
      <c r="E4459" s="1">
        <v>0</v>
      </c>
      <c r="F4459" s="1">
        <v>0</v>
      </c>
      <c r="G4459" s="1">
        <v>0</v>
      </c>
      <c r="H4459" s="1" t="s">
        <v>4978</v>
      </c>
      <c r="I4459" s="1" t="s">
        <v>4979</v>
      </c>
      <c r="J4459" s="1" t="s">
        <v>5342</v>
      </c>
      <c r="K4459" s="1" t="s">
        <v>3365</v>
      </c>
    </row>
    <row r="4460" spans="1:11" x14ac:dyDescent="0.25">
      <c r="A4460" s="1" t="s">
        <v>4981</v>
      </c>
      <c r="B4460" s="1" t="s">
        <v>5320</v>
      </c>
      <c r="C4460" s="1" t="s">
        <v>5321</v>
      </c>
      <c r="D4460" s="1" t="s">
        <v>5325</v>
      </c>
      <c r="E4460" s="1">
        <v>0</v>
      </c>
      <c r="F4460" s="1">
        <v>0</v>
      </c>
      <c r="G4460" s="1">
        <v>0</v>
      </c>
      <c r="H4460" s="1" t="s">
        <v>4982</v>
      </c>
      <c r="I4460" s="1" t="s">
        <v>4979</v>
      </c>
      <c r="J4460" s="1" t="s">
        <v>5342</v>
      </c>
      <c r="K4460" s="1" t="s">
        <v>3365</v>
      </c>
    </row>
    <row r="4461" spans="1:11" x14ac:dyDescent="0.25">
      <c r="A4461" s="1" t="s">
        <v>4983</v>
      </c>
      <c r="B4461" s="1" t="s">
        <v>5320</v>
      </c>
      <c r="C4461" s="1" t="s">
        <v>5321</v>
      </c>
      <c r="D4461" s="1" t="s">
        <v>5325</v>
      </c>
      <c r="E4461" s="1">
        <v>0</v>
      </c>
      <c r="F4461" s="1">
        <v>0</v>
      </c>
      <c r="G4461" s="1">
        <v>0</v>
      </c>
      <c r="H4461" s="1" t="s">
        <v>4984</v>
      </c>
      <c r="I4461" s="1" t="s">
        <v>4985</v>
      </c>
      <c r="J4461" s="1" t="s">
        <v>5342</v>
      </c>
      <c r="K4461" s="1" t="s">
        <v>1183</v>
      </c>
    </row>
    <row r="4462" spans="1:11" x14ac:dyDescent="0.25">
      <c r="A4462" s="1" t="s">
        <v>4986</v>
      </c>
      <c r="B4462" s="1" t="s">
        <v>5320</v>
      </c>
      <c r="C4462" s="1" t="s">
        <v>5321</v>
      </c>
      <c r="D4462" s="1" t="s">
        <v>5325</v>
      </c>
      <c r="E4462" s="1">
        <v>0</v>
      </c>
      <c r="F4462" s="1">
        <v>0</v>
      </c>
      <c r="G4462" s="1">
        <v>0</v>
      </c>
      <c r="H4462" s="1" t="s">
        <v>4987</v>
      </c>
      <c r="I4462" s="1" t="s">
        <v>4985</v>
      </c>
      <c r="J4462" s="1" t="s">
        <v>5342</v>
      </c>
      <c r="K4462" s="1" t="s">
        <v>1178</v>
      </c>
    </row>
    <row r="4463" spans="1:11" x14ac:dyDescent="0.25">
      <c r="A4463" s="1" t="s">
        <v>4988</v>
      </c>
      <c r="B4463" s="1" t="s">
        <v>5320</v>
      </c>
      <c r="C4463" s="1" t="s">
        <v>5321</v>
      </c>
      <c r="D4463" s="1" t="s">
        <v>5325</v>
      </c>
      <c r="E4463" s="1">
        <v>0</v>
      </c>
      <c r="F4463" s="1">
        <v>0</v>
      </c>
      <c r="G4463" s="1">
        <v>0</v>
      </c>
      <c r="H4463" s="1" t="s">
        <v>4987</v>
      </c>
      <c r="I4463" s="1" t="s">
        <v>4989</v>
      </c>
      <c r="J4463" s="1" t="s">
        <v>5342</v>
      </c>
      <c r="K4463" s="1" t="s">
        <v>1142</v>
      </c>
    </row>
    <row r="4464" spans="1:11" x14ac:dyDescent="0.25">
      <c r="A4464" s="1" t="s">
        <v>4990</v>
      </c>
      <c r="B4464" s="1" t="s">
        <v>5320</v>
      </c>
      <c r="C4464" s="1" t="s">
        <v>5321</v>
      </c>
      <c r="D4464" s="1" t="s">
        <v>5325</v>
      </c>
      <c r="E4464" s="1">
        <v>0</v>
      </c>
      <c r="F4464" s="1">
        <v>0</v>
      </c>
      <c r="G4464" s="1">
        <v>0</v>
      </c>
      <c r="H4464" s="1" t="s">
        <v>4991</v>
      </c>
      <c r="I4464" s="1" t="s">
        <v>4992</v>
      </c>
      <c r="J4464" s="1" t="s">
        <v>5342</v>
      </c>
      <c r="K4464" s="1" t="s">
        <v>2338</v>
      </c>
    </row>
    <row r="4465" spans="1:11" x14ac:dyDescent="0.25">
      <c r="A4465" s="1" t="s">
        <v>4993</v>
      </c>
      <c r="B4465" s="1" t="s">
        <v>5320</v>
      </c>
      <c r="C4465" s="1" t="s">
        <v>5321</v>
      </c>
      <c r="D4465" s="1" t="s">
        <v>5325</v>
      </c>
      <c r="E4465" s="1">
        <v>0</v>
      </c>
      <c r="F4465" s="1">
        <v>0</v>
      </c>
      <c r="G4465" s="1">
        <v>0</v>
      </c>
      <c r="H4465" s="1" t="s">
        <v>4994</v>
      </c>
      <c r="I4465" s="1" t="s">
        <v>4995</v>
      </c>
      <c r="J4465" s="1" t="s">
        <v>5342</v>
      </c>
      <c r="K4465" s="1" t="s">
        <v>1143</v>
      </c>
    </row>
    <row r="4466" spans="1:11" x14ac:dyDescent="0.25">
      <c r="A4466" s="1" t="s">
        <v>4996</v>
      </c>
      <c r="B4466" s="1" t="s">
        <v>5320</v>
      </c>
      <c r="C4466" s="1" t="s">
        <v>5321</v>
      </c>
      <c r="D4466" s="1" t="s">
        <v>5325</v>
      </c>
      <c r="E4466" s="1">
        <v>0</v>
      </c>
      <c r="F4466" s="1">
        <v>0</v>
      </c>
      <c r="G4466" s="1">
        <v>0</v>
      </c>
      <c r="H4466" s="1" t="s">
        <v>4997</v>
      </c>
      <c r="I4466" s="1" t="s">
        <v>4998</v>
      </c>
      <c r="J4466" s="1" t="s">
        <v>5342</v>
      </c>
      <c r="K4466" s="1" t="s">
        <v>868</v>
      </c>
    </row>
    <row r="4467" spans="1:11" x14ac:dyDescent="0.25">
      <c r="A4467" s="1" t="s">
        <v>4999</v>
      </c>
      <c r="B4467" s="1" t="s">
        <v>5320</v>
      </c>
      <c r="C4467" s="1" t="s">
        <v>5321</v>
      </c>
      <c r="D4467" s="1" t="s">
        <v>5325</v>
      </c>
      <c r="E4467" s="1">
        <v>0</v>
      </c>
      <c r="F4467" s="1">
        <v>0</v>
      </c>
      <c r="G4467" s="1">
        <v>0</v>
      </c>
      <c r="H4467" s="1" t="s">
        <v>5000</v>
      </c>
      <c r="I4467" s="1">
        <v>628238561</v>
      </c>
      <c r="J4467" s="1" t="s">
        <v>5342</v>
      </c>
      <c r="K4467" s="1" t="s">
        <v>2473</v>
      </c>
    </row>
    <row r="4468" spans="1:11" x14ac:dyDescent="0.25">
      <c r="A4468" s="1" t="s">
        <v>5001</v>
      </c>
      <c r="B4468" s="1" t="s">
        <v>5320</v>
      </c>
      <c r="C4468" s="1" t="s">
        <v>5321</v>
      </c>
      <c r="D4468" s="1" t="s">
        <v>5325</v>
      </c>
      <c r="E4468" s="1">
        <v>0</v>
      </c>
      <c r="F4468" s="1">
        <v>0</v>
      </c>
      <c r="G4468" s="1">
        <v>0</v>
      </c>
      <c r="H4468" s="1" t="s">
        <v>5002</v>
      </c>
      <c r="I4468" s="1" t="s">
        <v>4344</v>
      </c>
      <c r="J4468" s="1" t="s">
        <v>5342</v>
      </c>
      <c r="K4468" s="1" t="s">
        <v>2416</v>
      </c>
    </row>
    <row r="4469" spans="1:11" x14ac:dyDescent="0.25">
      <c r="A4469" s="1" t="s">
        <v>5003</v>
      </c>
      <c r="B4469" s="1" t="s">
        <v>5320</v>
      </c>
      <c r="C4469" s="1" t="s">
        <v>5321</v>
      </c>
      <c r="D4469" s="1" t="s">
        <v>5325</v>
      </c>
      <c r="E4469" s="1">
        <v>0</v>
      </c>
      <c r="F4469" s="1">
        <v>0</v>
      </c>
      <c r="G4469" s="1">
        <v>0</v>
      </c>
      <c r="H4469" s="1" t="s">
        <v>4978</v>
      </c>
      <c r="I4469" s="1" t="s">
        <v>4979</v>
      </c>
      <c r="J4469" s="1" t="s">
        <v>5342</v>
      </c>
      <c r="K4469" s="1" t="s">
        <v>819</v>
      </c>
    </row>
    <row r="4470" spans="1:11" x14ac:dyDescent="0.25">
      <c r="A4470" s="1" t="s">
        <v>5004</v>
      </c>
      <c r="B4470" s="1" t="s">
        <v>5320</v>
      </c>
      <c r="C4470" s="1" t="s">
        <v>5321</v>
      </c>
      <c r="D4470" s="1" t="s">
        <v>5325</v>
      </c>
      <c r="E4470" s="1">
        <v>0</v>
      </c>
      <c r="F4470" s="1">
        <v>0</v>
      </c>
      <c r="G4470" s="1">
        <v>0</v>
      </c>
      <c r="H4470" s="1" t="s">
        <v>4978</v>
      </c>
      <c r="I4470" s="1" t="s">
        <v>4979</v>
      </c>
      <c r="J4470" s="1" t="s">
        <v>5342</v>
      </c>
      <c r="K4470" s="1" t="s">
        <v>819</v>
      </c>
    </row>
    <row r="4471" spans="1:11" x14ac:dyDescent="0.25">
      <c r="A4471" s="1" t="s">
        <v>5005</v>
      </c>
      <c r="B4471" s="1" t="s">
        <v>5320</v>
      </c>
      <c r="C4471" s="1" t="s">
        <v>5321</v>
      </c>
      <c r="D4471" s="1" t="s">
        <v>5325</v>
      </c>
      <c r="E4471" s="1">
        <v>0</v>
      </c>
      <c r="F4471" s="1">
        <v>0</v>
      </c>
      <c r="G4471" s="1">
        <v>0</v>
      </c>
      <c r="H4471" s="1" t="s">
        <v>4978</v>
      </c>
      <c r="I4471" s="1" t="s">
        <v>4979</v>
      </c>
      <c r="J4471" s="1" t="s">
        <v>5342</v>
      </c>
      <c r="K4471" s="1" t="s">
        <v>819</v>
      </c>
    </row>
    <row r="4472" spans="1:11" x14ac:dyDescent="0.25">
      <c r="A4472" s="1" t="s">
        <v>5006</v>
      </c>
      <c r="B4472" s="1" t="s">
        <v>5320</v>
      </c>
      <c r="C4472" s="1" t="s">
        <v>5321</v>
      </c>
      <c r="D4472" s="1" t="s">
        <v>5325</v>
      </c>
      <c r="E4472" s="1">
        <v>0</v>
      </c>
      <c r="F4472" s="1">
        <v>0</v>
      </c>
      <c r="G4472" s="1">
        <v>0</v>
      </c>
      <c r="H4472" s="1" t="s">
        <v>4978</v>
      </c>
      <c r="I4472" s="1" t="s">
        <v>4979</v>
      </c>
      <c r="J4472" s="1" t="s">
        <v>5342</v>
      </c>
      <c r="K4472" s="1" t="s">
        <v>819</v>
      </c>
    </row>
    <row r="4473" spans="1:11" x14ac:dyDescent="0.25">
      <c r="A4473" s="1" t="s">
        <v>5007</v>
      </c>
      <c r="B4473" s="1" t="s">
        <v>5320</v>
      </c>
      <c r="C4473" s="1" t="s">
        <v>5321</v>
      </c>
      <c r="D4473" s="1" t="s">
        <v>5325</v>
      </c>
      <c r="E4473" s="1">
        <v>0</v>
      </c>
      <c r="F4473" s="1">
        <v>0</v>
      </c>
      <c r="G4473" s="1">
        <v>0</v>
      </c>
      <c r="H4473" s="1" t="s">
        <v>4978</v>
      </c>
      <c r="I4473" s="1" t="s">
        <v>4979</v>
      </c>
      <c r="J4473" s="1" t="s">
        <v>5342</v>
      </c>
      <c r="K4473" s="1" t="s">
        <v>896</v>
      </c>
    </row>
    <row r="4474" spans="1:11" x14ac:dyDescent="0.25">
      <c r="A4474" s="1" t="s">
        <v>5008</v>
      </c>
      <c r="B4474" s="1" t="s">
        <v>5320</v>
      </c>
      <c r="C4474" s="1" t="s">
        <v>5321</v>
      </c>
      <c r="D4474" s="1" t="s">
        <v>5325</v>
      </c>
      <c r="E4474" s="1">
        <v>0</v>
      </c>
      <c r="F4474" s="1">
        <v>0</v>
      </c>
      <c r="G4474" s="1">
        <v>0</v>
      </c>
      <c r="H4474" s="1" t="s">
        <v>4978</v>
      </c>
      <c r="I4474" s="1" t="s">
        <v>4979</v>
      </c>
      <c r="J4474" s="1" t="s">
        <v>5342</v>
      </c>
      <c r="K4474" s="1" t="s">
        <v>170</v>
      </c>
    </row>
    <row r="4475" spans="1:11" x14ac:dyDescent="0.25">
      <c r="A4475" s="1" t="s">
        <v>5009</v>
      </c>
      <c r="B4475" s="1" t="s">
        <v>5320</v>
      </c>
      <c r="C4475" s="1" t="s">
        <v>5321</v>
      </c>
      <c r="D4475" s="1" t="s">
        <v>5325</v>
      </c>
      <c r="E4475" s="1">
        <v>0</v>
      </c>
      <c r="F4475" s="1">
        <v>0</v>
      </c>
      <c r="G4475" s="1">
        <v>0</v>
      </c>
      <c r="H4475" s="1" t="s">
        <v>5010</v>
      </c>
      <c r="I4475" s="1" t="s">
        <v>5011</v>
      </c>
      <c r="J4475" s="1" t="s">
        <v>5342</v>
      </c>
      <c r="K4475" s="1" t="s">
        <v>1191</v>
      </c>
    </row>
    <row r="4476" spans="1:11" x14ac:dyDescent="0.25">
      <c r="A4476" s="1" t="s">
        <v>5012</v>
      </c>
      <c r="B4476" s="1" t="s">
        <v>5320</v>
      </c>
      <c r="C4476" s="1" t="s">
        <v>5321</v>
      </c>
      <c r="D4476" s="1" t="s">
        <v>5325</v>
      </c>
      <c r="E4476" s="1">
        <v>0</v>
      </c>
      <c r="F4476" s="1">
        <v>0</v>
      </c>
      <c r="G4476" s="1">
        <v>0</v>
      </c>
      <c r="H4476" s="1" t="s">
        <v>5013</v>
      </c>
      <c r="I4476" s="1" t="s">
        <v>5014</v>
      </c>
      <c r="J4476" s="1" t="s">
        <v>5342</v>
      </c>
      <c r="K4476" s="1" t="s">
        <v>2626</v>
      </c>
    </row>
    <row r="4477" spans="1:11" x14ac:dyDescent="0.25">
      <c r="A4477" s="1" t="s">
        <v>5015</v>
      </c>
      <c r="B4477" s="1" t="s">
        <v>5320</v>
      </c>
      <c r="C4477" s="1" t="s">
        <v>5321</v>
      </c>
      <c r="D4477" s="1" t="s">
        <v>5325</v>
      </c>
      <c r="E4477" s="1">
        <v>0</v>
      </c>
      <c r="F4477" s="1">
        <v>0</v>
      </c>
      <c r="G4477" s="1">
        <v>0</v>
      </c>
      <c r="H4477" s="1" t="s">
        <v>5016</v>
      </c>
      <c r="I4477" s="1" t="s">
        <v>5017</v>
      </c>
      <c r="J4477" s="1" t="s">
        <v>5342</v>
      </c>
      <c r="K4477" s="1" t="s">
        <v>829</v>
      </c>
    </row>
    <row r="4478" spans="1:11" x14ac:dyDescent="0.25">
      <c r="A4478" s="1" t="s">
        <v>5018</v>
      </c>
      <c r="B4478" s="1" t="s">
        <v>5320</v>
      </c>
      <c r="C4478" s="1" t="s">
        <v>5321</v>
      </c>
      <c r="D4478" s="1" t="s">
        <v>5325</v>
      </c>
      <c r="E4478" s="1">
        <v>0</v>
      </c>
      <c r="F4478" s="1">
        <v>0</v>
      </c>
      <c r="G4478" s="1">
        <v>0</v>
      </c>
      <c r="H4478" s="1" t="s">
        <v>4378</v>
      </c>
      <c r="I4478" s="1" t="s">
        <v>4344</v>
      </c>
      <c r="J4478" s="1" t="s">
        <v>5342</v>
      </c>
      <c r="K4478" s="1" t="s">
        <v>906</v>
      </c>
    </row>
    <row r="4479" spans="1:11" x14ac:dyDescent="0.25">
      <c r="A4479" s="1" t="s">
        <v>5019</v>
      </c>
      <c r="B4479" s="1" t="s">
        <v>5320</v>
      </c>
      <c r="C4479" s="1" t="s">
        <v>5321</v>
      </c>
      <c r="D4479" s="1" t="s">
        <v>5325</v>
      </c>
      <c r="E4479" s="1">
        <v>0</v>
      </c>
      <c r="F4479" s="1">
        <v>0</v>
      </c>
      <c r="G4479" s="1">
        <v>0</v>
      </c>
      <c r="H4479" s="1" t="s">
        <v>5020</v>
      </c>
      <c r="I4479" s="1" t="s">
        <v>5021</v>
      </c>
      <c r="J4479" s="1" t="s">
        <v>5342</v>
      </c>
      <c r="K4479" s="1" t="s">
        <v>829</v>
      </c>
    </row>
    <row r="4480" spans="1:11" x14ac:dyDescent="0.25">
      <c r="A4480" s="1" t="s">
        <v>5022</v>
      </c>
      <c r="B4480" s="1" t="s">
        <v>5320</v>
      </c>
      <c r="C4480" s="1" t="s">
        <v>5321</v>
      </c>
      <c r="D4480" s="1" t="s">
        <v>5325</v>
      </c>
      <c r="E4480" s="1">
        <v>0</v>
      </c>
      <c r="F4480" s="1">
        <v>0</v>
      </c>
      <c r="G4480" s="1">
        <v>0</v>
      </c>
      <c r="H4480" s="1" t="s">
        <v>5023</v>
      </c>
      <c r="I4480" s="1">
        <v>3114800240084</v>
      </c>
      <c r="J4480" s="1" t="s">
        <v>5342</v>
      </c>
      <c r="K4480" s="1" t="s">
        <v>1193</v>
      </c>
    </row>
    <row r="4481" spans="1:11" x14ac:dyDescent="0.25">
      <c r="A4481" s="1" t="s">
        <v>5024</v>
      </c>
      <c r="B4481" s="1" t="s">
        <v>5320</v>
      </c>
      <c r="C4481" s="1" t="s">
        <v>5321</v>
      </c>
      <c r="D4481" s="1" t="s">
        <v>5325</v>
      </c>
      <c r="E4481" s="1">
        <v>0</v>
      </c>
      <c r="F4481" s="1">
        <v>0</v>
      </c>
      <c r="G4481" s="1">
        <v>0</v>
      </c>
      <c r="H4481" s="1" t="s">
        <v>5025</v>
      </c>
      <c r="I4481" s="1" t="s">
        <v>4344</v>
      </c>
      <c r="J4481" s="1" t="s">
        <v>5342</v>
      </c>
      <c r="K4481" s="1" t="s">
        <v>2199</v>
      </c>
    </row>
    <row r="4482" spans="1:11" x14ac:dyDescent="0.25">
      <c r="A4482" s="1" t="s">
        <v>5026</v>
      </c>
      <c r="B4482" s="1" t="s">
        <v>5320</v>
      </c>
      <c r="C4482" s="1" t="s">
        <v>5321</v>
      </c>
      <c r="D4482" s="1" t="s">
        <v>5325</v>
      </c>
      <c r="E4482" s="1">
        <v>0</v>
      </c>
      <c r="F4482" s="1">
        <v>0</v>
      </c>
      <c r="G4482" s="1">
        <v>0</v>
      </c>
      <c r="H4482" s="1" t="s">
        <v>4344</v>
      </c>
      <c r="I4482" s="1" t="s">
        <v>4344</v>
      </c>
      <c r="J4482" s="1" t="s">
        <v>5342</v>
      </c>
      <c r="K4482" s="1" t="s">
        <v>186</v>
      </c>
    </row>
    <row r="4483" spans="1:11" x14ac:dyDescent="0.25">
      <c r="A4483" s="1" t="s">
        <v>5027</v>
      </c>
      <c r="B4483" s="1" t="s">
        <v>5320</v>
      </c>
      <c r="C4483" s="1" t="s">
        <v>5321</v>
      </c>
      <c r="D4483" s="1" t="s">
        <v>5325</v>
      </c>
      <c r="E4483" s="1">
        <v>0</v>
      </c>
      <c r="F4483" s="1">
        <v>0</v>
      </c>
      <c r="G4483" s="1">
        <v>0</v>
      </c>
      <c r="H4483" s="1" t="s">
        <v>5028</v>
      </c>
      <c r="I4483" s="1" t="s">
        <v>5029</v>
      </c>
      <c r="J4483" s="1" t="s">
        <v>5342</v>
      </c>
      <c r="K4483" s="1" t="s">
        <v>1609</v>
      </c>
    </row>
    <row r="4484" spans="1:11" x14ac:dyDescent="0.25">
      <c r="A4484" s="1" t="s">
        <v>5030</v>
      </c>
      <c r="B4484" s="1" t="s">
        <v>5320</v>
      </c>
      <c r="C4484" s="1" t="s">
        <v>5321</v>
      </c>
      <c r="D4484" s="1" t="s">
        <v>5325</v>
      </c>
      <c r="E4484" s="1">
        <v>0</v>
      </c>
      <c r="F4484" s="1">
        <v>0</v>
      </c>
      <c r="G4484" s="1">
        <v>0</v>
      </c>
      <c r="H4484" s="1" t="s">
        <v>4343</v>
      </c>
      <c r="I4484" s="1" t="s">
        <v>4344</v>
      </c>
      <c r="J4484" s="1" t="s">
        <v>5342</v>
      </c>
      <c r="K4484" s="1" t="s">
        <v>1516</v>
      </c>
    </row>
    <row r="4485" spans="1:11" x14ac:dyDescent="0.25">
      <c r="A4485" s="1" t="s">
        <v>5031</v>
      </c>
      <c r="B4485" s="1" t="s">
        <v>5320</v>
      </c>
      <c r="C4485" s="1" t="s">
        <v>5321</v>
      </c>
      <c r="D4485" s="1" t="s">
        <v>5325</v>
      </c>
      <c r="E4485" s="1">
        <v>0</v>
      </c>
      <c r="F4485" s="1">
        <v>0</v>
      </c>
      <c r="G4485" s="1">
        <v>0</v>
      </c>
      <c r="H4485" s="1" t="s">
        <v>4343</v>
      </c>
      <c r="I4485" s="1" t="s">
        <v>4344</v>
      </c>
      <c r="J4485" s="1" t="s">
        <v>5342</v>
      </c>
      <c r="K4485" s="1" t="s">
        <v>1516</v>
      </c>
    </row>
    <row r="4486" spans="1:11" x14ac:dyDescent="0.25">
      <c r="A4486" s="1" t="s">
        <v>5032</v>
      </c>
      <c r="B4486" s="1" t="s">
        <v>5320</v>
      </c>
      <c r="C4486" s="1" t="s">
        <v>5321</v>
      </c>
      <c r="D4486" s="1" t="s">
        <v>5325</v>
      </c>
      <c r="E4486" s="1">
        <v>0</v>
      </c>
      <c r="F4486" s="1">
        <v>0</v>
      </c>
      <c r="G4486" s="1">
        <v>0</v>
      </c>
      <c r="H4486" s="1" t="s">
        <v>4343</v>
      </c>
      <c r="I4486" s="1" t="s">
        <v>4344</v>
      </c>
      <c r="J4486" s="1" t="s">
        <v>5342</v>
      </c>
      <c r="K4486" s="1" t="s">
        <v>1516</v>
      </c>
    </row>
    <row r="4487" spans="1:11" x14ac:dyDescent="0.25">
      <c r="A4487" s="1" t="s">
        <v>5033</v>
      </c>
      <c r="B4487" s="1" t="s">
        <v>5320</v>
      </c>
      <c r="C4487" s="1" t="s">
        <v>5321</v>
      </c>
      <c r="D4487" s="1" t="s">
        <v>5325</v>
      </c>
      <c r="E4487" s="1">
        <v>0</v>
      </c>
      <c r="F4487" s="1">
        <v>0</v>
      </c>
      <c r="G4487" s="1">
        <v>0</v>
      </c>
      <c r="H4487" s="1" t="s">
        <v>4343</v>
      </c>
      <c r="I4487" s="1" t="s">
        <v>4344</v>
      </c>
      <c r="J4487" s="1" t="s">
        <v>5342</v>
      </c>
      <c r="K4487" s="1" t="s">
        <v>1516</v>
      </c>
    </row>
    <row r="4488" spans="1:11" x14ac:dyDescent="0.25">
      <c r="A4488" s="1" t="s">
        <v>5034</v>
      </c>
      <c r="B4488" s="1" t="s">
        <v>5320</v>
      </c>
      <c r="C4488" s="1" t="s">
        <v>5321</v>
      </c>
      <c r="D4488" s="1" t="s">
        <v>5325</v>
      </c>
      <c r="E4488" s="1">
        <v>0</v>
      </c>
      <c r="F4488" s="1">
        <v>0</v>
      </c>
      <c r="G4488" s="1">
        <v>0</v>
      </c>
      <c r="H4488" s="1" t="s">
        <v>5035</v>
      </c>
      <c r="I4488" s="1" t="s">
        <v>4344</v>
      </c>
      <c r="J4488" s="1" t="s">
        <v>5342</v>
      </c>
      <c r="K4488" s="1" t="s">
        <v>1514</v>
      </c>
    </row>
    <row r="4489" spans="1:11" x14ac:dyDescent="0.25">
      <c r="A4489" s="1" t="s">
        <v>5036</v>
      </c>
      <c r="B4489" s="1" t="s">
        <v>5320</v>
      </c>
      <c r="C4489" s="1" t="s">
        <v>5321</v>
      </c>
      <c r="D4489" s="1" t="s">
        <v>5325</v>
      </c>
      <c r="E4489" s="1">
        <v>0</v>
      </c>
      <c r="F4489" s="1">
        <v>0</v>
      </c>
      <c r="G4489" s="1">
        <v>0</v>
      </c>
      <c r="H4489" s="1" t="s">
        <v>4343</v>
      </c>
      <c r="I4489" s="1" t="s">
        <v>4344</v>
      </c>
      <c r="J4489" s="1" t="s">
        <v>5342</v>
      </c>
      <c r="K4489" s="1" t="s">
        <v>1514</v>
      </c>
    </row>
    <row r="4490" spans="1:11" x14ac:dyDescent="0.25">
      <c r="A4490" s="1" t="s">
        <v>5037</v>
      </c>
      <c r="B4490" s="1" t="s">
        <v>5320</v>
      </c>
      <c r="C4490" s="1" t="s">
        <v>5321</v>
      </c>
      <c r="D4490" s="1" t="s">
        <v>5325</v>
      </c>
      <c r="E4490" s="1">
        <v>0</v>
      </c>
      <c r="F4490" s="1">
        <v>0</v>
      </c>
      <c r="G4490" s="1">
        <v>0</v>
      </c>
      <c r="H4490" s="1" t="s">
        <v>5035</v>
      </c>
      <c r="I4490" s="1" t="s">
        <v>4344</v>
      </c>
      <c r="J4490" s="1" t="s">
        <v>5342</v>
      </c>
      <c r="K4490" s="1" t="s">
        <v>1514</v>
      </c>
    </row>
    <row r="4491" spans="1:11" x14ac:dyDescent="0.25">
      <c r="A4491" s="1" t="s">
        <v>5038</v>
      </c>
      <c r="B4491" s="1" t="s">
        <v>5320</v>
      </c>
      <c r="C4491" s="1" t="s">
        <v>5321</v>
      </c>
      <c r="D4491" s="1" t="s">
        <v>5325</v>
      </c>
      <c r="E4491" s="1">
        <v>0</v>
      </c>
      <c r="F4491" s="1">
        <v>0</v>
      </c>
      <c r="G4491" s="1">
        <v>0</v>
      </c>
      <c r="H4491" s="1" t="s">
        <v>4343</v>
      </c>
      <c r="I4491" s="1" t="s">
        <v>4344</v>
      </c>
      <c r="J4491" s="1" t="s">
        <v>5342</v>
      </c>
      <c r="K4491" s="1" t="s">
        <v>1514</v>
      </c>
    </row>
    <row r="4492" spans="1:11" x14ac:dyDescent="0.25">
      <c r="A4492" s="1" t="s">
        <v>5039</v>
      </c>
      <c r="B4492" s="1" t="s">
        <v>5320</v>
      </c>
      <c r="C4492" s="1" t="s">
        <v>5321</v>
      </c>
      <c r="D4492" s="1" t="s">
        <v>5325</v>
      </c>
      <c r="E4492" s="1">
        <v>0</v>
      </c>
      <c r="F4492" s="1">
        <v>0</v>
      </c>
      <c r="G4492" s="1">
        <v>0</v>
      </c>
      <c r="H4492" s="1" t="s">
        <v>4343</v>
      </c>
      <c r="I4492" s="1" t="s">
        <v>4344</v>
      </c>
      <c r="J4492" s="1" t="s">
        <v>5342</v>
      </c>
      <c r="K4492" s="1" t="s">
        <v>1514</v>
      </c>
    </row>
    <row r="4493" spans="1:11" x14ac:dyDescent="0.25">
      <c r="A4493" s="1" t="s">
        <v>5040</v>
      </c>
      <c r="B4493" s="1" t="s">
        <v>5320</v>
      </c>
      <c r="C4493" s="1" t="s">
        <v>5321</v>
      </c>
      <c r="D4493" s="1" t="s">
        <v>5325</v>
      </c>
      <c r="E4493" s="1">
        <v>0</v>
      </c>
      <c r="F4493" s="1">
        <v>0</v>
      </c>
      <c r="G4493" s="1">
        <v>0</v>
      </c>
      <c r="H4493" s="1" t="s">
        <v>5035</v>
      </c>
      <c r="I4493" s="1" t="s">
        <v>4344</v>
      </c>
      <c r="J4493" s="1" t="s">
        <v>5342</v>
      </c>
      <c r="K4493" s="1" t="s">
        <v>1523</v>
      </c>
    </row>
    <row r="4494" spans="1:11" x14ac:dyDescent="0.25">
      <c r="A4494" s="1" t="s">
        <v>5041</v>
      </c>
      <c r="B4494" s="1" t="s">
        <v>5320</v>
      </c>
      <c r="C4494" s="1" t="s">
        <v>5321</v>
      </c>
      <c r="D4494" s="1" t="s">
        <v>5325</v>
      </c>
      <c r="E4494" s="1">
        <v>0</v>
      </c>
      <c r="F4494" s="1">
        <v>0</v>
      </c>
      <c r="G4494" s="1">
        <v>0</v>
      </c>
      <c r="H4494" s="1" t="s">
        <v>5042</v>
      </c>
      <c r="I4494" s="1" t="s">
        <v>5043</v>
      </c>
      <c r="J4494" s="1" t="s">
        <v>5342</v>
      </c>
      <c r="K4494" s="1" t="s">
        <v>1072</v>
      </c>
    </row>
    <row r="4495" spans="1:11" x14ac:dyDescent="0.25">
      <c r="A4495" s="1" t="s">
        <v>5044</v>
      </c>
      <c r="B4495" s="1" t="s">
        <v>5320</v>
      </c>
      <c r="C4495" s="1" t="s">
        <v>5321</v>
      </c>
      <c r="D4495" s="1" t="s">
        <v>5325</v>
      </c>
      <c r="E4495" s="1">
        <v>0</v>
      </c>
      <c r="F4495" s="1">
        <v>0</v>
      </c>
      <c r="G4495" s="1">
        <v>0</v>
      </c>
      <c r="H4495" s="1" t="s">
        <v>5045</v>
      </c>
      <c r="I4495" s="1" t="s">
        <v>5046</v>
      </c>
      <c r="J4495" s="1" t="s">
        <v>5342</v>
      </c>
      <c r="K4495" s="1" t="s">
        <v>1794</v>
      </c>
    </row>
    <row r="4496" spans="1:11" x14ac:dyDescent="0.25">
      <c r="A4496" s="1" t="s">
        <v>5047</v>
      </c>
      <c r="B4496" s="1" t="s">
        <v>5320</v>
      </c>
      <c r="C4496" s="1" t="s">
        <v>5321</v>
      </c>
      <c r="D4496" s="1" t="s">
        <v>5325</v>
      </c>
      <c r="E4496" s="1">
        <v>0</v>
      </c>
      <c r="F4496" s="1">
        <v>0</v>
      </c>
      <c r="G4496" s="1">
        <v>0</v>
      </c>
      <c r="H4496" s="1" t="s">
        <v>5048</v>
      </c>
      <c r="I4496" s="1" t="s">
        <v>4344</v>
      </c>
      <c r="J4496" s="1" t="s">
        <v>5342</v>
      </c>
      <c r="K4496" s="1" t="s">
        <v>1817</v>
      </c>
    </row>
    <row r="4497" spans="1:11" x14ac:dyDescent="0.25">
      <c r="A4497" s="1" t="s">
        <v>5049</v>
      </c>
      <c r="B4497" s="1" t="s">
        <v>5320</v>
      </c>
      <c r="C4497" s="1" t="s">
        <v>5321</v>
      </c>
      <c r="D4497" s="1" t="s">
        <v>5325</v>
      </c>
      <c r="E4497" s="1">
        <v>0</v>
      </c>
      <c r="F4497" s="1">
        <v>0</v>
      </c>
      <c r="G4497" s="1">
        <v>0</v>
      </c>
      <c r="H4497" s="1" t="s">
        <v>5050</v>
      </c>
      <c r="I4497" s="1" t="s">
        <v>5051</v>
      </c>
      <c r="J4497" s="1" t="s">
        <v>5342</v>
      </c>
      <c r="K4497" s="1" t="s">
        <v>1182</v>
      </c>
    </row>
    <row r="4498" spans="1:11" x14ac:dyDescent="0.25">
      <c r="A4498" s="1" t="s">
        <v>5052</v>
      </c>
      <c r="B4498" s="1" t="s">
        <v>5320</v>
      </c>
      <c r="C4498" s="1" t="s">
        <v>5321</v>
      </c>
      <c r="D4498" s="1" t="s">
        <v>5325</v>
      </c>
      <c r="E4498" s="1">
        <v>0</v>
      </c>
      <c r="F4498" s="1">
        <v>0</v>
      </c>
      <c r="G4498" s="1">
        <v>0</v>
      </c>
      <c r="H4498" s="1" t="s">
        <v>5053</v>
      </c>
      <c r="I4498" s="1" t="s">
        <v>5054</v>
      </c>
      <c r="J4498" s="1" t="s">
        <v>5342</v>
      </c>
      <c r="K4498" s="1" t="s">
        <v>1182</v>
      </c>
    </row>
    <row r="4499" spans="1:11" x14ac:dyDescent="0.25">
      <c r="A4499" s="1" t="s">
        <v>5055</v>
      </c>
      <c r="B4499" s="1" t="s">
        <v>5320</v>
      </c>
      <c r="C4499" s="1" t="s">
        <v>5321</v>
      </c>
      <c r="D4499" s="1" t="s">
        <v>5325</v>
      </c>
      <c r="E4499" s="1">
        <v>0</v>
      </c>
      <c r="F4499" s="1">
        <v>0</v>
      </c>
      <c r="G4499" s="1">
        <v>0</v>
      </c>
      <c r="H4499" s="1" t="s">
        <v>5053</v>
      </c>
      <c r="I4499" s="1" t="s">
        <v>5054</v>
      </c>
      <c r="J4499" s="1" t="s">
        <v>5342</v>
      </c>
      <c r="K4499" s="1" t="s">
        <v>1182</v>
      </c>
    </row>
    <row r="4500" spans="1:11" x14ac:dyDescent="0.25">
      <c r="A4500" s="1" t="s">
        <v>5056</v>
      </c>
      <c r="B4500" s="1" t="s">
        <v>5320</v>
      </c>
      <c r="C4500" s="1" t="s">
        <v>5321</v>
      </c>
      <c r="D4500" s="1" t="s">
        <v>5325</v>
      </c>
      <c r="E4500" s="1">
        <v>0</v>
      </c>
      <c r="F4500" s="1">
        <v>0</v>
      </c>
      <c r="G4500" s="1">
        <v>0</v>
      </c>
      <c r="H4500" s="1" t="s">
        <v>5053</v>
      </c>
      <c r="I4500" s="1" t="s">
        <v>5054</v>
      </c>
      <c r="J4500" s="1" t="s">
        <v>5342</v>
      </c>
      <c r="K4500" s="1" t="s">
        <v>1191</v>
      </c>
    </row>
    <row r="4501" spans="1:11" x14ac:dyDescent="0.25">
      <c r="A4501" s="1" t="s">
        <v>5057</v>
      </c>
      <c r="B4501" s="1" t="s">
        <v>5320</v>
      </c>
      <c r="C4501" s="1" t="s">
        <v>5321</v>
      </c>
      <c r="D4501" s="1" t="s">
        <v>5325</v>
      </c>
      <c r="E4501" s="1">
        <v>0</v>
      </c>
      <c r="F4501" s="1">
        <v>0</v>
      </c>
      <c r="G4501" s="1">
        <v>0</v>
      </c>
      <c r="H4501" s="1" t="s">
        <v>5058</v>
      </c>
      <c r="I4501" s="1" t="s">
        <v>5059</v>
      </c>
      <c r="J4501" s="1" t="s">
        <v>5342</v>
      </c>
      <c r="K4501" s="1" t="s">
        <v>1182</v>
      </c>
    </row>
    <row r="4502" spans="1:11" x14ac:dyDescent="0.25">
      <c r="A4502" s="1" t="s">
        <v>5060</v>
      </c>
      <c r="B4502" s="1" t="s">
        <v>5320</v>
      </c>
      <c r="C4502" s="1" t="s">
        <v>5321</v>
      </c>
      <c r="D4502" s="1" t="s">
        <v>5325</v>
      </c>
      <c r="E4502" s="1">
        <v>0</v>
      </c>
      <c r="F4502" s="1">
        <v>0</v>
      </c>
      <c r="G4502" s="1">
        <v>0</v>
      </c>
      <c r="H4502" s="1" t="s">
        <v>5050</v>
      </c>
      <c r="I4502" s="1" t="s">
        <v>5061</v>
      </c>
      <c r="J4502" s="1" t="s">
        <v>5342</v>
      </c>
      <c r="K4502" s="1" t="s">
        <v>1182</v>
      </c>
    </row>
    <row r="4503" spans="1:11" x14ac:dyDescent="0.25">
      <c r="A4503" s="1" t="s">
        <v>5062</v>
      </c>
      <c r="B4503" s="1" t="s">
        <v>5320</v>
      </c>
      <c r="C4503" s="1" t="s">
        <v>5321</v>
      </c>
      <c r="D4503" s="1" t="s">
        <v>5325</v>
      </c>
      <c r="E4503" s="1">
        <v>0</v>
      </c>
      <c r="F4503" s="1">
        <v>0</v>
      </c>
      <c r="G4503" s="1">
        <v>0</v>
      </c>
      <c r="H4503" s="1" t="s">
        <v>4378</v>
      </c>
      <c r="I4503" s="1" t="s">
        <v>4344</v>
      </c>
      <c r="J4503" s="1" t="s">
        <v>5342</v>
      </c>
      <c r="K4503" s="1" t="s">
        <v>906</v>
      </c>
    </row>
    <row r="4504" spans="1:11" x14ac:dyDescent="0.25">
      <c r="A4504" s="1" t="s">
        <v>5063</v>
      </c>
      <c r="B4504" s="1" t="s">
        <v>5320</v>
      </c>
      <c r="C4504" s="1" t="s">
        <v>5321</v>
      </c>
      <c r="D4504" s="1" t="s">
        <v>5325</v>
      </c>
      <c r="E4504" s="1">
        <v>0</v>
      </c>
      <c r="F4504" s="1">
        <v>0</v>
      </c>
      <c r="G4504" s="1">
        <v>0</v>
      </c>
      <c r="H4504" s="1" t="s">
        <v>4378</v>
      </c>
      <c r="I4504" s="1" t="s">
        <v>4344</v>
      </c>
      <c r="J4504" s="1" t="s">
        <v>5342</v>
      </c>
      <c r="K4504" s="1" t="s">
        <v>906</v>
      </c>
    </row>
    <row r="4505" spans="1:11" x14ac:dyDescent="0.25">
      <c r="A4505" s="1" t="s">
        <v>5064</v>
      </c>
      <c r="B4505" s="1" t="s">
        <v>5320</v>
      </c>
      <c r="C4505" s="1" t="s">
        <v>5321</v>
      </c>
      <c r="D4505" s="1" t="s">
        <v>5325</v>
      </c>
      <c r="E4505" s="1">
        <v>0</v>
      </c>
      <c r="F4505" s="1">
        <v>0</v>
      </c>
      <c r="G4505" s="1">
        <v>0</v>
      </c>
      <c r="H4505" s="1" t="s">
        <v>5065</v>
      </c>
      <c r="I4505" s="1" t="s">
        <v>4344</v>
      </c>
      <c r="J4505" s="1" t="s">
        <v>5342</v>
      </c>
      <c r="K4505" s="1" t="s">
        <v>2308</v>
      </c>
    </row>
    <row r="4506" spans="1:11" x14ac:dyDescent="0.25">
      <c r="A4506" s="1" t="s">
        <v>5066</v>
      </c>
      <c r="B4506" s="1" t="s">
        <v>5320</v>
      </c>
      <c r="C4506" s="1" t="s">
        <v>5321</v>
      </c>
      <c r="D4506" s="1" t="s">
        <v>5325</v>
      </c>
      <c r="E4506" s="1">
        <v>0</v>
      </c>
      <c r="F4506" s="1">
        <v>0</v>
      </c>
      <c r="G4506" s="1">
        <v>0</v>
      </c>
      <c r="H4506" s="1" t="s">
        <v>5067</v>
      </c>
      <c r="I4506" s="1" t="s">
        <v>5068</v>
      </c>
      <c r="J4506" s="1" t="s">
        <v>5342</v>
      </c>
      <c r="K4506" s="1" t="s">
        <v>3060</v>
      </c>
    </row>
    <row r="4507" spans="1:11" x14ac:dyDescent="0.25">
      <c r="A4507" s="1" t="s">
        <v>5069</v>
      </c>
      <c r="B4507" s="1" t="s">
        <v>5320</v>
      </c>
      <c r="C4507" s="1" t="s">
        <v>5321</v>
      </c>
      <c r="D4507" s="1" t="s">
        <v>5325</v>
      </c>
      <c r="E4507" s="1">
        <v>0</v>
      </c>
      <c r="F4507" s="1">
        <v>0</v>
      </c>
      <c r="G4507" s="1">
        <v>0</v>
      </c>
      <c r="H4507" s="1" t="s">
        <v>5070</v>
      </c>
      <c r="I4507" s="1" t="s">
        <v>5071</v>
      </c>
      <c r="J4507" s="1" t="s">
        <v>5342</v>
      </c>
      <c r="K4507" s="1" t="s">
        <v>3060</v>
      </c>
    </row>
    <row r="4508" spans="1:11" x14ac:dyDescent="0.25">
      <c r="A4508" s="1" t="s">
        <v>5072</v>
      </c>
      <c r="B4508" s="1" t="s">
        <v>5320</v>
      </c>
      <c r="C4508" s="1" t="s">
        <v>5321</v>
      </c>
      <c r="D4508" s="1" t="s">
        <v>5325</v>
      </c>
      <c r="E4508" s="1">
        <v>0</v>
      </c>
      <c r="F4508" s="1">
        <v>0</v>
      </c>
      <c r="G4508" s="1">
        <v>0</v>
      </c>
      <c r="H4508" s="1" t="s">
        <v>5070</v>
      </c>
      <c r="I4508" s="1" t="s">
        <v>5073</v>
      </c>
      <c r="J4508" s="1" t="s">
        <v>5342</v>
      </c>
      <c r="K4508" s="1" t="s">
        <v>3060</v>
      </c>
    </row>
    <row r="4509" spans="1:11" x14ac:dyDescent="0.25">
      <c r="A4509" s="1" t="s">
        <v>5074</v>
      </c>
      <c r="B4509" s="1" t="s">
        <v>5320</v>
      </c>
      <c r="C4509" s="1" t="s">
        <v>5321</v>
      </c>
      <c r="D4509" s="1" t="s">
        <v>5325</v>
      </c>
      <c r="E4509" s="1">
        <v>0</v>
      </c>
      <c r="F4509" s="1">
        <v>0</v>
      </c>
      <c r="G4509" s="1">
        <v>0</v>
      </c>
      <c r="H4509" s="1" t="s">
        <v>5075</v>
      </c>
      <c r="I4509" s="1" t="s">
        <v>5076</v>
      </c>
      <c r="J4509" s="1" t="s">
        <v>5342</v>
      </c>
      <c r="K4509" s="1" t="s">
        <v>2626</v>
      </c>
    </row>
    <row r="4510" spans="1:11" x14ac:dyDescent="0.25">
      <c r="A4510" s="1" t="s">
        <v>5077</v>
      </c>
      <c r="B4510" s="1" t="s">
        <v>5320</v>
      </c>
      <c r="C4510" s="1" t="s">
        <v>5321</v>
      </c>
      <c r="D4510" s="1" t="s">
        <v>5325</v>
      </c>
      <c r="E4510" s="1">
        <v>0</v>
      </c>
      <c r="F4510" s="1">
        <v>0</v>
      </c>
      <c r="G4510" s="1">
        <v>0</v>
      </c>
      <c r="H4510" s="1" t="s">
        <v>5078</v>
      </c>
      <c r="I4510" s="1" t="s">
        <v>5079</v>
      </c>
      <c r="J4510" s="1" t="s">
        <v>5342</v>
      </c>
      <c r="K4510" s="1" t="s">
        <v>1792</v>
      </c>
    </row>
    <row r="4511" spans="1:11" x14ac:dyDescent="0.25">
      <c r="A4511" s="1" t="s">
        <v>5080</v>
      </c>
      <c r="B4511" s="1" t="s">
        <v>5320</v>
      </c>
      <c r="C4511" s="1" t="s">
        <v>5321</v>
      </c>
      <c r="D4511" s="1" t="s">
        <v>5325</v>
      </c>
      <c r="E4511" s="1">
        <v>0</v>
      </c>
      <c r="F4511" s="1">
        <v>0</v>
      </c>
      <c r="G4511" s="1">
        <v>0</v>
      </c>
      <c r="H4511" s="1" t="s">
        <v>5081</v>
      </c>
      <c r="I4511" s="1" t="s">
        <v>5082</v>
      </c>
      <c r="J4511" s="1" t="s">
        <v>5342</v>
      </c>
      <c r="K4511" s="1" t="s">
        <v>1270</v>
      </c>
    </row>
    <row r="4512" spans="1:11" x14ac:dyDescent="0.25">
      <c r="A4512" s="1" t="s">
        <v>5083</v>
      </c>
      <c r="B4512" s="1" t="s">
        <v>5320</v>
      </c>
      <c r="C4512" s="1" t="s">
        <v>5321</v>
      </c>
      <c r="D4512" s="1" t="s">
        <v>5325</v>
      </c>
      <c r="E4512" s="1">
        <v>0</v>
      </c>
      <c r="F4512" s="1">
        <v>0</v>
      </c>
      <c r="G4512" s="1">
        <v>0</v>
      </c>
      <c r="H4512" s="1" t="s">
        <v>5084</v>
      </c>
      <c r="I4512" s="1" t="s">
        <v>5085</v>
      </c>
      <c r="J4512" s="1" t="s">
        <v>5342</v>
      </c>
      <c r="K4512" s="1" t="s">
        <v>1270</v>
      </c>
    </row>
    <row r="4513" spans="1:11" x14ac:dyDescent="0.25">
      <c r="A4513" s="1" t="s">
        <v>5086</v>
      </c>
      <c r="B4513" s="1" t="s">
        <v>5320</v>
      </c>
      <c r="C4513" s="1" t="s">
        <v>5321</v>
      </c>
      <c r="D4513" s="1" t="s">
        <v>5325</v>
      </c>
      <c r="E4513" s="1">
        <v>0</v>
      </c>
      <c r="F4513" s="1">
        <v>0</v>
      </c>
      <c r="G4513" s="1">
        <v>0</v>
      </c>
      <c r="H4513" s="1" t="s">
        <v>5081</v>
      </c>
      <c r="I4513" s="1" t="s">
        <v>5087</v>
      </c>
      <c r="J4513" s="1" t="s">
        <v>5342</v>
      </c>
      <c r="K4513" s="1" t="s">
        <v>1270</v>
      </c>
    </row>
    <row r="4514" spans="1:11" x14ac:dyDescent="0.25">
      <c r="A4514" s="1" t="s">
        <v>5088</v>
      </c>
      <c r="B4514" s="1" t="s">
        <v>5320</v>
      </c>
      <c r="C4514" s="1" t="s">
        <v>5321</v>
      </c>
      <c r="D4514" s="1" t="s">
        <v>5325</v>
      </c>
      <c r="E4514" s="1">
        <v>0</v>
      </c>
      <c r="F4514" s="1">
        <v>0</v>
      </c>
      <c r="G4514" s="1">
        <v>0</v>
      </c>
      <c r="H4514" s="1" t="s">
        <v>5084</v>
      </c>
      <c r="I4514" s="1" t="s">
        <v>5089</v>
      </c>
      <c r="J4514" s="1" t="s">
        <v>5342</v>
      </c>
      <c r="K4514" s="1" t="s">
        <v>1270</v>
      </c>
    </row>
    <row r="4515" spans="1:11" x14ac:dyDescent="0.25">
      <c r="A4515" s="1" t="s">
        <v>5090</v>
      </c>
      <c r="B4515" s="1" t="s">
        <v>5320</v>
      </c>
      <c r="C4515" s="1" t="s">
        <v>5321</v>
      </c>
      <c r="D4515" s="1" t="s">
        <v>5325</v>
      </c>
      <c r="E4515" s="1">
        <v>0</v>
      </c>
      <c r="F4515" s="1">
        <v>0</v>
      </c>
      <c r="G4515" s="1">
        <v>0</v>
      </c>
      <c r="H4515" s="1" t="s">
        <v>5084</v>
      </c>
      <c r="I4515" s="1" t="s">
        <v>5091</v>
      </c>
      <c r="J4515" s="1" t="s">
        <v>5342</v>
      </c>
      <c r="K4515" s="1" t="s">
        <v>1270</v>
      </c>
    </row>
    <row r="4516" spans="1:11" x14ac:dyDescent="0.25">
      <c r="A4516" s="1" t="s">
        <v>5092</v>
      </c>
      <c r="B4516" s="1" t="s">
        <v>5320</v>
      </c>
      <c r="C4516" s="1" t="s">
        <v>5321</v>
      </c>
      <c r="D4516" s="1" t="s">
        <v>5325</v>
      </c>
      <c r="E4516" s="1">
        <v>0</v>
      </c>
      <c r="F4516" s="1">
        <v>0</v>
      </c>
      <c r="G4516" s="1">
        <v>0</v>
      </c>
      <c r="H4516" s="1" t="s">
        <v>5093</v>
      </c>
      <c r="I4516" s="1" t="s">
        <v>5094</v>
      </c>
      <c r="J4516" s="1" t="s">
        <v>5342</v>
      </c>
      <c r="K4516" s="1" t="s">
        <v>1</v>
      </c>
    </row>
    <row r="4517" spans="1:11" x14ac:dyDescent="0.25">
      <c r="A4517" s="1" t="s">
        <v>5095</v>
      </c>
      <c r="B4517" s="1" t="s">
        <v>5320</v>
      </c>
      <c r="C4517" s="1" t="s">
        <v>5321</v>
      </c>
      <c r="D4517" s="1" t="s">
        <v>5325</v>
      </c>
      <c r="E4517" s="1">
        <v>0</v>
      </c>
      <c r="F4517" s="1">
        <v>0</v>
      </c>
      <c r="G4517" s="1">
        <v>0</v>
      </c>
      <c r="H4517" s="1" t="s">
        <v>5096</v>
      </c>
      <c r="I4517" s="1" t="s">
        <v>5097</v>
      </c>
      <c r="J4517" s="1" t="s">
        <v>5342</v>
      </c>
      <c r="K4517" s="1" t="s">
        <v>51</v>
      </c>
    </row>
    <row r="4518" spans="1:11" x14ac:dyDescent="0.25">
      <c r="A4518" s="1" t="s">
        <v>5098</v>
      </c>
      <c r="B4518" s="1" t="s">
        <v>5320</v>
      </c>
      <c r="C4518" s="1" t="s">
        <v>5321</v>
      </c>
      <c r="D4518" s="1" t="s">
        <v>5325</v>
      </c>
      <c r="E4518" s="1">
        <v>0</v>
      </c>
      <c r="F4518" s="1">
        <v>0</v>
      </c>
      <c r="G4518" s="1">
        <v>0</v>
      </c>
      <c r="H4518" s="1" t="s">
        <v>5099</v>
      </c>
      <c r="I4518" s="1" t="s">
        <v>5100</v>
      </c>
      <c r="J4518" s="1" t="s">
        <v>5342</v>
      </c>
      <c r="K4518" s="1" t="s">
        <v>51</v>
      </c>
    </row>
    <row r="4519" spans="1:11" x14ac:dyDescent="0.25">
      <c r="A4519" s="1" t="s">
        <v>5101</v>
      </c>
      <c r="B4519" s="1" t="s">
        <v>5320</v>
      </c>
      <c r="C4519" s="1" t="s">
        <v>5321</v>
      </c>
      <c r="D4519" s="1" t="s">
        <v>5325</v>
      </c>
      <c r="E4519" s="1">
        <v>0</v>
      </c>
      <c r="F4519" s="1">
        <v>0</v>
      </c>
      <c r="G4519" s="1">
        <v>0</v>
      </c>
      <c r="H4519" s="1" t="s">
        <v>5102</v>
      </c>
      <c r="I4519" s="1" t="s">
        <v>5103</v>
      </c>
      <c r="J4519" s="1" t="s">
        <v>5342</v>
      </c>
      <c r="K4519" s="1" t="s">
        <v>12</v>
      </c>
    </row>
    <row r="4520" spans="1:11" x14ac:dyDescent="0.25">
      <c r="A4520" s="1" t="s">
        <v>5104</v>
      </c>
      <c r="B4520" s="1" t="s">
        <v>5320</v>
      </c>
      <c r="C4520" s="1" t="s">
        <v>5321</v>
      </c>
      <c r="D4520" s="1" t="s">
        <v>5325</v>
      </c>
      <c r="E4520" s="1">
        <v>0</v>
      </c>
      <c r="F4520" s="1">
        <v>0</v>
      </c>
      <c r="G4520" s="1">
        <v>0</v>
      </c>
      <c r="H4520" s="1" t="s">
        <v>5099</v>
      </c>
      <c r="I4520" s="1" t="s">
        <v>5105</v>
      </c>
      <c r="J4520" s="1" t="s">
        <v>5342</v>
      </c>
      <c r="K4520" s="1" t="s">
        <v>51</v>
      </c>
    </row>
    <row r="4521" spans="1:11" x14ac:dyDescent="0.25">
      <c r="A4521" s="1" t="s">
        <v>5106</v>
      </c>
      <c r="B4521" s="1" t="s">
        <v>5320</v>
      </c>
      <c r="C4521" s="1" t="s">
        <v>5321</v>
      </c>
      <c r="D4521" s="1" t="s">
        <v>5325</v>
      </c>
      <c r="E4521" s="1">
        <v>0</v>
      </c>
      <c r="F4521" s="1">
        <v>0</v>
      </c>
      <c r="G4521" s="1">
        <v>0</v>
      </c>
      <c r="H4521" s="1" t="s">
        <v>5099</v>
      </c>
      <c r="I4521" s="1" t="s">
        <v>5107</v>
      </c>
      <c r="J4521" s="1" t="s">
        <v>5342</v>
      </c>
      <c r="K4521" s="1" t="s">
        <v>51</v>
      </c>
    </row>
    <row r="4522" spans="1:11" x14ac:dyDescent="0.25">
      <c r="A4522" s="1" t="s">
        <v>5108</v>
      </c>
      <c r="B4522" s="1" t="s">
        <v>5320</v>
      </c>
      <c r="C4522" s="1" t="s">
        <v>5321</v>
      </c>
      <c r="D4522" s="1" t="s">
        <v>5325</v>
      </c>
      <c r="E4522" s="1">
        <v>0</v>
      </c>
      <c r="F4522" s="1">
        <v>0</v>
      </c>
      <c r="G4522" s="1">
        <v>0</v>
      </c>
      <c r="H4522" s="1" t="s">
        <v>5099</v>
      </c>
      <c r="I4522" s="1" t="s">
        <v>5109</v>
      </c>
      <c r="J4522" s="1" t="s">
        <v>5342</v>
      </c>
      <c r="K4522" s="1" t="s">
        <v>51</v>
      </c>
    </row>
    <row r="4523" spans="1:11" x14ac:dyDescent="0.25">
      <c r="A4523" s="1" t="s">
        <v>5110</v>
      </c>
      <c r="B4523" s="1" t="s">
        <v>5320</v>
      </c>
      <c r="C4523" s="1" t="s">
        <v>5321</v>
      </c>
      <c r="D4523" s="1" t="s">
        <v>5325</v>
      </c>
      <c r="E4523" s="1">
        <v>0</v>
      </c>
      <c r="F4523" s="1">
        <v>0</v>
      </c>
      <c r="G4523" s="1">
        <v>0</v>
      </c>
      <c r="H4523" s="1" t="s">
        <v>4433</v>
      </c>
      <c r="I4523" s="1" t="s">
        <v>5111</v>
      </c>
      <c r="J4523" s="1" t="s">
        <v>5342</v>
      </c>
      <c r="K4523" s="1" t="s">
        <v>51</v>
      </c>
    </row>
    <row r="4524" spans="1:11" x14ac:dyDescent="0.25">
      <c r="A4524" s="1" t="s">
        <v>5112</v>
      </c>
      <c r="B4524" s="1" t="s">
        <v>5320</v>
      </c>
      <c r="C4524" s="1" t="s">
        <v>5321</v>
      </c>
      <c r="D4524" s="1" t="s">
        <v>5325</v>
      </c>
      <c r="E4524" s="1">
        <v>0</v>
      </c>
      <c r="F4524" s="1">
        <v>0</v>
      </c>
      <c r="G4524" s="1">
        <v>0</v>
      </c>
      <c r="H4524" s="1" t="s">
        <v>5099</v>
      </c>
      <c r="I4524" s="1" t="s">
        <v>5113</v>
      </c>
      <c r="J4524" s="1" t="s">
        <v>5342</v>
      </c>
      <c r="K4524" s="1" t="s">
        <v>51</v>
      </c>
    </row>
    <row r="4525" spans="1:11" x14ac:dyDescent="0.25">
      <c r="A4525" s="1" t="s">
        <v>5114</v>
      </c>
      <c r="B4525" s="1" t="s">
        <v>5320</v>
      </c>
      <c r="C4525" s="1" t="s">
        <v>5321</v>
      </c>
      <c r="D4525" s="1" t="s">
        <v>5325</v>
      </c>
      <c r="E4525" s="1">
        <v>0</v>
      </c>
      <c r="F4525" s="1">
        <v>0</v>
      </c>
      <c r="G4525" s="1">
        <v>0</v>
      </c>
      <c r="H4525" s="1" t="s">
        <v>5099</v>
      </c>
      <c r="I4525" s="1" t="s">
        <v>5115</v>
      </c>
      <c r="J4525" s="1" t="s">
        <v>5342</v>
      </c>
      <c r="K4525" s="1" t="s">
        <v>51</v>
      </c>
    </row>
    <row r="4526" spans="1:11" x14ac:dyDescent="0.25">
      <c r="A4526" s="1" t="s">
        <v>5116</v>
      </c>
      <c r="B4526" s="1" t="s">
        <v>5320</v>
      </c>
      <c r="C4526" s="1" t="s">
        <v>5321</v>
      </c>
      <c r="D4526" s="1" t="s">
        <v>5325</v>
      </c>
      <c r="E4526" s="1">
        <v>0</v>
      </c>
      <c r="F4526" s="1">
        <v>0</v>
      </c>
      <c r="G4526" s="1">
        <v>0</v>
      </c>
      <c r="H4526" s="1" t="s">
        <v>5078</v>
      </c>
      <c r="I4526" s="1" t="s">
        <v>5117</v>
      </c>
      <c r="J4526" s="1" t="s">
        <v>5342</v>
      </c>
      <c r="K4526" s="1" t="s">
        <v>1792</v>
      </c>
    </row>
    <row r="4527" spans="1:11" x14ac:dyDescent="0.25">
      <c r="A4527" s="1" t="s">
        <v>5118</v>
      </c>
      <c r="B4527" s="1" t="s">
        <v>5320</v>
      </c>
      <c r="C4527" s="1" t="s">
        <v>5321</v>
      </c>
      <c r="D4527" s="1" t="s">
        <v>5325</v>
      </c>
      <c r="E4527" s="1">
        <v>0</v>
      </c>
      <c r="F4527" s="1">
        <v>0</v>
      </c>
      <c r="G4527" s="1">
        <v>0</v>
      </c>
      <c r="H4527" s="1" t="s">
        <v>5078</v>
      </c>
      <c r="I4527" s="1" t="s">
        <v>5119</v>
      </c>
      <c r="J4527" s="1" t="s">
        <v>5342</v>
      </c>
      <c r="K4527" s="1" t="s">
        <v>1792</v>
      </c>
    </row>
    <row r="4528" spans="1:11" x14ac:dyDescent="0.25">
      <c r="A4528" s="1" t="s">
        <v>5120</v>
      </c>
      <c r="B4528" s="1" t="s">
        <v>5320</v>
      </c>
      <c r="C4528" s="1" t="s">
        <v>5321</v>
      </c>
      <c r="D4528" s="1" t="s">
        <v>5325</v>
      </c>
      <c r="E4528" s="1">
        <v>0</v>
      </c>
      <c r="F4528" s="1">
        <v>0</v>
      </c>
      <c r="G4528" s="1">
        <v>0</v>
      </c>
      <c r="H4528" s="1" t="s">
        <v>5078</v>
      </c>
      <c r="I4528" s="1" t="s">
        <v>5121</v>
      </c>
      <c r="J4528" s="1" t="s">
        <v>5342</v>
      </c>
      <c r="K4528" s="1" t="s">
        <v>2454</v>
      </c>
    </row>
    <row r="4529" spans="1:11" x14ac:dyDescent="0.25">
      <c r="A4529" s="1" t="s">
        <v>5122</v>
      </c>
      <c r="B4529" s="1" t="s">
        <v>5320</v>
      </c>
      <c r="C4529" s="1" t="s">
        <v>5321</v>
      </c>
      <c r="D4529" s="1" t="s">
        <v>5325</v>
      </c>
      <c r="E4529" s="1">
        <v>0</v>
      </c>
      <c r="F4529" s="1">
        <v>0</v>
      </c>
      <c r="G4529" s="1">
        <v>0</v>
      </c>
      <c r="H4529" s="1" t="s">
        <v>5078</v>
      </c>
      <c r="I4529" s="1" t="s">
        <v>5123</v>
      </c>
      <c r="J4529" s="1" t="s">
        <v>5342</v>
      </c>
      <c r="K4529" s="1" t="s">
        <v>1792</v>
      </c>
    </row>
    <row r="4530" spans="1:11" x14ac:dyDescent="0.25">
      <c r="A4530" s="1" t="s">
        <v>5124</v>
      </c>
      <c r="B4530" s="1" t="s">
        <v>5320</v>
      </c>
      <c r="C4530" s="1" t="s">
        <v>5321</v>
      </c>
      <c r="D4530" s="1" t="s">
        <v>5325</v>
      </c>
      <c r="E4530" s="1">
        <v>0</v>
      </c>
      <c r="F4530" s="1">
        <v>0</v>
      </c>
      <c r="G4530" s="1">
        <v>0</v>
      </c>
      <c r="H4530" s="1" t="s">
        <v>5125</v>
      </c>
      <c r="I4530" s="1" t="s">
        <v>5126</v>
      </c>
      <c r="J4530" s="1" t="s">
        <v>5342</v>
      </c>
      <c r="K4530" s="1" t="s">
        <v>1</v>
      </c>
    </row>
    <row r="4531" spans="1:11" x14ac:dyDescent="0.25">
      <c r="A4531" s="1" t="s">
        <v>5127</v>
      </c>
      <c r="B4531" s="1" t="s">
        <v>5320</v>
      </c>
      <c r="C4531" s="1" t="s">
        <v>5321</v>
      </c>
      <c r="D4531" s="1" t="s">
        <v>5325</v>
      </c>
      <c r="E4531" s="1">
        <v>0</v>
      </c>
      <c r="F4531" s="1">
        <v>0</v>
      </c>
      <c r="G4531" s="1">
        <v>0</v>
      </c>
      <c r="H4531" s="1" t="s">
        <v>5128</v>
      </c>
      <c r="I4531" s="1">
        <v>4715800315642</v>
      </c>
      <c r="J4531" s="1" t="s">
        <v>5342</v>
      </c>
      <c r="K4531" s="1" t="s">
        <v>1192</v>
      </c>
    </row>
    <row r="4532" spans="1:11" x14ac:dyDescent="0.25">
      <c r="A4532" s="1" t="s">
        <v>5129</v>
      </c>
      <c r="B4532" s="1" t="s">
        <v>5320</v>
      </c>
      <c r="C4532" s="1" t="s">
        <v>5321</v>
      </c>
      <c r="D4532" s="1" t="s">
        <v>5325</v>
      </c>
      <c r="E4532" s="1">
        <v>0</v>
      </c>
      <c r="F4532" s="1">
        <v>0</v>
      </c>
      <c r="G4532" s="1">
        <v>0</v>
      </c>
      <c r="H4532" s="1" t="s">
        <v>5128</v>
      </c>
      <c r="I4532" s="1">
        <v>4715800315645</v>
      </c>
      <c r="J4532" s="1" t="s">
        <v>5342</v>
      </c>
      <c r="K4532" s="1" t="s">
        <v>1192</v>
      </c>
    </row>
    <row r="4533" spans="1:11" x14ac:dyDescent="0.25">
      <c r="A4533" s="1" t="s">
        <v>5130</v>
      </c>
      <c r="B4533" s="1" t="s">
        <v>5320</v>
      </c>
      <c r="C4533" s="1" t="s">
        <v>5321</v>
      </c>
      <c r="D4533" s="1" t="s">
        <v>5325</v>
      </c>
      <c r="E4533" s="1">
        <v>0</v>
      </c>
      <c r="F4533" s="1">
        <v>0</v>
      </c>
      <c r="G4533" s="1">
        <v>0</v>
      </c>
      <c r="H4533" s="1" t="s">
        <v>5131</v>
      </c>
      <c r="I4533" s="1" t="s">
        <v>4344</v>
      </c>
      <c r="J4533" s="1" t="s">
        <v>5342</v>
      </c>
      <c r="K4533" s="1" t="s">
        <v>1153</v>
      </c>
    </row>
    <row r="4534" spans="1:11" x14ac:dyDescent="0.25">
      <c r="A4534" s="1" t="s">
        <v>5132</v>
      </c>
      <c r="B4534" s="1" t="s">
        <v>5320</v>
      </c>
      <c r="C4534" s="1" t="s">
        <v>5321</v>
      </c>
      <c r="D4534" s="1" t="s">
        <v>5325</v>
      </c>
      <c r="E4534" s="1">
        <v>0</v>
      </c>
      <c r="F4534" s="1">
        <v>0</v>
      </c>
      <c r="G4534" s="1">
        <v>0</v>
      </c>
      <c r="H4534" s="1" t="s">
        <v>5133</v>
      </c>
      <c r="I4534" s="1" t="s">
        <v>5134</v>
      </c>
      <c r="J4534" s="1" t="s">
        <v>5342</v>
      </c>
      <c r="K4534" s="1" t="s">
        <v>890</v>
      </c>
    </row>
    <row r="4535" spans="1:11" x14ac:dyDescent="0.25">
      <c r="A4535" s="1" t="s">
        <v>5135</v>
      </c>
      <c r="B4535" s="1" t="s">
        <v>5320</v>
      </c>
      <c r="C4535" s="1" t="s">
        <v>5321</v>
      </c>
      <c r="D4535" s="1" t="s">
        <v>5325</v>
      </c>
      <c r="E4535" s="1">
        <v>0</v>
      </c>
      <c r="F4535" s="1">
        <v>0</v>
      </c>
      <c r="G4535" s="1">
        <v>0</v>
      </c>
      <c r="H4535" s="1" t="s">
        <v>5136</v>
      </c>
      <c r="I4535" s="1" t="s">
        <v>4344</v>
      </c>
      <c r="J4535" s="1" t="s">
        <v>5342</v>
      </c>
      <c r="K4535" s="1" t="s">
        <v>131</v>
      </c>
    </row>
    <row r="4536" spans="1:11" x14ac:dyDescent="0.25">
      <c r="A4536" s="1" t="s">
        <v>5137</v>
      </c>
      <c r="B4536" s="1" t="s">
        <v>5320</v>
      </c>
      <c r="C4536" s="1" t="s">
        <v>5321</v>
      </c>
      <c r="D4536" s="1" t="s">
        <v>5325</v>
      </c>
      <c r="E4536" s="1">
        <v>0</v>
      </c>
      <c r="F4536" s="1">
        <v>0</v>
      </c>
      <c r="G4536" s="1">
        <v>0</v>
      </c>
      <c r="H4536" s="1" t="s">
        <v>5138</v>
      </c>
      <c r="I4536" s="1" t="s">
        <v>4344</v>
      </c>
      <c r="J4536" s="1" t="s">
        <v>5342</v>
      </c>
      <c r="K4536" s="1" t="s">
        <v>131</v>
      </c>
    </row>
    <row r="4537" spans="1:11" x14ac:dyDescent="0.25">
      <c r="A4537" s="1" t="s">
        <v>5139</v>
      </c>
      <c r="B4537" s="1" t="s">
        <v>5320</v>
      </c>
      <c r="C4537" s="1" t="s">
        <v>5321</v>
      </c>
      <c r="D4537" s="1" t="s">
        <v>5325</v>
      </c>
      <c r="E4537" s="1">
        <v>0</v>
      </c>
      <c r="F4537" s="1">
        <v>0</v>
      </c>
      <c r="G4537" s="1">
        <v>0</v>
      </c>
      <c r="H4537" s="1" t="s">
        <v>5140</v>
      </c>
      <c r="I4537" s="1" t="s">
        <v>5141</v>
      </c>
      <c r="J4537" s="1" t="s">
        <v>5342</v>
      </c>
      <c r="K4537" s="1" t="s">
        <v>3121</v>
      </c>
    </row>
    <row r="4538" spans="1:11" x14ac:dyDescent="0.25">
      <c r="A4538" s="1" t="s">
        <v>5142</v>
      </c>
      <c r="B4538" s="1" t="s">
        <v>5320</v>
      </c>
      <c r="C4538" s="1" t="s">
        <v>5321</v>
      </c>
      <c r="D4538" s="1" t="s">
        <v>5325</v>
      </c>
      <c r="E4538" s="1">
        <v>0</v>
      </c>
      <c r="F4538" s="1">
        <v>0</v>
      </c>
      <c r="G4538" s="1">
        <v>0</v>
      </c>
      <c r="H4538" s="1" t="s">
        <v>5140</v>
      </c>
      <c r="I4538" s="1" t="s">
        <v>5143</v>
      </c>
      <c r="J4538" s="1" t="s">
        <v>5342</v>
      </c>
      <c r="K4538" s="1" t="s">
        <v>3121</v>
      </c>
    </row>
    <row r="4539" spans="1:11" x14ac:dyDescent="0.25">
      <c r="A4539" s="1" t="s">
        <v>5144</v>
      </c>
      <c r="B4539" s="1" t="s">
        <v>5320</v>
      </c>
      <c r="C4539" s="1" t="s">
        <v>5321</v>
      </c>
      <c r="D4539" s="1" t="s">
        <v>5325</v>
      </c>
      <c r="E4539" s="1">
        <v>0</v>
      </c>
      <c r="F4539" s="1">
        <v>0</v>
      </c>
      <c r="G4539" s="1">
        <v>0</v>
      </c>
      <c r="H4539" s="1" t="s">
        <v>5145</v>
      </c>
      <c r="I4539" s="1" t="s">
        <v>5146</v>
      </c>
      <c r="J4539" s="1" t="s">
        <v>5342</v>
      </c>
      <c r="K4539" s="1" t="s">
        <v>29</v>
      </c>
    </row>
    <row r="4540" spans="1:11" x14ac:dyDescent="0.25">
      <c r="A4540" s="1" t="s">
        <v>5147</v>
      </c>
      <c r="B4540" s="1" t="s">
        <v>5320</v>
      </c>
      <c r="C4540" s="1" t="s">
        <v>5321</v>
      </c>
      <c r="D4540" s="1" t="s">
        <v>5325</v>
      </c>
      <c r="E4540" s="1">
        <v>0</v>
      </c>
      <c r="F4540" s="1">
        <v>0</v>
      </c>
      <c r="G4540" s="1">
        <v>0</v>
      </c>
      <c r="H4540" s="1" t="s">
        <v>4700</v>
      </c>
      <c r="I4540" s="1" t="s">
        <v>5148</v>
      </c>
      <c r="J4540" s="1" t="s">
        <v>5342</v>
      </c>
      <c r="K4540" s="1" t="s">
        <v>3077</v>
      </c>
    </row>
    <row r="4541" spans="1:11" x14ac:dyDescent="0.25">
      <c r="A4541" s="1" t="s">
        <v>5149</v>
      </c>
      <c r="B4541" s="1" t="s">
        <v>5320</v>
      </c>
      <c r="C4541" s="1" t="s">
        <v>5321</v>
      </c>
      <c r="D4541" s="1" t="s">
        <v>5325</v>
      </c>
      <c r="E4541" s="1">
        <v>0</v>
      </c>
      <c r="F4541" s="1">
        <v>0</v>
      </c>
      <c r="G4541" s="1">
        <v>0</v>
      </c>
      <c r="H4541" s="1" t="s">
        <v>4700</v>
      </c>
      <c r="I4541" s="1" t="s">
        <v>5150</v>
      </c>
      <c r="J4541" s="1" t="s">
        <v>5342</v>
      </c>
      <c r="K4541" s="1" t="s">
        <v>3077</v>
      </c>
    </row>
    <row r="4542" spans="1:11" x14ac:dyDescent="0.25">
      <c r="A4542" s="1" t="s">
        <v>5151</v>
      </c>
      <c r="B4542" s="1" t="s">
        <v>5320</v>
      </c>
      <c r="C4542" s="1" t="s">
        <v>5321</v>
      </c>
      <c r="D4542" s="1" t="s">
        <v>5325</v>
      </c>
      <c r="E4542" s="1">
        <v>0</v>
      </c>
      <c r="F4542" s="1">
        <v>0</v>
      </c>
      <c r="G4542" s="1">
        <v>0</v>
      </c>
      <c r="H4542" s="1" t="s">
        <v>5152</v>
      </c>
      <c r="I4542" s="1" t="s">
        <v>4344</v>
      </c>
      <c r="J4542" s="1" t="s">
        <v>5342</v>
      </c>
      <c r="K4542" s="1" t="s">
        <v>3077</v>
      </c>
    </row>
    <row r="4543" spans="1:11" x14ac:dyDescent="0.25">
      <c r="A4543" s="1" t="s">
        <v>5153</v>
      </c>
      <c r="B4543" s="1" t="s">
        <v>5320</v>
      </c>
      <c r="C4543" s="1" t="s">
        <v>5321</v>
      </c>
      <c r="D4543" s="1" t="s">
        <v>5325</v>
      </c>
      <c r="E4543" s="1">
        <v>0</v>
      </c>
      <c r="F4543" s="1">
        <v>0</v>
      </c>
      <c r="G4543" s="1">
        <v>0</v>
      </c>
      <c r="H4543" s="1" t="s">
        <v>5154</v>
      </c>
      <c r="I4543" s="1" t="s">
        <v>4344</v>
      </c>
      <c r="J4543" s="1" t="s">
        <v>5342</v>
      </c>
      <c r="K4543" s="1" t="s">
        <v>3077</v>
      </c>
    </row>
    <row r="4544" spans="1:11" x14ac:dyDescent="0.25">
      <c r="A4544" s="1" t="s">
        <v>5155</v>
      </c>
      <c r="B4544" s="1" t="s">
        <v>5320</v>
      </c>
      <c r="C4544" s="1" t="s">
        <v>5321</v>
      </c>
      <c r="D4544" s="1" t="s">
        <v>5325</v>
      </c>
      <c r="E4544" s="1">
        <v>0</v>
      </c>
      <c r="F4544" s="1">
        <v>0</v>
      </c>
      <c r="G4544" s="1">
        <v>0</v>
      </c>
      <c r="H4544" s="1" t="s">
        <v>5154</v>
      </c>
      <c r="I4544" s="1" t="s">
        <v>4344</v>
      </c>
      <c r="J4544" s="1" t="s">
        <v>5342</v>
      </c>
      <c r="K4544" s="1" t="s">
        <v>3077</v>
      </c>
    </row>
    <row r="4545" spans="1:11" x14ac:dyDescent="0.25">
      <c r="A4545" s="1" t="s">
        <v>5156</v>
      </c>
      <c r="B4545" s="1" t="s">
        <v>5320</v>
      </c>
      <c r="C4545" s="1" t="s">
        <v>5321</v>
      </c>
      <c r="D4545" s="1" t="s">
        <v>5325</v>
      </c>
      <c r="E4545" s="1">
        <v>0</v>
      </c>
      <c r="F4545" s="1">
        <v>0</v>
      </c>
      <c r="G4545" s="1">
        <v>0</v>
      </c>
      <c r="H4545" s="1" t="s">
        <v>4470</v>
      </c>
      <c r="I4545" s="1" t="s">
        <v>5157</v>
      </c>
      <c r="J4545" s="1" t="s">
        <v>5342</v>
      </c>
      <c r="K4545" s="1" t="s">
        <v>3077</v>
      </c>
    </row>
    <row r="4546" spans="1:11" x14ac:dyDescent="0.25">
      <c r="A4546" s="1" t="s">
        <v>5158</v>
      </c>
      <c r="B4546" s="1" t="s">
        <v>5320</v>
      </c>
      <c r="C4546" s="1" t="s">
        <v>5321</v>
      </c>
      <c r="D4546" s="1" t="s">
        <v>5325</v>
      </c>
      <c r="E4546" s="1">
        <v>0</v>
      </c>
      <c r="F4546" s="1">
        <v>0</v>
      </c>
      <c r="G4546" s="1">
        <v>0</v>
      </c>
      <c r="H4546" s="1" t="s">
        <v>4728</v>
      </c>
      <c r="I4546" s="1" t="s">
        <v>5159</v>
      </c>
      <c r="J4546" s="1" t="s">
        <v>5342</v>
      </c>
      <c r="K4546" s="1" t="s">
        <v>53</v>
      </c>
    </row>
    <row r="4547" spans="1:11" x14ac:dyDescent="0.25">
      <c r="A4547" s="1" t="s">
        <v>5160</v>
      </c>
      <c r="B4547" s="1" t="s">
        <v>5320</v>
      </c>
      <c r="C4547" s="1" t="s">
        <v>5321</v>
      </c>
      <c r="D4547" s="1" t="s">
        <v>5325</v>
      </c>
      <c r="E4547" s="1">
        <v>0</v>
      </c>
      <c r="F4547" s="1">
        <v>0</v>
      </c>
      <c r="G4547" s="1">
        <v>0</v>
      </c>
      <c r="H4547" s="1" t="s">
        <v>5161</v>
      </c>
      <c r="I4547" s="1">
        <v>4.7443813060800704E+16</v>
      </c>
      <c r="J4547" s="1" t="s">
        <v>5342</v>
      </c>
      <c r="K4547" s="1" t="s">
        <v>2883</v>
      </c>
    </row>
    <row r="4548" spans="1:11" x14ac:dyDescent="0.25">
      <c r="A4548" s="1" t="s">
        <v>5162</v>
      </c>
      <c r="B4548" s="1" t="s">
        <v>5320</v>
      </c>
      <c r="C4548" s="1" t="s">
        <v>5321</v>
      </c>
      <c r="D4548" s="1" t="s">
        <v>5325</v>
      </c>
      <c r="E4548" s="1">
        <v>0</v>
      </c>
      <c r="F4548" s="1">
        <v>0</v>
      </c>
      <c r="G4548" s="1">
        <v>0</v>
      </c>
      <c r="H4548" s="1" t="s">
        <v>5161</v>
      </c>
      <c r="I4548" s="1">
        <v>1.53704280607006E+16</v>
      </c>
      <c r="J4548" s="1" t="s">
        <v>5342</v>
      </c>
      <c r="K4548" s="1" t="s">
        <v>2883</v>
      </c>
    </row>
    <row r="4549" spans="1:11" x14ac:dyDescent="0.25">
      <c r="A4549" s="1" t="s">
        <v>5163</v>
      </c>
      <c r="B4549" s="1" t="s">
        <v>5320</v>
      </c>
      <c r="C4549" s="1" t="s">
        <v>5321</v>
      </c>
      <c r="D4549" s="1" t="s">
        <v>5325</v>
      </c>
      <c r="E4549" s="1">
        <v>0</v>
      </c>
      <c r="F4549" s="1">
        <v>0</v>
      </c>
      <c r="G4549" s="1">
        <v>0</v>
      </c>
      <c r="H4549" s="1" t="s">
        <v>5161</v>
      </c>
      <c r="I4549" s="1">
        <v>1.53704280607006E+16</v>
      </c>
      <c r="J4549" s="1" t="s">
        <v>5342</v>
      </c>
      <c r="K4549" s="1" t="s">
        <v>2883</v>
      </c>
    </row>
    <row r="4550" spans="1:11" x14ac:dyDescent="0.25">
      <c r="A4550" s="1" t="s">
        <v>5164</v>
      </c>
      <c r="B4550" s="1" t="s">
        <v>5320</v>
      </c>
      <c r="C4550" s="1" t="s">
        <v>5321</v>
      </c>
      <c r="D4550" s="1" t="s">
        <v>5325</v>
      </c>
      <c r="E4550" s="1">
        <v>0</v>
      </c>
      <c r="F4550" s="1">
        <v>0</v>
      </c>
      <c r="G4550" s="1">
        <v>0</v>
      </c>
      <c r="H4550" s="1" t="s">
        <v>5165</v>
      </c>
      <c r="I4550" s="1">
        <v>13437</v>
      </c>
      <c r="J4550" s="1" t="s">
        <v>5342</v>
      </c>
      <c r="K4550" s="1" t="s">
        <v>2883</v>
      </c>
    </row>
    <row r="4551" spans="1:11" x14ac:dyDescent="0.25">
      <c r="A4551" s="1" t="s">
        <v>5166</v>
      </c>
      <c r="B4551" s="1" t="s">
        <v>5320</v>
      </c>
      <c r="C4551" s="1" t="s">
        <v>5321</v>
      </c>
      <c r="D4551" s="1" t="s">
        <v>5325</v>
      </c>
      <c r="E4551" s="1">
        <v>0</v>
      </c>
      <c r="F4551" s="1">
        <v>0</v>
      </c>
      <c r="G4551" s="1">
        <v>0</v>
      </c>
      <c r="H4551" s="1" t="s">
        <v>5167</v>
      </c>
      <c r="I4551" s="1" t="s">
        <v>4344</v>
      </c>
      <c r="J4551" s="1" t="s">
        <v>5342</v>
      </c>
      <c r="K4551" s="1" t="s">
        <v>2475</v>
      </c>
    </row>
    <row r="4552" spans="1:11" x14ac:dyDescent="0.25">
      <c r="A4552" s="1" t="s">
        <v>5168</v>
      </c>
      <c r="B4552" s="1" t="s">
        <v>5320</v>
      </c>
      <c r="C4552" s="1" t="s">
        <v>5321</v>
      </c>
      <c r="D4552" s="1" t="s">
        <v>5325</v>
      </c>
      <c r="E4552" s="1">
        <v>0</v>
      </c>
      <c r="F4552" s="1">
        <v>0</v>
      </c>
      <c r="G4552" s="1">
        <v>0</v>
      </c>
      <c r="H4552" s="1" t="s">
        <v>5169</v>
      </c>
      <c r="I4552" s="1" t="s">
        <v>5170</v>
      </c>
      <c r="J4552" s="1" t="s">
        <v>5342</v>
      </c>
      <c r="K4552" s="1" t="s">
        <v>891</v>
      </c>
    </row>
    <row r="4553" spans="1:11" x14ac:dyDescent="0.25">
      <c r="A4553" s="1" t="s">
        <v>5171</v>
      </c>
      <c r="B4553" s="1" t="s">
        <v>5320</v>
      </c>
      <c r="C4553" s="1" t="s">
        <v>5321</v>
      </c>
      <c r="D4553" s="1" t="s">
        <v>5325</v>
      </c>
      <c r="E4553" s="1">
        <v>0</v>
      </c>
      <c r="F4553" s="1">
        <v>0</v>
      </c>
      <c r="G4553" s="1">
        <v>0</v>
      </c>
      <c r="H4553" s="1" t="s">
        <v>5172</v>
      </c>
      <c r="I4553" s="1" t="s">
        <v>5173</v>
      </c>
      <c r="J4553" s="1" t="s">
        <v>5342</v>
      </c>
      <c r="K4553" s="1" t="s">
        <v>891</v>
      </c>
    </row>
    <row r="4554" spans="1:11" x14ac:dyDescent="0.25">
      <c r="A4554" s="1" t="s">
        <v>5174</v>
      </c>
      <c r="B4554" s="1" t="s">
        <v>5320</v>
      </c>
      <c r="C4554" s="1" t="s">
        <v>5321</v>
      </c>
      <c r="D4554" s="1" t="s">
        <v>5325</v>
      </c>
      <c r="E4554" s="1">
        <v>0</v>
      </c>
      <c r="F4554" s="1">
        <v>0</v>
      </c>
      <c r="G4554" s="1">
        <v>0</v>
      </c>
      <c r="H4554" s="1" t="s">
        <v>5175</v>
      </c>
      <c r="I4554" s="1" t="s">
        <v>5176</v>
      </c>
      <c r="J4554" s="1" t="s">
        <v>5342</v>
      </c>
      <c r="K4554" s="1" t="s">
        <v>3279</v>
      </c>
    </row>
    <row r="4555" spans="1:11" x14ac:dyDescent="0.25">
      <c r="A4555" s="1" t="s">
        <v>5177</v>
      </c>
      <c r="B4555" s="1" t="s">
        <v>5320</v>
      </c>
      <c r="C4555" s="1" t="s">
        <v>5321</v>
      </c>
      <c r="D4555" s="1" t="s">
        <v>5325</v>
      </c>
      <c r="E4555" s="1">
        <v>0</v>
      </c>
      <c r="F4555" s="1">
        <v>0</v>
      </c>
      <c r="G4555" s="1">
        <v>0</v>
      </c>
      <c r="H4555" s="1" t="s">
        <v>5178</v>
      </c>
      <c r="I4555" s="1" t="s">
        <v>5179</v>
      </c>
      <c r="J4555" s="1" t="s">
        <v>5342</v>
      </c>
      <c r="K4555" s="1" t="s">
        <v>3279</v>
      </c>
    </row>
    <row r="4556" spans="1:11" x14ac:dyDescent="0.25">
      <c r="A4556" s="1" t="s">
        <v>5180</v>
      </c>
      <c r="B4556" s="1" t="s">
        <v>5320</v>
      </c>
      <c r="C4556" s="1" t="s">
        <v>5321</v>
      </c>
      <c r="D4556" s="1" t="s">
        <v>5325</v>
      </c>
      <c r="E4556" s="1">
        <v>0</v>
      </c>
      <c r="F4556" s="1">
        <v>0</v>
      </c>
      <c r="G4556" s="1">
        <v>0</v>
      </c>
      <c r="H4556" s="1" t="s">
        <v>5181</v>
      </c>
      <c r="I4556" s="1">
        <v>1007000</v>
      </c>
      <c r="J4556" s="1" t="s">
        <v>5342</v>
      </c>
      <c r="K4556" s="1" t="s">
        <v>3562</v>
      </c>
    </row>
    <row r="4557" spans="1:11" x14ac:dyDescent="0.25">
      <c r="A4557" s="1" t="s">
        <v>5182</v>
      </c>
      <c r="B4557" s="1" t="s">
        <v>5320</v>
      </c>
      <c r="C4557" s="1" t="s">
        <v>5321</v>
      </c>
      <c r="D4557" s="1" t="s">
        <v>5325</v>
      </c>
      <c r="E4557" s="1">
        <v>0</v>
      </c>
      <c r="F4557" s="1">
        <v>0</v>
      </c>
      <c r="G4557" s="1">
        <v>0</v>
      </c>
      <c r="H4557" s="1" t="s">
        <v>5181</v>
      </c>
      <c r="I4557" s="1">
        <v>1007001</v>
      </c>
      <c r="J4557" s="1" t="s">
        <v>5342</v>
      </c>
      <c r="K4557" s="1" t="s">
        <v>3562</v>
      </c>
    </row>
    <row r="4558" spans="1:11" x14ac:dyDescent="0.25">
      <c r="A4558" s="1" t="s">
        <v>5183</v>
      </c>
      <c r="B4558" s="1" t="s">
        <v>5320</v>
      </c>
      <c r="C4558" s="1" t="s">
        <v>5321</v>
      </c>
      <c r="D4558" s="1" t="s">
        <v>5325</v>
      </c>
      <c r="E4558" s="1">
        <v>0</v>
      </c>
      <c r="F4558" s="1">
        <v>0</v>
      </c>
      <c r="G4558" s="1">
        <v>0</v>
      </c>
      <c r="H4558" s="1" t="s">
        <v>5184</v>
      </c>
      <c r="I4558" s="1" t="s">
        <v>5185</v>
      </c>
      <c r="J4558" s="1" t="s">
        <v>5342</v>
      </c>
      <c r="K4558" s="1" t="s">
        <v>3279</v>
      </c>
    </row>
    <row r="4559" spans="1:11" x14ac:dyDescent="0.25">
      <c r="A4559" s="1" t="s">
        <v>5186</v>
      </c>
      <c r="B4559" s="1" t="s">
        <v>5320</v>
      </c>
      <c r="C4559" s="1" t="s">
        <v>5321</v>
      </c>
      <c r="D4559" s="1" t="s">
        <v>5325</v>
      </c>
      <c r="E4559" s="1">
        <v>0</v>
      </c>
      <c r="F4559" s="1">
        <v>0</v>
      </c>
      <c r="G4559" s="1">
        <v>0</v>
      </c>
      <c r="H4559" s="1" t="s">
        <v>5184</v>
      </c>
      <c r="I4559" s="1" t="s">
        <v>5179</v>
      </c>
      <c r="J4559" s="1" t="s">
        <v>5342</v>
      </c>
      <c r="K4559" s="1" t="s">
        <v>3279</v>
      </c>
    </row>
    <row r="4560" spans="1:11" x14ac:dyDescent="0.25">
      <c r="A4560" s="1" t="s">
        <v>5187</v>
      </c>
      <c r="B4560" s="1" t="s">
        <v>5320</v>
      </c>
      <c r="C4560" s="1" t="s">
        <v>5321</v>
      </c>
      <c r="D4560" s="1" t="s">
        <v>5325</v>
      </c>
      <c r="E4560" s="1">
        <v>0</v>
      </c>
      <c r="F4560" s="1">
        <v>0</v>
      </c>
      <c r="G4560" s="1">
        <v>0</v>
      </c>
      <c r="H4560" s="1" t="s">
        <v>5188</v>
      </c>
      <c r="I4560" s="1" t="s">
        <v>5189</v>
      </c>
      <c r="J4560" s="1" t="s">
        <v>5342</v>
      </c>
      <c r="K4560" s="1" t="s">
        <v>3279</v>
      </c>
    </row>
    <row r="4561" spans="1:11" x14ac:dyDescent="0.25">
      <c r="A4561" s="1" t="s">
        <v>5190</v>
      </c>
      <c r="B4561" s="1" t="s">
        <v>5320</v>
      </c>
      <c r="C4561" s="1" t="s">
        <v>5321</v>
      </c>
      <c r="D4561" s="1" t="s">
        <v>5325</v>
      </c>
      <c r="E4561" s="1">
        <v>0</v>
      </c>
      <c r="F4561" s="1">
        <v>0</v>
      </c>
      <c r="G4561" s="1">
        <v>0</v>
      </c>
      <c r="H4561" s="1" t="s">
        <v>5191</v>
      </c>
      <c r="I4561" s="1" t="s">
        <v>5192</v>
      </c>
      <c r="J4561" s="1" t="s">
        <v>5342</v>
      </c>
      <c r="K4561" s="1" t="s">
        <v>3278</v>
      </c>
    </row>
    <row r="4562" spans="1:11" x14ac:dyDescent="0.25">
      <c r="A4562" s="1" t="s">
        <v>5193</v>
      </c>
      <c r="B4562" s="1" t="s">
        <v>5320</v>
      </c>
      <c r="C4562" s="1" t="s">
        <v>5321</v>
      </c>
      <c r="D4562" s="1" t="s">
        <v>5325</v>
      </c>
      <c r="E4562" s="1">
        <v>0</v>
      </c>
      <c r="F4562" s="1">
        <v>0</v>
      </c>
      <c r="G4562" s="1">
        <v>0</v>
      </c>
      <c r="H4562" s="1" t="s">
        <v>5194</v>
      </c>
      <c r="I4562" s="1">
        <v>1.537304280607E+17</v>
      </c>
      <c r="J4562" s="1" t="s">
        <v>5342</v>
      </c>
      <c r="K4562" s="1" t="s">
        <v>3278</v>
      </c>
    </row>
    <row r="4563" spans="1:11" x14ac:dyDescent="0.25">
      <c r="A4563" s="1" t="s">
        <v>5195</v>
      </c>
      <c r="B4563" s="1" t="s">
        <v>5320</v>
      </c>
      <c r="C4563" s="1" t="s">
        <v>5321</v>
      </c>
      <c r="D4563" s="1" t="s">
        <v>5325</v>
      </c>
      <c r="E4563" s="1">
        <v>0</v>
      </c>
      <c r="F4563" s="1">
        <v>0</v>
      </c>
      <c r="G4563" s="1">
        <v>0</v>
      </c>
      <c r="H4563" s="1" t="s">
        <v>4669</v>
      </c>
      <c r="I4563" s="1" t="s">
        <v>5196</v>
      </c>
      <c r="J4563" s="1" t="s">
        <v>5342</v>
      </c>
      <c r="K4563" s="1" t="s">
        <v>3265</v>
      </c>
    </row>
    <row r="4564" spans="1:11" x14ac:dyDescent="0.25">
      <c r="A4564" s="1" t="s">
        <v>5197</v>
      </c>
      <c r="B4564" s="1" t="s">
        <v>5320</v>
      </c>
      <c r="C4564" s="1" t="s">
        <v>5321</v>
      </c>
      <c r="D4564" s="1" t="s">
        <v>5325</v>
      </c>
      <c r="E4564" s="1">
        <v>0</v>
      </c>
      <c r="F4564" s="1">
        <v>0</v>
      </c>
      <c r="G4564" s="1">
        <v>0</v>
      </c>
      <c r="H4564" s="1" t="s">
        <v>4470</v>
      </c>
      <c r="I4564" s="1" t="s">
        <v>5198</v>
      </c>
      <c r="J4564" s="1" t="s">
        <v>5342</v>
      </c>
      <c r="K4564" s="1" t="s">
        <v>3265</v>
      </c>
    </row>
    <row r="4565" spans="1:11" x14ac:dyDescent="0.25">
      <c r="A4565" s="1" t="s">
        <v>5199</v>
      </c>
      <c r="B4565" s="1" t="s">
        <v>5320</v>
      </c>
      <c r="C4565" s="1" t="s">
        <v>5321</v>
      </c>
      <c r="D4565" s="1" t="s">
        <v>5325</v>
      </c>
      <c r="E4565" s="1">
        <v>0</v>
      </c>
      <c r="F4565" s="1">
        <v>0</v>
      </c>
      <c r="G4565" s="1">
        <v>0</v>
      </c>
      <c r="H4565" s="1" t="s">
        <v>4633</v>
      </c>
      <c r="I4565" s="1" t="s">
        <v>5200</v>
      </c>
      <c r="J4565" s="1" t="s">
        <v>5342</v>
      </c>
      <c r="K4565" s="1" t="s">
        <v>3265</v>
      </c>
    </row>
    <row r="4566" spans="1:11" x14ac:dyDescent="0.25">
      <c r="A4566" s="1" t="s">
        <v>5201</v>
      </c>
      <c r="B4566" s="1" t="s">
        <v>5320</v>
      </c>
      <c r="C4566" s="1" t="s">
        <v>5321</v>
      </c>
      <c r="D4566" s="1" t="s">
        <v>5325</v>
      </c>
      <c r="E4566" s="1">
        <v>0</v>
      </c>
      <c r="F4566" s="1">
        <v>0</v>
      </c>
      <c r="G4566" s="1">
        <v>0</v>
      </c>
      <c r="H4566" s="1" t="s">
        <v>4560</v>
      </c>
      <c r="I4566" s="1">
        <v>43302773</v>
      </c>
      <c r="J4566" s="1" t="s">
        <v>5342</v>
      </c>
      <c r="K4566" s="1" t="s">
        <v>3265</v>
      </c>
    </row>
    <row r="4567" spans="1:11" x14ac:dyDescent="0.25">
      <c r="A4567" s="1" t="s">
        <v>5202</v>
      </c>
      <c r="B4567" s="1" t="s">
        <v>5320</v>
      </c>
      <c r="C4567" s="1" t="s">
        <v>5321</v>
      </c>
      <c r="D4567" s="1" t="s">
        <v>5325</v>
      </c>
      <c r="E4567" s="1">
        <v>0</v>
      </c>
      <c r="F4567" s="1">
        <v>0</v>
      </c>
      <c r="G4567" s="1">
        <v>0</v>
      </c>
      <c r="H4567" s="1" t="s">
        <v>4560</v>
      </c>
      <c r="I4567" s="1">
        <v>43302775</v>
      </c>
      <c r="J4567" s="1" t="s">
        <v>5342</v>
      </c>
      <c r="K4567" s="1" t="s">
        <v>3265</v>
      </c>
    </row>
    <row r="4568" spans="1:11" x14ac:dyDescent="0.25">
      <c r="A4568" s="1" t="s">
        <v>5203</v>
      </c>
      <c r="B4568" s="1" t="s">
        <v>5320</v>
      </c>
      <c r="C4568" s="1" t="s">
        <v>5321</v>
      </c>
      <c r="D4568" s="1" t="s">
        <v>5325</v>
      </c>
      <c r="E4568" s="1">
        <v>0</v>
      </c>
      <c r="F4568" s="1">
        <v>0</v>
      </c>
      <c r="G4568" s="1">
        <v>0</v>
      </c>
      <c r="H4568" s="1" t="s">
        <v>5204</v>
      </c>
      <c r="I4568" s="1" t="s">
        <v>5205</v>
      </c>
      <c r="J4568" s="1" t="s">
        <v>5342</v>
      </c>
      <c r="K4568" s="1" t="s">
        <v>3251</v>
      </c>
    </row>
    <row r="4569" spans="1:11" x14ac:dyDescent="0.25">
      <c r="A4569" s="1" t="s">
        <v>5206</v>
      </c>
      <c r="B4569" s="1" t="s">
        <v>5320</v>
      </c>
      <c r="C4569" s="1" t="s">
        <v>5321</v>
      </c>
      <c r="D4569" s="1" t="s">
        <v>5325</v>
      </c>
      <c r="E4569" s="1">
        <v>0</v>
      </c>
      <c r="F4569" s="1">
        <v>0</v>
      </c>
      <c r="G4569" s="1">
        <v>0</v>
      </c>
      <c r="H4569" s="1" t="s">
        <v>4623</v>
      </c>
      <c r="I4569" s="1" t="s">
        <v>5207</v>
      </c>
      <c r="J4569" s="1" t="s">
        <v>5342</v>
      </c>
      <c r="K4569" s="1" t="s">
        <v>3251</v>
      </c>
    </row>
    <row r="4570" spans="1:11" x14ac:dyDescent="0.25">
      <c r="A4570" s="1" t="s">
        <v>5208</v>
      </c>
      <c r="B4570" s="1" t="s">
        <v>5320</v>
      </c>
      <c r="C4570" s="1" t="s">
        <v>5321</v>
      </c>
      <c r="D4570" s="1" t="s">
        <v>5325</v>
      </c>
      <c r="E4570" s="1">
        <v>0</v>
      </c>
      <c r="F4570" s="1">
        <v>0</v>
      </c>
      <c r="G4570" s="1">
        <v>0</v>
      </c>
      <c r="H4570" s="1" t="s">
        <v>4623</v>
      </c>
      <c r="I4570" s="1" t="s">
        <v>5209</v>
      </c>
      <c r="J4570" s="1" t="s">
        <v>5342</v>
      </c>
      <c r="K4570" s="1" t="s">
        <v>3251</v>
      </c>
    </row>
    <row r="4571" spans="1:11" x14ac:dyDescent="0.25">
      <c r="A4571" s="1" t="s">
        <v>5210</v>
      </c>
      <c r="B4571" s="1" t="s">
        <v>5320</v>
      </c>
      <c r="C4571" s="1" t="s">
        <v>5321</v>
      </c>
      <c r="D4571" s="1" t="s">
        <v>5325</v>
      </c>
      <c r="E4571" s="1">
        <v>0</v>
      </c>
      <c r="F4571" s="1">
        <v>0</v>
      </c>
      <c r="G4571" s="1">
        <v>0</v>
      </c>
      <c r="H4571" s="1" t="s">
        <v>5211</v>
      </c>
      <c r="I4571" s="1" t="s">
        <v>4344</v>
      </c>
      <c r="J4571" s="1" t="s">
        <v>5342</v>
      </c>
      <c r="K4571" s="1" t="s">
        <v>1125</v>
      </c>
    </row>
    <row r="4572" spans="1:11" x14ac:dyDescent="0.25">
      <c r="A4572" s="1" t="s">
        <v>5212</v>
      </c>
      <c r="B4572" s="1" t="s">
        <v>5320</v>
      </c>
      <c r="C4572" s="1" t="s">
        <v>5321</v>
      </c>
      <c r="D4572" s="1" t="s">
        <v>5325</v>
      </c>
      <c r="E4572" s="1">
        <v>0</v>
      </c>
      <c r="F4572" s="1">
        <v>0</v>
      </c>
      <c r="G4572" s="1">
        <v>0</v>
      </c>
      <c r="H4572" s="1" t="s">
        <v>5213</v>
      </c>
      <c r="I4572" s="1" t="s">
        <v>4344</v>
      </c>
      <c r="J4572" s="1" t="s">
        <v>5342</v>
      </c>
      <c r="K4572" s="1" t="s">
        <v>1123</v>
      </c>
    </row>
    <row r="4573" spans="1:11" x14ac:dyDescent="0.25">
      <c r="A4573" s="1" t="s">
        <v>5214</v>
      </c>
      <c r="B4573" s="1" t="s">
        <v>5320</v>
      </c>
      <c r="C4573" s="1" t="s">
        <v>5321</v>
      </c>
      <c r="D4573" s="1" t="s">
        <v>5325</v>
      </c>
      <c r="E4573" s="1">
        <v>0</v>
      </c>
      <c r="F4573" s="1">
        <v>0</v>
      </c>
      <c r="G4573" s="1">
        <v>0</v>
      </c>
      <c r="H4573" s="1" t="s">
        <v>5215</v>
      </c>
      <c r="I4573" s="1">
        <v>290</v>
      </c>
      <c r="J4573" s="1" t="s">
        <v>5342</v>
      </c>
      <c r="K4573" s="1" t="s">
        <v>3220</v>
      </c>
    </row>
    <row r="4574" spans="1:11" x14ac:dyDescent="0.25">
      <c r="A4574" s="1" t="s">
        <v>5216</v>
      </c>
      <c r="B4574" s="1" t="s">
        <v>5320</v>
      </c>
      <c r="C4574" s="1" t="s">
        <v>5321</v>
      </c>
      <c r="D4574" s="1" t="s">
        <v>5325</v>
      </c>
      <c r="E4574" s="1">
        <v>0</v>
      </c>
      <c r="F4574" s="1">
        <v>0</v>
      </c>
      <c r="G4574" s="1">
        <v>0</v>
      </c>
      <c r="H4574" s="1" t="s">
        <v>5215</v>
      </c>
      <c r="I4574" s="1">
        <v>278</v>
      </c>
      <c r="J4574" s="1" t="s">
        <v>5342</v>
      </c>
      <c r="K4574" s="1" t="s">
        <v>3220</v>
      </c>
    </row>
    <row r="4575" spans="1:11" x14ac:dyDescent="0.25">
      <c r="A4575" s="1" t="s">
        <v>5217</v>
      </c>
      <c r="B4575" s="1" t="s">
        <v>5320</v>
      </c>
      <c r="C4575" s="1" t="s">
        <v>5321</v>
      </c>
      <c r="D4575" s="1" t="s">
        <v>5325</v>
      </c>
      <c r="E4575" s="1">
        <v>0</v>
      </c>
      <c r="F4575" s="1">
        <v>0</v>
      </c>
      <c r="G4575" s="1">
        <v>0</v>
      </c>
      <c r="H4575" s="1" t="s">
        <v>5215</v>
      </c>
      <c r="I4575" s="1">
        <v>337</v>
      </c>
      <c r="J4575" s="1" t="s">
        <v>5342</v>
      </c>
      <c r="K4575" s="1" t="s">
        <v>3220</v>
      </c>
    </row>
    <row r="4576" spans="1:11" x14ac:dyDescent="0.25">
      <c r="A4576" s="1" t="s">
        <v>5218</v>
      </c>
      <c r="B4576" s="1" t="s">
        <v>5320</v>
      </c>
      <c r="C4576" s="1" t="s">
        <v>5321</v>
      </c>
      <c r="D4576" s="1" t="s">
        <v>5325</v>
      </c>
      <c r="E4576" s="1">
        <v>0</v>
      </c>
      <c r="F4576" s="1">
        <v>0</v>
      </c>
      <c r="G4576" s="1">
        <v>0</v>
      </c>
      <c r="H4576" s="1" t="s">
        <v>4743</v>
      </c>
      <c r="I4576" s="1" t="s">
        <v>4344</v>
      </c>
      <c r="J4576" s="1" t="s">
        <v>5342</v>
      </c>
      <c r="K4576" s="1" t="s">
        <v>965</v>
      </c>
    </row>
    <row r="4577" spans="1:11" x14ac:dyDescent="0.25">
      <c r="A4577" s="1" t="s">
        <v>5219</v>
      </c>
      <c r="B4577" s="1" t="s">
        <v>5320</v>
      </c>
      <c r="C4577" s="1" t="s">
        <v>5321</v>
      </c>
      <c r="D4577" s="1" t="s">
        <v>5325</v>
      </c>
      <c r="E4577" s="1">
        <v>0</v>
      </c>
      <c r="F4577" s="1">
        <v>0</v>
      </c>
      <c r="G4577" s="1">
        <v>0</v>
      </c>
      <c r="H4577" s="1" t="s">
        <v>5220</v>
      </c>
      <c r="I4577" s="1" t="s">
        <v>5221</v>
      </c>
      <c r="J4577" s="1" t="s">
        <v>5342</v>
      </c>
      <c r="K4577" s="1" t="s">
        <v>2310</v>
      </c>
    </row>
    <row r="4578" spans="1:11" x14ac:dyDescent="0.25">
      <c r="A4578" s="1" t="s">
        <v>5222</v>
      </c>
      <c r="B4578" s="1" t="s">
        <v>5320</v>
      </c>
      <c r="C4578" s="1" t="s">
        <v>5321</v>
      </c>
      <c r="D4578" s="1" t="s">
        <v>5325</v>
      </c>
      <c r="E4578" s="1">
        <v>0</v>
      </c>
      <c r="F4578" s="1">
        <v>0</v>
      </c>
      <c r="G4578" s="1">
        <v>0</v>
      </c>
      <c r="H4578" s="1" t="s">
        <v>5223</v>
      </c>
      <c r="I4578" s="1" t="s">
        <v>4344</v>
      </c>
      <c r="J4578" s="1" t="s">
        <v>5342</v>
      </c>
      <c r="K4578" s="1" t="s">
        <v>1975</v>
      </c>
    </row>
    <row r="4579" spans="1:11" x14ac:dyDescent="0.25">
      <c r="A4579" s="1" t="s">
        <v>5224</v>
      </c>
      <c r="B4579" s="1" t="s">
        <v>5320</v>
      </c>
      <c r="C4579" s="1" t="s">
        <v>5321</v>
      </c>
      <c r="D4579" s="1" t="s">
        <v>5325</v>
      </c>
      <c r="E4579" s="1">
        <v>0</v>
      </c>
      <c r="F4579" s="1">
        <v>0</v>
      </c>
      <c r="G4579" s="1">
        <v>0</v>
      </c>
      <c r="H4579" s="1" t="s">
        <v>4401</v>
      </c>
      <c r="I4579" s="1" t="s">
        <v>5225</v>
      </c>
      <c r="J4579" s="1" t="s">
        <v>5342</v>
      </c>
      <c r="K4579" s="1" t="s">
        <v>2896</v>
      </c>
    </row>
    <row r="4580" spans="1:11" x14ac:dyDescent="0.25">
      <c r="A4580" s="1" t="s">
        <v>5226</v>
      </c>
      <c r="B4580" s="1" t="s">
        <v>5320</v>
      </c>
      <c r="C4580" s="1" t="s">
        <v>5321</v>
      </c>
      <c r="D4580" s="1" t="s">
        <v>5325</v>
      </c>
      <c r="E4580" s="1">
        <v>0</v>
      </c>
      <c r="F4580" s="1">
        <v>0</v>
      </c>
      <c r="G4580" s="1">
        <v>0</v>
      </c>
      <c r="H4580" s="1" t="s">
        <v>5227</v>
      </c>
      <c r="I4580" s="1" t="s">
        <v>5228</v>
      </c>
      <c r="J4580" s="1" t="s">
        <v>5342</v>
      </c>
      <c r="K4580" s="1" t="s">
        <v>1611</v>
      </c>
    </row>
    <row r="4581" spans="1:11" x14ac:dyDescent="0.25">
      <c r="A4581" s="1" t="s">
        <v>5229</v>
      </c>
      <c r="B4581" s="1" t="s">
        <v>5320</v>
      </c>
      <c r="C4581" s="1" t="s">
        <v>5321</v>
      </c>
      <c r="D4581" s="1" t="s">
        <v>5325</v>
      </c>
      <c r="E4581" s="1">
        <v>0</v>
      </c>
      <c r="F4581" s="1">
        <v>0</v>
      </c>
      <c r="G4581" s="1">
        <v>0</v>
      </c>
      <c r="H4581" s="1" t="s">
        <v>5230</v>
      </c>
      <c r="I4581" s="1" t="s">
        <v>5231</v>
      </c>
      <c r="J4581" s="1" t="s">
        <v>5342</v>
      </c>
      <c r="K4581" s="1" t="s">
        <v>3386</v>
      </c>
    </row>
    <row r="4582" spans="1:11" x14ac:dyDescent="0.25">
      <c r="A4582" s="1" t="s">
        <v>5232</v>
      </c>
      <c r="B4582" s="1" t="s">
        <v>5320</v>
      </c>
      <c r="C4582" s="1" t="s">
        <v>5321</v>
      </c>
      <c r="D4582" s="1" t="s">
        <v>5325</v>
      </c>
      <c r="E4582" s="1">
        <v>0</v>
      </c>
      <c r="F4582" s="1">
        <v>0</v>
      </c>
      <c r="G4582" s="1">
        <v>0</v>
      </c>
      <c r="H4582" s="1" t="s">
        <v>5233</v>
      </c>
      <c r="I4582" s="1" t="s">
        <v>5234</v>
      </c>
      <c r="J4582" s="1" t="s">
        <v>5342</v>
      </c>
      <c r="K4582" s="1" t="s">
        <v>1395</v>
      </c>
    </row>
    <row r="4583" spans="1:11" x14ac:dyDescent="0.25">
      <c r="A4583" s="1" t="s">
        <v>5235</v>
      </c>
      <c r="B4583" s="1" t="s">
        <v>5320</v>
      </c>
      <c r="C4583" s="1" t="s">
        <v>5321</v>
      </c>
      <c r="D4583" s="1" t="s">
        <v>5325</v>
      </c>
      <c r="E4583" s="1">
        <v>0</v>
      </c>
      <c r="F4583" s="1">
        <v>0</v>
      </c>
      <c r="G4583" s="1">
        <v>0</v>
      </c>
      <c r="H4583" s="1" t="s">
        <v>5233</v>
      </c>
      <c r="I4583" s="1" t="s">
        <v>5234</v>
      </c>
      <c r="J4583" s="1" t="s">
        <v>5342</v>
      </c>
      <c r="K4583" s="1" t="s">
        <v>1395</v>
      </c>
    </row>
    <row r="4584" spans="1:11" x14ac:dyDescent="0.25">
      <c r="A4584" s="1" t="s">
        <v>5236</v>
      </c>
      <c r="B4584" s="1" t="s">
        <v>5320</v>
      </c>
      <c r="C4584" s="1" t="s">
        <v>5321</v>
      </c>
      <c r="D4584" s="1" t="s">
        <v>5325</v>
      </c>
      <c r="E4584" s="1">
        <v>0</v>
      </c>
      <c r="F4584" s="1">
        <v>0</v>
      </c>
      <c r="G4584" s="1">
        <v>0</v>
      </c>
      <c r="H4584" s="1" t="s">
        <v>5233</v>
      </c>
      <c r="I4584" s="1" t="s">
        <v>5234</v>
      </c>
      <c r="J4584" s="1" t="s">
        <v>5342</v>
      </c>
      <c r="K4584" s="1" t="s">
        <v>1457</v>
      </c>
    </row>
    <row r="4585" spans="1:11" x14ac:dyDescent="0.25">
      <c r="A4585" s="1" t="s">
        <v>5237</v>
      </c>
      <c r="B4585" s="1" t="s">
        <v>5320</v>
      </c>
      <c r="C4585" s="1" t="s">
        <v>5321</v>
      </c>
      <c r="D4585" s="1" t="s">
        <v>5325</v>
      </c>
      <c r="E4585" s="1">
        <v>0</v>
      </c>
      <c r="F4585" s="1">
        <v>0</v>
      </c>
      <c r="G4585" s="1">
        <v>0</v>
      </c>
      <c r="H4585" s="1" t="s">
        <v>5238</v>
      </c>
      <c r="I4585" s="1" t="s">
        <v>5239</v>
      </c>
      <c r="J4585" s="1" t="s">
        <v>5342</v>
      </c>
      <c r="K4585" s="1" t="s">
        <v>1457</v>
      </c>
    </row>
    <row r="4586" spans="1:11" x14ac:dyDescent="0.25">
      <c r="A4586" s="1" t="s">
        <v>5240</v>
      </c>
      <c r="B4586" s="1" t="s">
        <v>5320</v>
      </c>
      <c r="C4586" s="1" t="s">
        <v>5321</v>
      </c>
      <c r="D4586" s="1" t="s">
        <v>5325</v>
      </c>
      <c r="E4586" s="1">
        <v>0</v>
      </c>
      <c r="F4586" s="1">
        <v>0</v>
      </c>
      <c r="G4586" s="1">
        <v>0</v>
      </c>
      <c r="H4586" s="1" t="s">
        <v>5241</v>
      </c>
      <c r="I4586" s="1" t="s">
        <v>5242</v>
      </c>
      <c r="J4586" s="1" t="s">
        <v>5342</v>
      </c>
      <c r="K4586" s="1" t="s">
        <v>2528</v>
      </c>
    </row>
    <row r="4587" spans="1:11" x14ac:dyDescent="0.25">
      <c r="A4587" s="1" t="s">
        <v>5243</v>
      </c>
      <c r="B4587" s="1" t="s">
        <v>5320</v>
      </c>
      <c r="C4587" s="1" t="s">
        <v>5321</v>
      </c>
      <c r="D4587" s="1" t="s">
        <v>5325</v>
      </c>
      <c r="E4587" s="1">
        <v>0</v>
      </c>
      <c r="F4587" s="1">
        <v>0</v>
      </c>
      <c r="G4587" s="1">
        <v>0</v>
      </c>
      <c r="H4587" s="1" t="s">
        <v>5244</v>
      </c>
      <c r="I4587" s="1" t="s">
        <v>5245</v>
      </c>
      <c r="J4587" s="1" t="s">
        <v>5342</v>
      </c>
      <c r="K4587" s="1" t="s">
        <v>2528</v>
      </c>
    </row>
    <row r="4588" spans="1:11" x14ac:dyDescent="0.25">
      <c r="A4588" s="1" t="s">
        <v>5246</v>
      </c>
      <c r="B4588" s="1" t="s">
        <v>5320</v>
      </c>
      <c r="C4588" s="1" t="s">
        <v>5321</v>
      </c>
      <c r="D4588" s="1" t="s">
        <v>5325</v>
      </c>
      <c r="E4588" s="1">
        <v>0</v>
      </c>
      <c r="F4588" s="1">
        <v>0</v>
      </c>
      <c r="G4588" s="1">
        <v>0</v>
      </c>
      <c r="H4588" s="1" t="s">
        <v>5247</v>
      </c>
      <c r="I4588" s="1" t="s">
        <v>4344</v>
      </c>
      <c r="J4588" s="1" t="s">
        <v>5342</v>
      </c>
      <c r="K4588" s="1" t="s">
        <v>1942</v>
      </c>
    </row>
    <row r="4589" spans="1:11" x14ac:dyDescent="0.25">
      <c r="A4589" s="1" t="s">
        <v>5248</v>
      </c>
      <c r="B4589" s="1" t="s">
        <v>5320</v>
      </c>
      <c r="C4589" s="1" t="s">
        <v>5321</v>
      </c>
      <c r="D4589" s="1" t="s">
        <v>5325</v>
      </c>
      <c r="E4589" s="1">
        <v>0</v>
      </c>
      <c r="F4589" s="1">
        <v>0</v>
      </c>
      <c r="G4589" s="1">
        <v>0</v>
      </c>
      <c r="H4589" s="1" t="s">
        <v>5249</v>
      </c>
      <c r="I4589" s="1" t="s">
        <v>5250</v>
      </c>
      <c r="J4589" s="1" t="s">
        <v>5342</v>
      </c>
      <c r="K4589" s="1" t="s">
        <v>1932</v>
      </c>
    </row>
    <row r="4590" spans="1:11" x14ac:dyDescent="0.25">
      <c r="A4590" s="1" t="s">
        <v>5251</v>
      </c>
      <c r="B4590" s="1" t="s">
        <v>5320</v>
      </c>
      <c r="C4590" s="1" t="s">
        <v>5321</v>
      </c>
      <c r="D4590" s="1" t="s">
        <v>5325</v>
      </c>
      <c r="E4590" s="1">
        <v>0</v>
      </c>
      <c r="F4590" s="1">
        <v>0</v>
      </c>
      <c r="G4590" s="1">
        <v>0</v>
      </c>
      <c r="H4590" s="1" t="s">
        <v>5252</v>
      </c>
      <c r="I4590" s="1" t="s">
        <v>4344</v>
      </c>
      <c r="J4590" s="1" t="s">
        <v>5342</v>
      </c>
      <c r="K4590" s="1" t="s">
        <v>875</v>
      </c>
    </row>
    <row r="4591" spans="1:11" x14ac:dyDescent="0.25">
      <c r="A4591" s="1" t="s">
        <v>5253</v>
      </c>
      <c r="B4591" s="1" t="s">
        <v>5320</v>
      </c>
      <c r="C4591" s="1" t="s">
        <v>5321</v>
      </c>
      <c r="D4591" s="1" t="s">
        <v>5325</v>
      </c>
      <c r="E4591" s="1">
        <v>0</v>
      </c>
      <c r="F4591" s="1">
        <v>0</v>
      </c>
      <c r="G4591" s="1">
        <v>0</v>
      </c>
      <c r="H4591" s="1" t="s">
        <v>5254</v>
      </c>
      <c r="I4591" s="1" t="s">
        <v>5255</v>
      </c>
      <c r="J4591" s="1" t="s">
        <v>5342</v>
      </c>
      <c r="K4591" s="1" t="s">
        <v>2929</v>
      </c>
    </row>
    <row r="4592" spans="1:11" x14ac:dyDescent="0.25">
      <c r="A4592" s="1" t="s">
        <v>5256</v>
      </c>
      <c r="B4592" s="1" t="s">
        <v>5320</v>
      </c>
      <c r="C4592" s="1" t="s">
        <v>5321</v>
      </c>
      <c r="D4592" s="1" t="s">
        <v>5325</v>
      </c>
      <c r="E4592" s="1">
        <v>0</v>
      </c>
      <c r="F4592" s="1">
        <v>0</v>
      </c>
      <c r="G4592" s="1">
        <v>0</v>
      </c>
      <c r="H4592" s="1" t="s">
        <v>5257</v>
      </c>
      <c r="I4592" s="1">
        <v>381</v>
      </c>
      <c r="J4592" s="1" t="s">
        <v>5342</v>
      </c>
      <c r="K4592" s="1" t="s">
        <v>2929</v>
      </c>
    </row>
    <row r="4593" spans="1:11" x14ac:dyDescent="0.25">
      <c r="A4593" s="1" t="s">
        <v>5258</v>
      </c>
      <c r="B4593" s="1" t="s">
        <v>5320</v>
      </c>
      <c r="C4593" s="1" t="s">
        <v>5321</v>
      </c>
      <c r="D4593" s="1" t="s">
        <v>5325</v>
      </c>
      <c r="E4593" s="1">
        <v>0</v>
      </c>
      <c r="F4593" s="1">
        <v>0</v>
      </c>
      <c r="G4593" s="1">
        <v>0</v>
      </c>
      <c r="H4593" s="1" t="s">
        <v>4661</v>
      </c>
      <c r="I4593" s="1">
        <v>297</v>
      </c>
      <c r="J4593" s="1" t="s">
        <v>5342</v>
      </c>
      <c r="K4593" s="1" t="s">
        <v>2927</v>
      </c>
    </row>
    <row r="4594" spans="1:11" x14ac:dyDescent="0.25">
      <c r="A4594" s="1" t="s">
        <v>5259</v>
      </c>
      <c r="B4594" s="1" t="s">
        <v>5320</v>
      </c>
      <c r="C4594" s="1" t="s">
        <v>5321</v>
      </c>
      <c r="D4594" s="1" t="s">
        <v>5325</v>
      </c>
      <c r="E4594" s="1">
        <v>0</v>
      </c>
      <c r="F4594" s="1">
        <v>0</v>
      </c>
      <c r="G4594" s="1">
        <v>0</v>
      </c>
      <c r="H4594" s="1" t="s">
        <v>4623</v>
      </c>
      <c r="I4594" s="1">
        <v>387</v>
      </c>
      <c r="J4594" s="1" t="s">
        <v>5342</v>
      </c>
      <c r="K4594" s="1" t="s">
        <v>2927</v>
      </c>
    </row>
    <row r="4595" spans="1:11" x14ac:dyDescent="0.25">
      <c r="A4595" s="1" t="s">
        <v>5260</v>
      </c>
      <c r="B4595" s="1" t="s">
        <v>5320</v>
      </c>
      <c r="C4595" s="1" t="s">
        <v>5321</v>
      </c>
      <c r="D4595" s="1" t="s">
        <v>5325</v>
      </c>
      <c r="E4595" s="1">
        <v>0</v>
      </c>
      <c r="F4595" s="1">
        <v>0</v>
      </c>
      <c r="G4595" s="1">
        <v>0</v>
      </c>
      <c r="H4595" s="1" t="s">
        <v>4661</v>
      </c>
      <c r="I4595" s="1">
        <v>333</v>
      </c>
      <c r="J4595" s="1" t="s">
        <v>5342</v>
      </c>
      <c r="K4595" s="1" t="s">
        <v>2927</v>
      </c>
    </row>
    <row r="4596" spans="1:11" x14ac:dyDescent="0.25">
      <c r="A4596" s="1" t="s">
        <v>5261</v>
      </c>
      <c r="B4596" s="1" t="s">
        <v>5320</v>
      </c>
      <c r="C4596" s="1" t="s">
        <v>5321</v>
      </c>
      <c r="D4596" s="1" t="s">
        <v>5325</v>
      </c>
      <c r="E4596" s="1">
        <v>0</v>
      </c>
      <c r="F4596" s="1">
        <v>0</v>
      </c>
      <c r="G4596" s="1">
        <v>0</v>
      </c>
      <c r="H4596" s="1" t="s">
        <v>5262</v>
      </c>
      <c r="I4596" s="1" t="s">
        <v>5263</v>
      </c>
      <c r="J4596" s="1" t="s">
        <v>5342</v>
      </c>
      <c r="K4596" s="1" t="s">
        <v>2927</v>
      </c>
    </row>
    <row r="4597" spans="1:11" x14ac:dyDescent="0.25">
      <c r="A4597" s="1" t="s">
        <v>5264</v>
      </c>
      <c r="B4597" s="1" t="s">
        <v>5320</v>
      </c>
      <c r="C4597" s="1" t="s">
        <v>5321</v>
      </c>
      <c r="D4597" s="1" t="s">
        <v>5325</v>
      </c>
      <c r="E4597" s="1">
        <v>0</v>
      </c>
      <c r="F4597" s="1">
        <v>0</v>
      </c>
      <c r="G4597" s="1">
        <v>0</v>
      </c>
      <c r="H4597" s="1" t="s">
        <v>4475</v>
      </c>
      <c r="I4597" s="1">
        <v>3911675018</v>
      </c>
      <c r="J4597" s="1" t="s">
        <v>5342</v>
      </c>
      <c r="K4597" s="1" t="s">
        <v>2927</v>
      </c>
    </row>
    <row r="4598" spans="1:11" x14ac:dyDescent="0.25">
      <c r="A4598" s="1" t="s">
        <v>5265</v>
      </c>
      <c r="B4598" s="1" t="s">
        <v>5320</v>
      </c>
      <c r="C4598" s="1" t="s">
        <v>5321</v>
      </c>
      <c r="D4598" s="1" t="s">
        <v>5325</v>
      </c>
      <c r="E4598" s="1">
        <v>0</v>
      </c>
      <c r="F4598" s="1">
        <v>0</v>
      </c>
      <c r="G4598" s="1">
        <v>0</v>
      </c>
      <c r="H4598" s="1" t="s">
        <v>4475</v>
      </c>
      <c r="I4598" s="1" t="s">
        <v>5266</v>
      </c>
      <c r="J4598" s="1" t="s">
        <v>5342</v>
      </c>
      <c r="K4598" s="1" t="s">
        <v>2914</v>
      </c>
    </row>
    <row r="4599" spans="1:11" x14ac:dyDescent="0.25">
      <c r="A4599" s="1" t="s">
        <v>5267</v>
      </c>
      <c r="B4599" s="1" t="s">
        <v>5320</v>
      </c>
      <c r="C4599" s="1" t="s">
        <v>5321</v>
      </c>
      <c r="D4599" s="1" t="s">
        <v>5325</v>
      </c>
      <c r="E4599" s="1">
        <v>0</v>
      </c>
      <c r="F4599" s="1">
        <v>0</v>
      </c>
      <c r="G4599" s="1">
        <v>0</v>
      </c>
      <c r="H4599" s="1" t="s">
        <v>5268</v>
      </c>
      <c r="I4599" s="1" t="s">
        <v>5269</v>
      </c>
      <c r="J4599" s="1" t="s">
        <v>5342</v>
      </c>
      <c r="K4599" s="1" t="s">
        <v>2914</v>
      </c>
    </row>
    <row r="4600" spans="1:11" x14ac:dyDescent="0.25">
      <c r="A4600" s="1" t="s">
        <v>5270</v>
      </c>
      <c r="B4600" s="1" t="s">
        <v>5320</v>
      </c>
      <c r="C4600" s="1" t="s">
        <v>5321</v>
      </c>
      <c r="D4600" s="1" t="s">
        <v>5325</v>
      </c>
      <c r="E4600" s="1">
        <v>0</v>
      </c>
      <c r="F4600" s="1">
        <v>0</v>
      </c>
      <c r="G4600" s="1">
        <v>0</v>
      </c>
      <c r="H4600" s="1" t="s">
        <v>5271</v>
      </c>
      <c r="I4600" s="1" t="s">
        <v>5272</v>
      </c>
      <c r="J4600" s="1" t="s">
        <v>5342</v>
      </c>
      <c r="K4600" s="1" t="s">
        <v>2914</v>
      </c>
    </row>
    <row r="4601" spans="1:11" x14ac:dyDescent="0.25">
      <c r="A4601" s="1" t="s">
        <v>5273</v>
      </c>
      <c r="B4601" s="1" t="s">
        <v>5320</v>
      </c>
      <c r="C4601" s="1" t="s">
        <v>5321</v>
      </c>
      <c r="D4601" s="1" t="s">
        <v>5325</v>
      </c>
      <c r="E4601" s="1">
        <v>0</v>
      </c>
      <c r="F4601" s="1">
        <v>0</v>
      </c>
      <c r="G4601" s="1">
        <v>0</v>
      </c>
      <c r="H4601" s="1" t="s">
        <v>5274</v>
      </c>
      <c r="I4601" s="1" t="s">
        <v>5275</v>
      </c>
      <c r="J4601" s="1" t="s">
        <v>5342</v>
      </c>
      <c r="K4601" s="1" t="s">
        <v>2914</v>
      </c>
    </row>
    <row r="4602" spans="1:11" x14ac:dyDescent="0.25">
      <c r="A4602" s="1" t="s">
        <v>5276</v>
      </c>
      <c r="B4602" s="1" t="s">
        <v>5320</v>
      </c>
      <c r="C4602" s="1" t="s">
        <v>5321</v>
      </c>
      <c r="D4602" s="1" t="s">
        <v>5325</v>
      </c>
      <c r="E4602" s="1">
        <v>0</v>
      </c>
      <c r="F4602" s="1">
        <v>0</v>
      </c>
      <c r="G4602" s="1">
        <v>0</v>
      </c>
      <c r="H4602" s="1" t="s">
        <v>5277</v>
      </c>
      <c r="I4602" s="1" t="s">
        <v>5278</v>
      </c>
      <c r="J4602" s="1" t="s">
        <v>5342</v>
      </c>
      <c r="K4602" s="1" t="s">
        <v>2914</v>
      </c>
    </row>
    <row r="4603" spans="1:11" x14ac:dyDescent="0.25">
      <c r="A4603" s="1" t="s">
        <v>5279</v>
      </c>
      <c r="B4603" s="1" t="s">
        <v>5320</v>
      </c>
      <c r="C4603" s="1" t="s">
        <v>5321</v>
      </c>
      <c r="D4603" s="1" t="s">
        <v>5325</v>
      </c>
      <c r="E4603" s="1">
        <v>0</v>
      </c>
      <c r="F4603" s="1">
        <v>0</v>
      </c>
      <c r="G4603" s="1">
        <v>0</v>
      </c>
      <c r="H4603" s="1" t="s">
        <v>5280</v>
      </c>
      <c r="I4603" s="1" t="s">
        <v>4344</v>
      </c>
      <c r="J4603" s="1" t="s">
        <v>5342</v>
      </c>
      <c r="K4603" s="1" t="s">
        <v>3367</v>
      </c>
    </row>
    <row r="4604" spans="1:11" x14ac:dyDescent="0.25">
      <c r="A4604" s="1" t="s">
        <v>5281</v>
      </c>
      <c r="B4604" s="1" t="s">
        <v>5320</v>
      </c>
      <c r="C4604" s="1" t="s">
        <v>5321</v>
      </c>
      <c r="D4604" s="1" t="s">
        <v>5325</v>
      </c>
      <c r="E4604" s="1">
        <v>0</v>
      </c>
      <c r="F4604" s="1">
        <v>0</v>
      </c>
      <c r="G4604" s="1">
        <v>0</v>
      </c>
      <c r="H4604" s="1" t="s">
        <v>5282</v>
      </c>
      <c r="I4604" s="1" t="s">
        <v>4344</v>
      </c>
      <c r="J4604" s="1" t="s">
        <v>5342</v>
      </c>
      <c r="K4604" s="1" t="s">
        <v>1516</v>
      </c>
    </row>
    <row r="4605" spans="1:11" x14ac:dyDescent="0.25">
      <c r="A4605" s="1" t="s">
        <v>5283</v>
      </c>
      <c r="B4605" s="1" t="s">
        <v>5320</v>
      </c>
      <c r="C4605" s="1" t="s">
        <v>5321</v>
      </c>
      <c r="D4605" s="1" t="s">
        <v>5325</v>
      </c>
      <c r="E4605" s="1">
        <v>0</v>
      </c>
      <c r="F4605" s="1">
        <v>0</v>
      </c>
      <c r="G4605" s="1">
        <v>0</v>
      </c>
      <c r="H4605" s="1" t="s">
        <v>5282</v>
      </c>
      <c r="I4605" s="1" t="s">
        <v>4344</v>
      </c>
      <c r="J4605" s="1" t="s">
        <v>5342</v>
      </c>
      <c r="K4605" s="1" t="s">
        <v>1516</v>
      </c>
    </row>
    <row r="4606" spans="1:11" x14ac:dyDescent="0.25">
      <c r="A4606" s="1" t="s">
        <v>5284</v>
      </c>
      <c r="B4606" s="1" t="s">
        <v>5320</v>
      </c>
      <c r="C4606" s="1" t="s">
        <v>5321</v>
      </c>
      <c r="D4606" s="1" t="s">
        <v>5325</v>
      </c>
      <c r="E4606" s="1">
        <v>0</v>
      </c>
      <c r="F4606" s="1">
        <v>0</v>
      </c>
      <c r="G4606" s="1">
        <v>0</v>
      </c>
      <c r="H4606" s="1" t="s">
        <v>5282</v>
      </c>
      <c r="I4606" s="1" t="s">
        <v>4344</v>
      </c>
      <c r="J4606" s="1" t="s">
        <v>5342</v>
      </c>
      <c r="K4606" s="1" t="s">
        <v>1516</v>
      </c>
    </row>
    <row r="4607" spans="1:11" x14ac:dyDescent="0.25">
      <c r="A4607" s="1" t="s">
        <v>5285</v>
      </c>
      <c r="B4607" s="1" t="s">
        <v>5320</v>
      </c>
      <c r="C4607" s="1" t="s">
        <v>5321</v>
      </c>
      <c r="D4607" s="1" t="s">
        <v>5325</v>
      </c>
      <c r="E4607" s="1">
        <v>0</v>
      </c>
      <c r="F4607" s="1">
        <v>0</v>
      </c>
      <c r="G4607" s="1">
        <v>0</v>
      </c>
      <c r="H4607" s="1" t="s">
        <v>4344</v>
      </c>
      <c r="I4607" s="1" t="s">
        <v>4344</v>
      </c>
      <c r="J4607" s="1" t="s">
        <v>5342</v>
      </c>
      <c r="K4607" s="1" t="s">
        <v>1523</v>
      </c>
    </row>
    <row r="4608" spans="1:11" x14ac:dyDescent="0.25">
      <c r="A4608" s="1" t="s">
        <v>5286</v>
      </c>
      <c r="B4608" s="1" t="s">
        <v>5320</v>
      </c>
      <c r="C4608" s="1" t="s">
        <v>5321</v>
      </c>
      <c r="D4608" s="1" t="s">
        <v>5325</v>
      </c>
      <c r="E4608" s="1">
        <v>0</v>
      </c>
      <c r="F4608" s="1">
        <v>0</v>
      </c>
      <c r="G4608" s="1">
        <v>0</v>
      </c>
      <c r="H4608" s="1" t="s">
        <v>4346</v>
      </c>
      <c r="I4608" s="1" t="s">
        <v>4344</v>
      </c>
      <c r="J4608" s="1" t="s">
        <v>5342</v>
      </c>
      <c r="K4608" s="1" t="s">
        <v>1185</v>
      </c>
    </row>
    <row r="4609" spans="1:11" x14ac:dyDescent="0.25">
      <c r="A4609" s="1" t="s">
        <v>5287</v>
      </c>
      <c r="B4609" s="1" t="s">
        <v>5320</v>
      </c>
      <c r="C4609" s="1" t="s">
        <v>5321</v>
      </c>
      <c r="D4609" s="1" t="s">
        <v>5325</v>
      </c>
      <c r="E4609" s="1">
        <v>0</v>
      </c>
      <c r="F4609" s="1">
        <v>0</v>
      </c>
      <c r="G4609" s="1">
        <v>0</v>
      </c>
      <c r="H4609" s="1" t="s">
        <v>5288</v>
      </c>
      <c r="I4609" s="1" t="s">
        <v>5289</v>
      </c>
      <c r="J4609" s="1" t="s">
        <v>5342</v>
      </c>
      <c r="K4609" s="1" t="s">
        <v>1580</v>
      </c>
    </row>
    <row r="4610" spans="1:11" x14ac:dyDescent="0.25">
      <c r="A4610" s="1" t="s">
        <v>5290</v>
      </c>
      <c r="B4610" s="1" t="s">
        <v>5320</v>
      </c>
      <c r="C4610" s="1" t="s">
        <v>5321</v>
      </c>
      <c r="D4610" s="1" t="s">
        <v>5325</v>
      </c>
      <c r="E4610" s="1">
        <v>0</v>
      </c>
      <c r="F4610" s="1">
        <v>0</v>
      </c>
      <c r="G4610" s="1">
        <v>0</v>
      </c>
      <c r="H4610" s="1" t="s">
        <v>5291</v>
      </c>
      <c r="I4610" s="1" t="s">
        <v>4344</v>
      </c>
      <c r="J4610" s="1" t="s">
        <v>5342</v>
      </c>
      <c r="K4610" s="1" t="s">
        <v>956</v>
      </c>
    </row>
    <row r="4611" spans="1:11" x14ac:dyDescent="0.25">
      <c r="A4611" s="1" t="s">
        <v>5292</v>
      </c>
      <c r="B4611" s="1" t="s">
        <v>5320</v>
      </c>
      <c r="C4611" s="1" t="s">
        <v>5321</v>
      </c>
      <c r="D4611" s="1" t="s">
        <v>5325</v>
      </c>
      <c r="E4611" s="1">
        <v>0</v>
      </c>
      <c r="F4611" s="1">
        <v>0</v>
      </c>
      <c r="G4611" s="1">
        <v>0</v>
      </c>
      <c r="H4611" s="1" t="s">
        <v>4344</v>
      </c>
      <c r="I4611" s="1" t="s">
        <v>4344</v>
      </c>
      <c r="J4611" s="1" t="s">
        <v>5342</v>
      </c>
      <c r="K4611" s="1" t="s">
        <v>829</v>
      </c>
    </row>
    <row r="4612" spans="1:11" x14ac:dyDescent="0.25">
      <c r="A4612" s="1" t="s">
        <v>5293</v>
      </c>
      <c r="B4612" s="1" t="s">
        <v>5320</v>
      </c>
      <c r="C4612" s="1" t="s">
        <v>5321</v>
      </c>
      <c r="D4612" s="1" t="s">
        <v>5325</v>
      </c>
      <c r="E4612" s="1">
        <v>0</v>
      </c>
      <c r="F4612" s="1">
        <v>0</v>
      </c>
      <c r="G4612" s="1">
        <v>0</v>
      </c>
      <c r="H4612" s="1" t="s">
        <v>5294</v>
      </c>
      <c r="I4612" s="1" t="s">
        <v>4344</v>
      </c>
      <c r="J4612" s="1" t="s">
        <v>5342</v>
      </c>
      <c r="K4612" s="1" t="s">
        <v>1184</v>
      </c>
    </row>
    <row r="4613" spans="1:11" x14ac:dyDescent="0.25">
      <c r="A4613" s="1" t="s">
        <v>5295</v>
      </c>
      <c r="B4613" s="1" t="s">
        <v>5320</v>
      </c>
      <c r="C4613" s="1" t="s">
        <v>5321</v>
      </c>
      <c r="D4613" s="1" t="s">
        <v>5325</v>
      </c>
      <c r="E4613" s="1">
        <v>0</v>
      </c>
      <c r="F4613" s="1">
        <v>0</v>
      </c>
      <c r="G4613" s="1">
        <v>0</v>
      </c>
      <c r="H4613" s="1" t="s">
        <v>5296</v>
      </c>
      <c r="I4613" s="1" t="s">
        <v>5297</v>
      </c>
      <c r="J4613" s="1" t="s">
        <v>5342</v>
      </c>
      <c r="K4613" s="1" t="s">
        <v>1186</v>
      </c>
    </row>
    <row r="4614" spans="1:11" x14ac:dyDescent="0.25">
      <c r="A4614" s="1" t="s">
        <v>5298</v>
      </c>
      <c r="B4614" s="1" t="s">
        <v>5320</v>
      </c>
      <c r="C4614" s="1" t="s">
        <v>5321</v>
      </c>
      <c r="D4614" s="1" t="s">
        <v>5325</v>
      </c>
      <c r="E4614" s="1">
        <v>0</v>
      </c>
      <c r="F4614" s="1">
        <v>0</v>
      </c>
      <c r="G4614" s="1">
        <v>0</v>
      </c>
      <c r="H4614" s="1" t="s">
        <v>5299</v>
      </c>
      <c r="I4614" s="1">
        <v>10766630</v>
      </c>
      <c r="J4614" s="1" t="s">
        <v>5342</v>
      </c>
      <c r="K4614" s="1" t="s">
        <v>1505</v>
      </c>
    </row>
    <row r="4615" spans="1:11" x14ac:dyDescent="0.25">
      <c r="A4615" s="1" t="s">
        <v>5300</v>
      </c>
      <c r="B4615" s="1" t="s">
        <v>5320</v>
      </c>
      <c r="C4615" s="1" t="s">
        <v>5321</v>
      </c>
      <c r="D4615" s="1" t="s">
        <v>5325</v>
      </c>
      <c r="E4615" s="1">
        <v>0</v>
      </c>
      <c r="F4615" s="1">
        <v>0</v>
      </c>
      <c r="G4615" s="1">
        <v>0</v>
      </c>
      <c r="H4615" s="1" t="s">
        <v>5301</v>
      </c>
      <c r="I4615" s="1" t="s">
        <v>5302</v>
      </c>
      <c r="J4615" s="1" t="s">
        <v>5342</v>
      </c>
      <c r="K4615" s="1" t="s">
        <v>1505</v>
      </c>
    </row>
    <row r="4616" spans="1:11" x14ac:dyDescent="0.25">
      <c r="A4616" s="1" t="s">
        <v>5303</v>
      </c>
      <c r="B4616" s="1" t="s">
        <v>5320</v>
      </c>
      <c r="C4616" s="1" t="s">
        <v>5321</v>
      </c>
      <c r="D4616" s="1" t="s">
        <v>5325</v>
      </c>
      <c r="E4616" s="1">
        <v>0</v>
      </c>
      <c r="F4616" s="1">
        <v>0</v>
      </c>
      <c r="G4616" s="1">
        <v>0</v>
      </c>
      <c r="H4616" s="1" t="s">
        <v>5301</v>
      </c>
      <c r="I4616" s="1" t="s">
        <v>5304</v>
      </c>
      <c r="J4616" s="1" t="s">
        <v>5342</v>
      </c>
      <c r="K4616" s="1" t="s">
        <v>1505</v>
      </c>
    </row>
    <row r="4617" spans="1:11" x14ac:dyDescent="0.25">
      <c r="A4617" s="1" t="s">
        <v>5305</v>
      </c>
      <c r="B4617" s="1" t="s">
        <v>5320</v>
      </c>
      <c r="C4617" s="1" t="s">
        <v>5321</v>
      </c>
      <c r="D4617" s="1" t="s">
        <v>5325</v>
      </c>
      <c r="E4617" s="1">
        <v>0</v>
      </c>
      <c r="F4617" s="1">
        <v>0</v>
      </c>
      <c r="G4617" s="1">
        <v>0</v>
      </c>
      <c r="H4617" s="1" t="s">
        <v>5301</v>
      </c>
      <c r="I4617" s="1" t="s">
        <v>5306</v>
      </c>
      <c r="J4617" s="1" t="s">
        <v>5342</v>
      </c>
      <c r="K4617" s="1" t="s">
        <v>1505</v>
      </c>
    </row>
    <row r="4618" spans="1:11" x14ac:dyDescent="0.25">
      <c r="A4618" s="1" t="s">
        <v>5307</v>
      </c>
      <c r="B4618" s="1" t="s">
        <v>5320</v>
      </c>
      <c r="C4618" s="1" t="s">
        <v>5321</v>
      </c>
      <c r="D4618" s="1" t="s">
        <v>5325</v>
      </c>
      <c r="E4618" s="1">
        <v>0</v>
      </c>
      <c r="F4618" s="1">
        <v>0</v>
      </c>
      <c r="G4618" s="1">
        <v>0</v>
      </c>
      <c r="H4618" s="1" t="s">
        <v>5308</v>
      </c>
      <c r="I4618" s="1">
        <v>5104887426</v>
      </c>
      <c r="J4618" s="1" t="s">
        <v>5342</v>
      </c>
      <c r="K4618" s="1" t="s">
        <v>944</v>
      </c>
    </row>
    <row r="4619" spans="1:11" x14ac:dyDescent="0.25">
      <c r="A4619" s="1" t="s">
        <v>5309</v>
      </c>
      <c r="B4619" s="1" t="s">
        <v>5320</v>
      </c>
      <c r="C4619" s="1" t="s">
        <v>5321</v>
      </c>
      <c r="D4619" s="1" t="s">
        <v>5325</v>
      </c>
      <c r="E4619" s="1">
        <v>0</v>
      </c>
      <c r="F4619" s="1">
        <v>0</v>
      </c>
      <c r="G4619" s="1">
        <v>0</v>
      </c>
      <c r="H4619" s="1" t="s">
        <v>5310</v>
      </c>
      <c r="I4619" s="1" t="s">
        <v>5311</v>
      </c>
      <c r="J4619" s="1" t="s">
        <v>5342</v>
      </c>
      <c r="K4619" s="1" t="s">
        <v>890</v>
      </c>
    </row>
    <row r="4620" spans="1:11" x14ac:dyDescent="0.25">
      <c r="A4620" s="1" t="s">
        <v>5312</v>
      </c>
      <c r="B4620" s="1" t="s">
        <v>5320</v>
      </c>
      <c r="C4620" s="1" t="s">
        <v>5321</v>
      </c>
      <c r="D4620" s="1" t="s">
        <v>5325</v>
      </c>
      <c r="E4620" s="1">
        <v>0</v>
      </c>
      <c r="F4620" s="1">
        <v>0</v>
      </c>
      <c r="G4620" s="1">
        <v>0</v>
      </c>
      <c r="H4620" s="1" t="s">
        <v>5313</v>
      </c>
      <c r="I4620" s="1" t="s">
        <v>5314</v>
      </c>
      <c r="J4620" s="1" t="s">
        <v>5342</v>
      </c>
      <c r="K4620" s="1" t="s">
        <v>894</v>
      </c>
    </row>
    <row r="4621" spans="1:11" x14ac:dyDescent="0.25">
      <c r="A4621" s="1" t="s">
        <v>5315</v>
      </c>
      <c r="B4621" s="1" t="s">
        <v>5320</v>
      </c>
      <c r="C4621" s="1" t="s">
        <v>5321</v>
      </c>
      <c r="D4621" s="1" t="s">
        <v>5325</v>
      </c>
      <c r="E4621" s="1">
        <v>0</v>
      </c>
      <c r="F4621" s="1">
        <v>0</v>
      </c>
      <c r="G4621" s="1">
        <v>0</v>
      </c>
      <c r="H4621" s="1" t="s">
        <v>5316</v>
      </c>
      <c r="I4621" s="1" t="s">
        <v>5317</v>
      </c>
      <c r="J4621" s="1" t="s">
        <v>5342</v>
      </c>
      <c r="K4621" s="1" t="s">
        <v>894</v>
      </c>
    </row>
    <row r="4622" spans="1:11" x14ac:dyDescent="0.25">
      <c r="A4622" s="1" t="s">
        <v>5318</v>
      </c>
      <c r="B4622" s="1" t="s">
        <v>5320</v>
      </c>
      <c r="C4622" s="1" t="s">
        <v>5321</v>
      </c>
      <c r="D4622" s="1" t="s">
        <v>5325</v>
      </c>
      <c r="E4622" s="1">
        <v>0</v>
      </c>
      <c r="F4622" s="1">
        <v>0</v>
      </c>
      <c r="G4622" s="1">
        <v>0</v>
      </c>
      <c r="H4622" s="1" t="s">
        <v>5319</v>
      </c>
      <c r="I4622" s="1" t="s">
        <v>4886</v>
      </c>
      <c r="J4622" s="1" t="s">
        <v>5342</v>
      </c>
      <c r="K4622" s="1" t="s">
        <v>894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22"/>
  <sheetViews>
    <sheetView workbookViewId="0">
      <selection activeCell="B2" sqref="B2"/>
    </sheetView>
  </sheetViews>
  <sheetFormatPr defaultRowHeight="15" x14ac:dyDescent="0.25"/>
  <cols>
    <col min="1" max="1" width="25.28515625" style="1" customWidth="1"/>
    <col min="2" max="2" width="20.140625" style="1" customWidth="1"/>
    <col min="3" max="3" width="37.140625" style="1" customWidth="1"/>
    <col min="4" max="4" width="21" style="1" customWidth="1"/>
    <col min="5" max="5" width="15.28515625" style="1" customWidth="1"/>
    <col min="6" max="6" width="10.7109375" style="1" bestFit="1" customWidth="1"/>
    <col min="7" max="7" width="17" style="1" customWidth="1"/>
    <col min="8" max="8" width="14.7109375" style="1" customWidth="1"/>
    <col min="9" max="9" width="19.85546875" style="1" customWidth="1"/>
    <col min="10" max="10" width="15.140625" style="1" customWidth="1"/>
    <col min="11" max="11" width="36.42578125" style="1" customWidth="1"/>
    <col min="12" max="12" width="17.7109375" style="1" customWidth="1"/>
    <col min="13" max="13" width="19.85546875" style="1" customWidth="1"/>
    <col min="14" max="16384" width="9.140625" style="1"/>
  </cols>
  <sheetData>
    <row r="1" spans="1:13" s="3" customFormat="1" x14ac:dyDescent="0.25">
      <c r="A1" s="3" t="s">
        <v>5343</v>
      </c>
      <c r="B1" s="3" t="s">
        <v>5333</v>
      </c>
      <c r="C1" s="3" t="s">
        <v>5344</v>
      </c>
      <c r="D1" s="3" t="s">
        <v>5345</v>
      </c>
      <c r="E1" s="3" t="s">
        <v>5348</v>
      </c>
      <c r="F1" s="3" t="s">
        <v>5350</v>
      </c>
      <c r="G1" s="3" t="s">
        <v>5351</v>
      </c>
      <c r="H1" s="3" t="s">
        <v>5352</v>
      </c>
      <c r="I1" s="3" t="s">
        <v>5353</v>
      </c>
      <c r="J1" s="3" t="s">
        <v>5355</v>
      </c>
      <c r="K1" s="3" t="s">
        <v>5356</v>
      </c>
      <c r="L1" s="3" t="s">
        <v>5357</v>
      </c>
      <c r="M1" s="3" t="s">
        <v>5358</v>
      </c>
    </row>
    <row r="2" spans="1:13" x14ac:dyDescent="0.25">
      <c r="A2" s="1" t="s">
        <v>1</v>
      </c>
      <c r="B2" s="1" t="s">
        <v>1</v>
      </c>
      <c r="C2" s="1" t="str">
        <f>CONCATENATE(raw0!B2," - ",raw0!C2)</f>
        <v>Complexo Arquitetônico - Todos</v>
      </c>
      <c r="D2" s="1" t="s">
        <v>5347</v>
      </c>
      <c r="E2" s="1" t="s">
        <v>5349</v>
      </c>
      <c r="F2" s="1">
        <v>0</v>
      </c>
      <c r="G2" s="1">
        <v>0</v>
      </c>
      <c r="H2" s="1">
        <v>0</v>
      </c>
      <c r="I2" s="1" t="s">
        <v>5354</v>
      </c>
      <c r="J2" s="1">
        <v>0</v>
      </c>
      <c r="K2" s="1">
        <v>0</v>
      </c>
      <c r="L2" s="1">
        <v>0</v>
      </c>
      <c r="M2" s="1" t="s">
        <v>5359</v>
      </c>
    </row>
    <row r="3" spans="1:13" x14ac:dyDescent="0.25">
      <c r="A3" s="1" t="s">
        <v>4</v>
      </c>
      <c r="B3" s="1" t="str">
        <f>IF(MID(A3,6,3)="000","CASF-000-000",IF(MID(A3,10,3)="000",CONCATENATE(MID(A3,1,5),"000-000"),CONCATENATE(MID(A3,1,9),"000")))</f>
        <v>CASF-000-000</v>
      </c>
      <c r="C3" s="1" t="str">
        <f>CONCATENATE(raw0!B3," - ",raw0!C3)</f>
        <v>Edifício Principal - Todos</v>
      </c>
      <c r="D3" s="1" t="s">
        <v>5347</v>
      </c>
      <c r="E3" s="1" t="s">
        <v>5349</v>
      </c>
      <c r="F3" s="1">
        <v>-15.799250000000001</v>
      </c>
      <c r="G3" s="1">
        <v>-47.864063000000002</v>
      </c>
      <c r="H3" s="1">
        <v>14942.27</v>
      </c>
      <c r="I3" s="1" t="s">
        <v>5354</v>
      </c>
      <c r="J3" s="1">
        <v>0</v>
      </c>
      <c r="K3" s="1">
        <v>0</v>
      </c>
      <c r="L3" s="1">
        <v>0</v>
      </c>
      <c r="M3" s="1" t="s">
        <v>5359</v>
      </c>
    </row>
    <row r="4" spans="1:13" x14ac:dyDescent="0.25">
      <c r="A4" s="1" t="s">
        <v>6</v>
      </c>
      <c r="B4" s="1" t="str">
        <f t="shared" ref="B4:B67" si="0">IF(MID(A4,6,3)="000","CASF-000-000",IF(MID(A4,10,3)="000",CONCATENATE(MID(A4,1,5),"000-000"),CONCATENATE(MID(A4,1,9),"000")))</f>
        <v>EDPR-000-000</v>
      </c>
      <c r="C4" s="1" t="str">
        <f>CONCATENATE(raw0!B4," - ",raw0!C4)</f>
        <v>Edifício Principal - 1º Subsolo</v>
      </c>
      <c r="D4" s="1" t="s">
        <v>5347</v>
      </c>
      <c r="E4" s="1" t="s">
        <v>5349</v>
      </c>
      <c r="F4" s="1">
        <v>0</v>
      </c>
      <c r="G4" s="1">
        <v>0</v>
      </c>
      <c r="H4" s="1">
        <v>0</v>
      </c>
      <c r="I4" s="1" t="s">
        <v>5354</v>
      </c>
      <c r="J4" s="1">
        <v>0</v>
      </c>
      <c r="K4" s="1">
        <v>0</v>
      </c>
      <c r="L4" s="1">
        <v>0</v>
      </c>
      <c r="M4" s="1" t="s">
        <v>5359</v>
      </c>
    </row>
    <row r="5" spans="1:13" x14ac:dyDescent="0.25">
      <c r="A5" s="1" t="s">
        <v>8</v>
      </c>
      <c r="B5" s="1" t="str">
        <f t="shared" si="0"/>
        <v>EDPR-SS1-000</v>
      </c>
      <c r="C5" s="1" t="str">
        <f>CONCATENATE(raw0!B5," - ",raw0!C5)</f>
        <v>Edifício Principal - 1º Subsolo</v>
      </c>
      <c r="D5" s="1" t="s">
        <v>5347</v>
      </c>
      <c r="E5" s="1" t="s">
        <v>5349</v>
      </c>
      <c r="F5" s="1">
        <v>0</v>
      </c>
      <c r="G5" s="1">
        <v>0</v>
      </c>
      <c r="H5" s="1">
        <v>0</v>
      </c>
      <c r="I5" s="1" t="s">
        <v>5354</v>
      </c>
      <c r="J5" s="1">
        <v>0</v>
      </c>
      <c r="K5" s="1">
        <v>0</v>
      </c>
      <c r="L5" s="1">
        <v>0</v>
      </c>
      <c r="M5" s="1" t="s">
        <v>5359</v>
      </c>
    </row>
    <row r="6" spans="1:13" x14ac:dyDescent="0.25">
      <c r="A6" s="1" t="s">
        <v>9</v>
      </c>
      <c r="B6" s="1" t="str">
        <f t="shared" si="0"/>
        <v>EDPR-SS1-000</v>
      </c>
      <c r="C6" s="1" t="str">
        <f>CONCATENATE(raw0!B6," - ",raw0!C6)</f>
        <v>Edifício Principal - 1º Subsolo</v>
      </c>
      <c r="D6" s="1" t="s">
        <v>5347</v>
      </c>
      <c r="E6" s="1" t="s">
        <v>5349</v>
      </c>
      <c r="F6" s="1">
        <v>0</v>
      </c>
      <c r="G6" s="1">
        <v>0</v>
      </c>
      <c r="H6" s="1">
        <v>0</v>
      </c>
      <c r="I6" s="1" t="s">
        <v>5354</v>
      </c>
      <c r="J6" s="1">
        <v>0</v>
      </c>
      <c r="K6" s="1">
        <v>0</v>
      </c>
      <c r="L6" s="1">
        <v>0</v>
      </c>
      <c r="M6" s="1" t="s">
        <v>5359</v>
      </c>
    </row>
    <row r="7" spans="1:13" x14ac:dyDescent="0.25">
      <c r="A7" s="1" t="s">
        <v>10</v>
      </c>
      <c r="B7" s="1" t="str">
        <f t="shared" si="0"/>
        <v>EDPR-SS1-000</v>
      </c>
      <c r="C7" s="1" t="str">
        <f>CONCATENATE(raw0!B7," - ",raw0!C7)</f>
        <v>Edifício Principal - 1º Subsolo</v>
      </c>
      <c r="D7" s="1" t="s">
        <v>5347</v>
      </c>
      <c r="E7" s="1" t="s">
        <v>5349</v>
      </c>
      <c r="F7" s="1">
        <v>0</v>
      </c>
      <c r="G7" s="1">
        <v>0</v>
      </c>
      <c r="H7" s="1">
        <v>0</v>
      </c>
      <c r="I7" s="1" t="s">
        <v>5354</v>
      </c>
      <c r="J7" s="1">
        <v>0</v>
      </c>
      <c r="K7" s="1">
        <v>0</v>
      </c>
      <c r="L7" s="1">
        <v>0</v>
      </c>
      <c r="M7" s="1" t="s">
        <v>5359</v>
      </c>
    </row>
    <row r="8" spans="1:13" x14ac:dyDescent="0.25">
      <c r="A8" s="1" t="s">
        <v>11</v>
      </c>
      <c r="B8" s="1" t="str">
        <f t="shared" si="0"/>
        <v>EDPR-SS1-000</v>
      </c>
      <c r="C8" s="1" t="str">
        <f>CONCATENATE(raw0!B8," - ",raw0!C8)</f>
        <v>Edifício Principal - 1º Subsolo</v>
      </c>
      <c r="D8" s="1" t="s">
        <v>5347</v>
      </c>
      <c r="E8" s="1" t="s">
        <v>5349</v>
      </c>
      <c r="F8" s="1">
        <v>0</v>
      </c>
      <c r="G8" s="1">
        <v>0</v>
      </c>
      <c r="H8" s="1">
        <v>0</v>
      </c>
      <c r="I8" s="1" t="s">
        <v>5354</v>
      </c>
      <c r="J8" s="1">
        <v>0</v>
      </c>
      <c r="K8" s="1">
        <v>0</v>
      </c>
      <c r="L8" s="1">
        <v>0</v>
      </c>
      <c r="M8" s="1" t="s">
        <v>5359</v>
      </c>
    </row>
    <row r="9" spans="1:13" x14ac:dyDescent="0.25">
      <c r="A9" s="1" t="s">
        <v>12</v>
      </c>
      <c r="B9" s="1" t="str">
        <f t="shared" si="0"/>
        <v>EDPR-000-000</v>
      </c>
      <c r="C9" s="1" t="str">
        <f>CONCATENATE(raw0!B9," - ",raw0!C9)</f>
        <v>Edifício Principal - Pavimento Térreo</v>
      </c>
      <c r="D9" s="1" t="s">
        <v>5347</v>
      </c>
      <c r="E9" s="1" t="s">
        <v>5349</v>
      </c>
      <c r="F9" s="1">
        <v>0</v>
      </c>
      <c r="G9" s="1">
        <v>0</v>
      </c>
      <c r="H9" s="1">
        <v>0</v>
      </c>
      <c r="I9" s="1" t="s">
        <v>5354</v>
      </c>
      <c r="J9" s="1">
        <v>0</v>
      </c>
      <c r="K9" s="1">
        <v>0</v>
      </c>
      <c r="L9" s="1">
        <v>0</v>
      </c>
      <c r="M9" s="1" t="s">
        <v>5359</v>
      </c>
    </row>
    <row r="10" spans="1:13" x14ac:dyDescent="0.25">
      <c r="A10" s="1" t="s">
        <v>14</v>
      </c>
      <c r="B10" s="1" t="str">
        <f t="shared" si="0"/>
        <v>EDPR-TER-000</v>
      </c>
      <c r="C10" s="1" t="str">
        <f>CONCATENATE(raw0!B10," - ",raw0!C10)</f>
        <v>Edifício Principal - Pavimento Térreo</v>
      </c>
      <c r="D10" s="1" t="s">
        <v>5347</v>
      </c>
      <c r="E10" s="1" t="s">
        <v>5349</v>
      </c>
      <c r="F10" s="1">
        <v>0</v>
      </c>
      <c r="G10" s="1">
        <v>0</v>
      </c>
      <c r="H10" s="1">
        <v>0</v>
      </c>
      <c r="I10" s="1" t="s">
        <v>5354</v>
      </c>
      <c r="J10" s="1">
        <v>0</v>
      </c>
      <c r="K10" s="1">
        <v>0</v>
      </c>
      <c r="L10" s="1">
        <v>0</v>
      </c>
      <c r="M10" s="1" t="s">
        <v>5359</v>
      </c>
    </row>
    <row r="11" spans="1:13" x14ac:dyDescent="0.25">
      <c r="A11" s="1" t="s">
        <v>15</v>
      </c>
      <c r="B11" s="1" t="str">
        <f t="shared" si="0"/>
        <v>EDPR-TER-000</v>
      </c>
      <c r="C11" s="1" t="str">
        <f>CONCATENATE(raw0!B11," - ",raw0!C11)</f>
        <v>Edifício Principal - Pavimento Térreo</v>
      </c>
      <c r="D11" s="1" t="s">
        <v>5347</v>
      </c>
      <c r="E11" s="1" t="s">
        <v>5349</v>
      </c>
      <c r="F11" s="1">
        <v>0</v>
      </c>
      <c r="G11" s="1">
        <v>0</v>
      </c>
      <c r="H11" s="1">
        <v>0</v>
      </c>
      <c r="I11" s="1" t="s">
        <v>5354</v>
      </c>
      <c r="J11" s="1">
        <v>0</v>
      </c>
      <c r="K11" s="1">
        <v>0</v>
      </c>
      <c r="L11" s="1">
        <v>0</v>
      </c>
      <c r="M11" s="1" t="s">
        <v>5359</v>
      </c>
    </row>
    <row r="12" spans="1:13" x14ac:dyDescent="0.25">
      <c r="A12" s="1" t="s">
        <v>16</v>
      </c>
      <c r="B12" s="1" t="str">
        <f t="shared" si="0"/>
        <v>EDPR-TER-000</v>
      </c>
      <c r="C12" s="1" t="str">
        <f>CONCATENATE(raw0!B12," - ",raw0!C12)</f>
        <v>Edifício Principal - Pavimento Térreo</v>
      </c>
      <c r="D12" s="1" t="s">
        <v>5347</v>
      </c>
      <c r="E12" s="1" t="s">
        <v>5349</v>
      </c>
      <c r="F12" s="1">
        <v>0</v>
      </c>
      <c r="G12" s="1">
        <v>0</v>
      </c>
      <c r="H12" s="1">
        <v>0</v>
      </c>
      <c r="I12" s="1" t="s">
        <v>5354</v>
      </c>
      <c r="J12" s="1">
        <v>0</v>
      </c>
      <c r="K12" s="1">
        <v>0</v>
      </c>
      <c r="L12" s="1">
        <v>0</v>
      </c>
      <c r="M12" s="1" t="s">
        <v>5359</v>
      </c>
    </row>
    <row r="13" spans="1:13" x14ac:dyDescent="0.25">
      <c r="A13" s="1" t="s">
        <v>17</v>
      </c>
      <c r="B13" s="1" t="str">
        <f t="shared" si="0"/>
        <v>EDPR-TER-000</v>
      </c>
      <c r="C13" s="1" t="str">
        <f>CONCATENATE(raw0!B13," - ",raw0!C13)</f>
        <v>Edifício Principal - Pavimento Térreo</v>
      </c>
      <c r="D13" s="1" t="s">
        <v>5347</v>
      </c>
      <c r="E13" s="1" t="s">
        <v>5349</v>
      </c>
      <c r="F13" s="1">
        <v>0</v>
      </c>
      <c r="G13" s="1">
        <v>0</v>
      </c>
      <c r="H13" s="1">
        <v>0</v>
      </c>
      <c r="I13" s="1" t="s">
        <v>5354</v>
      </c>
      <c r="J13" s="1">
        <v>0</v>
      </c>
      <c r="K13" s="1">
        <v>0</v>
      </c>
      <c r="L13" s="1">
        <v>0</v>
      </c>
      <c r="M13" s="1" t="s">
        <v>5359</v>
      </c>
    </row>
    <row r="14" spans="1:13" x14ac:dyDescent="0.25">
      <c r="A14" s="1" t="s">
        <v>18</v>
      </c>
      <c r="B14" s="1" t="str">
        <f t="shared" si="0"/>
        <v>EDPR-TER-000</v>
      </c>
      <c r="C14" s="1" t="str">
        <f>CONCATENATE(raw0!B14," - ",raw0!C14)</f>
        <v>Edifício Principal - Pavimento Térreo</v>
      </c>
      <c r="D14" s="1" t="s">
        <v>5347</v>
      </c>
      <c r="E14" s="1" t="s">
        <v>5349</v>
      </c>
      <c r="F14" s="1">
        <v>0</v>
      </c>
      <c r="G14" s="1">
        <v>0</v>
      </c>
      <c r="H14" s="1">
        <v>0</v>
      </c>
      <c r="I14" s="1" t="s">
        <v>5354</v>
      </c>
      <c r="J14" s="1">
        <v>0</v>
      </c>
      <c r="K14" s="1">
        <v>0</v>
      </c>
      <c r="L14" s="1">
        <v>0</v>
      </c>
      <c r="M14" s="1" t="s">
        <v>5359</v>
      </c>
    </row>
    <row r="15" spans="1:13" x14ac:dyDescent="0.25">
      <c r="A15" s="1" t="s">
        <v>19</v>
      </c>
      <c r="B15" s="1" t="str">
        <f t="shared" si="0"/>
        <v>EDPR-TER-000</v>
      </c>
      <c r="C15" s="1" t="str">
        <f>CONCATENATE(raw0!B15," - ",raw0!C15)</f>
        <v>Edifício Principal - Pavimento Térreo</v>
      </c>
      <c r="D15" s="1" t="s">
        <v>5347</v>
      </c>
      <c r="E15" s="1" t="s">
        <v>5349</v>
      </c>
      <c r="F15" s="1">
        <v>0</v>
      </c>
      <c r="G15" s="1">
        <v>0</v>
      </c>
      <c r="H15" s="1">
        <v>0</v>
      </c>
      <c r="I15" s="1" t="s">
        <v>5354</v>
      </c>
      <c r="J15" s="1">
        <v>0</v>
      </c>
      <c r="K15" s="1">
        <v>0</v>
      </c>
      <c r="L15" s="1">
        <v>0</v>
      </c>
      <c r="M15" s="1" t="s">
        <v>5359</v>
      </c>
    </row>
    <row r="16" spans="1:13" x14ac:dyDescent="0.25">
      <c r="A16" s="1" t="s">
        <v>20</v>
      </c>
      <c r="B16" s="1" t="str">
        <f t="shared" si="0"/>
        <v>EDPR-TER-000</v>
      </c>
      <c r="C16" s="1" t="str">
        <f>CONCATENATE(raw0!B16," - ",raw0!C16)</f>
        <v>Edifício Principal - Pavimento Térreo</v>
      </c>
      <c r="D16" s="1" t="s">
        <v>5347</v>
      </c>
      <c r="E16" s="1" t="s">
        <v>5349</v>
      </c>
      <c r="F16" s="1">
        <v>0</v>
      </c>
      <c r="G16" s="1">
        <v>0</v>
      </c>
      <c r="H16" s="1">
        <v>0</v>
      </c>
      <c r="I16" s="1" t="s">
        <v>5354</v>
      </c>
      <c r="J16" s="1">
        <v>0</v>
      </c>
      <c r="K16" s="1">
        <v>0</v>
      </c>
      <c r="L16" s="1">
        <v>0</v>
      </c>
      <c r="M16" s="1" t="s">
        <v>5359</v>
      </c>
    </row>
    <row r="17" spans="1:13" x14ac:dyDescent="0.25">
      <c r="A17" s="1" t="s">
        <v>21</v>
      </c>
      <c r="B17" s="1" t="str">
        <f t="shared" si="0"/>
        <v>EDPR-TER-000</v>
      </c>
      <c r="C17" s="1" t="str">
        <f>CONCATENATE(raw0!B17," - ",raw0!C17)</f>
        <v>Edifício Principal - Pavimento Térreo</v>
      </c>
      <c r="D17" s="1" t="s">
        <v>5347</v>
      </c>
      <c r="E17" s="1" t="s">
        <v>5349</v>
      </c>
      <c r="F17" s="1">
        <v>0</v>
      </c>
      <c r="G17" s="1">
        <v>0</v>
      </c>
      <c r="H17" s="1">
        <v>0</v>
      </c>
      <c r="I17" s="1" t="s">
        <v>5354</v>
      </c>
      <c r="J17" s="1">
        <v>0</v>
      </c>
      <c r="K17" s="1">
        <v>0</v>
      </c>
      <c r="L17" s="1">
        <v>0</v>
      </c>
      <c r="M17" s="1" t="s">
        <v>5359</v>
      </c>
    </row>
    <row r="18" spans="1:13" x14ac:dyDescent="0.25">
      <c r="A18" s="1" t="s">
        <v>22</v>
      </c>
      <c r="B18" s="1" t="str">
        <f t="shared" si="0"/>
        <v>EDPR-TER-000</v>
      </c>
      <c r="C18" s="1" t="str">
        <f>CONCATENATE(raw0!B18," - ",raw0!C18)</f>
        <v>Edifício Principal - Pavimento Térreo</v>
      </c>
      <c r="D18" s="1" t="s">
        <v>5347</v>
      </c>
      <c r="E18" s="1" t="s">
        <v>5349</v>
      </c>
      <c r="F18" s="1">
        <v>0</v>
      </c>
      <c r="G18" s="1">
        <v>0</v>
      </c>
      <c r="H18" s="1">
        <v>0</v>
      </c>
      <c r="I18" s="1" t="s">
        <v>5354</v>
      </c>
      <c r="J18" s="1">
        <v>0</v>
      </c>
      <c r="K18" s="1">
        <v>0</v>
      </c>
      <c r="L18" s="1">
        <v>0</v>
      </c>
      <c r="M18" s="1" t="s">
        <v>5359</v>
      </c>
    </row>
    <row r="19" spans="1:13" x14ac:dyDescent="0.25">
      <c r="A19" s="1" t="s">
        <v>23</v>
      </c>
      <c r="B19" s="1" t="str">
        <f t="shared" si="0"/>
        <v>EDPR-TER-000</v>
      </c>
      <c r="C19" s="1" t="str">
        <f>CONCATENATE(raw0!B19," - ",raw0!C19)</f>
        <v>Edifício Principal - Pavimento Térreo</v>
      </c>
      <c r="D19" s="1" t="s">
        <v>5347</v>
      </c>
      <c r="E19" s="1" t="s">
        <v>5349</v>
      </c>
      <c r="F19" s="1">
        <v>0</v>
      </c>
      <c r="G19" s="1">
        <v>0</v>
      </c>
      <c r="H19" s="1">
        <v>0</v>
      </c>
      <c r="I19" s="1" t="s">
        <v>5354</v>
      </c>
      <c r="J19" s="1">
        <v>0</v>
      </c>
      <c r="K19" s="1">
        <v>0</v>
      </c>
      <c r="L19" s="1">
        <v>0</v>
      </c>
      <c r="M19" s="1" t="s">
        <v>5359</v>
      </c>
    </row>
    <row r="20" spans="1:13" x14ac:dyDescent="0.25">
      <c r="A20" s="1" t="s">
        <v>24</v>
      </c>
      <c r="B20" s="1" t="str">
        <f t="shared" si="0"/>
        <v>EDPR-TER-000</v>
      </c>
      <c r="C20" s="1" t="str">
        <f>CONCATENATE(raw0!B20," - ",raw0!C20)</f>
        <v>Edifício Principal - Pavimento Térreo</v>
      </c>
      <c r="D20" s="1" t="s">
        <v>5347</v>
      </c>
      <c r="E20" s="1" t="s">
        <v>5349</v>
      </c>
      <c r="F20" s="1">
        <v>0</v>
      </c>
      <c r="G20" s="1">
        <v>0</v>
      </c>
      <c r="H20" s="1">
        <v>0</v>
      </c>
      <c r="I20" s="1" t="s">
        <v>5354</v>
      </c>
      <c r="J20" s="1">
        <v>0</v>
      </c>
      <c r="K20" s="1">
        <v>0</v>
      </c>
      <c r="L20" s="1">
        <v>0</v>
      </c>
      <c r="M20" s="1" t="s">
        <v>5359</v>
      </c>
    </row>
    <row r="21" spans="1:13" x14ac:dyDescent="0.25">
      <c r="A21" s="1" t="s">
        <v>25</v>
      </c>
      <c r="B21" s="1" t="str">
        <f t="shared" si="0"/>
        <v>EDPR-TER-000</v>
      </c>
      <c r="C21" s="1" t="str">
        <f>CONCATENATE(raw0!B21," - ",raw0!C21)</f>
        <v>Edifício Principal - Pavimento Térreo</v>
      </c>
      <c r="D21" s="1" t="s">
        <v>5347</v>
      </c>
      <c r="E21" s="1" t="s">
        <v>5349</v>
      </c>
      <c r="F21" s="1">
        <v>0</v>
      </c>
      <c r="G21" s="1">
        <v>0</v>
      </c>
      <c r="H21" s="1">
        <v>0</v>
      </c>
      <c r="I21" s="1" t="s">
        <v>5354</v>
      </c>
      <c r="J21" s="1">
        <v>0</v>
      </c>
      <c r="K21" s="1">
        <v>0</v>
      </c>
      <c r="L21" s="1">
        <v>0</v>
      </c>
      <c r="M21" s="1" t="s">
        <v>5359</v>
      </c>
    </row>
    <row r="22" spans="1:13" x14ac:dyDescent="0.25">
      <c r="A22" s="1" t="s">
        <v>26</v>
      </c>
      <c r="B22" s="1" t="str">
        <f t="shared" si="0"/>
        <v>EDPR-TER-000</v>
      </c>
      <c r="C22" s="1" t="str">
        <f>CONCATENATE(raw0!B22," - ",raw0!C22)</f>
        <v>Edifício Principal - Pavimento Térreo</v>
      </c>
      <c r="D22" s="1" t="s">
        <v>5347</v>
      </c>
      <c r="E22" s="1" t="s">
        <v>5349</v>
      </c>
      <c r="F22" s="1">
        <v>0</v>
      </c>
      <c r="G22" s="1">
        <v>0</v>
      </c>
      <c r="H22" s="1">
        <v>0</v>
      </c>
      <c r="I22" s="1" t="s">
        <v>5354</v>
      </c>
      <c r="J22" s="1">
        <v>0</v>
      </c>
      <c r="K22" s="1">
        <v>0</v>
      </c>
      <c r="L22" s="1">
        <v>0</v>
      </c>
      <c r="M22" s="1" t="s">
        <v>5359</v>
      </c>
    </row>
    <row r="23" spans="1:13" x14ac:dyDescent="0.25">
      <c r="A23" s="1" t="s">
        <v>27</v>
      </c>
      <c r="B23" s="1" t="str">
        <f t="shared" si="0"/>
        <v>EDPR-TER-000</v>
      </c>
      <c r="C23" s="1" t="str">
        <f>CONCATENATE(raw0!B23," - ",raw0!C23)</f>
        <v>Edifício Principal - Pavimento Térreo</v>
      </c>
      <c r="D23" s="1" t="s">
        <v>5347</v>
      </c>
      <c r="E23" s="1" t="s">
        <v>5349</v>
      </c>
      <c r="F23" s="1">
        <v>0</v>
      </c>
      <c r="G23" s="1">
        <v>0</v>
      </c>
      <c r="H23" s="1">
        <v>0</v>
      </c>
      <c r="I23" s="1" t="s">
        <v>5354</v>
      </c>
      <c r="J23" s="1">
        <v>0</v>
      </c>
      <c r="K23" s="1">
        <v>0</v>
      </c>
      <c r="L23" s="1">
        <v>0</v>
      </c>
      <c r="M23" s="1" t="s">
        <v>5359</v>
      </c>
    </row>
    <row r="24" spans="1:13" x14ac:dyDescent="0.25">
      <c r="A24" s="1" t="s">
        <v>28</v>
      </c>
      <c r="B24" s="1" t="str">
        <f t="shared" si="0"/>
        <v>EDPR-TER-000</v>
      </c>
      <c r="C24" s="1" t="str">
        <f>CONCATENATE(raw0!B24," - ",raw0!C24)</f>
        <v>Edifício Principal - Pavimento Térreo</v>
      </c>
      <c r="D24" s="1" t="s">
        <v>5347</v>
      </c>
      <c r="E24" s="1" t="s">
        <v>5349</v>
      </c>
      <c r="F24" s="1">
        <v>0</v>
      </c>
      <c r="G24" s="1">
        <v>0</v>
      </c>
      <c r="H24" s="1">
        <v>0</v>
      </c>
      <c r="I24" s="1" t="s">
        <v>5354</v>
      </c>
      <c r="J24" s="1">
        <v>0</v>
      </c>
      <c r="K24" s="1">
        <v>0</v>
      </c>
      <c r="L24" s="1">
        <v>0</v>
      </c>
      <c r="M24" s="1" t="s">
        <v>5359</v>
      </c>
    </row>
    <row r="25" spans="1:13" x14ac:dyDescent="0.25">
      <c r="A25" s="1" t="s">
        <v>29</v>
      </c>
      <c r="B25" s="1" t="str">
        <f t="shared" si="0"/>
        <v>EDPR-TER-000</v>
      </c>
      <c r="C25" s="1" t="str">
        <f>CONCATENATE(raw0!B25," - ",raw0!C25)</f>
        <v>Edifício Principal - Pavimento Térreo</v>
      </c>
      <c r="D25" s="1" t="s">
        <v>5347</v>
      </c>
      <c r="E25" s="1" t="s">
        <v>5349</v>
      </c>
      <c r="F25" s="1">
        <v>0</v>
      </c>
      <c r="G25" s="1">
        <v>0</v>
      </c>
      <c r="H25" s="1">
        <v>0</v>
      </c>
      <c r="I25" s="1" t="s">
        <v>5354</v>
      </c>
      <c r="J25" s="1">
        <v>0</v>
      </c>
      <c r="K25" s="1">
        <v>0</v>
      </c>
      <c r="L25" s="1">
        <v>0</v>
      </c>
      <c r="M25" s="1" t="s">
        <v>5359</v>
      </c>
    </row>
    <row r="26" spans="1:13" x14ac:dyDescent="0.25">
      <c r="A26" s="1" t="s">
        <v>30</v>
      </c>
      <c r="B26" s="1" t="str">
        <f t="shared" si="0"/>
        <v>EDPR-TER-000</v>
      </c>
      <c r="C26" s="1" t="str">
        <f>CONCATENATE(raw0!B26," - ",raw0!C26)</f>
        <v>Edifício Principal - Pavimento Térreo</v>
      </c>
      <c r="D26" s="1" t="s">
        <v>5347</v>
      </c>
      <c r="E26" s="1" t="s">
        <v>5349</v>
      </c>
      <c r="F26" s="1">
        <v>0</v>
      </c>
      <c r="G26" s="1">
        <v>0</v>
      </c>
      <c r="H26" s="1">
        <v>0</v>
      </c>
      <c r="I26" s="1" t="s">
        <v>5354</v>
      </c>
      <c r="J26" s="1">
        <v>0</v>
      </c>
      <c r="K26" s="1">
        <v>0</v>
      </c>
      <c r="L26" s="1">
        <v>0</v>
      </c>
      <c r="M26" s="1" t="s">
        <v>5359</v>
      </c>
    </row>
    <row r="27" spans="1:13" x14ac:dyDescent="0.25">
      <c r="A27" s="1" t="s">
        <v>31</v>
      </c>
      <c r="B27" s="1" t="str">
        <f t="shared" si="0"/>
        <v>EDPR-TER-000</v>
      </c>
      <c r="C27" s="1" t="str">
        <f>CONCATENATE(raw0!B27," - ",raw0!C27)</f>
        <v>Edifício Principal - Pavimento Térreo</v>
      </c>
      <c r="D27" s="1" t="s">
        <v>5347</v>
      </c>
      <c r="E27" s="1" t="s">
        <v>5349</v>
      </c>
      <c r="F27" s="1">
        <v>0</v>
      </c>
      <c r="G27" s="1">
        <v>0</v>
      </c>
      <c r="H27" s="1">
        <v>0</v>
      </c>
      <c r="I27" s="1" t="s">
        <v>5354</v>
      </c>
      <c r="J27" s="1">
        <v>0</v>
      </c>
      <c r="K27" s="1">
        <v>0</v>
      </c>
      <c r="L27" s="1">
        <v>0</v>
      </c>
      <c r="M27" s="1" t="s">
        <v>5359</v>
      </c>
    </row>
    <row r="28" spans="1:13" x14ac:dyDescent="0.25">
      <c r="A28" s="1" t="s">
        <v>32</v>
      </c>
      <c r="B28" s="1" t="str">
        <f t="shared" si="0"/>
        <v>EDPR-TER-000</v>
      </c>
      <c r="C28" s="1" t="str">
        <f>CONCATENATE(raw0!B28," - ",raw0!C28)</f>
        <v>Edifício Principal - Pavimento Térreo</v>
      </c>
      <c r="D28" s="1" t="s">
        <v>5347</v>
      </c>
      <c r="E28" s="1" t="s">
        <v>5349</v>
      </c>
      <c r="F28" s="1">
        <v>0</v>
      </c>
      <c r="G28" s="1">
        <v>0</v>
      </c>
      <c r="H28" s="1">
        <v>0</v>
      </c>
      <c r="I28" s="1" t="s">
        <v>5354</v>
      </c>
      <c r="J28" s="1">
        <v>0</v>
      </c>
      <c r="K28" s="1">
        <v>0</v>
      </c>
      <c r="L28" s="1">
        <v>0</v>
      </c>
      <c r="M28" s="1" t="s">
        <v>5359</v>
      </c>
    </row>
    <row r="29" spans="1:13" x14ac:dyDescent="0.25">
      <c r="A29" s="1" t="s">
        <v>33</v>
      </c>
      <c r="B29" s="1" t="str">
        <f t="shared" si="0"/>
        <v>EDPR-TER-000</v>
      </c>
      <c r="C29" s="1" t="str">
        <f>CONCATENATE(raw0!B29," - ",raw0!C29)</f>
        <v>Edifício Principal - Pavimento Térreo</v>
      </c>
      <c r="D29" s="1" t="s">
        <v>5347</v>
      </c>
      <c r="E29" s="1" t="s">
        <v>5349</v>
      </c>
      <c r="F29" s="1">
        <v>0</v>
      </c>
      <c r="G29" s="1">
        <v>0</v>
      </c>
      <c r="H29" s="1">
        <v>0</v>
      </c>
      <c r="I29" s="1" t="s">
        <v>5354</v>
      </c>
      <c r="J29" s="1">
        <v>0</v>
      </c>
      <c r="K29" s="1">
        <v>0</v>
      </c>
      <c r="L29" s="1">
        <v>0</v>
      </c>
      <c r="M29" s="1" t="s">
        <v>5359</v>
      </c>
    </row>
    <row r="30" spans="1:13" x14ac:dyDescent="0.25">
      <c r="A30" s="1" t="s">
        <v>34</v>
      </c>
      <c r="B30" s="1" t="str">
        <f t="shared" si="0"/>
        <v>EDPR-TER-000</v>
      </c>
      <c r="C30" s="1" t="str">
        <f>CONCATENATE(raw0!B30," - ",raw0!C30)</f>
        <v>Edifício Principal - Pavimento Térreo</v>
      </c>
      <c r="D30" s="1" t="s">
        <v>5347</v>
      </c>
      <c r="E30" s="1" t="s">
        <v>5349</v>
      </c>
      <c r="F30" s="1">
        <v>0</v>
      </c>
      <c r="G30" s="1">
        <v>0</v>
      </c>
      <c r="H30" s="1">
        <v>0</v>
      </c>
      <c r="I30" s="1" t="s">
        <v>5354</v>
      </c>
      <c r="J30" s="1">
        <v>0</v>
      </c>
      <c r="K30" s="1">
        <v>0</v>
      </c>
      <c r="L30" s="1">
        <v>0</v>
      </c>
      <c r="M30" s="1" t="s">
        <v>5359</v>
      </c>
    </row>
    <row r="31" spans="1:13" x14ac:dyDescent="0.25">
      <c r="A31" s="1" t="s">
        <v>35</v>
      </c>
      <c r="B31" s="1" t="str">
        <f t="shared" si="0"/>
        <v>EDPR-TER-000</v>
      </c>
      <c r="C31" s="1" t="str">
        <f>CONCATENATE(raw0!B31," - ",raw0!C31)</f>
        <v>Edifício Principal - Pavimento Térreo</v>
      </c>
      <c r="D31" s="1" t="s">
        <v>5347</v>
      </c>
      <c r="E31" s="1" t="s">
        <v>5349</v>
      </c>
      <c r="F31" s="1">
        <v>0</v>
      </c>
      <c r="G31" s="1">
        <v>0</v>
      </c>
      <c r="H31" s="1">
        <v>0</v>
      </c>
      <c r="I31" s="1" t="s">
        <v>5354</v>
      </c>
      <c r="J31" s="1">
        <v>0</v>
      </c>
      <c r="K31" s="1">
        <v>0</v>
      </c>
      <c r="L31" s="1">
        <v>0</v>
      </c>
      <c r="M31" s="1" t="s">
        <v>5359</v>
      </c>
    </row>
    <row r="32" spans="1:13" x14ac:dyDescent="0.25">
      <c r="A32" s="1" t="s">
        <v>36</v>
      </c>
      <c r="B32" s="1" t="str">
        <f t="shared" si="0"/>
        <v>EDPR-TER-000</v>
      </c>
      <c r="C32" s="1" t="str">
        <f>CONCATENATE(raw0!B32," - ",raw0!C32)</f>
        <v>Edifício Principal - Pavimento Térreo</v>
      </c>
      <c r="D32" s="1" t="s">
        <v>5347</v>
      </c>
      <c r="E32" s="1" t="s">
        <v>5349</v>
      </c>
      <c r="F32" s="1">
        <v>0</v>
      </c>
      <c r="G32" s="1">
        <v>0</v>
      </c>
      <c r="H32" s="1">
        <v>0</v>
      </c>
      <c r="I32" s="1" t="s">
        <v>5354</v>
      </c>
      <c r="J32" s="1">
        <v>0</v>
      </c>
      <c r="K32" s="1">
        <v>0</v>
      </c>
      <c r="L32" s="1">
        <v>0</v>
      </c>
      <c r="M32" s="1" t="s">
        <v>5359</v>
      </c>
    </row>
    <row r="33" spans="1:13" x14ac:dyDescent="0.25">
      <c r="A33" s="1" t="s">
        <v>37</v>
      </c>
      <c r="B33" s="1" t="str">
        <f t="shared" si="0"/>
        <v>EDPR-TER-000</v>
      </c>
      <c r="C33" s="1" t="str">
        <f>CONCATENATE(raw0!B33," - ",raw0!C33)</f>
        <v>Edifício Principal - Pavimento Térreo</v>
      </c>
      <c r="D33" s="1" t="s">
        <v>5347</v>
      </c>
      <c r="E33" s="1" t="s">
        <v>5349</v>
      </c>
      <c r="F33" s="1">
        <v>0</v>
      </c>
      <c r="G33" s="1">
        <v>0</v>
      </c>
      <c r="H33" s="1">
        <v>0</v>
      </c>
      <c r="I33" s="1" t="s">
        <v>5354</v>
      </c>
      <c r="J33" s="1">
        <v>0</v>
      </c>
      <c r="K33" s="1">
        <v>0</v>
      </c>
      <c r="L33" s="1">
        <v>0</v>
      </c>
      <c r="M33" s="1" t="s">
        <v>5359</v>
      </c>
    </row>
    <row r="34" spans="1:13" x14ac:dyDescent="0.25">
      <c r="A34" s="1" t="s">
        <v>38</v>
      </c>
      <c r="B34" s="1" t="str">
        <f t="shared" si="0"/>
        <v>EDPR-TER-000</v>
      </c>
      <c r="C34" s="1" t="str">
        <f>CONCATENATE(raw0!B34," - ",raw0!C34)</f>
        <v>Edifício Principal - Pavimento Térreo</v>
      </c>
      <c r="D34" s="1" t="s">
        <v>5347</v>
      </c>
      <c r="E34" s="1" t="s">
        <v>5349</v>
      </c>
      <c r="F34" s="1">
        <v>0</v>
      </c>
      <c r="G34" s="1">
        <v>0</v>
      </c>
      <c r="H34" s="1">
        <v>0</v>
      </c>
      <c r="I34" s="1" t="s">
        <v>5354</v>
      </c>
      <c r="J34" s="1">
        <v>0</v>
      </c>
      <c r="K34" s="1">
        <v>0</v>
      </c>
      <c r="L34" s="1">
        <v>0</v>
      </c>
      <c r="M34" s="1" t="s">
        <v>5359</v>
      </c>
    </row>
    <row r="35" spans="1:13" x14ac:dyDescent="0.25">
      <c r="A35" s="1" t="s">
        <v>39</v>
      </c>
      <c r="B35" s="1" t="str">
        <f t="shared" si="0"/>
        <v>EDPR-TER-000</v>
      </c>
      <c r="C35" s="1" t="str">
        <f>CONCATENATE(raw0!B35," - ",raw0!C35)</f>
        <v>Edifício Principal - Pavimento Térreo</v>
      </c>
      <c r="D35" s="1" t="s">
        <v>5347</v>
      </c>
      <c r="E35" s="1" t="s">
        <v>5349</v>
      </c>
      <c r="F35" s="1">
        <v>0</v>
      </c>
      <c r="G35" s="1">
        <v>0</v>
      </c>
      <c r="H35" s="1">
        <v>0</v>
      </c>
      <c r="I35" s="1" t="s">
        <v>5354</v>
      </c>
      <c r="J35" s="1">
        <v>0</v>
      </c>
      <c r="K35" s="1">
        <v>0</v>
      </c>
      <c r="L35" s="1">
        <v>0</v>
      </c>
      <c r="M35" s="1" t="s">
        <v>5359</v>
      </c>
    </row>
    <row r="36" spans="1:13" x14ac:dyDescent="0.25">
      <c r="A36" s="1" t="s">
        <v>40</v>
      </c>
      <c r="B36" s="1" t="str">
        <f t="shared" si="0"/>
        <v>EDPR-TER-000</v>
      </c>
      <c r="C36" s="1" t="str">
        <f>CONCATENATE(raw0!B36," - ",raw0!C36)</f>
        <v>Edifício Principal - Pavimento Térreo</v>
      </c>
      <c r="D36" s="1" t="s">
        <v>5347</v>
      </c>
      <c r="E36" s="1" t="s">
        <v>5349</v>
      </c>
      <c r="F36" s="1">
        <v>0</v>
      </c>
      <c r="G36" s="1">
        <v>0</v>
      </c>
      <c r="H36" s="1">
        <v>0</v>
      </c>
      <c r="I36" s="1" t="s">
        <v>5354</v>
      </c>
      <c r="J36" s="1">
        <v>0</v>
      </c>
      <c r="K36" s="1">
        <v>0</v>
      </c>
      <c r="L36" s="1">
        <v>0</v>
      </c>
      <c r="M36" s="1" t="s">
        <v>5359</v>
      </c>
    </row>
    <row r="37" spans="1:13" x14ac:dyDescent="0.25">
      <c r="A37" s="1" t="s">
        <v>41</v>
      </c>
      <c r="B37" s="1" t="str">
        <f t="shared" si="0"/>
        <v>EDPR-TER-000</v>
      </c>
      <c r="C37" s="1" t="str">
        <f>CONCATENATE(raw0!B37," - ",raw0!C37)</f>
        <v>Edifício Principal - Pavimento Térreo</v>
      </c>
      <c r="D37" s="1" t="s">
        <v>5347</v>
      </c>
      <c r="E37" s="1" t="s">
        <v>5349</v>
      </c>
      <c r="F37" s="1">
        <v>0</v>
      </c>
      <c r="G37" s="1">
        <v>0</v>
      </c>
      <c r="H37" s="1">
        <v>0</v>
      </c>
      <c r="I37" s="1" t="s">
        <v>5354</v>
      </c>
      <c r="J37" s="1">
        <v>0</v>
      </c>
      <c r="K37" s="1">
        <v>0</v>
      </c>
      <c r="L37" s="1">
        <v>0</v>
      </c>
      <c r="M37" s="1" t="s">
        <v>5359</v>
      </c>
    </row>
    <row r="38" spans="1:13" x14ac:dyDescent="0.25">
      <c r="A38" s="1" t="s">
        <v>42</v>
      </c>
      <c r="B38" s="1" t="str">
        <f t="shared" si="0"/>
        <v>EDPR-TER-000</v>
      </c>
      <c r="C38" s="1" t="str">
        <f>CONCATENATE(raw0!B38," - ",raw0!C38)</f>
        <v>Edifício Principal - Pavimento Térreo</v>
      </c>
      <c r="D38" s="1" t="s">
        <v>5347</v>
      </c>
      <c r="E38" s="1" t="s">
        <v>5349</v>
      </c>
      <c r="F38" s="1">
        <v>0</v>
      </c>
      <c r="G38" s="1">
        <v>0</v>
      </c>
      <c r="H38" s="1">
        <v>0</v>
      </c>
      <c r="I38" s="1" t="s">
        <v>5354</v>
      </c>
      <c r="J38" s="1">
        <v>0</v>
      </c>
      <c r="K38" s="1">
        <v>0</v>
      </c>
      <c r="L38" s="1">
        <v>0</v>
      </c>
      <c r="M38" s="1" t="s">
        <v>5359</v>
      </c>
    </row>
    <row r="39" spans="1:13" x14ac:dyDescent="0.25">
      <c r="A39" s="1" t="s">
        <v>43</v>
      </c>
      <c r="B39" s="1" t="str">
        <f t="shared" si="0"/>
        <v>EDPR-TER-000</v>
      </c>
      <c r="C39" s="1" t="str">
        <f>CONCATENATE(raw0!B39," - ",raw0!C39)</f>
        <v>Edifício Principal - Pavimento Térreo</v>
      </c>
      <c r="D39" s="1" t="s">
        <v>5347</v>
      </c>
      <c r="E39" s="1" t="s">
        <v>5349</v>
      </c>
      <c r="F39" s="1">
        <v>0</v>
      </c>
      <c r="G39" s="1">
        <v>0</v>
      </c>
      <c r="H39" s="1">
        <v>0</v>
      </c>
      <c r="I39" s="1" t="s">
        <v>5354</v>
      </c>
      <c r="J39" s="1">
        <v>0</v>
      </c>
      <c r="K39" s="1">
        <v>0</v>
      </c>
      <c r="L39" s="1">
        <v>0</v>
      </c>
      <c r="M39" s="1" t="s">
        <v>5359</v>
      </c>
    </row>
    <row r="40" spans="1:13" x14ac:dyDescent="0.25">
      <c r="A40" s="1" t="s">
        <v>44</v>
      </c>
      <c r="B40" s="1" t="str">
        <f t="shared" si="0"/>
        <v>EDPR-TER-000</v>
      </c>
      <c r="C40" s="1" t="str">
        <f>CONCATENATE(raw0!B40," - ",raw0!C40)</f>
        <v>Edifício Principal - Pavimento Térreo</v>
      </c>
      <c r="D40" s="1" t="s">
        <v>5347</v>
      </c>
      <c r="E40" s="1" t="s">
        <v>5349</v>
      </c>
      <c r="F40" s="1">
        <v>0</v>
      </c>
      <c r="G40" s="1">
        <v>0</v>
      </c>
      <c r="H40" s="1">
        <v>0</v>
      </c>
      <c r="I40" s="1" t="s">
        <v>5354</v>
      </c>
      <c r="J40" s="1">
        <v>0</v>
      </c>
      <c r="K40" s="1">
        <v>0</v>
      </c>
      <c r="L40" s="1">
        <v>0</v>
      </c>
      <c r="M40" s="1" t="s">
        <v>5359</v>
      </c>
    </row>
    <row r="41" spans="1:13" x14ac:dyDescent="0.25">
      <c r="A41" s="1" t="s">
        <v>45</v>
      </c>
      <c r="B41" s="1" t="str">
        <f t="shared" si="0"/>
        <v>EDPR-TER-000</v>
      </c>
      <c r="C41" s="1" t="str">
        <f>CONCATENATE(raw0!B41," - ",raw0!C41)</f>
        <v>Edifício Principal - Pavimento Térreo</v>
      </c>
      <c r="D41" s="1" t="s">
        <v>5347</v>
      </c>
      <c r="E41" s="1" t="s">
        <v>5349</v>
      </c>
      <c r="F41" s="1">
        <v>0</v>
      </c>
      <c r="G41" s="1">
        <v>0</v>
      </c>
      <c r="H41" s="1">
        <v>0</v>
      </c>
      <c r="I41" s="1" t="s">
        <v>5354</v>
      </c>
      <c r="J41" s="1">
        <v>0</v>
      </c>
      <c r="K41" s="1">
        <v>0</v>
      </c>
      <c r="L41" s="1">
        <v>0</v>
      </c>
      <c r="M41" s="1" t="s">
        <v>5359</v>
      </c>
    </row>
    <row r="42" spans="1:13" x14ac:dyDescent="0.25">
      <c r="A42" s="1" t="s">
        <v>46</v>
      </c>
      <c r="B42" s="1" t="str">
        <f t="shared" si="0"/>
        <v>EDPR-TER-000</v>
      </c>
      <c r="C42" s="1" t="str">
        <f>CONCATENATE(raw0!B42," - ",raw0!C42)</f>
        <v>Edifício Principal - Pavimento Térreo</v>
      </c>
      <c r="D42" s="1" t="s">
        <v>5347</v>
      </c>
      <c r="E42" s="1" t="s">
        <v>5349</v>
      </c>
      <c r="F42" s="1">
        <v>0</v>
      </c>
      <c r="G42" s="1">
        <v>0</v>
      </c>
      <c r="H42" s="1">
        <v>0</v>
      </c>
      <c r="I42" s="1" t="s">
        <v>5354</v>
      </c>
      <c r="J42" s="1">
        <v>0</v>
      </c>
      <c r="K42" s="1">
        <v>0</v>
      </c>
      <c r="L42" s="1">
        <v>0</v>
      </c>
      <c r="M42" s="1" t="s">
        <v>5359</v>
      </c>
    </row>
    <row r="43" spans="1:13" x14ac:dyDescent="0.25">
      <c r="A43" s="1" t="s">
        <v>47</v>
      </c>
      <c r="B43" s="1" t="str">
        <f t="shared" si="0"/>
        <v>EDPR-TER-000</v>
      </c>
      <c r="C43" s="1" t="str">
        <f>CONCATENATE(raw0!B43," - ",raw0!C43)</f>
        <v>Edifício Principal - Pavimento Térreo</v>
      </c>
      <c r="D43" s="1" t="s">
        <v>5347</v>
      </c>
      <c r="E43" s="1" t="s">
        <v>5349</v>
      </c>
      <c r="F43" s="1">
        <v>0</v>
      </c>
      <c r="G43" s="1">
        <v>0</v>
      </c>
      <c r="H43" s="1">
        <v>0</v>
      </c>
      <c r="I43" s="1" t="s">
        <v>5354</v>
      </c>
      <c r="J43" s="1">
        <v>0</v>
      </c>
      <c r="K43" s="1">
        <v>0</v>
      </c>
      <c r="L43" s="1">
        <v>0</v>
      </c>
      <c r="M43" s="1" t="s">
        <v>5359</v>
      </c>
    </row>
    <row r="44" spans="1:13" x14ac:dyDescent="0.25">
      <c r="A44" s="1" t="s">
        <v>48</v>
      </c>
      <c r="B44" s="1" t="str">
        <f t="shared" si="0"/>
        <v>EDPR-000-000</v>
      </c>
      <c r="C44" s="1" t="str">
        <f>CONCATENATE(raw0!B44," - ",raw0!C44)</f>
        <v>Edifício Principal - Ala Dinarte Mariz</v>
      </c>
      <c r="D44" s="1" t="s">
        <v>5347</v>
      </c>
      <c r="E44" s="1" t="s">
        <v>5349</v>
      </c>
      <c r="F44" s="1">
        <v>0</v>
      </c>
      <c r="G44" s="1">
        <v>0</v>
      </c>
      <c r="H44" s="1">
        <v>0</v>
      </c>
      <c r="I44" s="1" t="s">
        <v>5354</v>
      </c>
      <c r="J44" s="1">
        <v>0</v>
      </c>
      <c r="K44" s="1">
        <v>0</v>
      </c>
      <c r="L44" s="1">
        <v>0</v>
      </c>
      <c r="M44" s="1" t="s">
        <v>5359</v>
      </c>
    </row>
    <row r="45" spans="1:13" x14ac:dyDescent="0.25">
      <c r="A45" s="1" t="s">
        <v>50</v>
      </c>
      <c r="B45" s="1" t="str">
        <f t="shared" si="0"/>
        <v>EDPR-ADM-000</v>
      </c>
      <c r="C45" s="1" t="str">
        <f>CONCATENATE(raw0!B45," - ",raw0!C45)</f>
        <v>Edifício Principal - Ala Dinarte Mariz</v>
      </c>
      <c r="D45" s="1" t="s">
        <v>5347</v>
      </c>
      <c r="E45" s="1" t="s">
        <v>5349</v>
      </c>
      <c r="F45" s="1">
        <v>0</v>
      </c>
      <c r="G45" s="1">
        <v>0</v>
      </c>
      <c r="H45" s="1">
        <v>0</v>
      </c>
      <c r="I45" s="1" t="s">
        <v>5354</v>
      </c>
      <c r="J45" s="1">
        <v>0</v>
      </c>
      <c r="K45" s="1">
        <v>0</v>
      </c>
      <c r="L45" s="1">
        <v>0</v>
      </c>
      <c r="M45" s="1" t="s">
        <v>5359</v>
      </c>
    </row>
    <row r="46" spans="1:13" x14ac:dyDescent="0.25">
      <c r="A46" s="1" t="s">
        <v>51</v>
      </c>
      <c r="B46" s="1" t="str">
        <f t="shared" si="0"/>
        <v>EDPR-ADM-000</v>
      </c>
      <c r="C46" s="1" t="str">
        <f>CONCATENATE(raw0!B46," - ",raw0!C46)</f>
        <v>Edifício Principal - Ala Dinarte Mariz</v>
      </c>
      <c r="D46" s="1" t="s">
        <v>5347</v>
      </c>
      <c r="E46" s="1" t="s">
        <v>5349</v>
      </c>
      <c r="F46" s="1">
        <v>0</v>
      </c>
      <c r="G46" s="1">
        <v>0</v>
      </c>
      <c r="H46" s="1">
        <v>0</v>
      </c>
      <c r="I46" s="1" t="s">
        <v>5354</v>
      </c>
      <c r="J46" s="1">
        <v>0</v>
      </c>
      <c r="K46" s="1">
        <v>0</v>
      </c>
      <c r="L46" s="1">
        <v>0</v>
      </c>
      <c r="M46" s="1" t="s">
        <v>5359</v>
      </c>
    </row>
    <row r="47" spans="1:13" x14ac:dyDescent="0.25">
      <c r="A47" s="1" t="s">
        <v>52</v>
      </c>
      <c r="B47" s="1" t="str">
        <f t="shared" si="0"/>
        <v>EDPR-ADM-000</v>
      </c>
      <c r="C47" s="1" t="str">
        <f>CONCATENATE(raw0!B47," - ",raw0!C47)</f>
        <v>Edifício Principal - Ala Dinarte Mariz</v>
      </c>
      <c r="D47" s="1" t="s">
        <v>5347</v>
      </c>
      <c r="E47" s="1" t="s">
        <v>5349</v>
      </c>
      <c r="F47" s="1">
        <v>0</v>
      </c>
      <c r="G47" s="1">
        <v>0</v>
      </c>
      <c r="H47" s="1">
        <v>0</v>
      </c>
      <c r="I47" s="1" t="s">
        <v>5354</v>
      </c>
      <c r="J47" s="1">
        <v>0</v>
      </c>
      <c r="K47" s="1">
        <v>0</v>
      </c>
      <c r="L47" s="1">
        <v>0</v>
      </c>
      <c r="M47" s="1" t="s">
        <v>5359</v>
      </c>
    </row>
    <row r="48" spans="1:13" x14ac:dyDescent="0.25">
      <c r="A48" s="1" t="s">
        <v>53</v>
      </c>
      <c r="B48" s="1" t="str">
        <f t="shared" si="0"/>
        <v>EDPR-ADM-000</v>
      </c>
      <c r="C48" s="1" t="str">
        <f>CONCATENATE(raw0!B48," - ",raw0!C48)</f>
        <v>Edifício Principal - Ala Dinarte Mariz</v>
      </c>
      <c r="D48" s="1" t="s">
        <v>5347</v>
      </c>
      <c r="E48" s="1" t="s">
        <v>5349</v>
      </c>
      <c r="F48" s="1">
        <v>0</v>
      </c>
      <c r="G48" s="1">
        <v>0</v>
      </c>
      <c r="H48" s="1">
        <v>0</v>
      </c>
      <c r="I48" s="1" t="s">
        <v>5354</v>
      </c>
      <c r="J48" s="1">
        <v>0</v>
      </c>
      <c r="K48" s="1">
        <v>0</v>
      </c>
      <c r="L48" s="1">
        <v>0</v>
      </c>
      <c r="M48" s="1" t="s">
        <v>5359</v>
      </c>
    </row>
    <row r="49" spans="1:13" x14ac:dyDescent="0.25">
      <c r="A49" s="1" t="s">
        <v>54</v>
      </c>
      <c r="B49" s="1" t="str">
        <f t="shared" si="0"/>
        <v>EDPR-ADM-000</v>
      </c>
      <c r="C49" s="1" t="str">
        <f>CONCATENATE(raw0!B49," - ",raw0!C49)</f>
        <v>Edifício Principal - Ala Dinarte Mariz</v>
      </c>
      <c r="D49" s="1" t="s">
        <v>5347</v>
      </c>
      <c r="E49" s="1" t="s">
        <v>5349</v>
      </c>
      <c r="F49" s="1">
        <v>0</v>
      </c>
      <c r="G49" s="1">
        <v>0</v>
      </c>
      <c r="H49" s="1">
        <v>0</v>
      </c>
      <c r="I49" s="1" t="s">
        <v>5354</v>
      </c>
      <c r="J49" s="1">
        <v>0</v>
      </c>
      <c r="K49" s="1">
        <v>0</v>
      </c>
      <c r="L49" s="1">
        <v>0</v>
      </c>
      <c r="M49" s="1" t="s">
        <v>5359</v>
      </c>
    </row>
    <row r="50" spans="1:13" x14ac:dyDescent="0.25">
      <c r="A50" s="1" t="s">
        <v>55</v>
      </c>
      <c r="B50" s="1" t="str">
        <f t="shared" si="0"/>
        <v>EDPR-ADM-000</v>
      </c>
      <c r="C50" s="1" t="str">
        <f>CONCATENATE(raw0!B50," - ",raw0!C50)</f>
        <v>Edifício Principal - Ala Dinarte Mariz</v>
      </c>
      <c r="D50" s="1" t="s">
        <v>5347</v>
      </c>
      <c r="E50" s="1" t="s">
        <v>5349</v>
      </c>
      <c r="F50" s="1">
        <v>0</v>
      </c>
      <c r="G50" s="1">
        <v>0</v>
      </c>
      <c r="H50" s="1">
        <v>0</v>
      </c>
      <c r="I50" s="1" t="s">
        <v>5354</v>
      </c>
      <c r="J50" s="1">
        <v>0</v>
      </c>
      <c r="K50" s="1">
        <v>0</v>
      </c>
      <c r="L50" s="1">
        <v>0</v>
      </c>
      <c r="M50" s="1" t="s">
        <v>5359</v>
      </c>
    </row>
    <row r="51" spans="1:13" x14ac:dyDescent="0.25">
      <c r="A51" s="1" t="s">
        <v>56</v>
      </c>
      <c r="B51" s="1" t="str">
        <f t="shared" si="0"/>
        <v>EDPR-ADM-000</v>
      </c>
      <c r="C51" s="1" t="str">
        <f>CONCATENATE(raw0!B51," - ",raw0!C51)</f>
        <v>Edifício Principal - Ala Dinarte Mariz</v>
      </c>
      <c r="D51" s="1" t="s">
        <v>5347</v>
      </c>
      <c r="E51" s="1" t="s">
        <v>5349</v>
      </c>
      <c r="F51" s="1">
        <v>0</v>
      </c>
      <c r="G51" s="1">
        <v>0</v>
      </c>
      <c r="H51" s="1">
        <v>0</v>
      </c>
      <c r="I51" s="1" t="s">
        <v>5354</v>
      </c>
      <c r="J51" s="1">
        <v>0</v>
      </c>
      <c r="K51" s="1">
        <v>0</v>
      </c>
      <c r="L51" s="1">
        <v>0</v>
      </c>
      <c r="M51" s="1" t="s">
        <v>5359</v>
      </c>
    </row>
    <row r="52" spans="1:13" x14ac:dyDescent="0.25">
      <c r="A52" s="1" t="s">
        <v>57</v>
      </c>
      <c r="B52" s="1" t="str">
        <f t="shared" si="0"/>
        <v>EDPR-ADM-000</v>
      </c>
      <c r="C52" s="1" t="str">
        <f>CONCATENATE(raw0!B52," - ",raw0!C52)</f>
        <v>Edifício Principal - Ala Dinarte Mariz</v>
      </c>
      <c r="D52" s="1" t="s">
        <v>5347</v>
      </c>
      <c r="E52" s="1" t="s">
        <v>5349</v>
      </c>
      <c r="F52" s="1">
        <v>0</v>
      </c>
      <c r="G52" s="1">
        <v>0</v>
      </c>
      <c r="H52" s="1">
        <v>0</v>
      </c>
      <c r="I52" s="1" t="s">
        <v>5354</v>
      </c>
      <c r="J52" s="1">
        <v>0</v>
      </c>
      <c r="K52" s="1">
        <v>0</v>
      </c>
      <c r="L52" s="1">
        <v>0</v>
      </c>
      <c r="M52" s="1" t="s">
        <v>5359</v>
      </c>
    </row>
    <row r="53" spans="1:13" x14ac:dyDescent="0.25">
      <c r="A53" s="1" t="s">
        <v>58</v>
      </c>
      <c r="B53" s="1" t="str">
        <f t="shared" si="0"/>
        <v>EDPR-ADM-000</v>
      </c>
      <c r="C53" s="1" t="str">
        <f>CONCATENATE(raw0!B53," - ",raw0!C53)</f>
        <v>Edifício Principal - Ala Dinarte Mariz</v>
      </c>
      <c r="D53" s="1" t="s">
        <v>5347</v>
      </c>
      <c r="E53" s="1" t="s">
        <v>5349</v>
      </c>
      <c r="F53" s="1">
        <v>0</v>
      </c>
      <c r="G53" s="1">
        <v>0</v>
      </c>
      <c r="H53" s="1">
        <v>0</v>
      </c>
      <c r="I53" s="1" t="s">
        <v>5354</v>
      </c>
      <c r="J53" s="1">
        <v>0</v>
      </c>
      <c r="K53" s="1">
        <v>0</v>
      </c>
      <c r="L53" s="1">
        <v>0</v>
      </c>
      <c r="M53" s="1" t="s">
        <v>5359</v>
      </c>
    </row>
    <row r="54" spans="1:13" x14ac:dyDescent="0.25">
      <c r="A54" s="1" t="s">
        <v>59</v>
      </c>
      <c r="B54" s="1" t="str">
        <f t="shared" si="0"/>
        <v>EDPR-ADM-000</v>
      </c>
      <c r="C54" s="1" t="str">
        <f>CONCATENATE(raw0!B54," - ",raw0!C54)</f>
        <v>Edifício Principal - Ala Dinarte Mariz</v>
      </c>
      <c r="D54" s="1" t="s">
        <v>5347</v>
      </c>
      <c r="E54" s="1" t="s">
        <v>5349</v>
      </c>
      <c r="F54" s="1">
        <v>0</v>
      </c>
      <c r="G54" s="1">
        <v>0</v>
      </c>
      <c r="H54" s="1">
        <v>0</v>
      </c>
      <c r="I54" s="1" t="s">
        <v>5354</v>
      </c>
      <c r="J54" s="1">
        <v>0</v>
      </c>
      <c r="K54" s="1">
        <v>0</v>
      </c>
      <c r="L54" s="1">
        <v>0</v>
      </c>
      <c r="M54" s="1" t="s">
        <v>5359</v>
      </c>
    </row>
    <row r="55" spans="1:13" x14ac:dyDescent="0.25">
      <c r="A55" s="1" t="s">
        <v>60</v>
      </c>
      <c r="B55" s="1" t="str">
        <f t="shared" si="0"/>
        <v>EDPR-ADM-000</v>
      </c>
      <c r="C55" s="1" t="str">
        <f>CONCATENATE(raw0!B55," - ",raw0!C55)</f>
        <v>Edifício Principal - Ala Dinarte Mariz</v>
      </c>
      <c r="D55" s="1" t="s">
        <v>5347</v>
      </c>
      <c r="E55" s="1" t="s">
        <v>5349</v>
      </c>
      <c r="F55" s="1">
        <v>0</v>
      </c>
      <c r="G55" s="1">
        <v>0</v>
      </c>
      <c r="H55" s="1">
        <v>0</v>
      </c>
      <c r="I55" s="1" t="s">
        <v>5354</v>
      </c>
      <c r="J55" s="1">
        <v>0</v>
      </c>
      <c r="K55" s="1">
        <v>0</v>
      </c>
      <c r="L55" s="1">
        <v>0</v>
      </c>
      <c r="M55" s="1" t="s">
        <v>5359</v>
      </c>
    </row>
    <row r="56" spans="1:13" x14ac:dyDescent="0.25">
      <c r="A56" s="1" t="s">
        <v>61</v>
      </c>
      <c r="B56" s="1" t="str">
        <f t="shared" si="0"/>
        <v>EDPR-ADM-000</v>
      </c>
      <c r="C56" s="1" t="str">
        <f>CONCATENATE(raw0!B56," - ",raw0!C56)</f>
        <v>Edifício Principal - Ala Dinarte Mariz</v>
      </c>
      <c r="D56" s="1" t="s">
        <v>5347</v>
      </c>
      <c r="E56" s="1" t="s">
        <v>5349</v>
      </c>
      <c r="F56" s="1">
        <v>0</v>
      </c>
      <c r="G56" s="1">
        <v>0</v>
      </c>
      <c r="H56" s="1">
        <v>0</v>
      </c>
      <c r="I56" s="1" t="s">
        <v>5354</v>
      </c>
      <c r="J56" s="1">
        <v>0</v>
      </c>
      <c r="K56" s="1">
        <v>0</v>
      </c>
      <c r="L56" s="1">
        <v>0</v>
      </c>
      <c r="M56" s="1" t="s">
        <v>5359</v>
      </c>
    </row>
    <row r="57" spans="1:13" x14ac:dyDescent="0.25">
      <c r="A57" s="1" t="s">
        <v>62</v>
      </c>
      <c r="B57" s="1" t="str">
        <f t="shared" si="0"/>
        <v>EDPR-ADM-000</v>
      </c>
      <c r="C57" s="1" t="str">
        <f>CONCATENATE(raw0!B57," - ",raw0!C57)</f>
        <v>Edifício Principal - Ala Dinarte Mariz</v>
      </c>
      <c r="D57" s="1" t="s">
        <v>5347</v>
      </c>
      <c r="E57" s="1" t="s">
        <v>5349</v>
      </c>
      <c r="F57" s="1">
        <v>0</v>
      </c>
      <c r="G57" s="1">
        <v>0</v>
      </c>
      <c r="H57" s="1">
        <v>0</v>
      </c>
      <c r="I57" s="1" t="s">
        <v>5354</v>
      </c>
      <c r="J57" s="1">
        <v>0</v>
      </c>
      <c r="K57" s="1">
        <v>0</v>
      </c>
      <c r="L57" s="1">
        <v>0</v>
      </c>
      <c r="M57" s="1" t="s">
        <v>5359</v>
      </c>
    </row>
    <row r="58" spans="1:13" x14ac:dyDescent="0.25">
      <c r="A58" s="1" t="s">
        <v>63</v>
      </c>
      <c r="B58" s="1" t="str">
        <f t="shared" si="0"/>
        <v>EDPR-ADM-000</v>
      </c>
      <c r="C58" s="1" t="str">
        <f>CONCATENATE(raw0!B58," - ",raw0!C58)</f>
        <v>Edifício Principal - Ala Dinarte Mariz</v>
      </c>
      <c r="D58" s="1" t="s">
        <v>5347</v>
      </c>
      <c r="E58" s="1" t="s">
        <v>5349</v>
      </c>
      <c r="F58" s="1">
        <v>0</v>
      </c>
      <c r="G58" s="1">
        <v>0</v>
      </c>
      <c r="H58" s="1">
        <v>0</v>
      </c>
      <c r="I58" s="1" t="s">
        <v>5354</v>
      </c>
      <c r="J58" s="1">
        <v>0</v>
      </c>
      <c r="K58" s="1">
        <v>0</v>
      </c>
      <c r="L58" s="1">
        <v>0</v>
      </c>
      <c r="M58" s="1" t="s">
        <v>5359</v>
      </c>
    </row>
    <row r="59" spans="1:13" x14ac:dyDescent="0.25">
      <c r="A59" s="1" t="s">
        <v>64</v>
      </c>
      <c r="B59" s="1" t="str">
        <f t="shared" si="0"/>
        <v>EDPR-ADM-000</v>
      </c>
      <c r="C59" s="1" t="str">
        <f>CONCATENATE(raw0!B59," - ",raw0!C59)</f>
        <v>Edifício Principal - Ala Dinarte Mariz</v>
      </c>
      <c r="D59" s="1" t="s">
        <v>5347</v>
      </c>
      <c r="E59" s="1" t="s">
        <v>5349</v>
      </c>
      <c r="F59" s="1">
        <v>0</v>
      </c>
      <c r="G59" s="1">
        <v>0</v>
      </c>
      <c r="H59" s="1">
        <v>0</v>
      </c>
      <c r="I59" s="1" t="s">
        <v>5354</v>
      </c>
      <c r="J59" s="1">
        <v>0</v>
      </c>
      <c r="K59" s="1">
        <v>0</v>
      </c>
      <c r="L59" s="1">
        <v>0</v>
      </c>
      <c r="M59" s="1" t="s">
        <v>5359</v>
      </c>
    </row>
    <row r="60" spans="1:13" x14ac:dyDescent="0.25">
      <c r="A60" s="1" t="s">
        <v>65</v>
      </c>
      <c r="B60" s="1" t="str">
        <f t="shared" si="0"/>
        <v>EDPR-ADM-000</v>
      </c>
      <c r="C60" s="1" t="str">
        <f>CONCATENATE(raw0!B60," - ",raw0!C60)</f>
        <v>Edifício Principal - Ala Dinarte Mariz</v>
      </c>
      <c r="D60" s="1" t="s">
        <v>5347</v>
      </c>
      <c r="E60" s="1" t="s">
        <v>5349</v>
      </c>
      <c r="F60" s="1">
        <v>0</v>
      </c>
      <c r="G60" s="1">
        <v>0</v>
      </c>
      <c r="H60" s="1">
        <v>0</v>
      </c>
      <c r="I60" s="1" t="s">
        <v>5354</v>
      </c>
      <c r="J60" s="1">
        <v>0</v>
      </c>
      <c r="K60" s="1">
        <v>0</v>
      </c>
      <c r="L60" s="1">
        <v>0</v>
      </c>
      <c r="M60" s="1" t="s">
        <v>5359</v>
      </c>
    </row>
    <row r="61" spans="1:13" x14ac:dyDescent="0.25">
      <c r="A61" s="1" t="s">
        <v>66</v>
      </c>
      <c r="B61" s="1" t="str">
        <f t="shared" si="0"/>
        <v>EDPR-ADM-000</v>
      </c>
      <c r="C61" s="1" t="str">
        <f>CONCATENATE(raw0!B61," - ",raw0!C61)</f>
        <v>Edifício Principal - Ala Dinarte Mariz</v>
      </c>
      <c r="D61" s="1" t="s">
        <v>5347</v>
      </c>
      <c r="E61" s="1" t="s">
        <v>5349</v>
      </c>
      <c r="F61" s="1">
        <v>0</v>
      </c>
      <c r="G61" s="1">
        <v>0</v>
      </c>
      <c r="H61" s="1">
        <v>0</v>
      </c>
      <c r="I61" s="1" t="s">
        <v>5354</v>
      </c>
      <c r="J61" s="1">
        <v>0</v>
      </c>
      <c r="K61" s="1">
        <v>0</v>
      </c>
      <c r="L61" s="1">
        <v>0</v>
      </c>
      <c r="M61" s="1" t="s">
        <v>5359</v>
      </c>
    </row>
    <row r="62" spans="1:13" x14ac:dyDescent="0.25">
      <c r="A62" s="1" t="s">
        <v>67</v>
      </c>
      <c r="B62" s="1" t="str">
        <f t="shared" si="0"/>
        <v>EDPR-ADM-000</v>
      </c>
      <c r="C62" s="1" t="str">
        <f>CONCATENATE(raw0!B62," - ",raw0!C62)</f>
        <v>Edifício Principal - Ala Dinarte Mariz</v>
      </c>
      <c r="D62" s="1" t="s">
        <v>5347</v>
      </c>
      <c r="E62" s="1" t="s">
        <v>5349</v>
      </c>
      <c r="F62" s="1">
        <v>0</v>
      </c>
      <c r="G62" s="1">
        <v>0</v>
      </c>
      <c r="H62" s="1">
        <v>0</v>
      </c>
      <c r="I62" s="1" t="s">
        <v>5354</v>
      </c>
      <c r="J62" s="1">
        <v>0</v>
      </c>
      <c r="K62" s="1">
        <v>0</v>
      </c>
      <c r="L62" s="1">
        <v>0</v>
      </c>
      <c r="M62" s="1" t="s">
        <v>5359</v>
      </c>
    </row>
    <row r="63" spans="1:13" x14ac:dyDescent="0.25">
      <c r="A63" s="1" t="s">
        <v>68</v>
      </c>
      <c r="B63" s="1" t="str">
        <f t="shared" si="0"/>
        <v>EDPR-ADM-000</v>
      </c>
      <c r="C63" s="1" t="str">
        <f>CONCATENATE(raw0!B63," - ",raw0!C63)</f>
        <v>Edifício Principal - Ala Dinarte Mariz</v>
      </c>
      <c r="D63" s="1" t="s">
        <v>5347</v>
      </c>
      <c r="E63" s="1" t="s">
        <v>5349</v>
      </c>
      <c r="F63" s="1">
        <v>0</v>
      </c>
      <c r="G63" s="1">
        <v>0</v>
      </c>
      <c r="H63" s="1">
        <v>0</v>
      </c>
      <c r="I63" s="1" t="s">
        <v>5354</v>
      </c>
      <c r="J63" s="1">
        <v>0</v>
      </c>
      <c r="K63" s="1">
        <v>0</v>
      </c>
      <c r="L63" s="1">
        <v>0</v>
      </c>
      <c r="M63" s="1" t="s">
        <v>5359</v>
      </c>
    </row>
    <row r="64" spans="1:13" x14ac:dyDescent="0.25">
      <c r="A64" s="1" t="s">
        <v>69</v>
      </c>
      <c r="B64" s="1" t="str">
        <f t="shared" si="0"/>
        <v>EDPR-ADM-000</v>
      </c>
      <c r="C64" s="1" t="str">
        <f>CONCATENATE(raw0!B64," - ",raw0!C64)</f>
        <v>Edifício Principal - Ala Dinarte Mariz</v>
      </c>
      <c r="D64" s="1" t="s">
        <v>5347</v>
      </c>
      <c r="E64" s="1" t="s">
        <v>5349</v>
      </c>
      <c r="F64" s="1">
        <v>0</v>
      </c>
      <c r="G64" s="1">
        <v>0</v>
      </c>
      <c r="H64" s="1">
        <v>0</v>
      </c>
      <c r="I64" s="1" t="s">
        <v>5354</v>
      </c>
      <c r="J64" s="1">
        <v>0</v>
      </c>
      <c r="K64" s="1">
        <v>0</v>
      </c>
      <c r="L64" s="1">
        <v>0</v>
      </c>
      <c r="M64" s="1" t="s">
        <v>5359</v>
      </c>
    </row>
    <row r="65" spans="1:13" x14ac:dyDescent="0.25">
      <c r="A65" s="1" t="s">
        <v>70</v>
      </c>
      <c r="B65" s="1" t="str">
        <f t="shared" si="0"/>
        <v>EDPR-ADM-000</v>
      </c>
      <c r="C65" s="1" t="str">
        <f>CONCATENATE(raw0!B65," - ",raw0!C65)</f>
        <v>Edifício Principal - Ala Dinarte Mariz</v>
      </c>
      <c r="D65" s="1" t="s">
        <v>5347</v>
      </c>
      <c r="E65" s="1" t="s">
        <v>5349</v>
      </c>
      <c r="F65" s="1">
        <v>0</v>
      </c>
      <c r="G65" s="1">
        <v>0</v>
      </c>
      <c r="H65" s="1">
        <v>0</v>
      </c>
      <c r="I65" s="1" t="s">
        <v>5354</v>
      </c>
      <c r="J65" s="1">
        <v>0</v>
      </c>
      <c r="K65" s="1">
        <v>0</v>
      </c>
      <c r="L65" s="1">
        <v>0</v>
      </c>
      <c r="M65" s="1" t="s">
        <v>5359</v>
      </c>
    </row>
    <row r="66" spans="1:13" x14ac:dyDescent="0.25">
      <c r="A66" s="1" t="s">
        <v>71</v>
      </c>
      <c r="B66" s="1" t="str">
        <f t="shared" si="0"/>
        <v>EDPR-ADM-000</v>
      </c>
      <c r="C66" s="1" t="str">
        <f>CONCATENATE(raw0!B66," - ",raw0!C66)</f>
        <v>Edifício Principal - Ala Dinarte Mariz</v>
      </c>
      <c r="D66" s="1" t="s">
        <v>5347</v>
      </c>
      <c r="E66" s="1" t="s">
        <v>5349</v>
      </c>
      <c r="F66" s="1">
        <v>0</v>
      </c>
      <c r="G66" s="1">
        <v>0</v>
      </c>
      <c r="H66" s="1">
        <v>0</v>
      </c>
      <c r="I66" s="1" t="s">
        <v>5354</v>
      </c>
      <c r="J66" s="1">
        <v>0</v>
      </c>
      <c r="K66" s="1">
        <v>0</v>
      </c>
      <c r="L66" s="1">
        <v>0</v>
      </c>
      <c r="M66" s="1" t="s">
        <v>5359</v>
      </c>
    </row>
    <row r="67" spans="1:13" x14ac:dyDescent="0.25">
      <c r="A67" s="1" t="s">
        <v>72</v>
      </c>
      <c r="B67" s="1" t="str">
        <f t="shared" si="0"/>
        <v>EDPR-000-000</v>
      </c>
      <c r="C67" s="1" t="str">
        <f>CONCATENATE(raw0!B67," - ",raw0!C67)</f>
        <v>Edifício Principal - 1º Pavimento</v>
      </c>
      <c r="D67" s="1" t="s">
        <v>5347</v>
      </c>
      <c r="E67" s="1" t="s">
        <v>5349</v>
      </c>
      <c r="F67" s="1">
        <v>0</v>
      </c>
      <c r="G67" s="1">
        <v>0</v>
      </c>
      <c r="H67" s="1">
        <v>0</v>
      </c>
      <c r="I67" s="1" t="s">
        <v>5354</v>
      </c>
      <c r="J67" s="1">
        <v>0</v>
      </c>
      <c r="K67" s="1">
        <v>0</v>
      </c>
      <c r="L67" s="1">
        <v>0</v>
      </c>
      <c r="M67" s="1" t="s">
        <v>5359</v>
      </c>
    </row>
    <row r="68" spans="1:13" x14ac:dyDescent="0.25">
      <c r="A68" s="1" t="s">
        <v>74</v>
      </c>
      <c r="B68" s="1" t="str">
        <f t="shared" ref="B68:B131" si="1">IF(MID(A68,6,3)="000","CASF-000-000",IF(MID(A68,10,3)="000",CONCATENATE(MID(A68,1,5),"000-000"),CONCATENATE(MID(A68,1,9),"000")))</f>
        <v>EDPR-P01-000</v>
      </c>
      <c r="C68" s="1" t="str">
        <f>CONCATENATE(raw0!B68," - ",raw0!C68)</f>
        <v>Edifício Principal - 1º Pavimento</v>
      </c>
      <c r="D68" s="1" t="s">
        <v>5347</v>
      </c>
      <c r="E68" s="1" t="s">
        <v>5349</v>
      </c>
      <c r="F68" s="1">
        <v>0</v>
      </c>
      <c r="G68" s="1">
        <v>0</v>
      </c>
      <c r="H68" s="1">
        <v>0</v>
      </c>
      <c r="I68" s="1" t="s">
        <v>5354</v>
      </c>
      <c r="J68" s="1">
        <v>0</v>
      </c>
      <c r="K68" s="1">
        <v>0</v>
      </c>
      <c r="L68" s="1">
        <v>0</v>
      </c>
      <c r="M68" s="1" t="s">
        <v>5359</v>
      </c>
    </row>
    <row r="69" spans="1:13" x14ac:dyDescent="0.25">
      <c r="A69" s="1" t="s">
        <v>75</v>
      </c>
      <c r="B69" s="1" t="str">
        <f t="shared" si="1"/>
        <v>EDPR-P01-000</v>
      </c>
      <c r="C69" s="1" t="str">
        <f>CONCATENATE(raw0!B69," - ",raw0!C69)</f>
        <v>Edifício Principal - 1º Pavimento</v>
      </c>
      <c r="D69" s="1" t="s">
        <v>5347</v>
      </c>
      <c r="E69" s="1" t="s">
        <v>5349</v>
      </c>
      <c r="F69" s="1">
        <v>0</v>
      </c>
      <c r="G69" s="1">
        <v>0</v>
      </c>
      <c r="H69" s="1">
        <v>0</v>
      </c>
      <c r="I69" s="1" t="s">
        <v>5354</v>
      </c>
      <c r="J69" s="1">
        <v>0</v>
      </c>
      <c r="K69" s="1">
        <v>0</v>
      </c>
      <c r="L69" s="1">
        <v>0</v>
      </c>
      <c r="M69" s="1" t="s">
        <v>5359</v>
      </c>
    </row>
    <row r="70" spans="1:13" x14ac:dyDescent="0.25">
      <c r="A70" s="1" t="s">
        <v>76</v>
      </c>
      <c r="B70" s="1" t="str">
        <f t="shared" si="1"/>
        <v>EDPR-P01-000</v>
      </c>
      <c r="C70" s="1" t="str">
        <f>CONCATENATE(raw0!B70," - ",raw0!C70)</f>
        <v>Edifício Principal - 1º Pavimento</v>
      </c>
      <c r="D70" s="1" t="s">
        <v>5347</v>
      </c>
      <c r="E70" s="1" t="s">
        <v>5349</v>
      </c>
      <c r="F70" s="1">
        <v>0</v>
      </c>
      <c r="G70" s="1">
        <v>0</v>
      </c>
      <c r="H70" s="1">
        <v>0</v>
      </c>
      <c r="I70" s="1" t="s">
        <v>5354</v>
      </c>
      <c r="J70" s="1">
        <v>0</v>
      </c>
      <c r="K70" s="1">
        <v>0</v>
      </c>
      <c r="L70" s="1">
        <v>0</v>
      </c>
      <c r="M70" s="1" t="s">
        <v>5359</v>
      </c>
    </row>
    <row r="71" spans="1:13" x14ac:dyDescent="0.25">
      <c r="A71" s="1" t="s">
        <v>77</v>
      </c>
      <c r="B71" s="1" t="str">
        <f t="shared" si="1"/>
        <v>EDPR-P01-000</v>
      </c>
      <c r="C71" s="1" t="str">
        <f>CONCATENATE(raw0!B71," - ",raw0!C71)</f>
        <v>Edifício Principal - 1º Pavimento</v>
      </c>
      <c r="D71" s="1" t="s">
        <v>5347</v>
      </c>
      <c r="E71" s="1" t="s">
        <v>5349</v>
      </c>
      <c r="F71" s="1">
        <v>0</v>
      </c>
      <c r="G71" s="1">
        <v>0</v>
      </c>
      <c r="H71" s="1">
        <v>0</v>
      </c>
      <c r="I71" s="1" t="s">
        <v>5354</v>
      </c>
      <c r="J71" s="1">
        <v>0</v>
      </c>
      <c r="K71" s="1">
        <v>0</v>
      </c>
      <c r="L71" s="1">
        <v>0</v>
      </c>
      <c r="M71" s="1" t="s">
        <v>5359</v>
      </c>
    </row>
    <row r="72" spans="1:13" x14ac:dyDescent="0.25">
      <c r="A72" s="1" t="s">
        <v>78</v>
      </c>
      <c r="B72" s="1" t="str">
        <f t="shared" si="1"/>
        <v>EDPR-P01-000</v>
      </c>
      <c r="C72" s="1" t="str">
        <f>CONCATENATE(raw0!B72," - ",raw0!C72)</f>
        <v>Edifício Principal - 1º Pavimento</v>
      </c>
      <c r="D72" s="1" t="s">
        <v>5347</v>
      </c>
      <c r="E72" s="1" t="s">
        <v>5349</v>
      </c>
      <c r="F72" s="1">
        <v>0</v>
      </c>
      <c r="G72" s="1">
        <v>0</v>
      </c>
      <c r="H72" s="1">
        <v>0</v>
      </c>
      <c r="I72" s="1" t="s">
        <v>5354</v>
      </c>
      <c r="J72" s="1">
        <v>0</v>
      </c>
      <c r="K72" s="1">
        <v>0</v>
      </c>
      <c r="L72" s="1">
        <v>0</v>
      </c>
      <c r="M72" s="1" t="s">
        <v>5359</v>
      </c>
    </row>
    <row r="73" spans="1:13" x14ac:dyDescent="0.25">
      <c r="A73" s="1" t="s">
        <v>79</v>
      </c>
      <c r="B73" s="1" t="str">
        <f t="shared" si="1"/>
        <v>EDPR-P01-000</v>
      </c>
      <c r="C73" s="1" t="str">
        <f>CONCATENATE(raw0!B73," - ",raw0!C73)</f>
        <v>Edifício Principal - 1º Pavimento</v>
      </c>
      <c r="D73" s="1" t="s">
        <v>5347</v>
      </c>
      <c r="E73" s="1" t="s">
        <v>5349</v>
      </c>
      <c r="F73" s="1">
        <v>0</v>
      </c>
      <c r="G73" s="1">
        <v>0</v>
      </c>
      <c r="H73" s="1">
        <v>0</v>
      </c>
      <c r="I73" s="1" t="s">
        <v>5354</v>
      </c>
      <c r="J73" s="1">
        <v>0</v>
      </c>
      <c r="K73" s="1">
        <v>0</v>
      </c>
      <c r="L73" s="1">
        <v>0</v>
      </c>
      <c r="M73" s="1" t="s">
        <v>5359</v>
      </c>
    </row>
    <row r="74" spans="1:13" x14ac:dyDescent="0.25">
      <c r="A74" s="1" t="s">
        <v>80</v>
      </c>
      <c r="B74" s="1" t="str">
        <f t="shared" si="1"/>
        <v>EDPR-P01-000</v>
      </c>
      <c r="C74" s="1" t="str">
        <f>CONCATENATE(raw0!B74," - ",raw0!C74)</f>
        <v>Edifício Principal - 1º Pavimento</v>
      </c>
      <c r="D74" s="1" t="s">
        <v>5347</v>
      </c>
      <c r="E74" s="1" t="s">
        <v>5349</v>
      </c>
      <c r="F74" s="1">
        <v>0</v>
      </c>
      <c r="G74" s="1">
        <v>0</v>
      </c>
      <c r="H74" s="1">
        <v>0</v>
      </c>
      <c r="I74" s="1" t="s">
        <v>5354</v>
      </c>
      <c r="J74" s="1">
        <v>0</v>
      </c>
      <c r="K74" s="1">
        <v>0</v>
      </c>
      <c r="L74" s="1">
        <v>0</v>
      </c>
      <c r="M74" s="1" t="s">
        <v>5359</v>
      </c>
    </row>
    <row r="75" spans="1:13" x14ac:dyDescent="0.25">
      <c r="A75" s="1" t="s">
        <v>81</v>
      </c>
      <c r="B75" s="1" t="str">
        <f t="shared" si="1"/>
        <v>EDPR-P01-000</v>
      </c>
      <c r="C75" s="1" t="str">
        <f>CONCATENATE(raw0!B75," - ",raw0!C75)</f>
        <v>Edifício Principal - 1º Pavimento</v>
      </c>
      <c r="D75" s="1" t="s">
        <v>5347</v>
      </c>
      <c r="E75" s="1" t="s">
        <v>5349</v>
      </c>
      <c r="F75" s="1">
        <v>0</v>
      </c>
      <c r="G75" s="1">
        <v>0</v>
      </c>
      <c r="H75" s="1">
        <v>0</v>
      </c>
      <c r="I75" s="1" t="s">
        <v>5354</v>
      </c>
      <c r="J75" s="1">
        <v>0</v>
      </c>
      <c r="K75" s="1">
        <v>0</v>
      </c>
      <c r="L75" s="1">
        <v>0</v>
      </c>
      <c r="M75" s="1" t="s">
        <v>5359</v>
      </c>
    </row>
    <row r="76" spans="1:13" x14ac:dyDescent="0.25">
      <c r="A76" s="1" t="s">
        <v>82</v>
      </c>
      <c r="B76" s="1" t="str">
        <f t="shared" si="1"/>
        <v>EDPR-P01-000</v>
      </c>
      <c r="C76" s="1" t="str">
        <f>CONCATENATE(raw0!B76," - ",raw0!C76)</f>
        <v>Edifício Principal - 1º Pavimento</v>
      </c>
      <c r="D76" s="1" t="s">
        <v>5347</v>
      </c>
      <c r="E76" s="1" t="s">
        <v>5349</v>
      </c>
      <c r="F76" s="1">
        <v>0</v>
      </c>
      <c r="G76" s="1">
        <v>0</v>
      </c>
      <c r="H76" s="1">
        <v>0</v>
      </c>
      <c r="I76" s="1" t="s">
        <v>5354</v>
      </c>
      <c r="J76" s="1">
        <v>0</v>
      </c>
      <c r="K76" s="1">
        <v>0</v>
      </c>
      <c r="L76" s="1">
        <v>0</v>
      </c>
      <c r="M76" s="1" t="s">
        <v>5359</v>
      </c>
    </row>
    <row r="77" spans="1:13" x14ac:dyDescent="0.25">
      <c r="A77" s="1" t="s">
        <v>83</v>
      </c>
      <c r="B77" s="1" t="str">
        <f t="shared" si="1"/>
        <v>EDPR-P01-000</v>
      </c>
      <c r="C77" s="1" t="str">
        <f>CONCATENATE(raw0!B77," - ",raw0!C77)</f>
        <v>Edifício Principal - 1º Pavimento</v>
      </c>
      <c r="D77" s="1" t="s">
        <v>5347</v>
      </c>
      <c r="E77" s="1" t="s">
        <v>5349</v>
      </c>
      <c r="F77" s="1">
        <v>0</v>
      </c>
      <c r="G77" s="1">
        <v>0</v>
      </c>
      <c r="H77" s="1">
        <v>0</v>
      </c>
      <c r="I77" s="1" t="s">
        <v>5354</v>
      </c>
      <c r="J77" s="1">
        <v>0</v>
      </c>
      <c r="K77" s="1">
        <v>0</v>
      </c>
      <c r="L77" s="1">
        <v>0</v>
      </c>
      <c r="M77" s="1" t="s">
        <v>5359</v>
      </c>
    </row>
    <row r="78" spans="1:13" x14ac:dyDescent="0.25">
      <c r="A78" s="1" t="s">
        <v>84</v>
      </c>
      <c r="B78" s="1" t="str">
        <f t="shared" si="1"/>
        <v>EDPR-P01-000</v>
      </c>
      <c r="C78" s="1" t="str">
        <f>CONCATENATE(raw0!B78," - ",raw0!C78)</f>
        <v>Edifício Principal - 1º Pavimento</v>
      </c>
      <c r="D78" s="1" t="s">
        <v>5347</v>
      </c>
      <c r="E78" s="1" t="s">
        <v>5349</v>
      </c>
      <c r="F78" s="1">
        <v>0</v>
      </c>
      <c r="G78" s="1">
        <v>0</v>
      </c>
      <c r="H78" s="1">
        <v>0</v>
      </c>
      <c r="I78" s="1" t="s">
        <v>5354</v>
      </c>
      <c r="J78" s="1">
        <v>0</v>
      </c>
      <c r="K78" s="1">
        <v>0</v>
      </c>
      <c r="L78" s="1">
        <v>0</v>
      </c>
      <c r="M78" s="1" t="s">
        <v>5359</v>
      </c>
    </row>
    <row r="79" spans="1:13" x14ac:dyDescent="0.25">
      <c r="A79" s="1" t="s">
        <v>85</v>
      </c>
      <c r="B79" s="1" t="str">
        <f t="shared" si="1"/>
        <v>EDPR-P01-000</v>
      </c>
      <c r="C79" s="1" t="str">
        <f>CONCATENATE(raw0!B79," - ",raw0!C79)</f>
        <v>Edifício Principal - 1º Pavimento</v>
      </c>
      <c r="D79" s="1" t="s">
        <v>5347</v>
      </c>
      <c r="E79" s="1" t="s">
        <v>5349</v>
      </c>
      <c r="F79" s="1">
        <v>0</v>
      </c>
      <c r="G79" s="1">
        <v>0</v>
      </c>
      <c r="H79" s="1">
        <v>0</v>
      </c>
      <c r="I79" s="1" t="s">
        <v>5354</v>
      </c>
      <c r="J79" s="1">
        <v>0</v>
      </c>
      <c r="K79" s="1">
        <v>0</v>
      </c>
      <c r="L79" s="1">
        <v>0</v>
      </c>
      <c r="M79" s="1" t="s">
        <v>5359</v>
      </c>
    </row>
    <row r="80" spans="1:13" x14ac:dyDescent="0.25">
      <c r="A80" s="1" t="s">
        <v>86</v>
      </c>
      <c r="B80" s="1" t="str">
        <f t="shared" si="1"/>
        <v>EDPR-P01-000</v>
      </c>
      <c r="C80" s="1" t="str">
        <f>CONCATENATE(raw0!B80," - ",raw0!C80)</f>
        <v>Edifício Principal - 1º Pavimento</v>
      </c>
      <c r="D80" s="1" t="s">
        <v>5347</v>
      </c>
      <c r="E80" s="1" t="s">
        <v>5349</v>
      </c>
      <c r="F80" s="1">
        <v>0</v>
      </c>
      <c r="G80" s="1">
        <v>0</v>
      </c>
      <c r="H80" s="1">
        <v>0</v>
      </c>
      <c r="I80" s="1" t="s">
        <v>5354</v>
      </c>
      <c r="J80" s="1">
        <v>0</v>
      </c>
      <c r="K80" s="1">
        <v>0</v>
      </c>
      <c r="L80" s="1">
        <v>0</v>
      </c>
      <c r="M80" s="1" t="s">
        <v>5359</v>
      </c>
    </row>
    <row r="81" spans="1:13" x14ac:dyDescent="0.25">
      <c r="A81" s="1" t="s">
        <v>87</v>
      </c>
      <c r="B81" s="1" t="str">
        <f t="shared" si="1"/>
        <v>EDPR-P01-000</v>
      </c>
      <c r="C81" s="1" t="str">
        <f>CONCATENATE(raw0!B81," - ",raw0!C81)</f>
        <v>Edifício Principal - 1º Pavimento</v>
      </c>
      <c r="D81" s="1" t="s">
        <v>5347</v>
      </c>
      <c r="E81" s="1" t="s">
        <v>5349</v>
      </c>
      <c r="F81" s="1">
        <v>0</v>
      </c>
      <c r="G81" s="1">
        <v>0</v>
      </c>
      <c r="H81" s="1">
        <v>0</v>
      </c>
      <c r="I81" s="1" t="s">
        <v>5354</v>
      </c>
      <c r="J81" s="1">
        <v>0</v>
      </c>
      <c r="K81" s="1">
        <v>0</v>
      </c>
      <c r="L81" s="1">
        <v>0</v>
      </c>
      <c r="M81" s="1" t="s">
        <v>5359</v>
      </c>
    </row>
    <row r="82" spans="1:13" x14ac:dyDescent="0.25">
      <c r="A82" s="1" t="s">
        <v>88</v>
      </c>
      <c r="B82" s="1" t="str">
        <f t="shared" si="1"/>
        <v>EDPR-P01-000</v>
      </c>
      <c r="C82" s="1" t="str">
        <f>CONCATENATE(raw0!B82," - ",raw0!C82)</f>
        <v>Edifício Principal - 1º Pavimento</v>
      </c>
      <c r="D82" s="1" t="s">
        <v>5347</v>
      </c>
      <c r="E82" s="1" t="s">
        <v>5349</v>
      </c>
      <c r="F82" s="1">
        <v>0</v>
      </c>
      <c r="G82" s="1">
        <v>0</v>
      </c>
      <c r="H82" s="1">
        <v>0</v>
      </c>
      <c r="I82" s="1" t="s">
        <v>5354</v>
      </c>
      <c r="J82" s="1">
        <v>0</v>
      </c>
      <c r="K82" s="1">
        <v>0</v>
      </c>
      <c r="L82" s="1">
        <v>0</v>
      </c>
      <c r="M82" s="1" t="s">
        <v>5359</v>
      </c>
    </row>
    <row r="83" spans="1:13" x14ac:dyDescent="0.25">
      <c r="A83" s="1" t="s">
        <v>89</v>
      </c>
      <c r="B83" s="1" t="str">
        <f t="shared" si="1"/>
        <v>EDPR-P01-000</v>
      </c>
      <c r="C83" s="1" t="str">
        <f>CONCATENATE(raw0!B83," - ",raw0!C83)</f>
        <v>Edifício Principal - 1º Pavimento</v>
      </c>
      <c r="D83" s="1" t="s">
        <v>5347</v>
      </c>
      <c r="E83" s="1" t="s">
        <v>5349</v>
      </c>
      <c r="F83" s="1">
        <v>0</v>
      </c>
      <c r="G83" s="1">
        <v>0</v>
      </c>
      <c r="H83" s="1">
        <v>0</v>
      </c>
      <c r="I83" s="1" t="s">
        <v>5354</v>
      </c>
      <c r="J83" s="1">
        <v>0</v>
      </c>
      <c r="K83" s="1">
        <v>0</v>
      </c>
      <c r="L83" s="1">
        <v>0</v>
      </c>
      <c r="M83" s="1" t="s">
        <v>5359</v>
      </c>
    </row>
    <row r="84" spans="1:13" x14ac:dyDescent="0.25">
      <c r="A84" s="1" t="s">
        <v>90</v>
      </c>
      <c r="B84" s="1" t="str">
        <f t="shared" si="1"/>
        <v>EDPR-P01-000</v>
      </c>
      <c r="C84" s="1" t="str">
        <f>CONCATENATE(raw0!B84," - ",raw0!C84)</f>
        <v>Edifício Principal - 1º Pavimento</v>
      </c>
      <c r="D84" s="1" t="s">
        <v>5347</v>
      </c>
      <c r="E84" s="1" t="s">
        <v>5349</v>
      </c>
      <c r="F84" s="1">
        <v>0</v>
      </c>
      <c r="G84" s="1">
        <v>0</v>
      </c>
      <c r="H84" s="1">
        <v>0</v>
      </c>
      <c r="I84" s="1" t="s">
        <v>5354</v>
      </c>
      <c r="J84" s="1">
        <v>0</v>
      </c>
      <c r="K84" s="1">
        <v>0</v>
      </c>
      <c r="L84" s="1">
        <v>0</v>
      </c>
      <c r="M84" s="1" t="s">
        <v>5359</v>
      </c>
    </row>
    <row r="85" spans="1:13" x14ac:dyDescent="0.25">
      <c r="A85" s="1" t="s">
        <v>91</v>
      </c>
      <c r="B85" s="1" t="str">
        <f t="shared" si="1"/>
        <v>EDPR-P01-000</v>
      </c>
      <c r="C85" s="1" t="str">
        <f>CONCATENATE(raw0!B85," - ",raw0!C85)</f>
        <v>Edifício Principal - 1º Pavimento</v>
      </c>
      <c r="D85" s="1" t="s">
        <v>5347</v>
      </c>
      <c r="E85" s="1" t="s">
        <v>5349</v>
      </c>
      <c r="F85" s="1">
        <v>0</v>
      </c>
      <c r="G85" s="1">
        <v>0</v>
      </c>
      <c r="H85" s="1">
        <v>0</v>
      </c>
      <c r="I85" s="1" t="s">
        <v>5354</v>
      </c>
      <c r="J85" s="1">
        <v>0</v>
      </c>
      <c r="K85" s="1">
        <v>0</v>
      </c>
      <c r="L85" s="1">
        <v>0</v>
      </c>
      <c r="M85" s="1" t="s">
        <v>5359</v>
      </c>
    </row>
    <row r="86" spans="1:13" x14ac:dyDescent="0.25">
      <c r="A86" s="1" t="s">
        <v>92</v>
      </c>
      <c r="B86" s="1" t="str">
        <f t="shared" si="1"/>
        <v>EDPR-P01-000</v>
      </c>
      <c r="C86" s="1" t="str">
        <f>CONCATENATE(raw0!B86," - ",raw0!C86)</f>
        <v>Edifício Principal - 1º Pavimento</v>
      </c>
      <c r="D86" s="1" t="s">
        <v>5347</v>
      </c>
      <c r="E86" s="1" t="s">
        <v>5349</v>
      </c>
      <c r="F86" s="1">
        <v>0</v>
      </c>
      <c r="G86" s="1">
        <v>0</v>
      </c>
      <c r="H86" s="1">
        <v>0</v>
      </c>
      <c r="I86" s="1" t="s">
        <v>5354</v>
      </c>
      <c r="J86" s="1">
        <v>0</v>
      </c>
      <c r="K86" s="1">
        <v>0</v>
      </c>
      <c r="L86" s="1">
        <v>0</v>
      </c>
      <c r="M86" s="1" t="s">
        <v>5359</v>
      </c>
    </row>
    <row r="87" spans="1:13" x14ac:dyDescent="0.25">
      <c r="A87" s="1" t="s">
        <v>93</v>
      </c>
      <c r="B87" s="1" t="str">
        <f t="shared" si="1"/>
        <v>EDPR-P01-000</v>
      </c>
      <c r="C87" s="1" t="str">
        <f>CONCATENATE(raw0!B87," - ",raw0!C87)</f>
        <v>Edifício Principal - 1º Pavimento</v>
      </c>
      <c r="D87" s="1" t="s">
        <v>5347</v>
      </c>
      <c r="E87" s="1" t="s">
        <v>5349</v>
      </c>
      <c r="F87" s="1">
        <v>0</v>
      </c>
      <c r="G87" s="1">
        <v>0</v>
      </c>
      <c r="H87" s="1">
        <v>0</v>
      </c>
      <c r="I87" s="1" t="s">
        <v>5354</v>
      </c>
      <c r="J87" s="1">
        <v>0</v>
      </c>
      <c r="K87" s="1">
        <v>0</v>
      </c>
      <c r="L87" s="1">
        <v>0</v>
      </c>
      <c r="M87" s="1" t="s">
        <v>5359</v>
      </c>
    </row>
    <row r="88" spans="1:13" x14ac:dyDescent="0.25">
      <c r="A88" s="1" t="s">
        <v>94</v>
      </c>
      <c r="B88" s="1" t="str">
        <f t="shared" si="1"/>
        <v>EDPR-P01-000</v>
      </c>
      <c r="C88" s="1" t="str">
        <f>CONCATENATE(raw0!B88," - ",raw0!C88)</f>
        <v>Edifício Principal - 1º Pavimento</v>
      </c>
      <c r="D88" s="1" t="s">
        <v>5347</v>
      </c>
      <c r="E88" s="1" t="s">
        <v>5349</v>
      </c>
      <c r="F88" s="1">
        <v>0</v>
      </c>
      <c r="G88" s="1">
        <v>0</v>
      </c>
      <c r="H88" s="1">
        <v>0</v>
      </c>
      <c r="I88" s="1" t="s">
        <v>5354</v>
      </c>
      <c r="J88" s="1">
        <v>0</v>
      </c>
      <c r="K88" s="1">
        <v>0</v>
      </c>
      <c r="L88" s="1">
        <v>0</v>
      </c>
      <c r="M88" s="1" t="s">
        <v>5359</v>
      </c>
    </row>
    <row r="89" spans="1:13" x14ac:dyDescent="0.25">
      <c r="A89" s="1" t="s">
        <v>95</v>
      </c>
      <c r="B89" s="1" t="str">
        <f t="shared" si="1"/>
        <v>EDPR-P01-000</v>
      </c>
      <c r="C89" s="1" t="str">
        <f>CONCATENATE(raw0!B89," - ",raw0!C89)</f>
        <v>Edifício Principal - 1º Pavimento</v>
      </c>
      <c r="D89" s="1" t="s">
        <v>5347</v>
      </c>
      <c r="E89" s="1" t="s">
        <v>5349</v>
      </c>
      <c r="F89" s="1">
        <v>0</v>
      </c>
      <c r="G89" s="1">
        <v>0</v>
      </c>
      <c r="H89" s="1">
        <v>0</v>
      </c>
      <c r="I89" s="1" t="s">
        <v>5354</v>
      </c>
      <c r="J89" s="1">
        <v>0</v>
      </c>
      <c r="K89" s="1">
        <v>0</v>
      </c>
      <c r="L89" s="1">
        <v>0</v>
      </c>
      <c r="M89" s="1" t="s">
        <v>5359</v>
      </c>
    </row>
    <row r="90" spans="1:13" x14ac:dyDescent="0.25">
      <c r="A90" s="1" t="s">
        <v>96</v>
      </c>
      <c r="B90" s="1" t="str">
        <f t="shared" si="1"/>
        <v>EDPR-P01-000</v>
      </c>
      <c r="C90" s="1" t="str">
        <f>CONCATENATE(raw0!B90," - ",raw0!C90)</f>
        <v>Edifício Principal - 1º Pavimento</v>
      </c>
      <c r="D90" s="1" t="s">
        <v>5347</v>
      </c>
      <c r="E90" s="1" t="s">
        <v>5349</v>
      </c>
      <c r="F90" s="1">
        <v>0</v>
      </c>
      <c r="G90" s="1">
        <v>0</v>
      </c>
      <c r="H90" s="1">
        <v>0</v>
      </c>
      <c r="I90" s="1" t="s">
        <v>5354</v>
      </c>
      <c r="J90" s="1">
        <v>0</v>
      </c>
      <c r="K90" s="1">
        <v>0</v>
      </c>
      <c r="L90" s="1">
        <v>0</v>
      </c>
      <c r="M90" s="1" t="s">
        <v>5359</v>
      </c>
    </row>
    <row r="91" spans="1:13" x14ac:dyDescent="0.25">
      <c r="A91" s="1" t="s">
        <v>97</v>
      </c>
      <c r="B91" s="1" t="str">
        <f t="shared" si="1"/>
        <v>EDPR-P01-000</v>
      </c>
      <c r="C91" s="1" t="str">
        <f>CONCATENATE(raw0!B91," - ",raw0!C91)</f>
        <v>Edifício Principal - 1º Pavimento</v>
      </c>
      <c r="D91" s="1" t="s">
        <v>5347</v>
      </c>
      <c r="E91" s="1" t="s">
        <v>5349</v>
      </c>
      <c r="F91" s="1">
        <v>0</v>
      </c>
      <c r="G91" s="1">
        <v>0</v>
      </c>
      <c r="H91" s="1">
        <v>0</v>
      </c>
      <c r="I91" s="1" t="s">
        <v>5354</v>
      </c>
      <c r="J91" s="1">
        <v>0</v>
      </c>
      <c r="K91" s="1">
        <v>0</v>
      </c>
      <c r="L91" s="1">
        <v>0</v>
      </c>
      <c r="M91" s="1" t="s">
        <v>5359</v>
      </c>
    </row>
    <row r="92" spans="1:13" x14ac:dyDescent="0.25">
      <c r="A92" s="1" t="s">
        <v>98</v>
      </c>
      <c r="B92" s="1" t="str">
        <f t="shared" si="1"/>
        <v>EDPR-P01-000</v>
      </c>
      <c r="C92" s="1" t="str">
        <f>CONCATENATE(raw0!B92," - ",raw0!C92)</f>
        <v>Edifício Principal - 1º Pavimento</v>
      </c>
      <c r="D92" s="1" t="s">
        <v>5347</v>
      </c>
      <c r="E92" s="1" t="s">
        <v>5349</v>
      </c>
      <c r="F92" s="1">
        <v>0</v>
      </c>
      <c r="G92" s="1">
        <v>0</v>
      </c>
      <c r="H92" s="1">
        <v>0</v>
      </c>
      <c r="I92" s="1" t="s">
        <v>5354</v>
      </c>
      <c r="J92" s="1">
        <v>0</v>
      </c>
      <c r="K92" s="1">
        <v>0</v>
      </c>
      <c r="L92" s="1">
        <v>0</v>
      </c>
      <c r="M92" s="1" t="s">
        <v>5359</v>
      </c>
    </row>
    <row r="93" spans="1:13" x14ac:dyDescent="0.25">
      <c r="A93" s="1" t="s">
        <v>99</v>
      </c>
      <c r="B93" s="1" t="str">
        <f t="shared" si="1"/>
        <v>EDPR-P01-000</v>
      </c>
      <c r="C93" s="1" t="str">
        <f>CONCATENATE(raw0!B93," - ",raw0!C93)</f>
        <v>Edifício Principal - 1º Pavimento</v>
      </c>
      <c r="D93" s="1" t="s">
        <v>5347</v>
      </c>
      <c r="E93" s="1" t="s">
        <v>5349</v>
      </c>
      <c r="F93" s="1">
        <v>0</v>
      </c>
      <c r="G93" s="1">
        <v>0</v>
      </c>
      <c r="H93" s="1">
        <v>0</v>
      </c>
      <c r="I93" s="1" t="s">
        <v>5354</v>
      </c>
      <c r="J93" s="1">
        <v>0</v>
      </c>
      <c r="K93" s="1">
        <v>0</v>
      </c>
      <c r="L93" s="1">
        <v>0</v>
      </c>
      <c r="M93" s="1" t="s">
        <v>5359</v>
      </c>
    </row>
    <row r="94" spans="1:13" x14ac:dyDescent="0.25">
      <c r="A94" s="1" t="s">
        <v>100</v>
      </c>
      <c r="B94" s="1" t="str">
        <f t="shared" si="1"/>
        <v>EDPR-P01-000</v>
      </c>
      <c r="C94" s="1" t="str">
        <f>CONCATENATE(raw0!B94," - ",raw0!C94)</f>
        <v>Edifício Principal - 1º Pavimento</v>
      </c>
      <c r="D94" s="1" t="s">
        <v>5347</v>
      </c>
      <c r="E94" s="1" t="s">
        <v>5349</v>
      </c>
      <c r="F94" s="1">
        <v>0</v>
      </c>
      <c r="G94" s="1">
        <v>0</v>
      </c>
      <c r="H94" s="1">
        <v>0</v>
      </c>
      <c r="I94" s="1" t="s">
        <v>5354</v>
      </c>
      <c r="J94" s="1">
        <v>0</v>
      </c>
      <c r="K94" s="1">
        <v>0</v>
      </c>
      <c r="L94" s="1">
        <v>0</v>
      </c>
      <c r="M94" s="1" t="s">
        <v>5359</v>
      </c>
    </row>
    <row r="95" spans="1:13" x14ac:dyDescent="0.25">
      <c r="A95" s="1" t="s">
        <v>101</v>
      </c>
      <c r="B95" s="1" t="str">
        <f t="shared" si="1"/>
        <v>EDPR-P01-000</v>
      </c>
      <c r="C95" s="1" t="str">
        <f>CONCATENATE(raw0!B95," - ",raw0!C95)</f>
        <v>Edifício Principal - 1º Pavimento</v>
      </c>
      <c r="D95" s="1" t="s">
        <v>5347</v>
      </c>
      <c r="E95" s="1" t="s">
        <v>5349</v>
      </c>
      <c r="F95" s="1">
        <v>0</v>
      </c>
      <c r="G95" s="1">
        <v>0</v>
      </c>
      <c r="H95" s="1">
        <v>0</v>
      </c>
      <c r="I95" s="1" t="s">
        <v>5354</v>
      </c>
      <c r="J95" s="1">
        <v>0</v>
      </c>
      <c r="K95" s="1">
        <v>0</v>
      </c>
      <c r="L95" s="1">
        <v>0</v>
      </c>
      <c r="M95" s="1" t="s">
        <v>5359</v>
      </c>
    </row>
    <row r="96" spans="1:13" x14ac:dyDescent="0.25">
      <c r="A96" s="1" t="s">
        <v>102</v>
      </c>
      <c r="B96" s="1" t="str">
        <f t="shared" si="1"/>
        <v>EDPR-P01-000</v>
      </c>
      <c r="C96" s="1" t="str">
        <f>CONCATENATE(raw0!B96," - ",raw0!C96)</f>
        <v>Edifício Principal - 1º Pavimento</v>
      </c>
      <c r="D96" s="1" t="s">
        <v>5347</v>
      </c>
      <c r="E96" s="1" t="s">
        <v>5349</v>
      </c>
      <c r="F96" s="1">
        <v>0</v>
      </c>
      <c r="G96" s="1">
        <v>0</v>
      </c>
      <c r="H96" s="1">
        <v>0</v>
      </c>
      <c r="I96" s="1" t="s">
        <v>5354</v>
      </c>
      <c r="J96" s="1">
        <v>0</v>
      </c>
      <c r="K96" s="1">
        <v>0</v>
      </c>
      <c r="L96" s="1">
        <v>0</v>
      </c>
      <c r="M96" s="1" t="s">
        <v>5359</v>
      </c>
    </row>
    <row r="97" spans="1:13" x14ac:dyDescent="0.25">
      <c r="A97" s="1" t="s">
        <v>103</v>
      </c>
      <c r="B97" s="1" t="str">
        <f t="shared" si="1"/>
        <v>EDPR-P01-000</v>
      </c>
      <c r="C97" s="1" t="str">
        <f>CONCATENATE(raw0!B97," - ",raw0!C97)</f>
        <v>Edifício Principal - 1º Pavimento</v>
      </c>
      <c r="D97" s="1" t="s">
        <v>5347</v>
      </c>
      <c r="E97" s="1" t="s">
        <v>5349</v>
      </c>
      <c r="F97" s="1">
        <v>0</v>
      </c>
      <c r="G97" s="1">
        <v>0</v>
      </c>
      <c r="H97" s="1">
        <v>0</v>
      </c>
      <c r="I97" s="1" t="s">
        <v>5354</v>
      </c>
      <c r="J97" s="1">
        <v>0</v>
      </c>
      <c r="K97" s="1">
        <v>0</v>
      </c>
      <c r="L97" s="1">
        <v>0</v>
      </c>
      <c r="M97" s="1" t="s">
        <v>5359</v>
      </c>
    </row>
    <row r="98" spans="1:13" x14ac:dyDescent="0.25">
      <c r="A98" s="1" t="s">
        <v>104</v>
      </c>
      <c r="B98" s="1" t="str">
        <f t="shared" si="1"/>
        <v>EDPR-P01-000</v>
      </c>
      <c r="C98" s="1" t="str">
        <f>CONCATENATE(raw0!B98," - ",raw0!C98)</f>
        <v>Edifício Principal - 1º Pavimento</v>
      </c>
      <c r="D98" s="1" t="s">
        <v>5347</v>
      </c>
      <c r="E98" s="1" t="s">
        <v>5349</v>
      </c>
      <c r="F98" s="1">
        <v>0</v>
      </c>
      <c r="G98" s="1">
        <v>0</v>
      </c>
      <c r="H98" s="1">
        <v>0</v>
      </c>
      <c r="I98" s="1" t="s">
        <v>5354</v>
      </c>
      <c r="J98" s="1">
        <v>0</v>
      </c>
      <c r="K98" s="1">
        <v>0</v>
      </c>
      <c r="L98" s="1">
        <v>0</v>
      </c>
      <c r="M98" s="1" t="s">
        <v>5359</v>
      </c>
    </row>
    <row r="99" spans="1:13" x14ac:dyDescent="0.25">
      <c r="A99" s="1" t="s">
        <v>105</v>
      </c>
      <c r="B99" s="1" t="str">
        <f t="shared" si="1"/>
        <v>EDPR-P01-000</v>
      </c>
      <c r="C99" s="1" t="str">
        <f>CONCATENATE(raw0!B99," - ",raw0!C99)</f>
        <v>Edifício Principal - 1º Pavimento</v>
      </c>
      <c r="D99" s="1" t="s">
        <v>5347</v>
      </c>
      <c r="E99" s="1" t="s">
        <v>5349</v>
      </c>
      <c r="F99" s="1">
        <v>0</v>
      </c>
      <c r="G99" s="1">
        <v>0</v>
      </c>
      <c r="H99" s="1">
        <v>0</v>
      </c>
      <c r="I99" s="1" t="s">
        <v>5354</v>
      </c>
      <c r="J99" s="1">
        <v>0</v>
      </c>
      <c r="K99" s="1">
        <v>0</v>
      </c>
      <c r="L99" s="1">
        <v>0</v>
      </c>
      <c r="M99" s="1" t="s">
        <v>5359</v>
      </c>
    </row>
    <row r="100" spans="1:13" x14ac:dyDescent="0.25">
      <c r="A100" s="1" t="s">
        <v>106</v>
      </c>
      <c r="B100" s="1" t="str">
        <f t="shared" si="1"/>
        <v>EDPR-P01-000</v>
      </c>
      <c r="C100" s="1" t="str">
        <f>CONCATENATE(raw0!B100," - ",raw0!C100)</f>
        <v>Edifício Principal - 1º Pavimento</v>
      </c>
      <c r="D100" s="1" t="s">
        <v>5347</v>
      </c>
      <c r="E100" s="1" t="s">
        <v>5349</v>
      </c>
      <c r="F100" s="1">
        <v>0</v>
      </c>
      <c r="G100" s="1">
        <v>0</v>
      </c>
      <c r="H100" s="1">
        <v>0</v>
      </c>
      <c r="I100" s="1" t="s">
        <v>5354</v>
      </c>
      <c r="J100" s="1">
        <v>0</v>
      </c>
      <c r="K100" s="1">
        <v>0</v>
      </c>
      <c r="L100" s="1">
        <v>0</v>
      </c>
      <c r="M100" s="1" t="s">
        <v>5359</v>
      </c>
    </row>
    <row r="101" spans="1:13" x14ac:dyDescent="0.25">
      <c r="A101" s="1" t="s">
        <v>107</v>
      </c>
      <c r="B101" s="1" t="str">
        <f t="shared" si="1"/>
        <v>EDPR-P01-000</v>
      </c>
      <c r="C101" s="1" t="str">
        <f>CONCATENATE(raw0!B101," - ",raw0!C101)</f>
        <v>Edifício Principal - 1º Pavimento</v>
      </c>
      <c r="D101" s="1" t="s">
        <v>5347</v>
      </c>
      <c r="E101" s="1" t="s">
        <v>5349</v>
      </c>
      <c r="F101" s="1">
        <v>0</v>
      </c>
      <c r="G101" s="1">
        <v>0</v>
      </c>
      <c r="H101" s="1">
        <v>0</v>
      </c>
      <c r="I101" s="1" t="s">
        <v>5354</v>
      </c>
      <c r="J101" s="1">
        <v>0</v>
      </c>
      <c r="K101" s="1">
        <v>0</v>
      </c>
      <c r="L101" s="1">
        <v>0</v>
      </c>
      <c r="M101" s="1" t="s">
        <v>5359</v>
      </c>
    </row>
    <row r="102" spans="1:13" x14ac:dyDescent="0.25">
      <c r="A102" s="1" t="s">
        <v>108</v>
      </c>
      <c r="B102" s="1" t="str">
        <f t="shared" si="1"/>
        <v>EDPR-P01-000</v>
      </c>
      <c r="C102" s="1" t="str">
        <f>CONCATENATE(raw0!B102," - ",raw0!C102)</f>
        <v>Edifício Principal - 1º Pavimento</v>
      </c>
      <c r="D102" s="1" t="s">
        <v>5347</v>
      </c>
      <c r="E102" s="1" t="s">
        <v>5349</v>
      </c>
      <c r="F102" s="1">
        <v>0</v>
      </c>
      <c r="G102" s="1">
        <v>0</v>
      </c>
      <c r="H102" s="1">
        <v>0</v>
      </c>
      <c r="I102" s="1" t="s">
        <v>5354</v>
      </c>
      <c r="J102" s="1">
        <v>0</v>
      </c>
      <c r="K102" s="1">
        <v>0</v>
      </c>
      <c r="L102" s="1">
        <v>0</v>
      </c>
      <c r="M102" s="1" t="s">
        <v>5359</v>
      </c>
    </row>
    <row r="103" spans="1:13" x14ac:dyDescent="0.25">
      <c r="A103" s="1" t="s">
        <v>109</v>
      </c>
      <c r="B103" s="1" t="str">
        <f t="shared" si="1"/>
        <v>EDPR-P01-000</v>
      </c>
      <c r="C103" s="1" t="str">
        <f>CONCATENATE(raw0!B103," - ",raw0!C103)</f>
        <v>Edifício Principal - 1º Pavimento</v>
      </c>
      <c r="D103" s="1" t="s">
        <v>5347</v>
      </c>
      <c r="E103" s="1" t="s">
        <v>5349</v>
      </c>
      <c r="F103" s="1">
        <v>0</v>
      </c>
      <c r="G103" s="1">
        <v>0</v>
      </c>
      <c r="H103" s="1">
        <v>0</v>
      </c>
      <c r="I103" s="1" t="s">
        <v>5354</v>
      </c>
      <c r="J103" s="1">
        <v>0</v>
      </c>
      <c r="K103" s="1">
        <v>0</v>
      </c>
      <c r="L103" s="1">
        <v>0</v>
      </c>
      <c r="M103" s="1" t="s">
        <v>5359</v>
      </c>
    </row>
    <row r="104" spans="1:13" x14ac:dyDescent="0.25">
      <c r="A104" s="1" t="s">
        <v>110</v>
      </c>
      <c r="B104" s="1" t="str">
        <f t="shared" si="1"/>
        <v>EDPR-P01-000</v>
      </c>
      <c r="C104" s="1" t="str">
        <f>CONCATENATE(raw0!B104," - ",raw0!C104)</f>
        <v>Edifício Principal - 1º Pavimento</v>
      </c>
      <c r="D104" s="1" t="s">
        <v>5347</v>
      </c>
      <c r="E104" s="1" t="s">
        <v>5349</v>
      </c>
      <c r="F104" s="1">
        <v>0</v>
      </c>
      <c r="G104" s="1">
        <v>0</v>
      </c>
      <c r="H104" s="1">
        <v>0</v>
      </c>
      <c r="I104" s="1" t="s">
        <v>5354</v>
      </c>
      <c r="J104" s="1">
        <v>0</v>
      </c>
      <c r="K104" s="1">
        <v>0</v>
      </c>
      <c r="L104" s="1">
        <v>0</v>
      </c>
      <c r="M104" s="1" t="s">
        <v>5359</v>
      </c>
    </row>
    <row r="105" spans="1:13" x14ac:dyDescent="0.25">
      <c r="A105" s="1" t="s">
        <v>111</v>
      </c>
      <c r="B105" s="1" t="str">
        <f t="shared" si="1"/>
        <v>EDPR-P01-000</v>
      </c>
      <c r="C105" s="1" t="str">
        <f>CONCATENATE(raw0!B105," - ",raw0!C105)</f>
        <v>Edifício Principal - 1º Pavimento</v>
      </c>
      <c r="D105" s="1" t="s">
        <v>5347</v>
      </c>
      <c r="E105" s="1" t="s">
        <v>5349</v>
      </c>
      <c r="F105" s="1">
        <v>0</v>
      </c>
      <c r="G105" s="1">
        <v>0</v>
      </c>
      <c r="H105" s="1">
        <v>0</v>
      </c>
      <c r="I105" s="1" t="s">
        <v>5354</v>
      </c>
      <c r="J105" s="1">
        <v>0</v>
      </c>
      <c r="K105" s="1">
        <v>0</v>
      </c>
      <c r="L105" s="1">
        <v>0</v>
      </c>
      <c r="M105" s="1" t="s">
        <v>5359</v>
      </c>
    </row>
    <row r="106" spans="1:13" x14ac:dyDescent="0.25">
      <c r="A106" s="1" t="s">
        <v>112</v>
      </c>
      <c r="B106" s="1" t="str">
        <f t="shared" si="1"/>
        <v>EDPR-P01-000</v>
      </c>
      <c r="C106" s="1" t="str">
        <f>CONCATENATE(raw0!B106," - ",raw0!C106)</f>
        <v>Edifício Principal - 1º Pavimento</v>
      </c>
      <c r="D106" s="1" t="s">
        <v>5347</v>
      </c>
      <c r="E106" s="1" t="s">
        <v>5349</v>
      </c>
      <c r="F106" s="1">
        <v>0</v>
      </c>
      <c r="G106" s="1">
        <v>0</v>
      </c>
      <c r="H106" s="1">
        <v>0</v>
      </c>
      <c r="I106" s="1" t="s">
        <v>5354</v>
      </c>
      <c r="J106" s="1">
        <v>0</v>
      </c>
      <c r="K106" s="1">
        <v>0</v>
      </c>
      <c r="L106" s="1">
        <v>0</v>
      </c>
      <c r="M106" s="1" t="s">
        <v>5359</v>
      </c>
    </row>
    <row r="107" spans="1:13" x14ac:dyDescent="0.25">
      <c r="A107" s="1" t="s">
        <v>113</v>
      </c>
      <c r="B107" s="1" t="str">
        <f t="shared" si="1"/>
        <v>EDPR-P01-000</v>
      </c>
      <c r="C107" s="1" t="str">
        <f>CONCATENATE(raw0!B107," - ",raw0!C107)</f>
        <v>Edifício Principal - 1º Pavimento</v>
      </c>
      <c r="D107" s="1" t="s">
        <v>5347</v>
      </c>
      <c r="E107" s="1" t="s">
        <v>5349</v>
      </c>
      <c r="F107" s="1">
        <v>0</v>
      </c>
      <c r="G107" s="1">
        <v>0</v>
      </c>
      <c r="H107" s="1">
        <v>0</v>
      </c>
      <c r="I107" s="1" t="s">
        <v>5354</v>
      </c>
      <c r="J107" s="1">
        <v>0</v>
      </c>
      <c r="K107" s="1">
        <v>0</v>
      </c>
      <c r="L107" s="1">
        <v>0</v>
      </c>
      <c r="M107" s="1" t="s">
        <v>5359</v>
      </c>
    </row>
    <row r="108" spans="1:13" x14ac:dyDescent="0.25">
      <c r="A108" s="1" t="s">
        <v>114</v>
      </c>
      <c r="B108" s="1" t="str">
        <f t="shared" si="1"/>
        <v>EDPR-P01-000</v>
      </c>
      <c r="C108" s="1" t="str">
        <f>CONCATENATE(raw0!B108," - ",raw0!C108)</f>
        <v>Edifício Principal - 1º Pavimento</v>
      </c>
      <c r="D108" s="1" t="s">
        <v>5347</v>
      </c>
      <c r="E108" s="1" t="s">
        <v>5349</v>
      </c>
      <c r="F108" s="1">
        <v>0</v>
      </c>
      <c r="G108" s="1">
        <v>0</v>
      </c>
      <c r="H108" s="1">
        <v>0</v>
      </c>
      <c r="I108" s="1" t="s">
        <v>5354</v>
      </c>
      <c r="J108" s="1">
        <v>0</v>
      </c>
      <c r="K108" s="1">
        <v>0</v>
      </c>
      <c r="L108" s="1">
        <v>0</v>
      </c>
      <c r="M108" s="1" t="s">
        <v>5359</v>
      </c>
    </row>
    <row r="109" spans="1:13" x14ac:dyDescent="0.25">
      <c r="A109" s="1" t="s">
        <v>115</v>
      </c>
      <c r="B109" s="1" t="str">
        <f t="shared" si="1"/>
        <v>EDPR-P01-000</v>
      </c>
      <c r="C109" s="1" t="str">
        <f>CONCATENATE(raw0!B109," - ",raw0!C109)</f>
        <v>Edifício Principal - 1º Pavimento</v>
      </c>
      <c r="D109" s="1" t="s">
        <v>5347</v>
      </c>
      <c r="E109" s="1" t="s">
        <v>5349</v>
      </c>
      <c r="F109" s="1">
        <v>0</v>
      </c>
      <c r="G109" s="1">
        <v>0</v>
      </c>
      <c r="H109" s="1">
        <v>0</v>
      </c>
      <c r="I109" s="1" t="s">
        <v>5354</v>
      </c>
      <c r="J109" s="1">
        <v>0</v>
      </c>
      <c r="K109" s="1">
        <v>0</v>
      </c>
      <c r="L109" s="1">
        <v>0</v>
      </c>
      <c r="M109" s="1" t="s">
        <v>5359</v>
      </c>
    </row>
    <row r="110" spans="1:13" x14ac:dyDescent="0.25">
      <c r="A110" s="1" t="s">
        <v>116</v>
      </c>
      <c r="B110" s="1" t="str">
        <f t="shared" si="1"/>
        <v>EDPR-P01-000</v>
      </c>
      <c r="C110" s="1" t="str">
        <f>CONCATENATE(raw0!B110," - ",raw0!C110)</f>
        <v>Edifício Principal - 1º Pavimento</v>
      </c>
      <c r="D110" s="1" t="s">
        <v>5347</v>
      </c>
      <c r="E110" s="1" t="s">
        <v>5349</v>
      </c>
      <c r="F110" s="1">
        <v>0</v>
      </c>
      <c r="G110" s="1">
        <v>0</v>
      </c>
      <c r="H110" s="1">
        <v>0</v>
      </c>
      <c r="I110" s="1" t="s">
        <v>5354</v>
      </c>
      <c r="J110" s="1">
        <v>0</v>
      </c>
      <c r="K110" s="1">
        <v>0</v>
      </c>
      <c r="L110" s="1">
        <v>0</v>
      </c>
      <c r="M110" s="1" t="s">
        <v>5359</v>
      </c>
    </row>
    <row r="111" spans="1:13" x14ac:dyDescent="0.25">
      <c r="A111" s="1" t="s">
        <v>117</v>
      </c>
      <c r="B111" s="1" t="str">
        <f t="shared" si="1"/>
        <v>EDPR-P01-000</v>
      </c>
      <c r="C111" s="1" t="str">
        <f>CONCATENATE(raw0!B111," - ",raw0!C111)</f>
        <v>Edifício Principal - 1º Pavimento</v>
      </c>
      <c r="D111" s="1" t="s">
        <v>5347</v>
      </c>
      <c r="E111" s="1" t="s">
        <v>5349</v>
      </c>
      <c r="F111" s="1">
        <v>0</v>
      </c>
      <c r="G111" s="1">
        <v>0</v>
      </c>
      <c r="H111" s="1">
        <v>0</v>
      </c>
      <c r="I111" s="1" t="s">
        <v>5354</v>
      </c>
      <c r="J111" s="1">
        <v>0</v>
      </c>
      <c r="K111" s="1">
        <v>0</v>
      </c>
      <c r="L111" s="1">
        <v>0</v>
      </c>
      <c r="M111" s="1" t="s">
        <v>5359</v>
      </c>
    </row>
    <row r="112" spans="1:13" x14ac:dyDescent="0.25">
      <c r="A112" s="1" t="s">
        <v>118</v>
      </c>
      <c r="B112" s="1" t="str">
        <f t="shared" si="1"/>
        <v>EDPR-P01-000</v>
      </c>
      <c r="C112" s="1" t="str">
        <f>CONCATENATE(raw0!B112," - ",raw0!C112)</f>
        <v>Edifício Principal - 1º Pavimento</v>
      </c>
      <c r="D112" s="1" t="s">
        <v>5347</v>
      </c>
      <c r="E112" s="1" t="s">
        <v>5349</v>
      </c>
      <c r="F112" s="1">
        <v>0</v>
      </c>
      <c r="G112" s="1">
        <v>0</v>
      </c>
      <c r="H112" s="1">
        <v>0</v>
      </c>
      <c r="I112" s="1" t="s">
        <v>5354</v>
      </c>
      <c r="J112" s="1">
        <v>0</v>
      </c>
      <c r="K112" s="1">
        <v>0</v>
      </c>
      <c r="L112" s="1">
        <v>0</v>
      </c>
      <c r="M112" s="1" t="s">
        <v>5359</v>
      </c>
    </row>
    <row r="113" spans="1:13" x14ac:dyDescent="0.25">
      <c r="A113" s="1" t="s">
        <v>119</v>
      </c>
      <c r="B113" s="1" t="str">
        <f t="shared" si="1"/>
        <v>EDPR-P01-000</v>
      </c>
      <c r="C113" s="1" t="str">
        <f>CONCATENATE(raw0!B113," - ",raw0!C113)</f>
        <v>Edifício Principal - 1º Pavimento</v>
      </c>
      <c r="D113" s="1" t="s">
        <v>5347</v>
      </c>
      <c r="E113" s="1" t="s">
        <v>5349</v>
      </c>
      <c r="F113" s="1">
        <v>0</v>
      </c>
      <c r="G113" s="1">
        <v>0</v>
      </c>
      <c r="H113" s="1">
        <v>0</v>
      </c>
      <c r="I113" s="1" t="s">
        <v>5354</v>
      </c>
      <c r="J113" s="1">
        <v>0</v>
      </c>
      <c r="K113" s="1">
        <v>0</v>
      </c>
      <c r="L113" s="1">
        <v>0</v>
      </c>
      <c r="M113" s="1" t="s">
        <v>5359</v>
      </c>
    </row>
    <row r="114" spans="1:13" x14ac:dyDescent="0.25">
      <c r="A114" s="1" t="s">
        <v>120</v>
      </c>
      <c r="B114" s="1" t="str">
        <f t="shared" si="1"/>
        <v>EDPR-P01-000</v>
      </c>
      <c r="C114" s="1" t="str">
        <f>CONCATENATE(raw0!B114," - ",raw0!C114)</f>
        <v>Edifício Principal - 1º Pavimento</v>
      </c>
      <c r="D114" s="1" t="s">
        <v>5347</v>
      </c>
      <c r="E114" s="1" t="s">
        <v>5349</v>
      </c>
      <c r="F114" s="1">
        <v>0</v>
      </c>
      <c r="G114" s="1">
        <v>0</v>
      </c>
      <c r="H114" s="1">
        <v>0</v>
      </c>
      <c r="I114" s="1" t="s">
        <v>5354</v>
      </c>
      <c r="J114" s="1">
        <v>0</v>
      </c>
      <c r="K114" s="1">
        <v>0</v>
      </c>
      <c r="L114" s="1">
        <v>0</v>
      </c>
      <c r="M114" s="1" t="s">
        <v>5359</v>
      </c>
    </row>
    <row r="115" spans="1:13" x14ac:dyDescent="0.25">
      <c r="A115" s="1" t="s">
        <v>121</v>
      </c>
      <c r="B115" s="1" t="str">
        <f t="shared" si="1"/>
        <v>EDPR-P01-000</v>
      </c>
      <c r="C115" s="1" t="str">
        <f>CONCATENATE(raw0!B115," - ",raw0!C115)</f>
        <v>Edifício Principal - 1º Pavimento</v>
      </c>
      <c r="D115" s="1" t="s">
        <v>5347</v>
      </c>
      <c r="E115" s="1" t="s">
        <v>5349</v>
      </c>
      <c r="F115" s="1">
        <v>0</v>
      </c>
      <c r="G115" s="1">
        <v>0</v>
      </c>
      <c r="H115" s="1">
        <v>0</v>
      </c>
      <c r="I115" s="1" t="s">
        <v>5354</v>
      </c>
      <c r="J115" s="1">
        <v>0</v>
      </c>
      <c r="K115" s="1">
        <v>0</v>
      </c>
      <c r="L115" s="1">
        <v>0</v>
      </c>
      <c r="M115" s="1" t="s">
        <v>5359</v>
      </c>
    </row>
    <row r="116" spans="1:13" x14ac:dyDescent="0.25">
      <c r="A116" s="1" t="s">
        <v>122</v>
      </c>
      <c r="B116" s="1" t="str">
        <f t="shared" si="1"/>
        <v>EDPR-P01-000</v>
      </c>
      <c r="C116" s="1" t="str">
        <f>CONCATENATE(raw0!B116," - ",raw0!C116)</f>
        <v>Edifício Principal - 1º Pavimento</v>
      </c>
      <c r="D116" s="1" t="s">
        <v>5347</v>
      </c>
      <c r="E116" s="1" t="s">
        <v>5349</v>
      </c>
      <c r="F116" s="1">
        <v>0</v>
      </c>
      <c r="G116" s="1">
        <v>0</v>
      </c>
      <c r="H116" s="1">
        <v>0</v>
      </c>
      <c r="I116" s="1" t="s">
        <v>5354</v>
      </c>
      <c r="J116" s="1">
        <v>0</v>
      </c>
      <c r="K116" s="1">
        <v>0</v>
      </c>
      <c r="L116" s="1">
        <v>0</v>
      </c>
      <c r="M116" s="1" t="s">
        <v>5359</v>
      </c>
    </row>
    <row r="117" spans="1:13" x14ac:dyDescent="0.25">
      <c r="A117" s="1" t="s">
        <v>123</v>
      </c>
      <c r="B117" s="1" t="str">
        <f t="shared" si="1"/>
        <v>EDPR-P01-000</v>
      </c>
      <c r="C117" s="1" t="str">
        <f>CONCATENATE(raw0!B117," - ",raw0!C117)</f>
        <v>Edifício Principal - 1º Pavimento</v>
      </c>
      <c r="D117" s="1" t="s">
        <v>5347</v>
      </c>
      <c r="E117" s="1" t="s">
        <v>5349</v>
      </c>
      <c r="F117" s="1">
        <v>0</v>
      </c>
      <c r="G117" s="1">
        <v>0</v>
      </c>
      <c r="H117" s="1">
        <v>0</v>
      </c>
      <c r="I117" s="1" t="s">
        <v>5354</v>
      </c>
      <c r="J117" s="1">
        <v>0</v>
      </c>
      <c r="K117" s="1">
        <v>0</v>
      </c>
      <c r="L117" s="1">
        <v>0</v>
      </c>
      <c r="M117" s="1" t="s">
        <v>5359</v>
      </c>
    </row>
    <row r="118" spans="1:13" x14ac:dyDescent="0.25">
      <c r="A118" s="1" t="s">
        <v>124</v>
      </c>
      <c r="B118" s="1" t="str">
        <f t="shared" si="1"/>
        <v>EDPR-000-000</v>
      </c>
      <c r="C118" s="1" t="str">
        <f>CONCATENATE(raw0!B118," - ",raw0!C118)</f>
        <v>Edifício Principal - Ala Antonio Carlos Magalhães</v>
      </c>
      <c r="D118" s="1" t="s">
        <v>5347</v>
      </c>
      <c r="E118" s="1" t="s">
        <v>5349</v>
      </c>
      <c r="F118" s="1">
        <v>0</v>
      </c>
      <c r="G118" s="1">
        <v>0</v>
      </c>
      <c r="H118" s="1">
        <v>0</v>
      </c>
      <c r="I118" s="1" t="s">
        <v>5354</v>
      </c>
      <c r="J118" s="1">
        <v>0</v>
      </c>
      <c r="K118" s="1">
        <v>0</v>
      </c>
      <c r="L118" s="1">
        <v>0</v>
      </c>
      <c r="M118" s="1" t="s">
        <v>5359</v>
      </c>
    </row>
    <row r="119" spans="1:13" x14ac:dyDescent="0.25">
      <c r="A119" s="1" t="s">
        <v>126</v>
      </c>
      <c r="B119" s="1" t="str">
        <f t="shared" si="1"/>
        <v>EDPR-ACM-000</v>
      </c>
      <c r="C119" s="1" t="str">
        <f>CONCATENATE(raw0!B119," - ",raw0!C119)</f>
        <v>Edifício Principal - Ala Antonio Carlos Magalhães</v>
      </c>
      <c r="D119" s="1" t="s">
        <v>5347</v>
      </c>
      <c r="E119" s="1" t="s">
        <v>5349</v>
      </c>
      <c r="F119" s="1">
        <v>0</v>
      </c>
      <c r="G119" s="1">
        <v>0</v>
      </c>
      <c r="H119" s="1">
        <v>0</v>
      </c>
      <c r="I119" s="1" t="s">
        <v>5354</v>
      </c>
      <c r="J119" s="1">
        <v>0</v>
      </c>
      <c r="K119" s="1">
        <v>0</v>
      </c>
      <c r="L119" s="1">
        <v>0</v>
      </c>
      <c r="M119" s="1" t="s">
        <v>5359</v>
      </c>
    </row>
    <row r="120" spans="1:13" x14ac:dyDescent="0.25">
      <c r="A120" s="1" t="s">
        <v>127</v>
      </c>
      <c r="B120" s="1" t="str">
        <f t="shared" si="1"/>
        <v>EDPR-ACM-000</v>
      </c>
      <c r="C120" s="1" t="str">
        <f>CONCATENATE(raw0!B120," - ",raw0!C120)</f>
        <v>Edifício Principal - Ala Antonio Carlos Magalhães</v>
      </c>
      <c r="D120" s="1" t="s">
        <v>5347</v>
      </c>
      <c r="E120" s="1" t="s">
        <v>5349</v>
      </c>
      <c r="F120" s="1">
        <v>0</v>
      </c>
      <c r="G120" s="1">
        <v>0</v>
      </c>
      <c r="H120" s="1">
        <v>0</v>
      </c>
      <c r="I120" s="1" t="s">
        <v>5354</v>
      </c>
      <c r="J120" s="1">
        <v>0</v>
      </c>
      <c r="K120" s="1">
        <v>0</v>
      </c>
      <c r="L120" s="1">
        <v>0</v>
      </c>
      <c r="M120" s="1" t="s">
        <v>5359</v>
      </c>
    </row>
    <row r="121" spans="1:13" x14ac:dyDescent="0.25">
      <c r="A121" s="1" t="s">
        <v>128</v>
      </c>
      <c r="B121" s="1" t="str">
        <f t="shared" si="1"/>
        <v>EDPR-ACM-000</v>
      </c>
      <c r="C121" s="1" t="str">
        <f>CONCATENATE(raw0!B121," - ",raw0!C121)</f>
        <v>Edifício Principal - Ala Antonio Carlos Magalhães</v>
      </c>
      <c r="D121" s="1" t="s">
        <v>5347</v>
      </c>
      <c r="E121" s="1" t="s">
        <v>5349</v>
      </c>
      <c r="F121" s="1">
        <v>0</v>
      </c>
      <c r="G121" s="1">
        <v>0</v>
      </c>
      <c r="H121" s="1">
        <v>0</v>
      </c>
      <c r="I121" s="1" t="s">
        <v>5354</v>
      </c>
      <c r="J121" s="1">
        <v>0</v>
      </c>
      <c r="K121" s="1">
        <v>0</v>
      </c>
      <c r="L121" s="1">
        <v>0</v>
      </c>
      <c r="M121" s="1" t="s">
        <v>5359</v>
      </c>
    </row>
    <row r="122" spans="1:13" x14ac:dyDescent="0.25">
      <c r="A122" s="1" t="s">
        <v>129</v>
      </c>
      <c r="B122" s="1" t="str">
        <f t="shared" si="1"/>
        <v>EDPR-ACM-000</v>
      </c>
      <c r="C122" s="1" t="str">
        <f>CONCATENATE(raw0!B122," - ",raw0!C122)</f>
        <v>Edifício Principal - Ala Antonio Carlos Magalhães</v>
      </c>
      <c r="D122" s="1" t="s">
        <v>5347</v>
      </c>
      <c r="E122" s="1" t="s">
        <v>5349</v>
      </c>
      <c r="F122" s="1">
        <v>0</v>
      </c>
      <c r="G122" s="1">
        <v>0</v>
      </c>
      <c r="H122" s="1">
        <v>0</v>
      </c>
      <c r="I122" s="1" t="s">
        <v>5354</v>
      </c>
      <c r="J122" s="1">
        <v>0</v>
      </c>
      <c r="K122" s="1">
        <v>0</v>
      </c>
      <c r="L122" s="1">
        <v>0</v>
      </c>
      <c r="M122" s="1" t="s">
        <v>5359</v>
      </c>
    </row>
    <row r="123" spans="1:13" x14ac:dyDescent="0.25">
      <c r="A123" s="1" t="s">
        <v>130</v>
      </c>
      <c r="B123" s="1" t="str">
        <f t="shared" si="1"/>
        <v>EDPR-ACM-000</v>
      </c>
      <c r="C123" s="1" t="str">
        <f>CONCATENATE(raw0!B123," - ",raw0!C123)</f>
        <v>Edifício Principal - Ala Antonio Carlos Magalhães</v>
      </c>
      <c r="D123" s="1" t="s">
        <v>5347</v>
      </c>
      <c r="E123" s="1" t="s">
        <v>5349</v>
      </c>
      <c r="F123" s="1">
        <v>0</v>
      </c>
      <c r="G123" s="1">
        <v>0</v>
      </c>
      <c r="H123" s="1">
        <v>0</v>
      </c>
      <c r="I123" s="1" t="s">
        <v>5354</v>
      </c>
      <c r="J123" s="1">
        <v>0</v>
      </c>
      <c r="K123" s="1">
        <v>0</v>
      </c>
      <c r="L123" s="1">
        <v>0</v>
      </c>
      <c r="M123" s="1" t="s">
        <v>5359</v>
      </c>
    </row>
    <row r="124" spans="1:13" x14ac:dyDescent="0.25">
      <c r="A124" s="1" t="s">
        <v>131</v>
      </c>
      <c r="B124" s="1" t="str">
        <f t="shared" si="1"/>
        <v>EDPR-ACM-000</v>
      </c>
      <c r="C124" s="1" t="str">
        <f>CONCATENATE(raw0!B124," - ",raw0!C124)</f>
        <v>Edifício Principal - Ala Antonio Carlos Magalhães</v>
      </c>
      <c r="D124" s="1" t="s">
        <v>5347</v>
      </c>
      <c r="E124" s="1" t="s">
        <v>5349</v>
      </c>
      <c r="F124" s="1">
        <v>0</v>
      </c>
      <c r="G124" s="1">
        <v>0</v>
      </c>
      <c r="H124" s="1">
        <v>0</v>
      </c>
      <c r="I124" s="1" t="s">
        <v>5354</v>
      </c>
      <c r="J124" s="1">
        <v>0</v>
      </c>
      <c r="K124" s="1">
        <v>0</v>
      </c>
      <c r="L124" s="1">
        <v>0</v>
      </c>
      <c r="M124" s="1" t="s">
        <v>5359</v>
      </c>
    </row>
    <row r="125" spans="1:13" x14ac:dyDescent="0.25">
      <c r="A125" s="1" t="s">
        <v>132</v>
      </c>
      <c r="B125" s="1" t="str">
        <f t="shared" si="1"/>
        <v>EDPR-ACM-000</v>
      </c>
      <c r="C125" s="1" t="str">
        <f>CONCATENATE(raw0!B125," - ",raw0!C125)</f>
        <v>Edifício Principal - Ala Antonio Carlos Magalhães</v>
      </c>
      <c r="D125" s="1" t="s">
        <v>5347</v>
      </c>
      <c r="E125" s="1" t="s">
        <v>5349</v>
      </c>
      <c r="F125" s="1">
        <v>0</v>
      </c>
      <c r="G125" s="1">
        <v>0</v>
      </c>
      <c r="H125" s="1">
        <v>0</v>
      </c>
      <c r="I125" s="1" t="s">
        <v>5354</v>
      </c>
      <c r="J125" s="1">
        <v>0</v>
      </c>
      <c r="K125" s="1">
        <v>0</v>
      </c>
      <c r="L125" s="1">
        <v>0</v>
      </c>
      <c r="M125" s="1" t="s">
        <v>5359</v>
      </c>
    </row>
    <row r="126" spans="1:13" x14ac:dyDescent="0.25">
      <c r="A126" s="1" t="s">
        <v>133</v>
      </c>
      <c r="B126" s="1" t="str">
        <f t="shared" si="1"/>
        <v>EDPR-ACM-000</v>
      </c>
      <c r="C126" s="1" t="str">
        <f>CONCATENATE(raw0!B126," - ",raw0!C126)</f>
        <v>Edifício Principal - Ala Antonio Carlos Magalhães</v>
      </c>
      <c r="D126" s="1" t="s">
        <v>5347</v>
      </c>
      <c r="E126" s="1" t="s">
        <v>5349</v>
      </c>
      <c r="F126" s="1">
        <v>0</v>
      </c>
      <c r="G126" s="1">
        <v>0</v>
      </c>
      <c r="H126" s="1">
        <v>0</v>
      </c>
      <c r="I126" s="1" t="s">
        <v>5354</v>
      </c>
      <c r="J126" s="1">
        <v>0</v>
      </c>
      <c r="K126" s="1">
        <v>0</v>
      </c>
      <c r="L126" s="1">
        <v>0</v>
      </c>
      <c r="M126" s="1" t="s">
        <v>5359</v>
      </c>
    </row>
    <row r="127" spans="1:13" x14ac:dyDescent="0.25">
      <c r="A127" s="1" t="s">
        <v>134</v>
      </c>
      <c r="B127" s="1" t="str">
        <f t="shared" si="1"/>
        <v>EDPR-ACM-000</v>
      </c>
      <c r="C127" s="1" t="str">
        <f>CONCATENATE(raw0!B127," - ",raw0!C127)</f>
        <v>Edifício Principal - Ala Antonio Carlos Magalhães</v>
      </c>
      <c r="D127" s="1" t="s">
        <v>5347</v>
      </c>
      <c r="E127" s="1" t="s">
        <v>5349</v>
      </c>
      <c r="F127" s="1">
        <v>0</v>
      </c>
      <c r="G127" s="1">
        <v>0</v>
      </c>
      <c r="H127" s="1">
        <v>0</v>
      </c>
      <c r="I127" s="1" t="s">
        <v>5354</v>
      </c>
      <c r="J127" s="1">
        <v>0</v>
      </c>
      <c r="K127" s="1">
        <v>0</v>
      </c>
      <c r="L127" s="1">
        <v>0</v>
      </c>
      <c r="M127" s="1" t="s">
        <v>5359</v>
      </c>
    </row>
    <row r="128" spans="1:13" x14ac:dyDescent="0.25">
      <c r="A128" s="1" t="s">
        <v>135</v>
      </c>
      <c r="B128" s="1" t="str">
        <f t="shared" si="1"/>
        <v>EDPR-ACM-000</v>
      </c>
      <c r="C128" s="1" t="str">
        <f>CONCATENATE(raw0!B128," - ",raw0!C128)</f>
        <v>Edifício Principal - Ala Antonio Carlos Magalhães</v>
      </c>
      <c r="D128" s="1" t="s">
        <v>5347</v>
      </c>
      <c r="E128" s="1" t="s">
        <v>5349</v>
      </c>
      <c r="F128" s="1">
        <v>0</v>
      </c>
      <c r="G128" s="1">
        <v>0</v>
      </c>
      <c r="H128" s="1">
        <v>0</v>
      </c>
      <c r="I128" s="1" t="s">
        <v>5354</v>
      </c>
      <c r="J128" s="1">
        <v>0</v>
      </c>
      <c r="K128" s="1">
        <v>0</v>
      </c>
      <c r="L128" s="1">
        <v>0</v>
      </c>
      <c r="M128" s="1" t="s">
        <v>5359</v>
      </c>
    </row>
    <row r="129" spans="1:13" x14ac:dyDescent="0.25">
      <c r="A129" s="1" t="s">
        <v>136</v>
      </c>
      <c r="B129" s="1" t="str">
        <f t="shared" si="1"/>
        <v>EDPR-ACM-000</v>
      </c>
      <c r="C129" s="1" t="str">
        <f>CONCATENATE(raw0!B129," - ",raw0!C129)</f>
        <v>Edifício Principal - Ala Antonio Carlos Magalhães</v>
      </c>
      <c r="D129" s="1" t="s">
        <v>5347</v>
      </c>
      <c r="E129" s="1" t="s">
        <v>5349</v>
      </c>
      <c r="F129" s="1">
        <v>0</v>
      </c>
      <c r="G129" s="1">
        <v>0</v>
      </c>
      <c r="H129" s="1">
        <v>0</v>
      </c>
      <c r="I129" s="1" t="s">
        <v>5354</v>
      </c>
      <c r="J129" s="1">
        <v>0</v>
      </c>
      <c r="K129" s="1">
        <v>0</v>
      </c>
      <c r="L129" s="1">
        <v>0</v>
      </c>
      <c r="M129" s="1" t="s">
        <v>5359</v>
      </c>
    </row>
    <row r="130" spans="1:13" x14ac:dyDescent="0.25">
      <c r="A130" s="1" t="s">
        <v>137</v>
      </c>
      <c r="B130" s="1" t="str">
        <f t="shared" si="1"/>
        <v>EDPR-ACM-000</v>
      </c>
      <c r="C130" s="1" t="str">
        <f>CONCATENATE(raw0!B130," - ",raw0!C130)</f>
        <v>Edifício Principal - Ala Antonio Carlos Magalhães</v>
      </c>
      <c r="D130" s="1" t="s">
        <v>5347</v>
      </c>
      <c r="E130" s="1" t="s">
        <v>5349</v>
      </c>
      <c r="F130" s="1">
        <v>0</v>
      </c>
      <c r="G130" s="1">
        <v>0</v>
      </c>
      <c r="H130" s="1">
        <v>0</v>
      </c>
      <c r="I130" s="1" t="s">
        <v>5354</v>
      </c>
      <c r="J130" s="1">
        <v>0</v>
      </c>
      <c r="K130" s="1">
        <v>0</v>
      </c>
      <c r="L130" s="1">
        <v>0</v>
      </c>
      <c r="M130" s="1" t="s">
        <v>5359</v>
      </c>
    </row>
    <row r="131" spans="1:13" x14ac:dyDescent="0.25">
      <c r="A131" s="1" t="s">
        <v>138</v>
      </c>
      <c r="B131" s="1" t="str">
        <f t="shared" si="1"/>
        <v>EDPR-ACM-000</v>
      </c>
      <c r="C131" s="1" t="str">
        <f>CONCATENATE(raw0!B131," - ",raw0!C131)</f>
        <v>Edifício Principal - Ala Antonio Carlos Magalhães</v>
      </c>
      <c r="D131" s="1" t="s">
        <v>5347</v>
      </c>
      <c r="E131" s="1" t="s">
        <v>5349</v>
      </c>
      <c r="F131" s="1">
        <v>0</v>
      </c>
      <c r="G131" s="1">
        <v>0</v>
      </c>
      <c r="H131" s="1">
        <v>0</v>
      </c>
      <c r="I131" s="1" t="s">
        <v>5354</v>
      </c>
      <c r="J131" s="1">
        <v>0</v>
      </c>
      <c r="K131" s="1">
        <v>0</v>
      </c>
      <c r="L131" s="1">
        <v>0</v>
      </c>
      <c r="M131" s="1" t="s">
        <v>5359</v>
      </c>
    </row>
    <row r="132" spans="1:13" x14ac:dyDescent="0.25">
      <c r="A132" s="1" t="s">
        <v>139</v>
      </c>
      <c r="B132" s="1" t="str">
        <f t="shared" ref="B132:B195" si="2">IF(MID(A132,6,3)="000","CASF-000-000",IF(MID(A132,10,3)="000",CONCATENATE(MID(A132,1,5),"000-000"),CONCATENATE(MID(A132,1,9),"000")))</f>
        <v>EDPR-000-000</v>
      </c>
      <c r="C132" s="1" t="str">
        <f>CONCATENATE(raw0!B132," - ",raw0!C132)</f>
        <v>Edifício Principal - 2º Pavimento</v>
      </c>
      <c r="D132" s="1" t="s">
        <v>5347</v>
      </c>
      <c r="E132" s="1" t="s">
        <v>5349</v>
      </c>
      <c r="F132" s="1">
        <v>0</v>
      </c>
      <c r="G132" s="1">
        <v>0</v>
      </c>
      <c r="H132" s="1">
        <v>0</v>
      </c>
      <c r="I132" s="1" t="s">
        <v>5354</v>
      </c>
      <c r="J132" s="1">
        <v>0</v>
      </c>
      <c r="K132" s="1">
        <v>0</v>
      </c>
      <c r="L132" s="1">
        <v>0</v>
      </c>
      <c r="M132" s="1" t="s">
        <v>5359</v>
      </c>
    </row>
    <row r="133" spans="1:13" x14ac:dyDescent="0.25">
      <c r="A133" s="1" t="s">
        <v>141</v>
      </c>
      <c r="B133" s="1" t="str">
        <f t="shared" si="2"/>
        <v>EDPR-P02-000</v>
      </c>
      <c r="C133" s="1" t="str">
        <f>CONCATENATE(raw0!B133," - ",raw0!C133)</f>
        <v>Edifício Principal - 2º Pavimento</v>
      </c>
      <c r="D133" s="1" t="s">
        <v>5347</v>
      </c>
      <c r="E133" s="1" t="s">
        <v>5349</v>
      </c>
      <c r="F133" s="1">
        <v>0</v>
      </c>
      <c r="G133" s="1">
        <v>0</v>
      </c>
      <c r="H133" s="1">
        <v>0</v>
      </c>
      <c r="I133" s="1" t="s">
        <v>5354</v>
      </c>
      <c r="J133" s="1">
        <v>0</v>
      </c>
      <c r="K133" s="1">
        <v>0</v>
      </c>
      <c r="L133" s="1">
        <v>0</v>
      </c>
      <c r="M133" s="1" t="s">
        <v>5359</v>
      </c>
    </row>
    <row r="134" spans="1:13" x14ac:dyDescent="0.25">
      <c r="A134" s="1" t="s">
        <v>142</v>
      </c>
      <c r="B134" s="1" t="str">
        <f t="shared" si="2"/>
        <v>EDPR-P02-000</v>
      </c>
      <c r="C134" s="1" t="str">
        <f>CONCATENATE(raw0!B134," - ",raw0!C134)</f>
        <v>Edifício Principal - 2º Pavimento</v>
      </c>
      <c r="D134" s="1" t="s">
        <v>5347</v>
      </c>
      <c r="E134" s="1" t="s">
        <v>5349</v>
      </c>
      <c r="F134" s="1">
        <v>0</v>
      </c>
      <c r="G134" s="1">
        <v>0</v>
      </c>
      <c r="H134" s="1">
        <v>0</v>
      </c>
      <c r="I134" s="1" t="s">
        <v>5354</v>
      </c>
      <c r="J134" s="1">
        <v>0</v>
      </c>
      <c r="K134" s="1">
        <v>0</v>
      </c>
      <c r="L134" s="1">
        <v>0</v>
      </c>
      <c r="M134" s="1" t="s">
        <v>5359</v>
      </c>
    </row>
    <row r="135" spans="1:13" x14ac:dyDescent="0.25">
      <c r="A135" s="1" t="s">
        <v>143</v>
      </c>
      <c r="B135" s="1" t="str">
        <f t="shared" si="2"/>
        <v>EDPR-P02-000</v>
      </c>
      <c r="C135" s="1" t="str">
        <f>CONCATENATE(raw0!B135," - ",raw0!C135)</f>
        <v>Edifício Principal - 2º Pavimento</v>
      </c>
      <c r="D135" s="1" t="s">
        <v>5347</v>
      </c>
      <c r="E135" s="1" t="s">
        <v>5349</v>
      </c>
      <c r="F135" s="1">
        <v>0</v>
      </c>
      <c r="G135" s="1">
        <v>0</v>
      </c>
      <c r="H135" s="1">
        <v>0</v>
      </c>
      <c r="I135" s="1" t="s">
        <v>5354</v>
      </c>
      <c r="J135" s="1">
        <v>0</v>
      </c>
      <c r="K135" s="1">
        <v>0</v>
      </c>
      <c r="L135" s="1">
        <v>0</v>
      </c>
      <c r="M135" s="1" t="s">
        <v>5359</v>
      </c>
    </row>
    <row r="136" spans="1:13" x14ac:dyDescent="0.25">
      <c r="A136" s="1" t="s">
        <v>144</v>
      </c>
      <c r="B136" s="1" t="str">
        <f t="shared" si="2"/>
        <v>EDPR-P02-000</v>
      </c>
      <c r="C136" s="1" t="str">
        <f>CONCATENATE(raw0!B136," - ",raw0!C136)</f>
        <v>Edifício Principal - 2º Pavimento</v>
      </c>
      <c r="D136" s="1" t="s">
        <v>5347</v>
      </c>
      <c r="E136" s="1" t="s">
        <v>5349</v>
      </c>
      <c r="F136" s="1">
        <v>0</v>
      </c>
      <c r="G136" s="1">
        <v>0</v>
      </c>
      <c r="H136" s="1">
        <v>0</v>
      </c>
      <c r="I136" s="1" t="s">
        <v>5354</v>
      </c>
      <c r="J136" s="1">
        <v>0</v>
      </c>
      <c r="K136" s="1">
        <v>0</v>
      </c>
      <c r="L136" s="1">
        <v>0</v>
      </c>
      <c r="M136" s="1" t="s">
        <v>5359</v>
      </c>
    </row>
    <row r="137" spans="1:13" x14ac:dyDescent="0.25">
      <c r="A137" s="1" t="s">
        <v>145</v>
      </c>
      <c r="B137" s="1" t="str">
        <f t="shared" si="2"/>
        <v>EDPR-P02-000</v>
      </c>
      <c r="C137" s="1" t="str">
        <f>CONCATENATE(raw0!B137," - ",raw0!C137)</f>
        <v>Edifício Principal - 2º Pavimento</v>
      </c>
      <c r="D137" s="1" t="s">
        <v>5347</v>
      </c>
      <c r="E137" s="1" t="s">
        <v>5349</v>
      </c>
      <c r="F137" s="1">
        <v>0</v>
      </c>
      <c r="G137" s="1">
        <v>0</v>
      </c>
      <c r="H137" s="1">
        <v>0</v>
      </c>
      <c r="I137" s="1" t="s">
        <v>5354</v>
      </c>
      <c r="J137" s="1">
        <v>0</v>
      </c>
      <c r="K137" s="1">
        <v>0</v>
      </c>
      <c r="L137" s="1">
        <v>0</v>
      </c>
      <c r="M137" s="1" t="s">
        <v>5359</v>
      </c>
    </row>
    <row r="138" spans="1:13" x14ac:dyDescent="0.25">
      <c r="A138" s="1" t="s">
        <v>146</v>
      </c>
      <c r="B138" s="1" t="str">
        <f t="shared" si="2"/>
        <v>EDPR-P02-000</v>
      </c>
      <c r="C138" s="1" t="str">
        <f>CONCATENATE(raw0!B138," - ",raw0!C138)</f>
        <v>Edifício Principal - 2º Pavimento</v>
      </c>
      <c r="D138" s="1" t="s">
        <v>5347</v>
      </c>
      <c r="E138" s="1" t="s">
        <v>5349</v>
      </c>
      <c r="F138" s="1">
        <v>0</v>
      </c>
      <c r="G138" s="1">
        <v>0</v>
      </c>
      <c r="H138" s="1">
        <v>0</v>
      </c>
      <c r="I138" s="1" t="s">
        <v>5354</v>
      </c>
      <c r="J138" s="1">
        <v>0</v>
      </c>
      <c r="K138" s="1">
        <v>0</v>
      </c>
      <c r="L138" s="1">
        <v>0</v>
      </c>
      <c r="M138" s="1" t="s">
        <v>5359</v>
      </c>
    </row>
    <row r="139" spans="1:13" x14ac:dyDescent="0.25">
      <c r="A139" s="1" t="s">
        <v>147</v>
      </c>
      <c r="B139" s="1" t="str">
        <f t="shared" si="2"/>
        <v>EDPR-P02-000</v>
      </c>
      <c r="C139" s="1" t="str">
        <f>CONCATENATE(raw0!B139," - ",raw0!C139)</f>
        <v>Edifício Principal - 2º Pavimento</v>
      </c>
      <c r="D139" s="1" t="s">
        <v>5347</v>
      </c>
      <c r="E139" s="1" t="s">
        <v>5349</v>
      </c>
      <c r="F139" s="1">
        <v>0</v>
      </c>
      <c r="G139" s="1">
        <v>0</v>
      </c>
      <c r="H139" s="1">
        <v>0</v>
      </c>
      <c r="I139" s="1" t="s">
        <v>5354</v>
      </c>
      <c r="J139" s="1">
        <v>0</v>
      </c>
      <c r="K139" s="1">
        <v>0</v>
      </c>
      <c r="L139" s="1">
        <v>0</v>
      </c>
      <c r="M139" s="1" t="s">
        <v>5359</v>
      </c>
    </row>
    <row r="140" spans="1:13" x14ac:dyDescent="0.25">
      <c r="A140" s="1" t="s">
        <v>148</v>
      </c>
      <c r="B140" s="1" t="str">
        <f t="shared" si="2"/>
        <v>EDPR-P02-000</v>
      </c>
      <c r="C140" s="1" t="str">
        <f>CONCATENATE(raw0!B140," - ",raw0!C140)</f>
        <v>Edifício Principal - 2º Pavimento</v>
      </c>
      <c r="D140" s="1" t="s">
        <v>5347</v>
      </c>
      <c r="E140" s="1" t="s">
        <v>5349</v>
      </c>
      <c r="F140" s="1">
        <v>0</v>
      </c>
      <c r="G140" s="1">
        <v>0</v>
      </c>
      <c r="H140" s="1">
        <v>0</v>
      </c>
      <c r="I140" s="1" t="s">
        <v>5354</v>
      </c>
      <c r="J140" s="1">
        <v>0</v>
      </c>
      <c r="K140" s="1">
        <v>0</v>
      </c>
      <c r="L140" s="1">
        <v>0</v>
      </c>
      <c r="M140" s="1" t="s">
        <v>5359</v>
      </c>
    </row>
    <row r="141" spans="1:13" x14ac:dyDescent="0.25">
      <c r="A141" s="1" t="s">
        <v>149</v>
      </c>
      <c r="B141" s="1" t="str">
        <f t="shared" si="2"/>
        <v>EDPR-P02-000</v>
      </c>
      <c r="C141" s="1" t="str">
        <f>CONCATENATE(raw0!B141," - ",raw0!C141)</f>
        <v>Edifício Principal - 2º Pavimento</v>
      </c>
      <c r="D141" s="1" t="s">
        <v>5347</v>
      </c>
      <c r="E141" s="1" t="s">
        <v>5349</v>
      </c>
      <c r="F141" s="1">
        <v>0</v>
      </c>
      <c r="G141" s="1">
        <v>0</v>
      </c>
      <c r="H141" s="1">
        <v>0</v>
      </c>
      <c r="I141" s="1" t="s">
        <v>5354</v>
      </c>
      <c r="J141" s="1">
        <v>0</v>
      </c>
      <c r="K141" s="1">
        <v>0</v>
      </c>
      <c r="L141" s="1">
        <v>0</v>
      </c>
      <c r="M141" s="1" t="s">
        <v>5359</v>
      </c>
    </row>
    <row r="142" spans="1:13" x14ac:dyDescent="0.25">
      <c r="A142" s="1" t="s">
        <v>150</v>
      </c>
      <c r="B142" s="1" t="str">
        <f t="shared" si="2"/>
        <v>EDPR-P02-000</v>
      </c>
      <c r="C142" s="1" t="str">
        <f>CONCATENATE(raw0!B142," - ",raw0!C142)</f>
        <v>Edifício Principal - 2º Pavimento</v>
      </c>
      <c r="D142" s="1" t="s">
        <v>5347</v>
      </c>
      <c r="E142" s="1" t="s">
        <v>5349</v>
      </c>
      <c r="F142" s="1">
        <v>0</v>
      </c>
      <c r="G142" s="1">
        <v>0</v>
      </c>
      <c r="H142" s="1">
        <v>0</v>
      </c>
      <c r="I142" s="1" t="s">
        <v>5354</v>
      </c>
      <c r="J142" s="1">
        <v>0</v>
      </c>
      <c r="K142" s="1">
        <v>0</v>
      </c>
      <c r="L142" s="1">
        <v>0</v>
      </c>
      <c r="M142" s="1" t="s">
        <v>5359</v>
      </c>
    </row>
    <row r="143" spans="1:13" x14ac:dyDescent="0.25">
      <c r="A143" s="1" t="s">
        <v>151</v>
      </c>
      <c r="B143" s="1" t="str">
        <f t="shared" si="2"/>
        <v>EDPR-P02-000</v>
      </c>
      <c r="C143" s="1" t="str">
        <f>CONCATENATE(raw0!B143," - ",raw0!C143)</f>
        <v>Edifício Principal - 2º Pavimento</v>
      </c>
      <c r="D143" s="1" t="s">
        <v>5347</v>
      </c>
      <c r="E143" s="1" t="s">
        <v>5349</v>
      </c>
      <c r="F143" s="1">
        <v>0</v>
      </c>
      <c r="G143" s="1">
        <v>0</v>
      </c>
      <c r="H143" s="1">
        <v>0</v>
      </c>
      <c r="I143" s="1" t="s">
        <v>5354</v>
      </c>
      <c r="J143" s="1">
        <v>0</v>
      </c>
      <c r="K143" s="1">
        <v>0</v>
      </c>
      <c r="L143" s="1">
        <v>0</v>
      </c>
      <c r="M143" s="1" t="s">
        <v>5359</v>
      </c>
    </row>
    <row r="144" spans="1:13" x14ac:dyDescent="0.25">
      <c r="A144" s="1" t="s">
        <v>152</v>
      </c>
      <c r="B144" s="1" t="str">
        <f t="shared" si="2"/>
        <v>EDPR-P02-000</v>
      </c>
      <c r="C144" s="1" t="str">
        <f>CONCATENATE(raw0!B144," - ",raw0!C144)</f>
        <v>Edifício Principal - 2º Pavimento</v>
      </c>
      <c r="D144" s="1" t="s">
        <v>5347</v>
      </c>
      <c r="E144" s="1" t="s">
        <v>5349</v>
      </c>
      <c r="F144" s="1">
        <v>0</v>
      </c>
      <c r="G144" s="1">
        <v>0</v>
      </c>
      <c r="H144" s="1">
        <v>0</v>
      </c>
      <c r="I144" s="1" t="s">
        <v>5354</v>
      </c>
      <c r="J144" s="1">
        <v>0</v>
      </c>
      <c r="K144" s="1">
        <v>0</v>
      </c>
      <c r="L144" s="1">
        <v>0</v>
      </c>
      <c r="M144" s="1" t="s">
        <v>5359</v>
      </c>
    </row>
    <row r="145" spans="1:13" x14ac:dyDescent="0.25">
      <c r="A145" s="1" t="s">
        <v>153</v>
      </c>
      <c r="B145" s="1" t="str">
        <f t="shared" si="2"/>
        <v>EDPR-P02-000</v>
      </c>
      <c r="C145" s="1" t="str">
        <f>CONCATENATE(raw0!B145," - ",raw0!C145)</f>
        <v>Edifício Principal - 2º Pavimento</v>
      </c>
      <c r="D145" s="1" t="s">
        <v>5347</v>
      </c>
      <c r="E145" s="1" t="s">
        <v>5349</v>
      </c>
      <c r="F145" s="1">
        <v>0</v>
      </c>
      <c r="G145" s="1">
        <v>0</v>
      </c>
      <c r="H145" s="1">
        <v>0</v>
      </c>
      <c r="I145" s="1" t="s">
        <v>5354</v>
      </c>
      <c r="J145" s="1">
        <v>0</v>
      </c>
      <c r="K145" s="1">
        <v>0</v>
      </c>
      <c r="L145" s="1">
        <v>0</v>
      </c>
      <c r="M145" s="1" t="s">
        <v>5359</v>
      </c>
    </row>
    <row r="146" spans="1:13" x14ac:dyDescent="0.25">
      <c r="A146" s="1" t="s">
        <v>154</v>
      </c>
      <c r="B146" s="1" t="str">
        <f t="shared" si="2"/>
        <v>EDPR-000-000</v>
      </c>
      <c r="C146" s="1" t="str">
        <f>CONCATENATE(raw0!B146," - ",raw0!C146)</f>
        <v>Edifício Principal - Cobertura</v>
      </c>
      <c r="D146" s="1" t="s">
        <v>5347</v>
      </c>
      <c r="E146" s="1" t="s">
        <v>5349</v>
      </c>
      <c r="F146" s="1">
        <v>0</v>
      </c>
      <c r="G146" s="1">
        <v>0</v>
      </c>
      <c r="H146" s="1">
        <v>0</v>
      </c>
      <c r="I146" s="1" t="s">
        <v>5354</v>
      </c>
      <c r="J146" s="1">
        <v>0</v>
      </c>
      <c r="K146" s="1">
        <v>0</v>
      </c>
      <c r="L146" s="1">
        <v>0</v>
      </c>
      <c r="M146" s="1" t="s">
        <v>5359</v>
      </c>
    </row>
    <row r="147" spans="1:13" x14ac:dyDescent="0.25">
      <c r="A147" s="1" t="s">
        <v>156</v>
      </c>
      <c r="B147" s="1" t="str">
        <f t="shared" si="2"/>
        <v>EDPR-COB-000</v>
      </c>
      <c r="C147" s="1" t="str">
        <f>CONCATENATE(raw0!B147," - ",raw0!C147)</f>
        <v>Edifício Principal - Cobertura</v>
      </c>
      <c r="D147" s="1" t="s">
        <v>5347</v>
      </c>
      <c r="E147" s="1" t="s">
        <v>5349</v>
      </c>
      <c r="F147" s="1">
        <v>0</v>
      </c>
      <c r="G147" s="1">
        <v>0</v>
      </c>
      <c r="H147" s="1">
        <v>0</v>
      </c>
      <c r="I147" s="1" t="s">
        <v>5354</v>
      </c>
      <c r="J147" s="1">
        <v>0</v>
      </c>
      <c r="K147" s="1">
        <v>0</v>
      </c>
      <c r="L147" s="1">
        <v>0</v>
      </c>
      <c r="M147" s="1" t="s">
        <v>5359</v>
      </c>
    </row>
    <row r="148" spans="1:13" x14ac:dyDescent="0.25">
      <c r="A148" s="1" t="s">
        <v>157</v>
      </c>
      <c r="B148" s="1" t="str">
        <f t="shared" si="2"/>
        <v>EDPR-COB-000</v>
      </c>
      <c r="C148" s="1" t="str">
        <f>CONCATENATE(raw0!B148," - ",raw0!C148)</f>
        <v>Edifício Principal - Cobertura</v>
      </c>
      <c r="D148" s="1" t="s">
        <v>5347</v>
      </c>
      <c r="E148" s="1" t="s">
        <v>5349</v>
      </c>
      <c r="F148" s="1">
        <v>0</v>
      </c>
      <c r="G148" s="1">
        <v>0</v>
      </c>
      <c r="H148" s="1">
        <v>0</v>
      </c>
      <c r="I148" s="1" t="s">
        <v>5354</v>
      </c>
      <c r="J148" s="1">
        <v>0</v>
      </c>
      <c r="K148" s="1">
        <v>0</v>
      </c>
      <c r="L148" s="1">
        <v>0</v>
      </c>
      <c r="M148" s="1" t="s">
        <v>5359</v>
      </c>
    </row>
    <row r="149" spans="1:13" x14ac:dyDescent="0.25">
      <c r="A149" s="1" t="s">
        <v>158</v>
      </c>
      <c r="B149" s="1" t="str">
        <f t="shared" si="2"/>
        <v>EDPR-COB-000</v>
      </c>
      <c r="C149" s="1" t="str">
        <f>CONCATENATE(raw0!B149," - ",raw0!C149)</f>
        <v>Edifício Principal - Cobertura</v>
      </c>
      <c r="D149" s="1" t="s">
        <v>5347</v>
      </c>
      <c r="E149" s="1" t="s">
        <v>5349</v>
      </c>
      <c r="F149" s="1">
        <v>0</v>
      </c>
      <c r="G149" s="1">
        <v>0</v>
      </c>
      <c r="H149" s="1">
        <v>0</v>
      </c>
      <c r="I149" s="1" t="s">
        <v>5354</v>
      </c>
      <c r="J149" s="1">
        <v>0</v>
      </c>
      <c r="K149" s="1">
        <v>0</v>
      </c>
      <c r="L149" s="1">
        <v>0</v>
      </c>
      <c r="M149" s="1" t="s">
        <v>5359</v>
      </c>
    </row>
    <row r="150" spans="1:13" x14ac:dyDescent="0.25">
      <c r="A150" s="1" t="s">
        <v>159</v>
      </c>
      <c r="B150" s="1" t="str">
        <f t="shared" si="2"/>
        <v>EDPR-COB-000</v>
      </c>
      <c r="C150" s="1" t="str">
        <f>CONCATENATE(raw0!B150," - ",raw0!C150)</f>
        <v>Edifício Principal - Cobertura</v>
      </c>
      <c r="D150" s="1" t="s">
        <v>5347</v>
      </c>
      <c r="E150" s="1" t="s">
        <v>5349</v>
      </c>
      <c r="F150" s="1">
        <v>0</v>
      </c>
      <c r="G150" s="1">
        <v>0</v>
      </c>
      <c r="H150" s="1">
        <v>0</v>
      </c>
      <c r="I150" s="1" t="s">
        <v>5354</v>
      </c>
      <c r="J150" s="1">
        <v>0</v>
      </c>
      <c r="K150" s="1">
        <v>0</v>
      </c>
      <c r="L150" s="1">
        <v>0</v>
      </c>
      <c r="M150" s="1" t="s">
        <v>5359</v>
      </c>
    </row>
    <row r="151" spans="1:13" x14ac:dyDescent="0.25">
      <c r="A151" s="1" t="s">
        <v>160</v>
      </c>
      <c r="B151" s="1" t="str">
        <f t="shared" si="2"/>
        <v>EDPR-COB-000</v>
      </c>
      <c r="C151" s="1" t="str">
        <f>CONCATENATE(raw0!B151," - ",raw0!C151)</f>
        <v>Edifício Principal - Cobertura</v>
      </c>
      <c r="D151" s="1" t="s">
        <v>5347</v>
      </c>
      <c r="E151" s="1" t="s">
        <v>5349</v>
      </c>
      <c r="F151" s="1">
        <v>0</v>
      </c>
      <c r="G151" s="1">
        <v>0</v>
      </c>
      <c r="H151" s="1">
        <v>0</v>
      </c>
      <c r="I151" s="1" t="s">
        <v>5354</v>
      </c>
      <c r="J151" s="1">
        <v>0</v>
      </c>
      <c r="K151" s="1">
        <v>0</v>
      </c>
      <c r="L151" s="1">
        <v>0</v>
      </c>
      <c r="M151" s="1" t="s">
        <v>5359</v>
      </c>
    </row>
    <row r="152" spans="1:13" x14ac:dyDescent="0.25">
      <c r="A152" s="1" t="s">
        <v>161</v>
      </c>
      <c r="B152" s="1" t="str">
        <f t="shared" si="2"/>
        <v>EDPR-COB-000</v>
      </c>
      <c r="C152" s="1" t="str">
        <f>CONCATENATE(raw0!B152," - ",raw0!C152)</f>
        <v>Edifício Principal - Cobertura</v>
      </c>
      <c r="D152" s="1" t="s">
        <v>5347</v>
      </c>
      <c r="E152" s="1" t="s">
        <v>5349</v>
      </c>
      <c r="F152" s="1">
        <v>0</v>
      </c>
      <c r="G152" s="1">
        <v>0</v>
      </c>
      <c r="H152" s="1">
        <v>0</v>
      </c>
      <c r="I152" s="1" t="s">
        <v>5354</v>
      </c>
      <c r="J152" s="1">
        <v>0</v>
      </c>
      <c r="K152" s="1">
        <v>0</v>
      </c>
      <c r="L152" s="1">
        <v>0</v>
      </c>
      <c r="M152" s="1" t="s">
        <v>5359</v>
      </c>
    </row>
    <row r="153" spans="1:13" x14ac:dyDescent="0.25">
      <c r="A153" s="1" t="s">
        <v>162</v>
      </c>
      <c r="B153" s="1" t="str">
        <f t="shared" si="2"/>
        <v>EDPR-COB-000</v>
      </c>
      <c r="C153" s="1" t="str">
        <f>CONCATENATE(raw0!B153," - ",raw0!C153)</f>
        <v>Edifício Principal - Cobertura</v>
      </c>
      <c r="D153" s="1" t="s">
        <v>5347</v>
      </c>
      <c r="E153" s="1" t="s">
        <v>5349</v>
      </c>
      <c r="F153" s="1">
        <v>0</v>
      </c>
      <c r="G153" s="1">
        <v>0</v>
      </c>
      <c r="H153" s="1">
        <v>0</v>
      </c>
      <c r="I153" s="1" t="s">
        <v>5354</v>
      </c>
      <c r="J153" s="1">
        <v>0</v>
      </c>
      <c r="K153" s="1">
        <v>0</v>
      </c>
      <c r="L153" s="1">
        <v>0</v>
      </c>
      <c r="M153" s="1" t="s">
        <v>5359</v>
      </c>
    </row>
    <row r="154" spans="1:13" x14ac:dyDescent="0.25">
      <c r="A154" s="1" t="s">
        <v>163</v>
      </c>
      <c r="B154" s="1" t="str">
        <f t="shared" si="2"/>
        <v>EDPR-COB-000</v>
      </c>
      <c r="C154" s="1" t="str">
        <f>CONCATENATE(raw0!B154," - ",raw0!C154)</f>
        <v>Edifício Principal - Cobertura</v>
      </c>
      <c r="D154" s="1" t="s">
        <v>5347</v>
      </c>
      <c r="E154" s="1" t="s">
        <v>5349</v>
      </c>
      <c r="F154" s="1">
        <v>0</v>
      </c>
      <c r="G154" s="1">
        <v>0</v>
      </c>
      <c r="H154" s="1">
        <v>0</v>
      </c>
      <c r="I154" s="1" t="s">
        <v>5354</v>
      </c>
      <c r="J154" s="1">
        <v>0</v>
      </c>
      <c r="K154" s="1">
        <v>0</v>
      </c>
      <c r="L154" s="1">
        <v>0</v>
      </c>
      <c r="M154" s="1" t="s">
        <v>5359</v>
      </c>
    </row>
    <row r="155" spans="1:13" x14ac:dyDescent="0.25">
      <c r="A155" s="1" t="s">
        <v>164</v>
      </c>
      <c r="B155" s="1" t="str">
        <f t="shared" si="2"/>
        <v>EDPR-COB-000</v>
      </c>
      <c r="C155" s="1" t="str">
        <f>CONCATENATE(raw0!B155," - ",raw0!C155)</f>
        <v>Edifício Principal - Cobertura</v>
      </c>
      <c r="D155" s="1" t="s">
        <v>5347</v>
      </c>
      <c r="E155" s="1" t="s">
        <v>5349</v>
      </c>
      <c r="F155" s="1">
        <v>0</v>
      </c>
      <c r="G155" s="1">
        <v>0</v>
      </c>
      <c r="H155" s="1">
        <v>0</v>
      </c>
      <c r="I155" s="1" t="s">
        <v>5354</v>
      </c>
      <c r="J155" s="1">
        <v>0</v>
      </c>
      <c r="K155" s="1">
        <v>0</v>
      </c>
      <c r="L155" s="1">
        <v>0</v>
      </c>
      <c r="M155" s="1" t="s">
        <v>5359</v>
      </c>
    </row>
    <row r="156" spans="1:13" x14ac:dyDescent="0.25">
      <c r="A156" s="1" t="s">
        <v>165</v>
      </c>
      <c r="B156" s="1" t="str">
        <f t="shared" si="2"/>
        <v>EDPR-COB-000</v>
      </c>
      <c r="C156" s="1" t="str">
        <f>CONCATENATE(raw0!B156," - ",raw0!C156)</f>
        <v>Edifício Principal - Cobertura</v>
      </c>
      <c r="D156" s="1" t="s">
        <v>5347</v>
      </c>
      <c r="E156" s="1" t="s">
        <v>5349</v>
      </c>
      <c r="F156" s="1">
        <v>0</v>
      </c>
      <c r="G156" s="1">
        <v>0</v>
      </c>
      <c r="H156" s="1">
        <v>0</v>
      </c>
      <c r="I156" s="1" t="s">
        <v>5354</v>
      </c>
      <c r="J156" s="1">
        <v>0</v>
      </c>
      <c r="K156" s="1">
        <v>0</v>
      </c>
      <c r="L156" s="1">
        <v>0</v>
      </c>
      <c r="M156" s="1" t="s">
        <v>5359</v>
      </c>
    </row>
    <row r="157" spans="1:13" x14ac:dyDescent="0.25">
      <c r="A157" s="1" t="s">
        <v>166</v>
      </c>
      <c r="B157" s="1" t="str">
        <f t="shared" si="2"/>
        <v>EDPR-COB-000</v>
      </c>
      <c r="C157" s="1" t="str">
        <f>CONCATENATE(raw0!B157," - ",raw0!C157)</f>
        <v>Edifício Principal - Cobertura</v>
      </c>
      <c r="D157" s="1" t="s">
        <v>5347</v>
      </c>
      <c r="E157" s="1" t="s">
        <v>5349</v>
      </c>
      <c r="F157" s="1">
        <v>0</v>
      </c>
      <c r="G157" s="1">
        <v>0</v>
      </c>
      <c r="H157" s="1">
        <v>0</v>
      </c>
      <c r="I157" s="1" t="s">
        <v>5354</v>
      </c>
      <c r="J157" s="1">
        <v>0</v>
      </c>
      <c r="K157" s="1">
        <v>0</v>
      </c>
      <c r="L157" s="1">
        <v>0</v>
      </c>
      <c r="M157" s="1" t="s">
        <v>5359</v>
      </c>
    </row>
    <row r="158" spans="1:13" x14ac:dyDescent="0.25">
      <c r="A158" s="1" t="s">
        <v>167</v>
      </c>
      <c r="B158" s="1" t="str">
        <f t="shared" si="2"/>
        <v>EDPR-COB-000</v>
      </c>
      <c r="C158" s="1" t="str">
        <f>CONCATENATE(raw0!B158," - ",raw0!C158)</f>
        <v>Edifício Principal - Cobertura</v>
      </c>
      <c r="D158" s="1" t="s">
        <v>5347</v>
      </c>
      <c r="E158" s="1" t="s">
        <v>5349</v>
      </c>
      <c r="F158" s="1">
        <v>0</v>
      </c>
      <c r="G158" s="1">
        <v>0</v>
      </c>
      <c r="H158" s="1">
        <v>0</v>
      </c>
      <c r="I158" s="1" t="s">
        <v>5354</v>
      </c>
      <c r="J158" s="1">
        <v>0</v>
      </c>
      <c r="K158" s="1">
        <v>0</v>
      </c>
      <c r="L158" s="1">
        <v>0</v>
      </c>
      <c r="M158" s="1" t="s">
        <v>5359</v>
      </c>
    </row>
    <row r="159" spans="1:13" x14ac:dyDescent="0.25">
      <c r="A159" s="1" t="s">
        <v>168</v>
      </c>
      <c r="B159" s="1" t="str">
        <f t="shared" si="2"/>
        <v>EDPR-COB-000</v>
      </c>
      <c r="C159" s="1" t="str">
        <f>CONCATENATE(raw0!B159," - ",raw0!C159)</f>
        <v>Edifício Principal - Cobertura</v>
      </c>
      <c r="D159" s="1" t="s">
        <v>5347</v>
      </c>
      <c r="E159" s="1" t="s">
        <v>5349</v>
      </c>
      <c r="F159" s="1">
        <v>0</v>
      </c>
      <c r="G159" s="1">
        <v>0</v>
      </c>
      <c r="H159" s="1">
        <v>0</v>
      </c>
      <c r="I159" s="1" t="s">
        <v>5354</v>
      </c>
      <c r="J159" s="1">
        <v>0</v>
      </c>
      <c r="K159" s="1">
        <v>0</v>
      </c>
      <c r="L159" s="1">
        <v>0</v>
      </c>
      <c r="M159" s="1" t="s">
        <v>5359</v>
      </c>
    </row>
    <row r="160" spans="1:13" x14ac:dyDescent="0.25">
      <c r="A160" s="1" t="s">
        <v>169</v>
      </c>
      <c r="B160" s="1" t="str">
        <f t="shared" si="2"/>
        <v>EDPR-COB-000</v>
      </c>
      <c r="C160" s="1" t="str">
        <f>CONCATENATE(raw0!B160," - ",raw0!C160)</f>
        <v>Edifício Principal - Cobertura</v>
      </c>
      <c r="D160" s="1" t="s">
        <v>5347</v>
      </c>
      <c r="E160" s="1" t="s">
        <v>5349</v>
      </c>
      <c r="F160" s="1">
        <v>0</v>
      </c>
      <c r="G160" s="1">
        <v>0</v>
      </c>
      <c r="H160" s="1">
        <v>0</v>
      </c>
      <c r="I160" s="1" t="s">
        <v>5354</v>
      </c>
      <c r="J160" s="1">
        <v>0</v>
      </c>
      <c r="K160" s="1">
        <v>0</v>
      </c>
      <c r="L160" s="1">
        <v>0</v>
      </c>
      <c r="M160" s="1" t="s">
        <v>5359</v>
      </c>
    </row>
    <row r="161" spans="1:13" x14ac:dyDescent="0.25">
      <c r="A161" s="1" t="s">
        <v>170</v>
      </c>
      <c r="B161" s="1" t="str">
        <f t="shared" si="2"/>
        <v>CASF-000-000</v>
      </c>
      <c r="C161" s="1" t="str">
        <f>CONCATENATE(raw0!B161," - ",raw0!C161)</f>
        <v>Anexo 1 - Todos</v>
      </c>
      <c r="D161" s="1" t="s">
        <v>5347</v>
      </c>
      <c r="E161" s="1" t="s">
        <v>5349</v>
      </c>
      <c r="F161" s="1">
        <v>-15.799637000000001</v>
      </c>
      <c r="G161" s="1">
        <v>-47.863348999999999</v>
      </c>
      <c r="H161" s="1">
        <v>14891.06</v>
      </c>
      <c r="I161" s="1" t="s">
        <v>5354</v>
      </c>
      <c r="J161" s="1">
        <v>0</v>
      </c>
      <c r="K161" s="1">
        <v>0</v>
      </c>
      <c r="L161" s="1">
        <v>0</v>
      </c>
      <c r="M161" s="1" t="s">
        <v>5359</v>
      </c>
    </row>
    <row r="162" spans="1:13" x14ac:dyDescent="0.25">
      <c r="A162" s="1" t="s">
        <v>172</v>
      </c>
      <c r="B162" s="1" t="str">
        <f t="shared" si="2"/>
        <v>AX01-000-000</v>
      </c>
      <c r="C162" s="1" t="str">
        <f>CONCATENATE(raw0!B162," - ",raw0!C162)</f>
        <v>Anexo 1 - 2º Subsolo</v>
      </c>
      <c r="D162" s="1" t="s">
        <v>5347</v>
      </c>
      <c r="E162" s="1" t="s">
        <v>5349</v>
      </c>
      <c r="F162" s="1">
        <v>0</v>
      </c>
      <c r="G162" s="1">
        <v>0</v>
      </c>
      <c r="H162" s="1">
        <v>0</v>
      </c>
      <c r="I162" s="1" t="s">
        <v>5354</v>
      </c>
      <c r="J162" s="1">
        <v>0</v>
      </c>
      <c r="K162" s="1">
        <v>0</v>
      </c>
      <c r="L162" s="1">
        <v>0</v>
      </c>
      <c r="M162" s="1" t="s">
        <v>5359</v>
      </c>
    </row>
    <row r="163" spans="1:13" x14ac:dyDescent="0.25">
      <c r="A163" s="1" t="s">
        <v>174</v>
      </c>
      <c r="B163" s="1" t="str">
        <f t="shared" si="2"/>
        <v>AX01-SS2-000</v>
      </c>
      <c r="C163" s="1" t="str">
        <f>CONCATENATE(raw0!B163," - ",raw0!C163)</f>
        <v>Anexo 1 - 2º Subsolo</v>
      </c>
      <c r="D163" s="1" t="s">
        <v>5347</v>
      </c>
      <c r="E163" s="1" t="s">
        <v>5349</v>
      </c>
      <c r="F163" s="1">
        <v>0</v>
      </c>
      <c r="G163" s="1">
        <v>0</v>
      </c>
      <c r="H163" s="1">
        <v>0</v>
      </c>
      <c r="I163" s="1" t="s">
        <v>5354</v>
      </c>
      <c r="J163" s="1">
        <v>0</v>
      </c>
      <c r="K163" s="1">
        <v>0</v>
      </c>
      <c r="L163" s="1">
        <v>0</v>
      </c>
      <c r="M163" s="1" t="s">
        <v>5359</v>
      </c>
    </row>
    <row r="164" spans="1:13" x14ac:dyDescent="0.25">
      <c r="A164" s="1" t="s">
        <v>175</v>
      </c>
      <c r="B164" s="1" t="str">
        <f t="shared" si="2"/>
        <v>AX01-SS2-000</v>
      </c>
      <c r="C164" s="1" t="str">
        <f>CONCATENATE(raw0!B164," - ",raw0!C164)</f>
        <v>Anexo 1 - 2º Subsolo</v>
      </c>
      <c r="D164" s="1" t="s">
        <v>5347</v>
      </c>
      <c r="E164" s="1" t="s">
        <v>5349</v>
      </c>
      <c r="F164" s="1">
        <v>0</v>
      </c>
      <c r="G164" s="1">
        <v>0</v>
      </c>
      <c r="H164" s="1">
        <v>0</v>
      </c>
      <c r="I164" s="1" t="s">
        <v>5354</v>
      </c>
      <c r="J164" s="1">
        <v>0</v>
      </c>
      <c r="K164" s="1">
        <v>0</v>
      </c>
      <c r="L164" s="1">
        <v>0</v>
      </c>
      <c r="M164" s="1" t="s">
        <v>5359</v>
      </c>
    </row>
    <row r="165" spans="1:13" x14ac:dyDescent="0.25">
      <c r="A165" s="1" t="s">
        <v>176</v>
      </c>
      <c r="B165" s="1" t="str">
        <f t="shared" si="2"/>
        <v>AX01-SS2-000</v>
      </c>
      <c r="C165" s="1" t="str">
        <f>CONCATENATE(raw0!B165," - ",raw0!C165)</f>
        <v>Anexo 1 - 2º Subsolo</v>
      </c>
      <c r="D165" s="1" t="s">
        <v>5347</v>
      </c>
      <c r="E165" s="1" t="s">
        <v>5349</v>
      </c>
      <c r="F165" s="1">
        <v>0</v>
      </c>
      <c r="G165" s="1">
        <v>0</v>
      </c>
      <c r="H165" s="1">
        <v>0</v>
      </c>
      <c r="I165" s="1" t="s">
        <v>5354</v>
      </c>
      <c r="J165" s="1">
        <v>0</v>
      </c>
      <c r="K165" s="1">
        <v>0</v>
      </c>
      <c r="L165" s="1">
        <v>0</v>
      </c>
      <c r="M165" s="1" t="s">
        <v>5359</v>
      </c>
    </row>
    <row r="166" spans="1:13" x14ac:dyDescent="0.25">
      <c r="A166" s="1" t="s">
        <v>177</v>
      </c>
      <c r="B166" s="1" t="str">
        <f t="shared" si="2"/>
        <v>AX01-000-000</v>
      </c>
      <c r="C166" s="1" t="str">
        <f>CONCATENATE(raw0!B166," - ",raw0!C166)</f>
        <v>Anexo 1 - 1º Subsolo</v>
      </c>
      <c r="D166" s="1" t="s">
        <v>5347</v>
      </c>
      <c r="E166" s="1" t="s">
        <v>5349</v>
      </c>
      <c r="F166" s="1">
        <v>0</v>
      </c>
      <c r="G166" s="1">
        <v>0</v>
      </c>
      <c r="H166" s="1">
        <v>0</v>
      </c>
      <c r="I166" s="1" t="s">
        <v>5354</v>
      </c>
      <c r="J166" s="1">
        <v>0</v>
      </c>
      <c r="K166" s="1">
        <v>0</v>
      </c>
      <c r="L166" s="1">
        <v>0</v>
      </c>
      <c r="M166" s="1" t="s">
        <v>5359</v>
      </c>
    </row>
    <row r="167" spans="1:13" x14ac:dyDescent="0.25">
      <c r="A167" s="1" t="s">
        <v>178</v>
      </c>
      <c r="B167" s="1" t="str">
        <f t="shared" si="2"/>
        <v>AX01-SS1-000</v>
      </c>
      <c r="C167" s="1" t="str">
        <f>CONCATENATE(raw0!B167," - ",raw0!C167)</f>
        <v>Anexo 1 - 1º Subsolo</v>
      </c>
      <c r="D167" s="1" t="s">
        <v>5347</v>
      </c>
      <c r="E167" s="1" t="s">
        <v>5349</v>
      </c>
      <c r="F167" s="1">
        <v>0</v>
      </c>
      <c r="G167" s="1">
        <v>0</v>
      </c>
      <c r="H167" s="1">
        <v>0</v>
      </c>
      <c r="I167" s="1" t="s">
        <v>5354</v>
      </c>
      <c r="J167" s="1">
        <v>0</v>
      </c>
      <c r="K167" s="1">
        <v>0</v>
      </c>
      <c r="L167" s="1">
        <v>0</v>
      </c>
      <c r="M167" s="1" t="s">
        <v>5359</v>
      </c>
    </row>
    <row r="168" spans="1:13" x14ac:dyDescent="0.25">
      <c r="A168" s="1" t="s">
        <v>179</v>
      </c>
      <c r="B168" s="1" t="str">
        <f t="shared" si="2"/>
        <v>AX01-SS1-000</v>
      </c>
      <c r="C168" s="1" t="str">
        <f>CONCATENATE(raw0!B168," - ",raw0!C168)</f>
        <v>Anexo 1 - 1º Subsolo</v>
      </c>
      <c r="D168" s="1" t="s">
        <v>5347</v>
      </c>
      <c r="E168" s="1" t="s">
        <v>5349</v>
      </c>
      <c r="F168" s="1">
        <v>0</v>
      </c>
      <c r="G168" s="1">
        <v>0</v>
      </c>
      <c r="H168" s="1">
        <v>0</v>
      </c>
      <c r="I168" s="1" t="s">
        <v>5354</v>
      </c>
      <c r="J168" s="1">
        <v>0</v>
      </c>
      <c r="K168" s="1">
        <v>0</v>
      </c>
      <c r="L168" s="1">
        <v>0</v>
      </c>
      <c r="M168" s="1" t="s">
        <v>5359</v>
      </c>
    </row>
    <row r="169" spans="1:13" x14ac:dyDescent="0.25">
      <c r="A169" s="1" t="s">
        <v>180</v>
      </c>
      <c r="B169" s="1" t="str">
        <f t="shared" si="2"/>
        <v>AX01-SS1-000</v>
      </c>
      <c r="C169" s="1" t="str">
        <f>CONCATENATE(raw0!B169," - ",raw0!C169)</f>
        <v>Anexo 1 - 1º Subsolo</v>
      </c>
      <c r="D169" s="1" t="s">
        <v>5347</v>
      </c>
      <c r="E169" s="1" t="s">
        <v>5349</v>
      </c>
      <c r="F169" s="1">
        <v>0</v>
      </c>
      <c r="G169" s="1">
        <v>0</v>
      </c>
      <c r="H169" s="1">
        <v>0</v>
      </c>
      <c r="I169" s="1" t="s">
        <v>5354</v>
      </c>
      <c r="J169" s="1">
        <v>0</v>
      </c>
      <c r="K169" s="1">
        <v>0</v>
      </c>
      <c r="L169" s="1">
        <v>0</v>
      </c>
      <c r="M169" s="1" t="s">
        <v>5359</v>
      </c>
    </row>
    <row r="170" spans="1:13" x14ac:dyDescent="0.25">
      <c r="A170" s="1" t="s">
        <v>181</v>
      </c>
      <c r="B170" s="1" t="str">
        <f t="shared" si="2"/>
        <v>AX01-SS1-000</v>
      </c>
      <c r="C170" s="1" t="str">
        <f>CONCATENATE(raw0!B170," - ",raw0!C170)</f>
        <v>Anexo 1 - 1º Subsolo</v>
      </c>
      <c r="D170" s="1" t="s">
        <v>5347</v>
      </c>
      <c r="E170" s="1" t="s">
        <v>5349</v>
      </c>
      <c r="F170" s="1">
        <v>0</v>
      </c>
      <c r="G170" s="1">
        <v>0</v>
      </c>
      <c r="H170" s="1">
        <v>0</v>
      </c>
      <c r="I170" s="1" t="s">
        <v>5354</v>
      </c>
      <c r="J170" s="1">
        <v>0</v>
      </c>
      <c r="K170" s="1">
        <v>0</v>
      </c>
      <c r="L170" s="1">
        <v>0</v>
      </c>
      <c r="M170" s="1" t="s">
        <v>5359</v>
      </c>
    </row>
    <row r="171" spans="1:13" x14ac:dyDescent="0.25">
      <c r="A171" s="1" t="s">
        <v>182</v>
      </c>
      <c r="B171" s="1" t="str">
        <f t="shared" si="2"/>
        <v>AX01-SS1-000</v>
      </c>
      <c r="C171" s="1" t="str">
        <f>CONCATENATE(raw0!B171," - ",raw0!C171)</f>
        <v>Anexo 1 - 1º Subsolo</v>
      </c>
      <c r="D171" s="1" t="s">
        <v>5347</v>
      </c>
      <c r="E171" s="1" t="s">
        <v>5349</v>
      </c>
      <c r="F171" s="1">
        <v>0</v>
      </c>
      <c r="G171" s="1">
        <v>0</v>
      </c>
      <c r="H171" s="1">
        <v>0</v>
      </c>
      <c r="I171" s="1" t="s">
        <v>5354</v>
      </c>
      <c r="J171" s="1">
        <v>0</v>
      </c>
      <c r="K171" s="1">
        <v>0</v>
      </c>
      <c r="L171" s="1">
        <v>0</v>
      </c>
      <c r="M171" s="1" t="s">
        <v>5359</v>
      </c>
    </row>
    <row r="172" spans="1:13" x14ac:dyDescent="0.25">
      <c r="A172" s="1" t="s">
        <v>183</v>
      </c>
      <c r="B172" s="1" t="str">
        <f t="shared" si="2"/>
        <v>AX01-SS1-000</v>
      </c>
      <c r="C172" s="1" t="str">
        <f>CONCATENATE(raw0!B172," - ",raw0!C172)</f>
        <v>Anexo 1 - 1º Subsolo</v>
      </c>
      <c r="D172" s="1" t="s">
        <v>5347</v>
      </c>
      <c r="E172" s="1" t="s">
        <v>5349</v>
      </c>
      <c r="F172" s="1">
        <v>0</v>
      </c>
      <c r="G172" s="1">
        <v>0</v>
      </c>
      <c r="H172" s="1">
        <v>0</v>
      </c>
      <c r="I172" s="1" t="s">
        <v>5354</v>
      </c>
      <c r="J172" s="1">
        <v>0</v>
      </c>
      <c r="K172" s="1">
        <v>0</v>
      </c>
      <c r="L172" s="1">
        <v>0</v>
      </c>
      <c r="M172" s="1" t="s">
        <v>5359</v>
      </c>
    </row>
    <row r="173" spans="1:13" x14ac:dyDescent="0.25">
      <c r="A173" s="1" t="s">
        <v>184</v>
      </c>
      <c r="B173" s="1" t="str">
        <f t="shared" si="2"/>
        <v>AX01-SS1-000</v>
      </c>
      <c r="C173" s="1" t="str">
        <f>CONCATENATE(raw0!B173," - ",raw0!C173)</f>
        <v>Anexo 1 - 1º Subsolo</v>
      </c>
      <c r="D173" s="1" t="s">
        <v>5347</v>
      </c>
      <c r="E173" s="1" t="s">
        <v>5349</v>
      </c>
      <c r="F173" s="1">
        <v>0</v>
      </c>
      <c r="G173" s="1">
        <v>0</v>
      </c>
      <c r="H173" s="1">
        <v>0</v>
      </c>
      <c r="I173" s="1" t="s">
        <v>5354</v>
      </c>
      <c r="J173" s="1">
        <v>0</v>
      </c>
      <c r="K173" s="1">
        <v>0</v>
      </c>
      <c r="L173" s="1">
        <v>0</v>
      </c>
      <c r="M173" s="1" t="s">
        <v>5359</v>
      </c>
    </row>
    <row r="174" spans="1:13" x14ac:dyDescent="0.25">
      <c r="A174" s="1" t="s">
        <v>185</v>
      </c>
      <c r="B174" s="1" t="str">
        <f t="shared" si="2"/>
        <v>AX01-SS1-000</v>
      </c>
      <c r="C174" s="1" t="str">
        <f>CONCATENATE(raw0!B174," - ",raw0!C174)</f>
        <v>Anexo 1 - 1º Subsolo</v>
      </c>
      <c r="D174" s="1" t="s">
        <v>5347</v>
      </c>
      <c r="E174" s="1" t="s">
        <v>5349</v>
      </c>
      <c r="F174" s="1">
        <v>0</v>
      </c>
      <c r="G174" s="1">
        <v>0</v>
      </c>
      <c r="H174" s="1">
        <v>0</v>
      </c>
      <c r="I174" s="1" t="s">
        <v>5354</v>
      </c>
      <c r="J174" s="1">
        <v>0</v>
      </c>
      <c r="K174" s="1">
        <v>0</v>
      </c>
      <c r="L174" s="1">
        <v>0</v>
      </c>
      <c r="M174" s="1" t="s">
        <v>5359</v>
      </c>
    </row>
    <row r="175" spans="1:13" x14ac:dyDescent="0.25">
      <c r="A175" s="1" t="s">
        <v>186</v>
      </c>
      <c r="B175" s="1" t="str">
        <f t="shared" si="2"/>
        <v>AX01-SS1-000</v>
      </c>
      <c r="C175" s="1" t="str">
        <f>CONCATENATE(raw0!B175," - ",raw0!C175)</f>
        <v>Anexo 1 - 1º Subsolo</v>
      </c>
      <c r="D175" s="1" t="s">
        <v>5347</v>
      </c>
      <c r="E175" s="1" t="s">
        <v>5349</v>
      </c>
      <c r="F175" s="1">
        <v>0</v>
      </c>
      <c r="G175" s="1">
        <v>0</v>
      </c>
      <c r="H175" s="1">
        <v>0</v>
      </c>
      <c r="I175" s="1" t="s">
        <v>5354</v>
      </c>
      <c r="J175" s="1">
        <v>0</v>
      </c>
      <c r="K175" s="1">
        <v>0</v>
      </c>
      <c r="L175" s="1">
        <v>0</v>
      </c>
      <c r="M175" s="1" t="s">
        <v>5359</v>
      </c>
    </row>
    <row r="176" spans="1:13" x14ac:dyDescent="0.25">
      <c r="A176" s="1" t="s">
        <v>187</v>
      </c>
      <c r="B176" s="1" t="str">
        <f t="shared" si="2"/>
        <v>AX01-SS1-000</v>
      </c>
      <c r="C176" s="1" t="str">
        <f>CONCATENATE(raw0!B176," - ",raw0!C176)</f>
        <v>Anexo 1 - 1º Subsolo</v>
      </c>
      <c r="D176" s="1" t="s">
        <v>5347</v>
      </c>
      <c r="E176" s="1" t="s">
        <v>5349</v>
      </c>
      <c r="F176" s="1">
        <v>0</v>
      </c>
      <c r="G176" s="1">
        <v>0</v>
      </c>
      <c r="H176" s="1">
        <v>0</v>
      </c>
      <c r="I176" s="1" t="s">
        <v>5354</v>
      </c>
      <c r="J176" s="1">
        <v>0</v>
      </c>
      <c r="K176" s="1">
        <v>0</v>
      </c>
      <c r="L176" s="1">
        <v>0</v>
      </c>
      <c r="M176" s="1" t="s">
        <v>5359</v>
      </c>
    </row>
    <row r="177" spans="1:13" x14ac:dyDescent="0.25">
      <c r="A177" s="1" t="s">
        <v>188</v>
      </c>
      <c r="B177" s="1" t="str">
        <f t="shared" si="2"/>
        <v>AX01-SS1-000</v>
      </c>
      <c r="C177" s="1" t="str">
        <f>CONCATENATE(raw0!B177," - ",raw0!C177)</f>
        <v>Anexo 1 - 1º Subsolo</v>
      </c>
      <c r="D177" s="1" t="s">
        <v>5347</v>
      </c>
      <c r="E177" s="1" t="s">
        <v>5349</v>
      </c>
      <c r="F177" s="1">
        <v>0</v>
      </c>
      <c r="G177" s="1">
        <v>0</v>
      </c>
      <c r="H177" s="1">
        <v>0</v>
      </c>
      <c r="I177" s="1" t="s">
        <v>5354</v>
      </c>
      <c r="J177" s="1">
        <v>0</v>
      </c>
      <c r="K177" s="1">
        <v>0</v>
      </c>
      <c r="L177" s="1">
        <v>0</v>
      </c>
      <c r="M177" s="1" t="s">
        <v>5359</v>
      </c>
    </row>
    <row r="178" spans="1:13" x14ac:dyDescent="0.25">
      <c r="A178" s="1" t="s">
        <v>189</v>
      </c>
      <c r="B178" s="1" t="str">
        <f t="shared" si="2"/>
        <v>AX01-SS1-000</v>
      </c>
      <c r="C178" s="1" t="str">
        <f>CONCATENATE(raw0!B178," - ",raw0!C178)</f>
        <v>Anexo 1 - 1º Subsolo</v>
      </c>
      <c r="D178" s="1" t="s">
        <v>5347</v>
      </c>
      <c r="E178" s="1" t="s">
        <v>5349</v>
      </c>
      <c r="F178" s="1">
        <v>0</v>
      </c>
      <c r="G178" s="1">
        <v>0</v>
      </c>
      <c r="H178" s="1">
        <v>0</v>
      </c>
      <c r="I178" s="1" t="s">
        <v>5354</v>
      </c>
      <c r="J178" s="1">
        <v>0</v>
      </c>
      <c r="K178" s="1">
        <v>0</v>
      </c>
      <c r="L178" s="1">
        <v>0</v>
      </c>
      <c r="M178" s="1" t="s">
        <v>5359</v>
      </c>
    </row>
    <row r="179" spans="1:13" x14ac:dyDescent="0.25">
      <c r="A179" s="1" t="s">
        <v>190</v>
      </c>
      <c r="B179" s="1" t="str">
        <f t="shared" si="2"/>
        <v>AX01-SS1-000</v>
      </c>
      <c r="C179" s="1" t="str">
        <f>CONCATENATE(raw0!B179," - ",raw0!C179)</f>
        <v>Anexo 1 - 1º Subsolo</v>
      </c>
      <c r="D179" s="1" t="s">
        <v>5347</v>
      </c>
      <c r="E179" s="1" t="s">
        <v>5349</v>
      </c>
      <c r="F179" s="1">
        <v>0</v>
      </c>
      <c r="G179" s="1">
        <v>0</v>
      </c>
      <c r="H179" s="1">
        <v>0</v>
      </c>
      <c r="I179" s="1" t="s">
        <v>5354</v>
      </c>
      <c r="J179" s="1">
        <v>0</v>
      </c>
      <c r="K179" s="1">
        <v>0</v>
      </c>
      <c r="L179" s="1">
        <v>0</v>
      </c>
      <c r="M179" s="1" t="s">
        <v>5359</v>
      </c>
    </row>
    <row r="180" spans="1:13" x14ac:dyDescent="0.25">
      <c r="A180" s="1" t="s">
        <v>191</v>
      </c>
      <c r="B180" s="1" t="str">
        <f t="shared" si="2"/>
        <v>AX01-SS1-000</v>
      </c>
      <c r="C180" s="1" t="str">
        <f>CONCATENATE(raw0!B180," - ",raw0!C180)</f>
        <v>Anexo 1 - 1º Subsolo</v>
      </c>
      <c r="D180" s="1" t="s">
        <v>5347</v>
      </c>
      <c r="E180" s="1" t="s">
        <v>5349</v>
      </c>
      <c r="F180" s="1">
        <v>0</v>
      </c>
      <c r="G180" s="1">
        <v>0</v>
      </c>
      <c r="H180" s="1">
        <v>0</v>
      </c>
      <c r="I180" s="1" t="s">
        <v>5354</v>
      </c>
      <c r="J180" s="1">
        <v>0</v>
      </c>
      <c r="K180" s="1">
        <v>0</v>
      </c>
      <c r="L180" s="1">
        <v>0</v>
      </c>
      <c r="M180" s="1" t="s">
        <v>5359</v>
      </c>
    </row>
    <row r="181" spans="1:13" x14ac:dyDescent="0.25">
      <c r="A181" s="1" t="s">
        <v>192</v>
      </c>
      <c r="B181" s="1" t="str">
        <f t="shared" si="2"/>
        <v>AX01-SS1-000</v>
      </c>
      <c r="C181" s="1" t="str">
        <f>CONCATENATE(raw0!B181," - ",raw0!C181)</f>
        <v>Anexo 1 - 1º Subsolo</v>
      </c>
      <c r="D181" s="1" t="s">
        <v>5347</v>
      </c>
      <c r="E181" s="1" t="s">
        <v>5349</v>
      </c>
      <c r="F181" s="1">
        <v>0</v>
      </c>
      <c r="G181" s="1">
        <v>0</v>
      </c>
      <c r="H181" s="1">
        <v>0</v>
      </c>
      <c r="I181" s="1" t="s">
        <v>5354</v>
      </c>
      <c r="J181" s="1">
        <v>0</v>
      </c>
      <c r="K181" s="1">
        <v>0</v>
      </c>
      <c r="L181" s="1">
        <v>0</v>
      </c>
      <c r="M181" s="1" t="s">
        <v>5359</v>
      </c>
    </row>
    <row r="182" spans="1:13" x14ac:dyDescent="0.25">
      <c r="A182" s="1" t="s">
        <v>193</v>
      </c>
      <c r="B182" s="1" t="str">
        <f t="shared" si="2"/>
        <v>AX01-SS1-000</v>
      </c>
      <c r="C182" s="1" t="str">
        <f>CONCATENATE(raw0!B182," - ",raw0!C182)</f>
        <v>Anexo 1 - 1º Subsolo</v>
      </c>
      <c r="D182" s="1" t="s">
        <v>5347</v>
      </c>
      <c r="E182" s="1" t="s">
        <v>5349</v>
      </c>
      <c r="F182" s="1">
        <v>0</v>
      </c>
      <c r="G182" s="1">
        <v>0</v>
      </c>
      <c r="H182" s="1">
        <v>0</v>
      </c>
      <c r="I182" s="1" t="s">
        <v>5354</v>
      </c>
      <c r="J182" s="1">
        <v>0</v>
      </c>
      <c r="K182" s="1">
        <v>0</v>
      </c>
      <c r="L182" s="1">
        <v>0</v>
      </c>
      <c r="M182" s="1" t="s">
        <v>5359</v>
      </c>
    </row>
    <row r="183" spans="1:13" x14ac:dyDescent="0.25">
      <c r="A183" s="1" t="s">
        <v>194</v>
      </c>
      <c r="B183" s="1" t="str">
        <f t="shared" si="2"/>
        <v>AX01-SS1-000</v>
      </c>
      <c r="C183" s="1" t="str">
        <f>CONCATENATE(raw0!B183," - ",raw0!C183)</f>
        <v>Anexo 1 - 1º Subsolo</v>
      </c>
      <c r="D183" s="1" t="s">
        <v>5347</v>
      </c>
      <c r="E183" s="1" t="s">
        <v>5349</v>
      </c>
      <c r="F183" s="1">
        <v>0</v>
      </c>
      <c r="G183" s="1">
        <v>0</v>
      </c>
      <c r="H183" s="1">
        <v>0</v>
      </c>
      <c r="I183" s="1" t="s">
        <v>5354</v>
      </c>
      <c r="J183" s="1">
        <v>0</v>
      </c>
      <c r="K183" s="1">
        <v>0</v>
      </c>
      <c r="L183" s="1">
        <v>0</v>
      </c>
      <c r="M183" s="1" t="s">
        <v>5359</v>
      </c>
    </row>
    <row r="184" spans="1:13" x14ac:dyDescent="0.25">
      <c r="A184" s="1" t="s">
        <v>195</v>
      </c>
      <c r="B184" s="1" t="str">
        <f t="shared" si="2"/>
        <v>AX01-SS1-000</v>
      </c>
      <c r="C184" s="1" t="str">
        <f>CONCATENATE(raw0!B184," - ",raw0!C184)</f>
        <v>Anexo 1 - 1º Subsolo</v>
      </c>
      <c r="D184" s="1" t="s">
        <v>5347</v>
      </c>
      <c r="E184" s="1" t="s">
        <v>5349</v>
      </c>
      <c r="F184" s="1">
        <v>0</v>
      </c>
      <c r="G184" s="1">
        <v>0</v>
      </c>
      <c r="H184" s="1">
        <v>0</v>
      </c>
      <c r="I184" s="1" t="s">
        <v>5354</v>
      </c>
      <c r="J184" s="1">
        <v>0</v>
      </c>
      <c r="K184" s="1">
        <v>0</v>
      </c>
      <c r="L184" s="1">
        <v>0</v>
      </c>
      <c r="M184" s="1" t="s">
        <v>5359</v>
      </c>
    </row>
    <row r="185" spans="1:13" x14ac:dyDescent="0.25">
      <c r="A185" s="1" t="s">
        <v>196</v>
      </c>
      <c r="B185" s="1" t="str">
        <f t="shared" si="2"/>
        <v>AX01-SS1-000</v>
      </c>
      <c r="C185" s="1" t="str">
        <f>CONCATENATE(raw0!B185," - ",raw0!C185)</f>
        <v>Anexo 1 - 1º Subsolo</v>
      </c>
      <c r="D185" s="1" t="s">
        <v>5347</v>
      </c>
      <c r="E185" s="1" t="s">
        <v>5349</v>
      </c>
      <c r="F185" s="1">
        <v>0</v>
      </c>
      <c r="G185" s="1">
        <v>0</v>
      </c>
      <c r="H185" s="1">
        <v>0</v>
      </c>
      <c r="I185" s="1" t="s">
        <v>5354</v>
      </c>
      <c r="J185" s="1">
        <v>0</v>
      </c>
      <c r="K185" s="1">
        <v>0</v>
      </c>
      <c r="L185" s="1">
        <v>0</v>
      </c>
      <c r="M185" s="1" t="s">
        <v>5359</v>
      </c>
    </row>
    <row r="186" spans="1:13" x14ac:dyDescent="0.25">
      <c r="A186" s="1" t="s">
        <v>197</v>
      </c>
      <c r="B186" s="1" t="str">
        <f t="shared" si="2"/>
        <v>AX01-SS1-000</v>
      </c>
      <c r="C186" s="1" t="str">
        <f>CONCATENATE(raw0!B186," - ",raw0!C186)</f>
        <v>Anexo 1 - 1º Subsolo</v>
      </c>
      <c r="D186" s="1" t="s">
        <v>5347</v>
      </c>
      <c r="E186" s="1" t="s">
        <v>5349</v>
      </c>
      <c r="F186" s="1">
        <v>0</v>
      </c>
      <c r="G186" s="1">
        <v>0</v>
      </c>
      <c r="H186" s="1">
        <v>0</v>
      </c>
      <c r="I186" s="1" t="s">
        <v>5354</v>
      </c>
      <c r="J186" s="1">
        <v>0</v>
      </c>
      <c r="K186" s="1">
        <v>0</v>
      </c>
      <c r="L186" s="1">
        <v>0</v>
      </c>
      <c r="M186" s="1" t="s">
        <v>5359</v>
      </c>
    </row>
    <row r="187" spans="1:13" x14ac:dyDescent="0.25">
      <c r="A187" s="1" t="s">
        <v>198</v>
      </c>
      <c r="B187" s="1" t="str">
        <f t="shared" si="2"/>
        <v>AX01-SS1-000</v>
      </c>
      <c r="C187" s="1" t="str">
        <f>CONCATENATE(raw0!B187," - ",raw0!C187)</f>
        <v>Anexo 1 - 1º Subsolo</v>
      </c>
      <c r="D187" s="1" t="s">
        <v>5347</v>
      </c>
      <c r="E187" s="1" t="s">
        <v>5349</v>
      </c>
      <c r="F187" s="1">
        <v>0</v>
      </c>
      <c r="G187" s="1">
        <v>0</v>
      </c>
      <c r="H187" s="1">
        <v>0</v>
      </c>
      <c r="I187" s="1" t="s">
        <v>5354</v>
      </c>
      <c r="J187" s="1">
        <v>0</v>
      </c>
      <c r="K187" s="1">
        <v>0</v>
      </c>
      <c r="L187" s="1">
        <v>0</v>
      </c>
      <c r="M187" s="1" t="s">
        <v>5359</v>
      </c>
    </row>
    <row r="188" spans="1:13" x14ac:dyDescent="0.25">
      <c r="A188" s="1" t="s">
        <v>199</v>
      </c>
      <c r="B188" s="1" t="str">
        <f t="shared" si="2"/>
        <v>AX01-SS1-000</v>
      </c>
      <c r="C188" s="1" t="str">
        <f>CONCATENATE(raw0!B188," - ",raw0!C188)</f>
        <v>Anexo 1 - 1º Subsolo</v>
      </c>
      <c r="D188" s="1" t="s">
        <v>5347</v>
      </c>
      <c r="E188" s="1" t="s">
        <v>5349</v>
      </c>
      <c r="F188" s="1">
        <v>0</v>
      </c>
      <c r="G188" s="1">
        <v>0</v>
      </c>
      <c r="H188" s="1">
        <v>0</v>
      </c>
      <c r="I188" s="1" t="s">
        <v>5354</v>
      </c>
      <c r="J188" s="1">
        <v>0</v>
      </c>
      <c r="K188" s="1">
        <v>0</v>
      </c>
      <c r="L188" s="1">
        <v>0</v>
      </c>
      <c r="M188" s="1" t="s">
        <v>5359</v>
      </c>
    </row>
    <row r="189" spans="1:13" x14ac:dyDescent="0.25">
      <c r="A189" s="1" t="s">
        <v>200</v>
      </c>
      <c r="B189" s="1" t="str">
        <f t="shared" si="2"/>
        <v>AX01-SS1-000</v>
      </c>
      <c r="C189" s="1" t="str">
        <f>CONCATENATE(raw0!B189," - ",raw0!C189)</f>
        <v>Anexo 1 - 1º Subsolo</v>
      </c>
      <c r="D189" s="1" t="s">
        <v>5347</v>
      </c>
      <c r="E189" s="1" t="s">
        <v>5349</v>
      </c>
      <c r="F189" s="1">
        <v>0</v>
      </c>
      <c r="G189" s="1">
        <v>0</v>
      </c>
      <c r="H189" s="1">
        <v>0</v>
      </c>
      <c r="I189" s="1" t="s">
        <v>5354</v>
      </c>
      <c r="J189" s="1">
        <v>0</v>
      </c>
      <c r="K189" s="1">
        <v>0</v>
      </c>
      <c r="L189" s="1">
        <v>0</v>
      </c>
      <c r="M189" s="1" t="s">
        <v>5359</v>
      </c>
    </row>
    <row r="190" spans="1:13" x14ac:dyDescent="0.25">
      <c r="A190" s="1" t="s">
        <v>201</v>
      </c>
      <c r="B190" s="1" t="str">
        <f t="shared" si="2"/>
        <v>AX01-SS1-000</v>
      </c>
      <c r="C190" s="1" t="str">
        <f>CONCATENATE(raw0!B190," - ",raw0!C190)</f>
        <v>Anexo 1 - 1º Subsolo</v>
      </c>
      <c r="D190" s="1" t="s">
        <v>5347</v>
      </c>
      <c r="E190" s="1" t="s">
        <v>5349</v>
      </c>
      <c r="F190" s="1">
        <v>0</v>
      </c>
      <c r="G190" s="1">
        <v>0</v>
      </c>
      <c r="H190" s="1">
        <v>0</v>
      </c>
      <c r="I190" s="1" t="s">
        <v>5354</v>
      </c>
      <c r="J190" s="1">
        <v>0</v>
      </c>
      <c r="K190" s="1">
        <v>0</v>
      </c>
      <c r="L190" s="1">
        <v>0</v>
      </c>
      <c r="M190" s="1" t="s">
        <v>5359</v>
      </c>
    </row>
    <row r="191" spans="1:13" x14ac:dyDescent="0.25">
      <c r="A191" s="1" t="s">
        <v>202</v>
      </c>
      <c r="B191" s="1" t="str">
        <f t="shared" si="2"/>
        <v>AX01-000-000</v>
      </c>
      <c r="C191" s="1" t="str">
        <f>CONCATENATE(raw0!B191," - ",raw0!C191)</f>
        <v>Anexo 1 - 1º Pavimento</v>
      </c>
      <c r="D191" s="1" t="s">
        <v>5347</v>
      </c>
      <c r="E191" s="1" t="s">
        <v>5349</v>
      </c>
      <c r="F191" s="1">
        <v>0</v>
      </c>
      <c r="G191" s="1">
        <v>0</v>
      </c>
      <c r="H191" s="1">
        <v>0</v>
      </c>
      <c r="I191" s="1" t="s">
        <v>5354</v>
      </c>
      <c r="J191" s="1">
        <v>0</v>
      </c>
      <c r="K191" s="1">
        <v>0</v>
      </c>
      <c r="L191" s="1">
        <v>0</v>
      </c>
      <c r="M191" s="1" t="s">
        <v>5359</v>
      </c>
    </row>
    <row r="192" spans="1:13" x14ac:dyDescent="0.25">
      <c r="A192" s="1" t="s">
        <v>203</v>
      </c>
      <c r="B192" s="1" t="str">
        <f t="shared" si="2"/>
        <v>AX01-P01-000</v>
      </c>
      <c r="C192" s="1" t="str">
        <f>CONCATENATE(raw0!B192," - ",raw0!C192)</f>
        <v>Anexo 1 - 1º Pavimento</v>
      </c>
      <c r="D192" s="1" t="s">
        <v>5347</v>
      </c>
      <c r="E192" s="1" t="s">
        <v>5349</v>
      </c>
      <c r="F192" s="1">
        <v>0</v>
      </c>
      <c r="G192" s="1">
        <v>0</v>
      </c>
      <c r="H192" s="1">
        <v>0</v>
      </c>
      <c r="I192" s="1" t="s">
        <v>5354</v>
      </c>
      <c r="J192" s="1">
        <v>0</v>
      </c>
      <c r="K192" s="1">
        <v>0</v>
      </c>
      <c r="L192" s="1">
        <v>0</v>
      </c>
      <c r="M192" s="1" t="s">
        <v>5359</v>
      </c>
    </row>
    <row r="193" spans="1:13" x14ac:dyDescent="0.25">
      <c r="A193" s="1" t="s">
        <v>204</v>
      </c>
      <c r="B193" s="1" t="str">
        <f t="shared" si="2"/>
        <v>AX01-P01-000</v>
      </c>
      <c r="C193" s="1" t="str">
        <f>CONCATENATE(raw0!B193," - ",raw0!C193)</f>
        <v>Anexo 1 - 1º Pavimento</v>
      </c>
      <c r="D193" s="1" t="s">
        <v>5347</v>
      </c>
      <c r="E193" s="1" t="s">
        <v>5349</v>
      </c>
      <c r="F193" s="1">
        <v>0</v>
      </c>
      <c r="G193" s="1">
        <v>0</v>
      </c>
      <c r="H193" s="1">
        <v>0</v>
      </c>
      <c r="I193" s="1" t="s">
        <v>5354</v>
      </c>
      <c r="J193" s="1">
        <v>0</v>
      </c>
      <c r="K193" s="1">
        <v>0</v>
      </c>
      <c r="L193" s="1">
        <v>0</v>
      </c>
      <c r="M193" s="1" t="s">
        <v>5359</v>
      </c>
    </row>
    <row r="194" spans="1:13" x14ac:dyDescent="0.25">
      <c r="A194" s="1" t="s">
        <v>205</v>
      </c>
      <c r="B194" s="1" t="str">
        <f t="shared" si="2"/>
        <v>AX01-P01-000</v>
      </c>
      <c r="C194" s="1" t="str">
        <f>CONCATENATE(raw0!B194," - ",raw0!C194)</f>
        <v>Anexo 1 - 1º Pavimento</v>
      </c>
      <c r="D194" s="1" t="s">
        <v>5347</v>
      </c>
      <c r="E194" s="1" t="s">
        <v>5349</v>
      </c>
      <c r="F194" s="1">
        <v>0</v>
      </c>
      <c r="G194" s="1">
        <v>0</v>
      </c>
      <c r="H194" s="1">
        <v>0</v>
      </c>
      <c r="I194" s="1" t="s">
        <v>5354</v>
      </c>
      <c r="J194" s="1">
        <v>0</v>
      </c>
      <c r="K194" s="1">
        <v>0</v>
      </c>
      <c r="L194" s="1">
        <v>0</v>
      </c>
      <c r="M194" s="1" t="s">
        <v>5359</v>
      </c>
    </row>
    <row r="195" spans="1:13" x14ac:dyDescent="0.25">
      <c r="A195" s="1" t="s">
        <v>206</v>
      </c>
      <c r="B195" s="1" t="str">
        <f t="shared" si="2"/>
        <v>AX01-P01-000</v>
      </c>
      <c r="C195" s="1" t="str">
        <f>CONCATENATE(raw0!B195," - ",raw0!C195)</f>
        <v>Anexo 1 - 1º Pavimento</v>
      </c>
      <c r="D195" s="1" t="s">
        <v>5347</v>
      </c>
      <c r="E195" s="1" t="s">
        <v>5349</v>
      </c>
      <c r="F195" s="1">
        <v>0</v>
      </c>
      <c r="G195" s="1">
        <v>0</v>
      </c>
      <c r="H195" s="1">
        <v>0</v>
      </c>
      <c r="I195" s="1" t="s">
        <v>5354</v>
      </c>
      <c r="J195" s="1">
        <v>0</v>
      </c>
      <c r="K195" s="1">
        <v>0</v>
      </c>
      <c r="L195" s="1">
        <v>0</v>
      </c>
      <c r="M195" s="1" t="s">
        <v>5359</v>
      </c>
    </row>
    <row r="196" spans="1:13" x14ac:dyDescent="0.25">
      <c r="A196" s="1" t="s">
        <v>207</v>
      </c>
      <c r="B196" s="1" t="str">
        <f t="shared" ref="B196:B259" si="3">IF(MID(A196,6,3)="000","CASF-000-000",IF(MID(A196,10,3)="000",CONCATENATE(MID(A196,1,5),"000-000"),CONCATENATE(MID(A196,1,9),"000")))</f>
        <v>AX01-P01-000</v>
      </c>
      <c r="C196" s="1" t="str">
        <f>CONCATENATE(raw0!B196," - ",raw0!C196)</f>
        <v>Anexo 1 - 1º Pavimento</v>
      </c>
      <c r="D196" s="1" t="s">
        <v>5347</v>
      </c>
      <c r="E196" s="1" t="s">
        <v>5349</v>
      </c>
      <c r="F196" s="1">
        <v>0</v>
      </c>
      <c r="G196" s="1">
        <v>0</v>
      </c>
      <c r="H196" s="1">
        <v>0</v>
      </c>
      <c r="I196" s="1" t="s">
        <v>5354</v>
      </c>
      <c r="J196" s="1">
        <v>0</v>
      </c>
      <c r="K196" s="1">
        <v>0</v>
      </c>
      <c r="L196" s="1">
        <v>0</v>
      </c>
      <c r="M196" s="1" t="s">
        <v>5359</v>
      </c>
    </row>
    <row r="197" spans="1:13" x14ac:dyDescent="0.25">
      <c r="A197" s="1" t="s">
        <v>208</v>
      </c>
      <c r="B197" s="1" t="str">
        <f t="shared" si="3"/>
        <v>AX01-P01-000</v>
      </c>
      <c r="C197" s="1" t="str">
        <f>CONCATENATE(raw0!B197," - ",raw0!C197)</f>
        <v>Anexo 1 - 1º Pavimento</v>
      </c>
      <c r="D197" s="1" t="s">
        <v>5347</v>
      </c>
      <c r="E197" s="1" t="s">
        <v>5349</v>
      </c>
      <c r="F197" s="1">
        <v>0</v>
      </c>
      <c r="G197" s="1">
        <v>0</v>
      </c>
      <c r="H197" s="1">
        <v>0</v>
      </c>
      <c r="I197" s="1" t="s">
        <v>5354</v>
      </c>
      <c r="J197" s="1">
        <v>0</v>
      </c>
      <c r="K197" s="1">
        <v>0</v>
      </c>
      <c r="L197" s="1">
        <v>0</v>
      </c>
      <c r="M197" s="1" t="s">
        <v>5359</v>
      </c>
    </row>
    <row r="198" spans="1:13" x14ac:dyDescent="0.25">
      <c r="A198" s="1" t="s">
        <v>209</v>
      </c>
      <c r="B198" s="1" t="str">
        <f t="shared" si="3"/>
        <v>AX01-P01-000</v>
      </c>
      <c r="C198" s="1" t="str">
        <f>CONCATENATE(raw0!B198," - ",raw0!C198)</f>
        <v>Anexo 1 - 1º Pavimento</v>
      </c>
      <c r="D198" s="1" t="s">
        <v>5347</v>
      </c>
      <c r="E198" s="1" t="s">
        <v>5349</v>
      </c>
      <c r="F198" s="1">
        <v>0</v>
      </c>
      <c r="G198" s="1">
        <v>0</v>
      </c>
      <c r="H198" s="1">
        <v>0</v>
      </c>
      <c r="I198" s="1" t="s">
        <v>5354</v>
      </c>
      <c r="J198" s="1">
        <v>0</v>
      </c>
      <c r="K198" s="1">
        <v>0</v>
      </c>
      <c r="L198" s="1">
        <v>0</v>
      </c>
      <c r="M198" s="1" t="s">
        <v>5359</v>
      </c>
    </row>
    <row r="199" spans="1:13" x14ac:dyDescent="0.25">
      <c r="A199" s="1" t="s">
        <v>210</v>
      </c>
      <c r="B199" s="1" t="str">
        <f t="shared" si="3"/>
        <v>AX01-P01-000</v>
      </c>
      <c r="C199" s="1" t="str">
        <f>CONCATENATE(raw0!B199," - ",raw0!C199)</f>
        <v>Anexo 1 - 1º Pavimento</v>
      </c>
      <c r="D199" s="1" t="s">
        <v>5347</v>
      </c>
      <c r="E199" s="1" t="s">
        <v>5349</v>
      </c>
      <c r="F199" s="1">
        <v>0</v>
      </c>
      <c r="G199" s="1">
        <v>0</v>
      </c>
      <c r="H199" s="1">
        <v>0</v>
      </c>
      <c r="I199" s="1" t="s">
        <v>5354</v>
      </c>
      <c r="J199" s="1">
        <v>0</v>
      </c>
      <c r="K199" s="1">
        <v>0</v>
      </c>
      <c r="L199" s="1">
        <v>0</v>
      </c>
      <c r="M199" s="1" t="s">
        <v>5359</v>
      </c>
    </row>
    <row r="200" spans="1:13" x14ac:dyDescent="0.25">
      <c r="A200" s="1" t="s">
        <v>211</v>
      </c>
      <c r="B200" s="1" t="str">
        <f t="shared" si="3"/>
        <v>AX01-P01-000</v>
      </c>
      <c r="C200" s="1" t="str">
        <f>CONCATENATE(raw0!B200," - ",raw0!C200)</f>
        <v>Anexo 1 - 1º Pavimento</v>
      </c>
      <c r="D200" s="1" t="s">
        <v>5347</v>
      </c>
      <c r="E200" s="1" t="s">
        <v>5349</v>
      </c>
      <c r="F200" s="1">
        <v>0</v>
      </c>
      <c r="G200" s="1">
        <v>0</v>
      </c>
      <c r="H200" s="1">
        <v>0</v>
      </c>
      <c r="I200" s="1" t="s">
        <v>5354</v>
      </c>
      <c r="J200" s="1">
        <v>0</v>
      </c>
      <c r="K200" s="1">
        <v>0</v>
      </c>
      <c r="L200" s="1">
        <v>0</v>
      </c>
      <c r="M200" s="1" t="s">
        <v>5359</v>
      </c>
    </row>
    <row r="201" spans="1:13" x14ac:dyDescent="0.25">
      <c r="A201" s="1" t="s">
        <v>212</v>
      </c>
      <c r="B201" s="1" t="str">
        <f t="shared" si="3"/>
        <v>AX01-P01-000</v>
      </c>
      <c r="C201" s="1" t="str">
        <f>CONCATENATE(raw0!B201," - ",raw0!C201)</f>
        <v>Anexo 1 - 1º Pavimento</v>
      </c>
      <c r="D201" s="1" t="s">
        <v>5347</v>
      </c>
      <c r="E201" s="1" t="s">
        <v>5349</v>
      </c>
      <c r="F201" s="1">
        <v>0</v>
      </c>
      <c r="G201" s="1">
        <v>0</v>
      </c>
      <c r="H201" s="1">
        <v>0</v>
      </c>
      <c r="I201" s="1" t="s">
        <v>5354</v>
      </c>
      <c r="J201" s="1">
        <v>0</v>
      </c>
      <c r="K201" s="1">
        <v>0</v>
      </c>
      <c r="L201" s="1">
        <v>0</v>
      </c>
      <c r="M201" s="1" t="s">
        <v>5359</v>
      </c>
    </row>
    <row r="202" spans="1:13" x14ac:dyDescent="0.25">
      <c r="A202" s="1" t="s">
        <v>213</v>
      </c>
      <c r="B202" s="1" t="str">
        <f t="shared" si="3"/>
        <v>AX01-P01-000</v>
      </c>
      <c r="C202" s="1" t="str">
        <f>CONCATENATE(raw0!B202," - ",raw0!C202)</f>
        <v>Anexo 1 - 1º Pavimento</v>
      </c>
      <c r="D202" s="1" t="s">
        <v>5347</v>
      </c>
      <c r="E202" s="1" t="s">
        <v>5349</v>
      </c>
      <c r="F202" s="1">
        <v>0</v>
      </c>
      <c r="G202" s="1">
        <v>0</v>
      </c>
      <c r="H202" s="1">
        <v>0</v>
      </c>
      <c r="I202" s="1" t="s">
        <v>5354</v>
      </c>
      <c r="J202" s="1">
        <v>0</v>
      </c>
      <c r="K202" s="1">
        <v>0</v>
      </c>
      <c r="L202" s="1">
        <v>0</v>
      </c>
      <c r="M202" s="1" t="s">
        <v>5359</v>
      </c>
    </row>
    <row r="203" spans="1:13" x14ac:dyDescent="0.25">
      <c r="A203" s="1" t="s">
        <v>214</v>
      </c>
      <c r="B203" s="1" t="str">
        <f t="shared" si="3"/>
        <v>AX01-P01-000</v>
      </c>
      <c r="C203" s="1" t="str">
        <f>CONCATENATE(raw0!B203," - ",raw0!C203)</f>
        <v>Anexo 1 - 1º Pavimento</v>
      </c>
      <c r="D203" s="1" t="s">
        <v>5347</v>
      </c>
      <c r="E203" s="1" t="s">
        <v>5349</v>
      </c>
      <c r="F203" s="1">
        <v>0</v>
      </c>
      <c r="G203" s="1">
        <v>0</v>
      </c>
      <c r="H203" s="1">
        <v>0</v>
      </c>
      <c r="I203" s="1" t="s">
        <v>5354</v>
      </c>
      <c r="J203" s="1">
        <v>0</v>
      </c>
      <c r="K203" s="1">
        <v>0</v>
      </c>
      <c r="L203" s="1">
        <v>0</v>
      </c>
      <c r="M203" s="1" t="s">
        <v>5359</v>
      </c>
    </row>
    <row r="204" spans="1:13" x14ac:dyDescent="0.25">
      <c r="A204" s="1" t="s">
        <v>215</v>
      </c>
      <c r="B204" s="1" t="str">
        <f t="shared" si="3"/>
        <v>AX01-P01-000</v>
      </c>
      <c r="C204" s="1" t="str">
        <f>CONCATENATE(raw0!B204," - ",raw0!C204)</f>
        <v>Anexo 1 - 1º Pavimento</v>
      </c>
      <c r="D204" s="1" t="s">
        <v>5347</v>
      </c>
      <c r="E204" s="1" t="s">
        <v>5349</v>
      </c>
      <c r="F204" s="1">
        <v>0</v>
      </c>
      <c r="G204" s="1">
        <v>0</v>
      </c>
      <c r="H204" s="1">
        <v>0</v>
      </c>
      <c r="I204" s="1" t="s">
        <v>5354</v>
      </c>
      <c r="J204" s="1">
        <v>0</v>
      </c>
      <c r="K204" s="1">
        <v>0</v>
      </c>
      <c r="L204" s="1">
        <v>0</v>
      </c>
      <c r="M204" s="1" t="s">
        <v>5359</v>
      </c>
    </row>
    <row r="205" spans="1:13" x14ac:dyDescent="0.25">
      <c r="A205" s="1" t="s">
        <v>216</v>
      </c>
      <c r="B205" s="1" t="str">
        <f t="shared" si="3"/>
        <v>AX01-P01-000</v>
      </c>
      <c r="C205" s="1" t="str">
        <f>CONCATENATE(raw0!B205," - ",raw0!C205)</f>
        <v>Anexo 1 - 1º Pavimento</v>
      </c>
      <c r="D205" s="1" t="s">
        <v>5347</v>
      </c>
      <c r="E205" s="1" t="s">
        <v>5349</v>
      </c>
      <c r="F205" s="1">
        <v>0</v>
      </c>
      <c r="G205" s="1">
        <v>0</v>
      </c>
      <c r="H205" s="1">
        <v>0</v>
      </c>
      <c r="I205" s="1" t="s">
        <v>5354</v>
      </c>
      <c r="J205" s="1">
        <v>0</v>
      </c>
      <c r="K205" s="1">
        <v>0</v>
      </c>
      <c r="L205" s="1">
        <v>0</v>
      </c>
      <c r="M205" s="1" t="s">
        <v>5359</v>
      </c>
    </row>
    <row r="206" spans="1:13" x14ac:dyDescent="0.25">
      <c r="A206" s="1" t="s">
        <v>217</v>
      </c>
      <c r="B206" s="1" t="str">
        <f t="shared" si="3"/>
        <v>AX01-P01-000</v>
      </c>
      <c r="C206" s="1" t="str">
        <f>CONCATENATE(raw0!B206," - ",raw0!C206)</f>
        <v>Anexo 1 - 1º Pavimento</v>
      </c>
      <c r="D206" s="1" t="s">
        <v>5347</v>
      </c>
      <c r="E206" s="1" t="s">
        <v>5349</v>
      </c>
      <c r="F206" s="1">
        <v>0</v>
      </c>
      <c r="G206" s="1">
        <v>0</v>
      </c>
      <c r="H206" s="1">
        <v>0</v>
      </c>
      <c r="I206" s="1" t="s">
        <v>5354</v>
      </c>
      <c r="J206" s="1">
        <v>0</v>
      </c>
      <c r="K206" s="1">
        <v>0</v>
      </c>
      <c r="L206" s="1">
        <v>0</v>
      </c>
      <c r="M206" s="1" t="s">
        <v>5359</v>
      </c>
    </row>
    <row r="207" spans="1:13" x14ac:dyDescent="0.25">
      <c r="A207" s="1" t="s">
        <v>218</v>
      </c>
      <c r="B207" s="1" t="str">
        <f t="shared" si="3"/>
        <v>AX01-P01-000</v>
      </c>
      <c r="C207" s="1" t="str">
        <f>CONCATENATE(raw0!B207," - ",raw0!C207)</f>
        <v>Anexo 1 - 1º Pavimento</v>
      </c>
      <c r="D207" s="1" t="s">
        <v>5347</v>
      </c>
      <c r="E207" s="1" t="s">
        <v>5349</v>
      </c>
      <c r="F207" s="1">
        <v>0</v>
      </c>
      <c r="G207" s="1">
        <v>0</v>
      </c>
      <c r="H207" s="1">
        <v>0</v>
      </c>
      <c r="I207" s="1" t="s">
        <v>5354</v>
      </c>
      <c r="J207" s="1">
        <v>0</v>
      </c>
      <c r="K207" s="1">
        <v>0</v>
      </c>
      <c r="L207" s="1">
        <v>0</v>
      </c>
      <c r="M207" s="1" t="s">
        <v>5359</v>
      </c>
    </row>
    <row r="208" spans="1:13" x14ac:dyDescent="0.25">
      <c r="A208" s="1" t="s">
        <v>219</v>
      </c>
      <c r="B208" s="1" t="str">
        <f t="shared" si="3"/>
        <v>AX01-P01-000</v>
      </c>
      <c r="C208" s="1" t="str">
        <f>CONCATENATE(raw0!B208," - ",raw0!C208)</f>
        <v>Anexo 1 - 1º Pavimento</v>
      </c>
      <c r="D208" s="1" t="s">
        <v>5347</v>
      </c>
      <c r="E208" s="1" t="s">
        <v>5349</v>
      </c>
      <c r="F208" s="1">
        <v>0</v>
      </c>
      <c r="G208" s="1">
        <v>0</v>
      </c>
      <c r="H208" s="1">
        <v>0</v>
      </c>
      <c r="I208" s="1" t="s">
        <v>5354</v>
      </c>
      <c r="J208" s="1">
        <v>0</v>
      </c>
      <c r="K208" s="1">
        <v>0</v>
      </c>
      <c r="L208" s="1">
        <v>0</v>
      </c>
      <c r="M208" s="1" t="s">
        <v>5359</v>
      </c>
    </row>
    <row r="209" spans="1:13" x14ac:dyDescent="0.25">
      <c r="A209" s="1" t="s">
        <v>220</v>
      </c>
      <c r="B209" s="1" t="str">
        <f t="shared" si="3"/>
        <v>AX01-P01-000</v>
      </c>
      <c r="C209" s="1" t="str">
        <f>CONCATENATE(raw0!B209," - ",raw0!C209)</f>
        <v>Anexo 1 - 1º Pavimento</v>
      </c>
      <c r="D209" s="1" t="s">
        <v>5347</v>
      </c>
      <c r="E209" s="1" t="s">
        <v>5349</v>
      </c>
      <c r="F209" s="1">
        <v>0</v>
      </c>
      <c r="G209" s="1">
        <v>0</v>
      </c>
      <c r="H209" s="1">
        <v>0</v>
      </c>
      <c r="I209" s="1" t="s">
        <v>5354</v>
      </c>
      <c r="J209" s="1">
        <v>0</v>
      </c>
      <c r="K209" s="1">
        <v>0</v>
      </c>
      <c r="L209" s="1">
        <v>0</v>
      </c>
      <c r="M209" s="1" t="s">
        <v>5359</v>
      </c>
    </row>
    <row r="210" spans="1:13" x14ac:dyDescent="0.25">
      <c r="A210" s="1" t="s">
        <v>221</v>
      </c>
      <c r="B210" s="1" t="str">
        <f t="shared" si="3"/>
        <v>AX01-P01-000</v>
      </c>
      <c r="C210" s="1" t="str">
        <f>CONCATENATE(raw0!B210," - ",raw0!C210)</f>
        <v>Anexo 1 - 1º Pavimento</v>
      </c>
      <c r="D210" s="1" t="s">
        <v>5347</v>
      </c>
      <c r="E210" s="1" t="s">
        <v>5349</v>
      </c>
      <c r="F210" s="1">
        <v>0</v>
      </c>
      <c r="G210" s="1">
        <v>0</v>
      </c>
      <c r="H210" s="1">
        <v>0</v>
      </c>
      <c r="I210" s="1" t="s">
        <v>5354</v>
      </c>
      <c r="J210" s="1">
        <v>0</v>
      </c>
      <c r="K210" s="1">
        <v>0</v>
      </c>
      <c r="L210" s="1">
        <v>0</v>
      </c>
      <c r="M210" s="1" t="s">
        <v>5359</v>
      </c>
    </row>
    <row r="211" spans="1:13" x14ac:dyDescent="0.25">
      <c r="A211" s="1" t="s">
        <v>222</v>
      </c>
      <c r="B211" s="1" t="str">
        <f t="shared" si="3"/>
        <v>AX01-P01-000</v>
      </c>
      <c r="C211" s="1" t="str">
        <f>CONCATENATE(raw0!B211," - ",raw0!C211)</f>
        <v>Anexo 1 - 1º Pavimento</v>
      </c>
      <c r="D211" s="1" t="s">
        <v>5347</v>
      </c>
      <c r="E211" s="1" t="s">
        <v>5349</v>
      </c>
      <c r="F211" s="1">
        <v>0</v>
      </c>
      <c r="G211" s="1">
        <v>0</v>
      </c>
      <c r="H211" s="1">
        <v>0</v>
      </c>
      <c r="I211" s="1" t="s">
        <v>5354</v>
      </c>
      <c r="J211" s="1">
        <v>0</v>
      </c>
      <c r="K211" s="1">
        <v>0</v>
      </c>
      <c r="L211" s="1">
        <v>0</v>
      </c>
      <c r="M211" s="1" t="s">
        <v>5359</v>
      </c>
    </row>
    <row r="212" spans="1:13" x14ac:dyDescent="0.25">
      <c r="A212" s="1" t="s">
        <v>223</v>
      </c>
      <c r="B212" s="1" t="str">
        <f t="shared" si="3"/>
        <v>AX01-P01-000</v>
      </c>
      <c r="C212" s="1" t="str">
        <f>CONCATENATE(raw0!B212," - ",raw0!C212)</f>
        <v>Anexo 1 - 1º Pavimento</v>
      </c>
      <c r="D212" s="1" t="s">
        <v>5347</v>
      </c>
      <c r="E212" s="1" t="s">
        <v>5349</v>
      </c>
      <c r="F212" s="1">
        <v>0</v>
      </c>
      <c r="G212" s="1">
        <v>0</v>
      </c>
      <c r="H212" s="1">
        <v>0</v>
      </c>
      <c r="I212" s="1" t="s">
        <v>5354</v>
      </c>
      <c r="J212" s="1">
        <v>0</v>
      </c>
      <c r="K212" s="1">
        <v>0</v>
      </c>
      <c r="L212" s="1">
        <v>0</v>
      </c>
      <c r="M212" s="1" t="s">
        <v>5359</v>
      </c>
    </row>
    <row r="213" spans="1:13" x14ac:dyDescent="0.25">
      <c r="A213" s="1" t="s">
        <v>224</v>
      </c>
      <c r="B213" s="1" t="str">
        <f t="shared" si="3"/>
        <v>AX01-P01-000</v>
      </c>
      <c r="C213" s="1" t="str">
        <f>CONCATENATE(raw0!B213," - ",raw0!C213)</f>
        <v>Anexo 1 - 1º Pavimento</v>
      </c>
      <c r="D213" s="1" t="s">
        <v>5347</v>
      </c>
      <c r="E213" s="1" t="s">
        <v>5349</v>
      </c>
      <c r="F213" s="1">
        <v>0</v>
      </c>
      <c r="G213" s="1">
        <v>0</v>
      </c>
      <c r="H213" s="1">
        <v>0</v>
      </c>
      <c r="I213" s="1" t="s">
        <v>5354</v>
      </c>
      <c r="J213" s="1">
        <v>0</v>
      </c>
      <c r="K213" s="1">
        <v>0</v>
      </c>
      <c r="L213" s="1">
        <v>0</v>
      </c>
      <c r="M213" s="1" t="s">
        <v>5359</v>
      </c>
    </row>
    <row r="214" spans="1:13" x14ac:dyDescent="0.25">
      <c r="A214" s="1" t="s">
        <v>225</v>
      </c>
      <c r="B214" s="1" t="str">
        <f t="shared" si="3"/>
        <v>AX01-P01-000</v>
      </c>
      <c r="C214" s="1" t="str">
        <f>CONCATENATE(raw0!B214," - ",raw0!C214)</f>
        <v>Anexo 1 - 1º Pavimento</v>
      </c>
      <c r="D214" s="1" t="s">
        <v>5347</v>
      </c>
      <c r="E214" s="1" t="s">
        <v>5349</v>
      </c>
      <c r="F214" s="1">
        <v>0</v>
      </c>
      <c r="G214" s="1">
        <v>0</v>
      </c>
      <c r="H214" s="1">
        <v>0</v>
      </c>
      <c r="I214" s="1" t="s">
        <v>5354</v>
      </c>
      <c r="J214" s="1">
        <v>0</v>
      </c>
      <c r="K214" s="1">
        <v>0</v>
      </c>
      <c r="L214" s="1">
        <v>0</v>
      </c>
      <c r="M214" s="1" t="s">
        <v>5359</v>
      </c>
    </row>
    <row r="215" spans="1:13" x14ac:dyDescent="0.25">
      <c r="A215" s="1" t="s">
        <v>226</v>
      </c>
      <c r="B215" s="1" t="str">
        <f t="shared" si="3"/>
        <v>AX01-P01-000</v>
      </c>
      <c r="C215" s="1" t="str">
        <f>CONCATENATE(raw0!B215," - ",raw0!C215)</f>
        <v>Anexo 1 - 1º Pavimento</v>
      </c>
      <c r="D215" s="1" t="s">
        <v>5347</v>
      </c>
      <c r="E215" s="1" t="s">
        <v>5349</v>
      </c>
      <c r="F215" s="1">
        <v>0</v>
      </c>
      <c r="G215" s="1">
        <v>0</v>
      </c>
      <c r="H215" s="1">
        <v>0</v>
      </c>
      <c r="I215" s="1" t="s">
        <v>5354</v>
      </c>
      <c r="J215" s="1">
        <v>0</v>
      </c>
      <c r="K215" s="1">
        <v>0</v>
      </c>
      <c r="L215" s="1">
        <v>0</v>
      </c>
      <c r="M215" s="1" t="s">
        <v>5359</v>
      </c>
    </row>
    <row r="216" spans="1:13" x14ac:dyDescent="0.25">
      <c r="A216" s="1" t="s">
        <v>227</v>
      </c>
      <c r="B216" s="1" t="str">
        <f t="shared" si="3"/>
        <v>AX01-P01-000</v>
      </c>
      <c r="C216" s="1" t="str">
        <f>CONCATENATE(raw0!B216," - ",raw0!C216)</f>
        <v>Anexo 1 - 1º Pavimento</v>
      </c>
      <c r="D216" s="1" t="s">
        <v>5347</v>
      </c>
      <c r="E216" s="1" t="s">
        <v>5349</v>
      </c>
      <c r="F216" s="1">
        <v>0</v>
      </c>
      <c r="G216" s="1">
        <v>0</v>
      </c>
      <c r="H216" s="1">
        <v>0</v>
      </c>
      <c r="I216" s="1" t="s">
        <v>5354</v>
      </c>
      <c r="J216" s="1">
        <v>0</v>
      </c>
      <c r="K216" s="1">
        <v>0</v>
      </c>
      <c r="L216" s="1">
        <v>0</v>
      </c>
      <c r="M216" s="1" t="s">
        <v>5359</v>
      </c>
    </row>
    <row r="217" spans="1:13" x14ac:dyDescent="0.25">
      <c r="A217" s="1" t="s">
        <v>228</v>
      </c>
      <c r="B217" s="1" t="str">
        <f t="shared" si="3"/>
        <v>AX01-P01-000</v>
      </c>
      <c r="C217" s="1" t="str">
        <f>CONCATENATE(raw0!B217," - ",raw0!C217)</f>
        <v>Anexo 1 - 1º Pavimento</v>
      </c>
      <c r="D217" s="1" t="s">
        <v>5347</v>
      </c>
      <c r="E217" s="1" t="s">
        <v>5349</v>
      </c>
      <c r="F217" s="1">
        <v>0</v>
      </c>
      <c r="G217" s="1">
        <v>0</v>
      </c>
      <c r="H217" s="1">
        <v>0</v>
      </c>
      <c r="I217" s="1" t="s">
        <v>5354</v>
      </c>
      <c r="J217" s="1">
        <v>0</v>
      </c>
      <c r="K217" s="1">
        <v>0</v>
      </c>
      <c r="L217" s="1">
        <v>0</v>
      </c>
      <c r="M217" s="1" t="s">
        <v>5359</v>
      </c>
    </row>
    <row r="218" spans="1:13" x14ac:dyDescent="0.25">
      <c r="A218" s="1" t="s">
        <v>229</v>
      </c>
      <c r="B218" s="1" t="str">
        <f t="shared" si="3"/>
        <v>AX01-P01-000</v>
      </c>
      <c r="C218" s="1" t="str">
        <f>CONCATENATE(raw0!B218," - ",raw0!C218)</f>
        <v>Anexo 1 - 1º Pavimento</v>
      </c>
      <c r="D218" s="1" t="s">
        <v>5347</v>
      </c>
      <c r="E218" s="1" t="s">
        <v>5349</v>
      </c>
      <c r="F218" s="1">
        <v>0</v>
      </c>
      <c r="G218" s="1">
        <v>0</v>
      </c>
      <c r="H218" s="1">
        <v>0</v>
      </c>
      <c r="I218" s="1" t="s">
        <v>5354</v>
      </c>
      <c r="J218" s="1">
        <v>0</v>
      </c>
      <c r="K218" s="1">
        <v>0</v>
      </c>
      <c r="L218" s="1">
        <v>0</v>
      </c>
      <c r="M218" s="1" t="s">
        <v>5359</v>
      </c>
    </row>
    <row r="219" spans="1:13" x14ac:dyDescent="0.25">
      <c r="A219" s="1" t="s">
        <v>230</v>
      </c>
      <c r="B219" s="1" t="str">
        <f t="shared" si="3"/>
        <v>AX01-P01-000</v>
      </c>
      <c r="C219" s="1" t="str">
        <f>CONCATENATE(raw0!B219," - ",raw0!C219)</f>
        <v>Anexo 1 - 1º Pavimento</v>
      </c>
      <c r="D219" s="1" t="s">
        <v>5347</v>
      </c>
      <c r="E219" s="1" t="s">
        <v>5349</v>
      </c>
      <c r="F219" s="1">
        <v>0</v>
      </c>
      <c r="G219" s="1">
        <v>0</v>
      </c>
      <c r="H219" s="1">
        <v>0</v>
      </c>
      <c r="I219" s="1" t="s">
        <v>5354</v>
      </c>
      <c r="J219" s="1">
        <v>0</v>
      </c>
      <c r="K219" s="1">
        <v>0</v>
      </c>
      <c r="L219" s="1">
        <v>0</v>
      </c>
      <c r="M219" s="1" t="s">
        <v>5359</v>
      </c>
    </row>
    <row r="220" spans="1:13" x14ac:dyDescent="0.25">
      <c r="A220" s="1" t="s">
        <v>231</v>
      </c>
      <c r="B220" s="1" t="str">
        <f t="shared" si="3"/>
        <v>AX01-P01-000</v>
      </c>
      <c r="C220" s="1" t="str">
        <f>CONCATENATE(raw0!B220," - ",raw0!C220)</f>
        <v>Anexo 1 - 1º Pavimento</v>
      </c>
      <c r="D220" s="1" t="s">
        <v>5347</v>
      </c>
      <c r="E220" s="1" t="s">
        <v>5349</v>
      </c>
      <c r="F220" s="1">
        <v>0</v>
      </c>
      <c r="G220" s="1">
        <v>0</v>
      </c>
      <c r="H220" s="1">
        <v>0</v>
      </c>
      <c r="I220" s="1" t="s">
        <v>5354</v>
      </c>
      <c r="J220" s="1">
        <v>0</v>
      </c>
      <c r="K220" s="1">
        <v>0</v>
      </c>
      <c r="L220" s="1">
        <v>0</v>
      </c>
      <c r="M220" s="1" t="s">
        <v>5359</v>
      </c>
    </row>
    <row r="221" spans="1:13" x14ac:dyDescent="0.25">
      <c r="A221" s="1" t="s">
        <v>232</v>
      </c>
      <c r="B221" s="1" t="str">
        <f t="shared" si="3"/>
        <v>AX01-P01-000</v>
      </c>
      <c r="C221" s="1" t="str">
        <f>CONCATENATE(raw0!B221," - ",raw0!C221)</f>
        <v>Anexo 1 - 1º Pavimento</v>
      </c>
      <c r="D221" s="1" t="s">
        <v>5347</v>
      </c>
      <c r="E221" s="1" t="s">
        <v>5349</v>
      </c>
      <c r="F221" s="1">
        <v>0</v>
      </c>
      <c r="G221" s="1">
        <v>0</v>
      </c>
      <c r="H221" s="1">
        <v>0</v>
      </c>
      <c r="I221" s="1" t="s">
        <v>5354</v>
      </c>
      <c r="J221" s="1">
        <v>0</v>
      </c>
      <c r="K221" s="1">
        <v>0</v>
      </c>
      <c r="L221" s="1">
        <v>0</v>
      </c>
      <c r="M221" s="1" t="s">
        <v>5359</v>
      </c>
    </row>
    <row r="222" spans="1:13" x14ac:dyDescent="0.25">
      <c r="A222" s="1" t="s">
        <v>233</v>
      </c>
      <c r="B222" s="1" t="str">
        <f t="shared" si="3"/>
        <v>AX01-P01-000</v>
      </c>
      <c r="C222" s="1" t="str">
        <f>CONCATENATE(raw0!B222," - ",raw0!C222)</f>
        <v>Anexo 1 - 1º Pavimento</v>
      </c>
      <c r="D222" s="1" t="s">
        <v>5347</v>
      </c>
      <c r="E222" s="1" t="s">
        <v>5349</v>
      </c>
      <c r="F222" s="1">
        <v>0</v>
      </c>
      <c r="G222" s="1">
        <v>0</v>
      </c>
      <c r="H222" s="1">
        <v>0</v>
      </c>
      <c r="I222" s="1" t="s">
        <v>5354</v>
      </c>
      <c r="J222" s="1">
        <v>0</v>
      </c>
      <c r="K222" s="1">
        <v>0</v>
      </c>
      <c r="L222" s="1">
        <v>0</v>
      </c>
      <c r="M222" s="1" t="s">
        <v>5359</v>
      </c>
    </row>
    <row r="223" spans="1:13" x14ac:dyDescent="0.25">
      <c r="A223" s="1" t="s">
        <v>234</v>
      </c>
      <c r="B223" s="1" t="str">
        <f t="shared" si="3"/>
        <v>AX01-000-000</v>
      </c>
      <c r="C223" s="1" t="str">
        <f>CONCATENATE(raw0!B223," - ",raw0!C223)</f>
        <v>Anexo 1 - 2º Pavimento</v>
      </c>
      <c r="D223" s="1" t="s">
        <v>5347</v>
      </c>
      <c r="E223" s="1" t="s">
        <v>5349</v>
      </c>
      <c r="F223" s="1">
        <v>0</v>
      </c>
      <c r="G223" s="1">
        <v>0</v>
      </c>
      <c r="H223" s="1">
        <v>0</v>
      </c>
      <c r="I223" s="1" t="s">
        <v>5354</v>
      </c>
      <c r="J223" s="1">
        <v>0</v>
      </c>
      <c r="K223" s="1">
        <v>0</v>
      </c>
      <c r="L223" s="1">
        <v>0</v>
      </c>
      <c r="M223" s="1" t="s">
        <v>5359</v>
      </c>
    </row>
    <row r="224" spans="1:13" x14ac:dyDescent="0.25">
      <c r="A224" s="1" t="s">
        <v>235</v>
      </c>
      <c r="B224" s="1" t="str">
        <f t="shared" si="3"/>
        <v>AX01-P02-000</v>
      </c>
      <c r="C224" s="1" t="str">
        <f>CONCATENATE(raw0!B224," - ",raw0!C224)</f>
        <v>Anexo 1 - 2º Pavimento</v>
      </c>
      <c r="D224" s="1" t="s">
        <v>5347</v>
      </c>
      <c r="E224" s="1" t="s">
        <v>5349</v>
      </c>
      <c r="F224" s="1">
        <v>0</v>
      </c>
      <c r="G224" s="1">
        <v>0</v>
      </c>
      <c r="H224" s="1">
        <v>0</v>
      </c>
      <c r="I224" s="1" t="s">
        <v>5354</v>
      </c>
      <c r="J224" s="1">
        <v>0</v>
      </c>
      <c r="K224" s="1">
        <v>0</v>
      </c>
      <c r="L224" s="1">
        <v>0</v>
      </c>
      <c r="M224" s="1" t="s">
        <v>5359</v>
      </c>
    </row>
    <row r="225" spans="1:13" x14ac:dyDescent="0.25">
      <c r="A225" s="1" t="s">
        <v>236</v>
      </c>
      <c r="B225" s="1" t="str">
        <f t="shared" si="3"/>
        <v>AX01-P02-000</v>
      </c>
      <c r="C225" s="1" t="str">
        <f>CONCATENATE(raw0!B225," - ",raw0!C225)</f>
        <v>Anexo 1 - 2º Pavimento</v>
      </c>
      <c r="D225" s="1" t="s">
        <v>5347</v>
      </c>
      <c r="E225" s="1" t="s">
        <v>5349</v>
      </c>
      <c r="F225" s="1">
        <v>0</v>
      </c>
      <c r="G225" s="1">
        <v>0</v>
      </c>
      <c r="H225" s="1">
        <v>0</v>
      </c>
      <c r="I225" s="1" t="s">
        <v>5354</v>
      </c>
      <c r="J225" s="1">
        <v>0</v>
      </c>
      <c r="K225" s="1">
        <v>0</v>
      </c>
      <c r="L225" s="1">
        <v>0</v>
      </c>
      <c r="M225" s="1" t="s">
        <v>5359</v>
      </c>
    </row>
    <row r="226" spans="1:13" x14ac:dyDescent="0.25">
      <c r="A226" s="1" t="s">
        <v>237</v>
      </c>
      <c r="B226" s="1" t="str">
        <f t="shared" si="3"/>
        <v>AX01-P02-000</v>
      </c>
      <c r="C226" s="1" t="str">
        <f>CONCATENATE(raw0!B226," - ",raw0!C226)</f>
        <v>Anexo 1 - 2º Pavimento</v>
      </c>
      <c r="D226" s="1" t="s">
        <v>5347</v>
      </c>
      <c r="E226" s="1" t="s">
        <v>5349</v>
      </c>
      <c r="F226" s="1">
        <v>0</v>
      </c>
      <c r="G226" s="1">
        <v>0</v>
      </c>
      <c r="H226" s="1">
        <v>0</v>
      </c>
      <c r="I226" s="1" t="s">
        <v>5354</v>
      </c>
      <c r="J226" s="1">
        <v>0</v>
      </c>
      <c r="K226" s="1">
        <v>0</v>
      </c>
      <c r="L226" s="1">
        <v>0</v>
      </c>
      <c r="M226" s="1" t="s">
        <v>5359</v>
      </c>
    </row>
    <row r="227" spans="1:13" x14ac:dyDescent="0.25">
      <c r="A227" s="1" t="s">
        <v>238</v>
      </c>
      <c r="B227" s="1" t="str">
        <f t="shared" si="3"/>
        <v>AX01-P02-000</v>
      </c>
      <c r="C227" s="1" t="str">
        <f>CONCATENATE(raw0!B227," - ",raw0!C227)</f>
        <v>Anexo 1 - 2º Pavimento</v>
      </c>
      <c r="D227" s="1" t="s">
        <v>5347</v>
      </c>
      <c r="E227" s="1" t="s">
        <v>5349</v>
      </c>
      <c r="F227" s="1">
        <v>0</v>
      </c>
      <c r="G227" s="1">
        <v>0</v>
      </c>
      <c r="H227" s="1">
        <v>0</v>
      </c>
      <c r="I227" s="1" t="s">
        <v>5354</v>
      </c>
      <c r="J227" s="1">
        <v>0</v>
      </c>
      <c r="K227" s="1">
        <v>0</v>
      </c>
      <c r="L227" s="1">
        <v>0</v>
      </c>
      <c r="M227" s="1" t="s">
        <v>5359</v>
      </c>
    </row>
    <row r="228" spans="1:13" x14ac:dyDescent="0.25">
      <c r="A228" s="1" t="s">
        <v>239</v>
      </c>
      <c r="B228" s="1" t="str">
        <f t="shared" si="3"/>
        <v>AX01-P02-000</v>
      </c>
      <c r="C228" s="1" t="str">
        <f>CONCATENATE(raw0!B228," - ",raw0!C228)</f>
        <v>Anexo 1 - 2º Pavimento</v>
      </c>
      <c r="D228" s="1" t="s">
        <v>5347</v>
      </c>
      <c r="E228" s="1" t="s">
        <v>5349</v>
      </c>
      <c r="F228" s="1">
        <v>0</v>
      </c>
      <c r="G228" s="1">
        <v>0</v>
      </c>
      <c r="H228" s="1">
        <v>0</v>
      </c>
      <c r="I228" s="1" t="s">
        <v>5354</v>
      </c>
      <c r="J228" s="1">
        <v>0</v>
      </c>
      <c r="K228" s="1">
        <v>0</v>
      </c>
      <c r="L228" s="1">
        <v>0</v>
      </c>
      <c r="M228" s="1" t="s">
        <v>5359</v>
      </c>
    </row>
    <row r="229" spans="1:13" x14ac:dyDescent="0.25">
      <c r="A229" s="1" t="s">
        <v>240</v>
      </c>
      <c r="B229" s="1" t="str">
        <f t="shared" si="3"/>
        <v>AX01-P02-000</v>
      </c>
      <c r="C229" s="1" t="str">
        <f>CONCATENATE(raw0!B229," - ",raw0!C229)</f>
        <v>Anexo 1 - 2º Pavimento</v>
      </c>
      <c r="D229" s="1" t="s">
        <v>5347</v>
      </c>
      <c r="E229" s="1" t="s">
        <v>5349</v>
      </c>
      <c r="F229" s="1">
        <v>0</v>
      </c>
      <c r="G229" s="1">
        <v>0</v>
      </c>
      <c r="H229" s="1">
        <v>0</v>
      </c>
      <c r="I229" s="1" t="s">
        <v>5354</v>
      </c>
      <c r="J229" s="1">
        <v>0</v>
      </c>
      <c r="K229" s="1">
        <v>0</v>
      </c>
      <c r="L229" s="1">
        <v>0</v>
      </c>
      <c r="M229" s="1" t="s">
        <v>5359</v>
      </c>
    </row>
    <row r="230" spans="1:13" x14ac:dyDescent="0.25">
      <c r="A230" s="1" t="s">
        <v>241</v>
      </c>
      <c r="B230" s="1" t="str">
        <f t="shared" si="3"/>
        <v>AX01-P02-000</v>
      </c>
      <c r="C230" s="1" t="str">
        <f>CONCATENATE(raw0!B230," - ",raw0!C230)</f>
        <v>Anexo 1 - 2º Pavimento</v>
      </c>
      <c r="D230" s="1" t="s">
        <v>5347</v>
      </c>
      <c r="E230" s="1" t="s">
        <v>5349</v>
      </c>
      <c r="F230" s="1">
        <v>0</v>
      </c>
      <c r="G230" s="1">
        <v>0</v>
      </c>
      <c r="H230" s="1">
        <v>0</v>
      </c>
      <c r="I230" s="1" t="s">
        <v>5354</v>
      </c>
      <c r="J230" s="1">
        <v>0</v>
      </c>
      <c r="K230" s="1">
        <v>0</v>
      </c>
      <c r="L230" s="1">
        <v>0</v>
      </c>
      <c r="M230" s="1" t="s">
        <v>5359</v>
      </c>
    </row>
    <row r="231" spans="1:13" x14ac:dyDescent="0.25">
      <c r="A231" s="1" t="s">
        <v>242</v>
      </c>
      <c r="B231" s="1" t="str">
        <f t="shared" si="3"/>
        <v>AX01-P02-000</v>
      </c>
      <c r="C231" s="1" t="str">
        <f>CONCATENATE(raw0!B231," - ",raw0!C231)</f>
        <v>Anexo 1 - 2º Pavimento</v>
      </c>
      <c r="D231" s="1" t="s">
        <v>5347</v>
      </c>
      <c r="E231" s="1" t="s">
        <v>5349</v>
      </c>
      <c r="F231" s="1">
        <v>0</v>
      </c>
      <c r="G231" s="1">
        <v>0</v>
      </c>
      <c r="H231" s="1">
        <v>0</v>
      </c>
      <c r="I231" s="1" t="s">
        <v>5354</v>
      </c>
      <c r="J231" s="1">
        <v>0</v>
      </c>
      <c r="K231" s="1">
        <v>0</v>
      </c>
      <c r="L231" s="1">
        <v>0</v>
      </c>
      <c r="M231" s="1" t="s">
        <v>5359</v>
      </c>
    </row>
    <row r="232" spans="1:13" x14ac:dyDescent="0.25">
      <c r="A232" s="1" t="s">
        <v>243</v>
      </c>
      <c r="B232" s="1" t="str">
        <f t="shared" si="3"/>
        <v>AX01-P02-000</v>
      </c>
      <c r="C232" s="1" t="str">
        <f>CONCATENATE(raw0!B232," - ",raw0!C232)</f>
        <v>Anexo 1 - 2º Pavimento</v>
      </c>
      <c r="D232" s="1" t="s">
        <v>5347</v>
      </c>
      <c r="E232" s="1" t="s">
        <v>5349</v>
      </c>
      <c r="F232" s="1">
        <v>0</v>
      </c>
      <c r="G232" s="1">
        <v>0</v>
      </c>
      <c r="H232" s="1">
        <v>0</v>
      </c>
      <c r="I232" s="1" t="s">
        <v>5354</v>
      </c>
      <c r="J232" s="1">
        <v>0</v>
      </c>
      <c r="K232" s="1">
        <v>0</v>
      </c>
      <c r="L232" s="1">
        <v>0</v>
      </c>
      <c r="M232" s="1" t="s">
        <v>5359</v>
      </c>
    </row>
    <row r="233" spans="1:13" x14ac:dyDescent="0.25">
      <c r="A233" s="1" t="s">
        <v>244</v>
      </c>
      <c r="B233" s="1" t="str">
        <f t="shared" si="3"/>
        <v>AX01-P02-000</v>
      </c>
      <c r="C233" s="1" t="str">
        <f>CONCATENATE(raw0!B233," - ",raw0!C233)</f>
        <v>Anexo 1 - 2º Pavimento</v>
      </c>
      <c r="D233" s="1" t="s">
        <v>5347</v>
      </c>
      <c r="E233" s="1" t="s">
        <v>5349</v>
      </c>
      <c r="F233" s="1">
        <v>0</v>
      </c>
      <c r="G233" s="1">
        <v>0</v>
      </c>
      <c r="H233" s="1">
        <v>0</v>
      </c>
      <c r="I233" s="1" t="s">
        <v>5354</v>
      </c>
      <c r="J233" s="1">
        <v>0</v>
      </c>
      <c r="K233" s="1">
        <v>0</v>
      </c>
      <c r="L233" s="1">
        <v>0</v>
      </c>
      <c r="M233" s="1" t="s">
        <v>5359</v>
      </c>
    </row>
    <row r="234" spans="1:13" x14ac:dyDescent="0.25">
      <c r="A234" s="1" t="s">
        <v>245</v>
      </c>
      <c r="B234" s="1" t="str">
        <f t="shared" si="3"/>
        <v>AX01-P02-000</v>
      </c>
      <c r="C234" s="1" t="str">
        <f>CONCATENATE(raw0!B234," - ",raw0!C234)</f>
        <v>Anexo 1 - 2º Pavimento</v>
      </c>
      <c r="D234" s="1" t="s">
        <v>5347</v>
      </c>
      <c r="E234" s="1" t="s">
        <v>5349</v>
      </c>
      <c r="F234" s="1">
        <v>0</v>
      </c>
      <c r="G234" s="1">
        <v>0</v>
      </c>
      <c r="H234" s="1">
        <v>0</v>
      </c>
      <c r="I234" s="1" t="s">
        <v>5354</v>
      </c>
      <c r="J234" s="1">
        <v>0</v>
      </c>
      <c r="K234" s="1">
        <v>0</v>
      </c>
      <c r="L234" s="1">
        <v>0</v>
      </c>
      <c r="M234" s="1" t="s">
        <v>5359</v>
      </c>
    </row>
    <row r="235" spans="1:13" x14ac:dyDescent="0.25">
      <c r="A235" s="1" t="s">
        <v>246</v>
      </c>
      <c r="B235" s="1" t="str">
        <f t="shared" si="3"/>
        <v>AX01-P02-000</v>
      </c>
      <c r="C235" s="1" t="str">
        <f>CONCATENATE(raw0!B235," - ",raw0!C235)</f>
        <v>Anexo 1 - 2º Pavimento</v>
      </c>
      <c r="D235" s="1" t="s">
        <v>5347</v>
      </c>
      <c r="E235" s="1" t="s">
        <v>5349</v>
      </c>
      <c r="F235" s="1">
        <v>0</v>
      </c>
      <c r="G235" s="1">
        <v>0</v>
      </c>
      <c r="H235" s="1">
        <v>0</v>
      </c>
      <c r="I235" s="1" t="s">
        <v>5354</v>
      </c>
      <c r="J235" s="1">
        <v>0</v>
      </c>
      <c r="K235" s="1">
        <v>0</v>
      </c>
      <c r="L235" s="1">
        <v>0</v>
      </c>
      <c r="M235" s="1" t="s">
        <v>5359</v>
      </c>
    </row>
    <row r="236" spans="1:13" x14ac:dyDescent="0.25">
      <c r="A236" s="1" t="s">
        <v>247</v>
      </c>
      <c r="B236" s="1" t="str">
        <f t="shared" si="3"/>
        <v>AX01-P02-000</v>
      </c>
      <c r="C236" s="1" t="str">
        <f>CONCATENATE(raw0!B236," - ",raw0!C236)</f>
        <v>Anexo 1 - 2º Pavimento</v>
      </c>
      <c r="D236" s="1" t="s">
        <v>5347</v>
      </c>
      <c r="E236" s="1" t="s">
        <v>5349</v>
      </c>
      <c r="F236" s="1">
        <v>0</v>
      </c>
      <c r="G236" s="1">
        <v>0</v>
      </c>
      <c r="H236" s="1">
        <v>0</v>
      </c>
      <c r="I236" s="1" t="s">
        <v>5354</v>
      </c>
      <c r="J236" s="1">
        <v>0</v>
      </c>
      <c r="K236" s="1">
        <v>0</v>
      </c>
      <c r="L236" s="1">
        <v>0</v>
      </c>
      <c r="M236" s="1" t="s">
        <v>5359</v>
      </c>
    </row>
    <row r="237" spans="1:13" x14ac:dyDescent="0.25">
      <c r="A237" s="1" t="s">
        <v>248</v>
      </c>
      <c r="B237" s="1" t="str">
        <f t="shared" si="3"/>
        <v>AX01-P02-000</v>
      </c>
      <c r="C237" s="1" t="str">
        <f>CONCATENATE(raw0!B237," - ",raw0!C237)</f>
        <v>Anexo 1 - 2º Pavimento</v>
      </c>
      <c r="D237" s="1" t="s">
        <v>5347</v>
      </c>
      <c r="E237" s="1" t="s">
        <v>5349</v>
      </c>
      <c r="F237" s="1">
        <v>0</v>
      </c>
      <c r="G237" s="1">
        <v>0</v>
      </c>
      <c r="H237" s="1">
        <v>0</v>
      </c>
      <c r="I237" s="1" t="s">
        <v>5354</v>
      </c>
      <c r="J237" s="1">
        <v>0</v>
      </c>
      <c r="K237" s="1">
        <v>0</v>
      </c>
      <c r="L237" s="1">
        <v>0</v>
      </c>
      <c r="M237" s="1" t="s">
        <v>5359</v>
      </c>
    </row>
    <row r="238" spans="1:13" x14ac:dyDescent="0.25">
      <c r="A238" s="1" t="s">
        <v>249</v>
      </c>
      <c r="B238" s="1" t="str">
        <f t="shared" si="3"/>
        <v>AX01-P02-000</v>
      </c>
      <c r="C238" s="1" t="str">
        <f>CONCATENATE(raw0!B238," - ",raw0!C238)</f>
        <v>Anexo 1 - 2º Pavimento</v>
      </c>
      <c r="D238" s="1" t="s">
        <v>5347</v>
      </c>
      <c r="E238" s="1" t="s">
        <v>5349</v>
      </c>
      <c r="F238" s="1">
        <v>0</v>
      </c>
      <c r="G238" s="1">
        <v>0</v>
      </c>
      <c r="H238" s="1">
        <v>0</v>
      </c>
      <c r="I238" s="1" t="s">
        <v>5354</v>
      </c>
      <c r="J238" s="1">
        <v>0</v>
      </c>
      <c r="K238" s="1">
        <v>0</v>
      </c>
      <c r="L238" s="1">
        <v>0</v>
      </c>
      <c r="M238" s="1" t="s">
        <v>5359</v>
      </c>
    </row>
    <row r="239" spans="1:13" x14ac:dyDescent="0.25">
      <c r="A239" s="1" t="s">
        <v>250</v>
      </c>
      <c r="B239" s="1" t="str">
        <f t="shared" si="3"/>
        <v>AX01-P02-000</v>
      </c>
      <c r="C239" s="1" t="str">
        <f>CONCATENATE(raw0!B239," - ",raw0!C239)</f>
        <v>Anexo 1 - 2º Pavimento</v>
      </c>
      <c r="D239" s="1" t="s">
        <v>5347</v>
      </c>
      <c r="E239" s="1" t="s">
        <v>5349</v>
      </c>
      <c r="F239" s="1">
        <v>0</v>
      </c>
      <c r="G239" s="1">
        <v>0</v>
      </c>
      <c r="H239" s="1">
        <v>0</v>
      </c>
      <c r="I239" s="1" t="s">
        <v>5354</v>
      </c>
      <c r="J239" s="1">
        <v>0</v>
      </c>
      <c r="K239" s="1">
        <v>0</v>
      </c>
      <c r="L239" s="1">
        <v>0</v>
      </c>
      <c r="M239" s="1" t="s">
        <v>5359</v>
      </c>
    </row>
    <row r="240" spans="1:13" x14ac:dyDescent="0.25">
      <c r="A240" s="1" t="s">
        <v>251</v>
      </c>
      <c r="B240" s="1" t="str">
        <f t="shared" si="3"/>
        <v>AX01-P02-000</v>
      </c>
      <c r="C240" s="1" t="str">
        <f>CONCATENATE(raw0!B240," - ",raw0!C240)</f>
        <v>Anexo 1 - 2º Pavimento</v>
      </c>
      <c r="D240" s="1" t="s">
        <v>5347</v>
      </c>
      <c r="E240" s="1" t="s">
        <v>5349</v>
      </c>
      <c r="F240" s="1">
        <v>0</v>
      </c>
      <c r="G240" s="1">
        <v>0</v>
      </c>
      <c r="H240" s="1">
        <v>0</v>
      </c>
      <c r="I240" s="1" t="s">
        <v>5354</v>
      </c>
      <c r="J240" s="1">
        <v>0</v>
      </c>
      <c r="K240" s="1">
        <v>0</v>
      </c>
      <c r="L240" s="1">
        <v>0</v>
      </c>
      <c r="M240" s="1" t="s">
        <v>5359</v>
      </c>
    </row>
    <row r="241" spans="1:13" x14ac:dyDescent="0.25">
      <c r="A241" s="1" t="s">
        <v>252</v>
      </c>
      <c r="B241" s="1" t="str">
        <f t="shared" si="3"/>
        <v>AX01-P02-000</v>
      </c>
      <c r="C241" s="1" t="str">
        <f>CONCATENATE(raw0!B241," - ",raw0!C241)</f>
        <v>Anexo 1 - 2º Pavimento</v>
      </c>
      <c r="D241" s="1" t="s">
        <v>5347</v>
      </c>
      <c r="E241" s="1" t="s">
        <v>5349</v>
      </c>
      <c r="F241" s="1">
        <v>0</v>
      </c>
      <c r="G241" s="1">
        <v>0</v>
      </c>
      <c r="H241" s="1">
        <v>0</v>
      </c>
      <c r="I241" s="1" t="s">
        <v>5354</v>
      </c>
      <c r="J241" s="1">
        <v>0</v>
      </c>
      <c r="K241" s="1">
        <v>0</v>
      </c>
      <c r="L241" s="1">
        <v>0</v>
      </c>
      <c r="M241" s="1" t="s">
        <v>5359</v>
      </c>
    </row>
    <row r="242" spans="1:13" x14ac:dyDescent="0.25">
      <c r="A242" s="1" t="s">
        <v>253</v>
      </c>
      <c r="B242" s="1" t="str">
        <f t="shared" si="3"/>
        <v>AX01-P02-000</v>
      </c>
      <c r="C242" s="1" t="str">
        <f>CONCATENATE(raw0!B242," - ",raw0!C242)</f>
        <v>Anexo 1 - 2º Pavimento</v>
      </c>
      <c r="D242" s="1" t="s">
        <v>5347</v>
      </c>
      <c r="E242" s="1" t="s">
        <v>5349</v>
      </c>
      <c r="F242" s="1">
        <v>0</v>
      </c>
      <c r="G242" s="1">
        <v>0</v>
      </c>
      <c r="H242" s="1">
        <v>0</v>
      </c>
      <c r="I242" s="1" t="s">
        <v>5354</v>
      </c>
      <c r="J242" s="1">
        <v>0</v>
      </c>
      <c r="K242" s="1">
        <v>0</v>
      </c>
      <c r="L242" s="1">
        <v>0</v>
      </c>
      <c r="M242" s="1" t="s">
        <v>5359</v>
      </c>
    </row>
    <row r="243" spans="1:13" x14ac:dyDescent="0.25">
      <c r="A243" s="1" t="s">
        <v>254</v>
      </c>
      <c r="B243" s="1" t="str">
        <f t="shared" si="3"/>
        <v>AX01-000-000</v>
      </c>
      <c r="C243" s="1" t="str">
        <f>CONCATENATE(raw0!B243," - ",raw0!C243)</f>
        <v>Anexo 1 - 3º Pavimento</v>
      </c>
      <c r="D243" s="1" t="s">
        <v>5347</v>
      </c>
      <c r="E243" s="1" t="s">
        <v>5349</v>
      </c>
      <c r="F243" s="1">
        <v>0</v>
      </c>
      <c r="G243" s="1">
        <v>0</v>
      </c>
      <c r="H243" s="1">
        <v>0</v>
      </c>
      <c r="I243" s="1" t="s">
        <v>5354</v>
      </c>
      <c r="J243" s="1">
        <v>0</v>
      </c>
      <c r="K243" s="1">
        <v>0</v>
      </c>
      <c r="L243" s="1">
        <v>0</v>
      </c>
      <c r="M243" s="1" t="s">
        <v>5359</v>
      </c>
    </row>
    <row r="244" spans="1:13" x14ac:dyDescent="0.25">
      <c r="A244" s="1" t="s">
        <v>256</v>
      </c>
      <c r="B244" s="1" t="str">
        <f t="shared" si="3"/>
        <v>AX01-P03-000</v>
      </c>
      <c r="C244" s="1" t="str">
        <f>CONCATENATE(raw0!B244," - ",raw0!C244)</f>
        <v>Anexo 1 - 3º Pavimento</v>
      </c>
      <c r="D244" s="1" t="s">
        <v>5347</v>
      </c>
      <c r="E244" s="1" t="s">
        <v>5349</v>
      </c>
      <c r="F244" s="1">
        <v>0</v>
      </c>
      <c r="G244" s="1">
        <v>0</v>
      </c>
      <c r="H244" s="1">
        <v>0</v>
      </c>
      <c r="I244" s="1" t="s">
        <v>5354</v>
      </c>
      <c r="J244" s="1">
        <v>0</v>
      </c>
      <c r="K244" s="1">
        <v>0</v>
      </c>
      <c r="L244" s="1">
        <v>0</v>
      </c>
      <c r="M244" s="1" t="s">
        <v>5359</v>
      </c>
    </row>
    <row r="245" spans="1:13" x14ac:dyDescent="0.25">
      <c r="A245" s="1" t="s">
        <v>257</v>
      </c>
      <c r="B245" s="1" t="str">
        <f t="shared" si="3"/>
        <v>AX01-P03-000</v>
      </c>
      <c r="C245" s="1" t="str">
        <f>CONCATENATE(raw0!B245," - ",raw0!C245)</f>
        <v>Anexo 1 - 3º Pavimento</v>
      </c>
      <c r="D245" s="1" t="s">
        <v>5347</v>
      </c>
      <c r="E245" s="1" t="s">
        <v>5349</v>
      </c>
      <c r="F245" s="1">
        <v>0</v>
      </c>
      <c r="G245" s="1">
        <v>0</v>
      </c>
      <c r="H245" s="1">
        <v>0</v>
      </c>
      <c r="I245" s="1" t="s">
        <v>5354</v>
      </c>
      <c r="J245" s="1">
        <v>0</v>
      </c>
      <c r="K245" s="1">
        <v>0</v>
      </c>
      <c r="L245" s="1">
        <v>0</v>
      </c>
      <c r="M245" s="1" t="s">
        <v>5359</v>
      </c>
    </row>
    <row r="246" spans="1:13" x14ac:dyDescent="0.25">
      <c r="A246" s="1" t="s">
        <v>258</v>
      </c>
      <c r="B246" s="1" t="str">
        <f t="shared" si="3"/>
        <v>AX01-P03-000</v>
      </c>
      <c r="C246" s="1" t="str">
        <f>CONCATENATE(raw0!B246," - ",raw0!C246)</f>
        <v>Anexo 1 - 3º Pavimento</v>
      </c>
      <c r="D246" s="1" t="s">
        <v>5347</v>
      </c>
      <c r="E246" s="1" t="s">
        <v>5349</v>
      </c>
      <c r="F246" s="1">
        <v>0</v>
      </c>
      <c r="G246" s="1">
        <v>0</v>
      </c>
      <c r="H246" s="1">
        <v>0</v>
      </c>
      <c r="I246" s="1" t="s">
        <v>5354</v>
      </c>
      <c r="J246" s="1">
        <v>0</v>
      </c>
      <c r="K246" s="1">
        <v>0</v>
      </c>
      <c r="L246" s="1">
        <v>0</v>
      </c>
      <c r="M246" s="1" t="s">
        <v>5359</v>
      </c>
    </row>
    <row r="247" spans="1:13" x14ac:dyDescent="0.25">
      <c r="A247" s="1" t="s">
        <v>259</v>
      </c>
      <c r="B247" s="1" t="str">
        <f t="shared" si="3"/>
        <v>AX01-P03-000</v>
      </c>
      <c r="C247" s="1" t="str">
        <f>CONCATENATE(raw0!B247," - ",raw0!C247)</f>
        <v>Anexo 1 - 3º Pavimento</v>
      </c>
      <c r="D247" s="1" t="s">
        <v>5347</v>
      </c>
      <c r="E247" s="1" t="s">
        <v>5349</v>
      </c>
      <c r="F247" s="1">
        <v>0</v>
      </c>
      <c r="G247" s="1">
        <v>0</v>
      </c>
      <c r="H247" s="1">
        <v>0</v>
      </c>
      <c r="I247" s="1" t="s">
        <v>5354</v>
      </c>
      <c r="J247" s="1">
        <v>0</v>
      </c>
      <c r="K247" s="1">
        <v>0</v>
      </c>
      <c r="L247" s="1">
        <v>0</v>
      </c>
      <c r="M247" s="1" t="s">
        <v>5359</v>
      </c>
    </row>
    <row r="248" spans="1:13" x14ac:dyDescent="0.25">
      <c r="A248" s="1" t="s">
        <v>260</v>
      </c>
      <c r="B248" s="1" t="str">
        <f t="shared" si="3"/>
        <v>AX01-P03-000</v>
      </c>
      <c r="C248" s="1" t="str">
        <f>CONCATENATE(raw0!B248," - ",raw0!C248)</f>
        <v>Anexo 1 - 3º Pavimento</v>
      </c>
      <c r="D248" s="1" t="s">
        <v>5347</v>
      </c>
      <c r="E248" s="1" t="s">
        <v>5349</v>
      </c>
      <c r="F248" s="1">
        <v>0</v>
      </c>
      <c r="G248" s="1">
        <v>0</v>
      </c>
      <c r="H248" s="1">
        <v>0</v>
      </c>
      <c r="I248" s="1" t="s">
        <v>5354</v>
      </c>
      <c r="J248" s="1">
        <v>0</v>
      </c>
      <c r="K248" s="1">
        <v>0</v>
      </c>
      <c r="L248" s="1">
        <v>0</v>
      </c>
      <c r="M248" s="1" t="s">
        <v>5359</v>
      </c>
    </row>
    <row r="249" spans="1:13" x14ac:dyDescent="0.25">
      <c r="A249" s="1" t="s">
        <v>261</v>
      </c>
      <c r="B249" s="1" t="str">
        <f t="shared" si="3"/>
        <v>AX01-P03-000</v>
      </c>
      <c r="C249" s="1" t="str">
        <f>CONCATENATE(raw0!B249," - ",raw0!C249)</f>
        <v>Anexo 1 - 3º Pavimento</v>
      </c>
      <c r="D249" s="1" t="s">
        <v>5347</v>
      </c>
      <c r="E249" s="1" t="s">
        <v>5349</v>
      </c>
      <c r="F249" s="1">
        <v>0</v>
      </c>
      <c r="G249" s="1">
        <v>0</v>
      </c>
      <c r="H249" s="1">
        <v>0</v>
      </c>
      <c r="I249" s="1" t="s">
        <v>5354</v>
      </c>
      <c r="J249" s="1">
        <v>0</v>
      </c>
      <c r="K249" s="1">
        <v>0</v>
      </c>
      <c r="L249" s="1">
        <v>0</v>
      </c>
      <c r="M249" s="1" t="s">
        <v>5359</v>
      </c>
    </row>
    <row r="250" spans="1:13" x14ac:dyDescent="0.25">
      <c r="A250" s="1" t="s">
        <v>262</v>
      </c>
      <c r="B250" s="1" t="str">
        <f t="shared" si="3"/>
        <v>AX01-P03-000</v>
      </c>
      <c r="C250" s="1" t="str">
        <f>CONCATENATE(raw0!B250," - ",raw0!C250)</f>
        <v>Anexo 1 - 3º Pavimento</v>
      </c>
      <c r="D250" s="1" t="s">
        <v>5347</v>
      </c>
      <c r="E250" s="1" t="s">
        <v>5349</v>
      </c>
      <c r="F250" s="1">
        <v>0</v>
      </c>
      <c r="G250" s="1">
        <v>0</v>
      </c>
      <c r="H250" s="1">
        <v>0</v>
      </c>
      <c r="I250" s="1" t="s">
        <v>5354</v>
      </c>
      <c r="J250" s="1">
        <v>0</v>
      </c>
      <c r="K250" s="1">
        <v>0</v>
      </c>
      <c r="L250" s="1">
        <v>0</v>
      </c>
      <c r="M250" s="1" t="s">
        <v>5359</v>
      </c>
    </row>
    <row r="251" spans="1:13" x14ac:dyDescent="0.25">
      <c r="A251" s="1" t="s">
        <v>263</v>
      </c>
      <c r="B251" s="1" t="str">
        <f t="shared" si="3"/>
        <v>AX01-P03-000</v>
      </c>
      <c r="C251" s="1" t="str">
        <f>CONCATENATE(raw0!B251," - ",raw0!C251)</f>
        <v>Anexo 1 - 3º Pavimento</v>
      </c>
      <c r="D251" s="1" t="s">
        <v>5347</v>
      </c>
      <c r="E251" s="1" t="s">
        <v>5349</v>
      </c>
      <c r="F251" s="1">
        <v>0</v>
      </c>
      <c r="G251" s="1">
        <v>0</v>
      </c>
      <c r="H251" s="1">
        <v>0</v>
      </c>
      <c r="I251" s="1" t="s">
        <v>5354</v>
      </c>
      <c r="J251" s="1">
        <v>0</v>
      </c>
      <c r="K251" s="1">
        <v>0</v>
      </c>
      <c r="L251" s="1">
        <v>0</v>
      </c>
      <c r="M251" s="1" t="s">
        <v>5359</v>
      </c>
    </row>
    <row r="252" spans="1:13" x14ac:dyDescent="0.25">
      <c r="A252" s="1" t="s">
        <v>264</v>
      </c>
      <c r="B252" s="1" t="str">
        <f t="shared" si="3"/>
        <v>AX01-P03-000</v>
      </c>
      <c r="C252" s="1" t="str">
        <f>CONCATENATE(raw0!B252," - ",raw0!C252)</f>
        <v>Anexo 1 - 3º Pavimento</v>
      </c>
      <c r="D252" s="1" t="s">
        <v>5347</v>
      </c>
      <c r="E252" s="1" t="s">
        <v>5349</v>
      </c>
      <c r="F252" s="1">
        <v>0</v>
      </c>
      <c r="G252" s="1">
        <v>0</v>
      </c>
      <c r="H252" s="1">
        <v>0</v>
      </c>
      <c r="I252" s="1" t="s">
        <v>5354</v>
      </c>
      <c r="J252" s="1">
        <v>0</v>
      </c>
      <c r="K252" s="1">
        <v>0</v>
      </c>
      <c r="L252" s="1">
        <v>0</v>
      </c>
      <c r="M252" s="1" t="s">
        <v>5359</v>
      </c>
    </row>
    <row r="253" spans="1:13" x14ac:dyDescent="0.25">
      <c r="A253" s="1" t="s">
        <v>265</v>
      </c>
      <c r="B253" s="1" t="str">
        <f t="shared" si="3"/>
        <v>AX01-P03-000</v>
      </c>
      <c r="C253" s="1" t="str">
        <f>CONCATENATE(raw0!B253," - ",raw0!C253)</f>
        <v>Anexo 1 - 3º Pavimento</v>
      </c>
      <c r="D253" s="1" t="s">
        <v>5347</v>
      </c>
      <c r="E253" s="1" t="s">
        <v>5349</v>
      </c>
      <c r="F253" s="1">
        <v>0</v>
      </c>
      <c r="G253" s="1">
        <v>0</v>
      </c>
      <c r="H253" s="1">
        <v>0</v>
      </c>
      <c r="I253" s="1" t="s">
        <v>5354</v>
      </c>
      <c r="J253" s="1">
        <v>0</v>
      </c>
      <c r="K253" s="1">
        <v>0</v>
      </c>
      <c r="L253" s="1">
        <v>0</v>
      </c>
      <c r="M253" s="1" t="s">
        <v>5359</v>
      </c>
    </row>
    <row r="254" spans="1:13" x14ac:dyDescent="0.25">
      <c r="A254" s="1" t="s">
        <v>266</v>
      </c>
      <c r="B254" s="1" t="str">
        <f t="shared" si="3"/>
        <v>AX01-P03-000</v>
      </c>
      <c r="C254" s="1" t="str">
        <f>CONCATENATE(raw0!B254," - ",raw0!C254)</f>
        <v>Anexo 1 - 3º Pavimento</v>
      </c>
      <c r="D254" s="1" t="s">
        <v>5347</v>
      </c>
      <c r="E254" s="1" t="s">
        <v>5349</v>
      </c>
      <c r="F254" s="1">
        <v>0</v>
      </c>
      <c r="G254" s="1">
        <v>0</v>
      </c>
      <c r="H254" s="1">
        <v>0</v>
      </c>
      <c r="I254" s="1" t="s">
        <v>5354</v>
      </c>
      <c r="J254" s="1">
        <v>0</v>
      </c>
      <c r="K254" s="1">
        <v>0</v>
      </c>
      <c r="L254" s="1">
        <v>0</v>
      </c>
      <c r="M254" s="1" t="s">
        <v>5359</v>
      </c>
    </row>
    <row r="255" spans="1:13" x14ac:dyDescent="0.25">
      <c r="A255" s="1" t="s">
        <v>267</v>
      </c>
      <c r="B255" s="1" t="str">
        <f t="shared" si="3"/>
        <v>AX01-P03-000</v>
      </c>
      <c r="C255" s="1" t="str">
        <f>CONCATENATE(raw0!B255," - ",raw0!C255)</f>
        <v>Anexo 1 - 3º Pavimento</v>
      </c>
      <c r="D255" s="1" t="s">
        <v>5347</v>
      </c>
      <c r="E255" s="1" t="s">
        <v>5349</v>
      </c>
      <c r="F255" s="1">
        <v>0</v>
      </c>
      <c r="G255" s="1">
        <v>0</v>
      </c>
      <c r="H255" s="1">
        <v>0</v>
      </c>
      <c r="I255" s="1" t="s">
        <v>5354</v>
      </c>
      <c r="J255" s="1">
        <v>0</v>
      </c>
      <c r="K255" s="1">
        <v>0</v>
      </c>
      <c r="L255" s="1">
        <v>0</v>
      </c>
      <c r="M255" s="1" t="s">
        <v>5359</v>
      </c>
    </row>
    <row r="256" spans="1:13" x14ac:dyDescent="0.25">
      <c r="A256" s="1" t="s">
        <v>268</v>
      </c>
      <c r="B256" s="1" t="str">
        <f t="shared" si="3"/>
        <v>AX01-P03-000</v>
      </c>
      <c r="C256" s="1" t="str">
        <f>CONCATENATE(raw0!B256," - ",raw0!C256)</f>
        <v>Anexo 1 - 3º Pavimento</v>
      </c>
      <c r="D256" s="1" t="s">
        <v>5347</v>
      </c>
      <c r="E256" s="1" t="s">
        <v>5349</v>
      </c>
      <c r="F256" s="1">
        <v>0</v>
      </c>
      <c r="G256" s="1">
        <v>0</v>
      </c>
      <c r="H256" s="1">
        <v>0</v>
      </c>
      <c r="I256" s="1" t="s">
        <v>5354</v>
      </c>
      <c r="J256" s="1">
        <v>0</v>
      </c>
      <c r="K256" s="1">
        <v>0</v>
      </c>
      <c r="L256" s="1">
        <v>0</v>
      </c>
      <c r="M256" s="1" t="s">
        <v>5359</v>
      </c>
    </row>
    <row r="257" spans="1:13" x14ac:dyDescent="0.25">
      <c r="A257" s="1" t="s">
        <v>269</v>
      </c>
      <c r="B257" s="1" t="str">
        <f t="shared" si="3"/>
        <v>AX01-P03-000</v>
      </c>
      <c r="C257" s="1" t="str">
        <f>CONCATENATE(raw0!B257," - ",raw0!C257)</f>
        <v>Anexo 1 - 3º Pavimento</v>
      </c>
      <c r="D257" s="1" t="s">
        <v>5347</v>
      </c>
      <c r="E257" s="1" t="s">
        <v>5349</v>
      </c>
      <c r="F257" s="1">
        <v>0</v>
      </c>
      <c r="G257" s="1">
        <v>0</v>
      </c>
      <c r="H257" s="1">
        <v>0</v>
      </c>
      <c r="I257" s="1" t="s">
        <v>5354</v>
      </c>
      <c r="J257" s="1">
        <v>0</v>
      </c>
      <c r="K257" s="1">
        <v>0</v>
      </c>
      <c r="L257" s="1">
        <v>0</v>
      </c>
      <c r="M257" s="1" t="s">
        <v>5359</v>
      </c>
    </row>
    <row r="258" spans="1:13" x14ac:dyDescent="0.25">
      <c r="A258" s="1" t="s">
        <v>270</v>
      </c>
      <c r="B258" s="1" t="str">
        <f t="shared" si="3"/>
        <v>AX01-P03-000</v>
      </c>
      <c r="C258" s="1" t="str">
        <f>CONCATENATE(raw0!B258," - ",raw0!C258)</f>
        <v>Anexo 1 - 3º Pavimento</v>
      </c>
      <c r="D258" s="1" t="s">
        <v>5347</v>
      </c>
      <c r="E258" s="1" t="s">
        <v>5349</v>
      </c>
      <c r="F258" s="1">
        <v>0</v>
      </c>
      <c r="G258" s="1">
        <v>0</v>
      </c>
      <c r="H258" s="1">
        <v>0</v>
      </c>
      <c r="I258" s="1" t="s">
        <v>5354</v>
      </c>
      <c r="J258" s="1">
        <v>0</v>
      </c>
      <c r="K258" s="1">
        <v>0</v>
      </c>
      <c r="L258" s="1">
        <v>0</v>
      </c>
      <c r="M258" s="1" t="s">
        <v>5359</v>
      </c>
    </row>
    <row r="259" spans="1:13" x14ac:dyDescent="0.25">
      <c r="A259" s="1" t="s">
        <v>271</v>
      </c>
      <c r="B259" s="1" t="str">
        <f t="shared" si="3"/>
        <v>AX01-P03-000</v>
      </c>
      <c r="C259" s="1" t="str">
        <f>CONCATENATE(raw0!B259," - ",raw0!C259)</f>
        <v>Anexo 1 - 3º Pavimento</v>
      </c>
      <c r="D259" s="1" t="s">
        <v>5347</v>
      </c>
      <c r="E259" s="1" t="s">
        <v>5349</v>
      </c>
      <c r="F259" s="1">
        <v>0</v>
      </c>
      <c r="G259" s="1">
        <v>0</v>
      </c>
      <c r="H259" s="1">
        <v>0</v>
      </c>
      <c r="I259" s="1" t="s">
        <v>5354</v>
      </c>
      <c r="J259" s="1">
        <v>0</v>
      </c>
      <c r="K259" s="1">
        <v>0</v>
      </c>
      <c r="L259" s="1">
        <v>0</v>
      </c>
      <c r="M259" s="1" t="s">
        <v>5359</v>
      </c>
    </row>
    <row r="260" spans="1:13" x14ac:dyDescent="0.25">
      <c r="A260" s="1" t="s">
        <v>272</v>
      </c>
      <c r="B260" s="1" t="str">
        <f t="shared" ref="B260:B323" si="4">IF(MID(A260,6,3)="000","CASF-000-000",IF(MID(A260,10,3)="000",CONCATENATE(MID(A260,1,5),"000-000"),CONCATENATE(MID(A260,1,9),"000")))</f>
        <v>AX01-P03-000</v>
      </c>
      <c r="C260" s="1" t="str">
        <f>CONCATENATE(raw0!B260," - ",raw0!C260)</f>
        <v>Anexo 1 - 3º Pavimento</v>
      </c>
      <c r="D260" s="1" t="s">
        <v>5347</v>
      </c>
      <c r="E260" s="1" t="s">
        <v>5349</v>
      </c>
      <c r="F260" s="1">
        <v>0</v>
      </c>
      <c r="G260" s="1">
        <v>0</v>
      </c>
      <c r="H260" s="1">
        <v>0</v>
      </c>
      <c r="I260" s="1" t="s">
        <v>5354</v>
      </c>
      <c r="J260" s="1">
        <v>0</v>
      </c>
      <c r="K260" s="1">
        <v>0</v>
      </c>
      <c r="L260" s="1">
        <v>0</v>
      </c>
      <c r="M260" s="1" t="s">
        <v>5359</v>
      </c>
    </row>
    <row r="261" spans="1:13" x14ac:dyDescent="0.25">
      <c r="A261" s="1" t="s">
        <v>273</v>
      </c>
      <c r="B261" s="1" t="str">
        <f t="shared" si="4"/>
        <v>AX01-P03-000</v>
      </c>
      <c r="C261" s="1" t="str">
        <f>CONCATENATE(raw0!B261," - ",raw0!C261)</f>
        <v>Anexo 1 - 3º Pavimento</v>
      </c>
      <c r="D261" s="1" t="s">
        <v>5347</v>
      </c>
      <c r="E261" s="1" t="s">
        <v>5349</v>
      </c>
      <c r="F261" s="1">
        <v>0</v>
      </c>
      <c r="G261" s="1">
        <v>0</v>
      </c>
      <c r="H261" s="1">
        <v>0</v>
      </c>
      <c r="I261" s="1" t="s">
        <v>5354</v>
      </c>
      <c r="J261" s="1">
        <v>0</v>
      </c>
      <c r="K261" s="1">
        <v>0</v>
      </c>
      <c r="L261" s="1">
        <v>0</v>
      </c>
      <c r="M261" s="1" t="s">
        <v>5359</v>
      </c>
    </row>
    <row r="262" spans="1:13" x14ac:dyDescent="0.25">
      <c r="A262" s="1" t="s">
        <v>274</v>
      </c>
      <c r="B262" s="1" t="str">
        <f t="shared" si="4"/>
        <v>AX01-P03-000</v>
      </c>
      <c r="C262" s="1" t="str">
        <f>CONCATENATE(raw0!B262," - ",raw0!C262)</f>
        <v>Anexo 1 - 3º Pavimento</v>
      </c>
      <c r="D262" s="1" t="s">
        <v>5347</v>
      </c>
      <c r="E262" s="1" t="s">
        <v>5349</v>
      </c>
      <c r="F262" s="1">
        <v>0</v>
      </c>
      <c r="G262" s="1">
        <v>0</v>
      </c>
      <c r="H262" s="1">
        <v>0</v>
      </c>
      <c r="I262" s="1" t="s">
        <v>5354</v>
      </c>
      <c r="J262" s="1">
        <v>0</v>
      </c>
      <c r="K262" s="1">
        <v>0</v>
      </c>
      <c r="L262" s="1">
        <v>0</v>
      </c>
      <c r="M262" s="1" t="s">
        <v>5359</v>
      </c>
    </row>
    <row r="263" spans="1:13" x14ac:dyDescent="0.25">
      <c r="A263" s="1" t="s">
        <v>275</v>
      </c>
      <c r="B263" s="1" t="str">
        <f t="shared" si="4"/>
        <v>AX01-000-000</v>
      </c>
      <c r="C263" s="1" t="str">
        <f>CONCATENATE(raw0!B263," - ",raw0!C263)</f>
        <v>Anexo 1 - 4º Pavimento</v>
      </c>
      <c r="D263" s="1" t="s">
        <v>5347</v>
      </c>
      <c r="E263" s="1" t="s">
        <v>5349</v>
      </c>
      <c r="F263" s="1">
        <v>0</v>
      </c>
      <c r="G263" s="1">
        <v>0</v>
      </c>
      <c r="H263" s="1">
        <v>0</v>
      </c>
      <c r="I263" s="1" t="s">
        <v>5354</v>
      </c>
      <c r="J263" s="1">
        <v>0</v>
      </c>
      <c r="K263" s="1">
        <v>0</v>
      </c>
      <c r="L263" s="1">
        <v>0</v>
      </c>
      <c r="M263" s="1" t="s">
        <v>5359</v>
      </c>
    </row>
    <row r="264" spans="1:13" x14ac:dyDescent="0.25">
      <c r="A264" s="1" t="s">
        <v>277</v>
      </c>
      <c r="B264" s="1" t="str">
        <f t="shared" si="4"/>
        <v>AX01-P04-000</v>
      </c>
      <c r="C264" s="1" t="str">
        <f>CONCATENATE(raw0!B264," - ",raw0!C264)</f>
        <v>Anexo 1 - 4º Pavimento</v>
      </c>
      <c r="D264" s="1" t="s">
        <v>5347</v>
      </c>
      <c r="E264" s="1" t="s">
        <v>5349</v>
      </c>
      <c r="F264" s="1">
        <v>0</v>
      </c>
      <c r="G264" s="1">
        <v>0</v>
      </c>
      <c r="H264" s="1">
        <v>0</v>
      </c>
      <c r="I264" s="1" t="s">
        <v>5354</v>
      </c>
      <c r="J264" s="1">
        <v>0</v>
      </c>
      <c r="K264" s="1">
        <v>0</v>
      </c>
      <c r="L264" s="1">
        <v>0</v>
      </c>
      <c r="M264" s="1" t="s">
        <v>5359</v>
      </c>
    </row>
    <row r="265" spans="1:13" x14ac:dyDescent="0.25">
      <c r="A265" s="1" t="s">
        <v>278</v>
      </c>
      <c r="B265" s="1" t="str">
        <f t="shared" si="4"/>
        <v>AX01-P04-000</v>
      </c>
      <c r="C265" s="1" t="str">
        <f>CONCATENATE(raw0!B265," - ",raw0!C265)</f>
        <v>Anexo 1 - 4º Pavimento</v>
      </c>
      <c r="D265" s="1" t="s">
        <v>5347</v>
      </c>
      <c r="E265" s="1" t="s">
        <v>5349</v>
      </c>
      <c r="F265" s="1">
        <v>0</v>
      </c>
      <c r="G265" s="1">
        <v>0</v>
      </c>
      <c r="H265" s="1">
        <v>0</v>
      </c>
      <c r="I265" s="1" t="s">
        <v>5354</v>
      </c>
      <c r="J265" s="1">
        <v>0</v>
      </c>
      <c r="K265" s="1">
        <v>0</v>
      </c>
      <c r="L265" s="1">
        <v>0</v>
      </c>
      <c r="M265" s="1" t="s">
        <v>5359</v>
      </c>
    </row>
    <row r="266" spans="1:13" x14ac:dyDescent="0.25">
      <c r="A266" s="1" t="s">
        <v>279</v>
      </c>
      <c r="B266" s="1" t="str">
        <f t="shared" si="4"/>
        <v>AX01-P04-000</v>
      </c>
      <c r="C266" s="1" t="str">
        <f>CONCATENATE(raw0!B266," - ",raw0!C266)</f>
        <v>Anexo 1 - 4º Pavimento</v>
      </c>
      <c r="D266" s="1" t="s">
        <v>5347</v>
      </c>
      <c r="E266" s="1" t="s">
        <v>5349</v>
      </c>
      <c r="F266" s="1">
        <v>0</v>
      </c>
      <c r="G266" s="1">
        <v>0</v>
      </c>
      <c r="H266" s="1">
        <v>0</v>
      </c>
      <c r="I266" s="1" t="s">
        <v>5354</v>
      </c>
      <c r="J266" s="1">
        <v>0</v>
      </c>
      <c r="K266" s="1">
        <v>0</v>
      </c>
      <c r="L266" s="1">
        <v>0</v>
      </c>
      <c r="M266" s="1" t="s">
        <v>5359</v>
      </c>
    </row>
    <row r="267" spans="1:13" x14ac:dyDescent="0.25">
      <c r="A267" s="1" t="s">
        <v>280</v>
      </c>
      <c r="B267" s="1" t="str">
        <f t="shared" si="4"/>
        <v>AX01-P04-000</v>
      </c>
      <c r="C267" s="1" t="str">
        <f>CONCATENATE(raw0!B267," - ",raw0!C267)</f>
        <v>Anexo 1 - 4º Pavimento</v>
      </c>
      <c r="D267" s="1" t="s">
        <v>5347</v>
      </c>
      <c r="E267" s="1" t="s">
        <v>5349</v>
      </c>
      <c r="F267" s="1">
        <v>0</v>
      </c>
      <c r="G267" s="1">
        <v>0</v>
      </c>
      <c r="H267" s="1">
        <v>0</v>
      </c>
      <c r="I267" s="1" t="s">
        <v>5354</v>
      </c>
      <c r="J267" s="1">
        <v>0</v>
      </c>
      <c r="K267" s="1">
        <v>0</v>
      </c>
      <c r="L267" s="1">
        <v>0</v>
      </c>
      <c r="M267" s="1" t="s">
        <v>5359</v>
      </c>
    </row>
    <row r="268" spans="1:13" x14ac:dyDescent="0.25">
      <c r="A268" s="1" t="s">
        <v>281</v>
      </c>
      <c r="B268" s="1" t="str">
        <f t="shared" si="4"/>
        <v>AX01-P04-000</v>
      </c>
      <c r="C268" s="1" t="str">
        <f>CONCATENATE(raw0!B268," - ",raw0!C268)</f>
        <v>Anexo 1 - 4º Pavimento</v>
      </c>
      <c r="D268" s="1" t="s">
        <v>5347</v>
      </c>
      <c r="E268" s="1" t="s">
        <v>5349</v>
      </c>
      <c r="F268" s="1">
        <v>0</v>
      </c>
      <c r="G268" s="1">
        <v>0</v>
      </c>
      <c r="H268" s="1">
        <v>0</v>
      </c>
      <c r="I268" s="1" t="s">
        <v>5354</v>
      </c>
      <c r="J268" s="1">
        <v>0</v>
      </c>
      <c r="K268" s="1">
        <v>0</v>
      </c>
      <c r="L268" s="1">
        <v>0</v>
      </c>
      <c r="M268" s="1" t="s">
        <v>5359</v>
      </c>
    </row>
    <row r="269" spans="1:13" x14ac:dyDescent="0.25">
      <c r="A269" s="1" t="s">
        <v>282</v>
      </c>
      <c r="B269" s="1" t="str">
        <f t="shared" si="4"/>
        <v>AX01-P04-000</v>
      </c>
      <c r="C269" s="1" t="str">
        <f>CONCATENATE(raw0!B269," - ",raw0!C269)</f>
        <v>Anexo 1 - 4º Pavimento</v>
      </c>
      <c r="D269" s="1" t="s">
        <v>5347</v>
      </c>
      <c r="E269" s="1" t="s">
        <v>5349</v>
      </c>
      <c r="F269" s="1">
        <v>0</v>
      </c>
      <c r="G269" s="1">
        <v>0</v>
      </c>
      <c r="H269" s="1">
        <v>0</v>
      </c>
      <c r="I269" s="1" t="s">
        <v>5354</v>
      </c>
      <c r="J269" s="1">
        <v>0</v>
      </c>
      <c r="K269" s="1">
        <v>0</v>
      </c>
      <c r="L269" s="1">
        <v>0</v>
      </c>
      <c r="M269" s="1" t="s">
        <v>5359</v>
      </c>
    </row>
    <row r="270" spans="1:13" x14ac:dyDescent="0.25">
      <c r="A270" s="1" t="s">
        <v>283</v>
      </c>
      <c r="B270" s="1" t="str">
        <f t="shared" si="4"/>
        <v>AX01-P04-000</v>
      </c>
      <c r="C270" s="1" t="str">
        <f>CONCATENATE(raw0!B270," - ",raw0!C270)</f>
        <v>Anexo 1 - 4º Pavimento</v>
      </c>
      <c r="D270" s="1" t="s">
        <v>5347</v>
      </c>
      <c r="E270" s="1" t="s">
        <v>5349</v>
      </c>
      <c r="F270" s="1">
        <v>0</v>
      </c>
      <c r="G270" s="1">
        <v>0</v>
      </c>
      <c r="H270" s="1">
        <v>0</v>
      </c>
      <c r="I270" s="1" t="s">
        <v>5354</v>
      </c>
      <c r="J270" s="1">
        <v>0</v>
      </c>
      <c r="K270" s="1">
        <v>0</v>
      </c>
      <c r="L270" s="1">
        <v>0</v>
      </c>
      <c r="M270" s="1" t="s">
        <v>5359</v>
      </c>
    </row>
    <row r="271" spans="1:13" x14ac:dyDescent="0.25">
      <c r="A271" s="1" t="s">
        <v>284</v>
      </c>
      <c r="B271" s="1" t="str">
        <f t="shared" si="4"/>
        <v>AX01-P04-000</v>
      </c>
      <c r="C271" s="1" t="str">
        <f>CONCATENATE(raw0!B271," - ",raw0!C271)</f>
        <v>Anexo 1 - 4º Pavimento</v>
      </c>
      <c r="D271" s="1" t="s">
        <v>5347</v>
      </c>
      <c r="E271" s="1" t="s">
        <v>5349</v>
      </c>
      <c r="F271" s="1">
        <v>0</v>
      </c>
      <c r="G271" s="1">
        <v>0</v>
      </c>
      <c r="H271" s="1">
        <v>0</v>
      </c>
      <c r="I271" s="1" t="s">
        <v>5354</v>
      </c>
      <c r="J271" s="1">
        <v>0</v>
      </c>
      <c r="K271" s="1">
        <v>0</v>
      </c>
      <c r="L271" s="1">
        <v>0</v>
      </c>
      <c r="M271" s="1" t="s">
        <v>5359</v>
      </c>
    </row>
    <row r="272" spans="1:13" x14ac:dyDescent="0.25">
      <c r="A272" s="1" t="s">
        <v>285</v>
      </c>
      <c r="B272" s="1" t="str">
        <f t="shared" si="4"/>
        <v>AX01-P04-000</v>
      </c>
      <c r="C272" s="1" t="str">
        <f>CONCATENATE(raw0!B272," - ",raw0!C272)</f>
        <v>Anexo 1 - 4º Pavimento</v>
      </c>
      <c r="D272" s="1" t="s">
        <v>5347</v>
      </c>
      <c r="E272" s="1" t="s">
        <v>5349</v>
      </c>
      <c r="F272" s="1">
        <v>0</v>
      </c>
      <c r="G272" s="1">
        <v>0</v>
      </c>
      <c r="H272" s="1">
        <v>0</v>
      </c>
      <c r="I272" s="1" t="s">
        <v>5354</v>
      </c>
      <c r="J272" s="1">
        <v>0</v>
      </c>
      <c r="K272" s="1">
        <v>0</v>
      </c>
      <c r="L272" s="1">
        <v>0</v>
      </c>
      <c r="M272" s="1" t="s">
        <v>5359</v>
      </c>
    </row>
    <row r="273" spans="1:13" x14ac:dyDescent="0.25">
      <c r="A273" s="1" t="s">
        <v>286</v>
      </c>
      <c r="B273" s="1" t="str">
        <f t="shared" si="4"/>
        <v>AX01-P04-000</v>
      </c>
      <c r="C273" s="1" t="str">
        <f>CONCATENATE(raw0!B273," - ",raw0!C273)</f>
        <v>Anexo 1 - 4º Pavimento</v>
      </c>
      <c r="D273" s="1" t="s">
        <v>5347</v>
      </c>
      <c r="E273" s="1" t="s">
        <v>5349</v>
      </c>
      <c r="F273" s="1">
        <v>0</v>
      </c>
      <c r="G273" s="1">
        <v>0</v>
      </c>
      <c r="H273" s="1">
        <v>0</v>
      </c>
      <c r="I273" s="1" t="s">
        <v>5354</v>
      </c>
      <c r="J273" s="1">
        <v>0</v>
      </c>
      <c r="K273" s="1">
        <v>0</v>
      </c>
      <c r="L273" s="1">
        <v>0</v>
      </c>
      <c r="M273" s="1" t="s">
        <v>5359</v>
      </c>
    </row>
    <row r="274" spans="1:13" x14ac:dyDescent="0.25">
      <c r="A274" s="1" t="s">
        <v>287</v>
      </c>
      <c r="B274" s="1" t="str">
        <f t="shared" si="4"/>
        <v>AX01-P04-000</v>
      </c>
      <c r="C274" s="1" t="str">
        <f>CONCATENATE(raw0!B274," - ",raw0!C274)</f>
        <v>Anexo 1 - 4º Pavimento</v>
      </c>
      <c r="D274" s="1" t="s">
        <v>5347</v>
      </c>
      <c r="E274" s="1" t="s">
        <v>5349</v>
      </c>
      <c r="F274" s="1">
        <v>0</v>
      </c>
      <c r="G274" s="1">
        <v>0</v>
      </c>
      <c r="H274" s="1">
        <v>0</v>
      </c>
      <c r="I274" s="1" t="s">
        <v>5354</v>
      </c>
      <c r="J274" s="1">
        <v>0</v>
      </c>
      <c r="K274" s="1">
        <v>0</v>
      </c>
      <c r="L274" s="1">
        <v>0</v>
      </c>
      <c r="M274" s="1" t="s">
        <v>5359</v>
      </c>
    </row>
    <row r="275" spans="1:13" x14ac:dyDescent="0.25">
      <c r="A275" s="1" t="s">
        <v>288</v>
      </c>
      <c r="B275" s="1" t="str">
        <f t="shared" si="4"/>
        <v>AX01-P04-000</v>
      </c>
      <c r="C275" s="1" t="str">
        <f>CONCATENATE(raw0!B275," - ",raw0!C275)</f>
        <v>Anexo 1 - 4º Pavimento</v>
      </c>
      <c r="D275" s="1" t="s">
        <v>5347</v>
      </c>
      <c r="E275" s="1" t="s">
        <v>5349</v>
      </c>
      <c r="F275" s="1">
        <v>0</v>
      </c>
      <c r="G275" s="1">
        <v>0</v>
      </c>
      <c r="H275" s="1">
        <v>0</v>
      </c>
      <c r="I275" s="1" t="s">
        <v>5354</v>
      </c>
      <c r="J275" s="1">
        <v>0</v>
      </c>
      <c r="K275" s="1">
        <v>0</v>
      </c>
      <c r="L275" s="1">
        <v>0</v>
      </c>
      <c r="M275" s="1" t="s">
        <v>5359</v>
      </c>
    </row>
    <row r="276" spans="1:13" x14ac:dyDescent="0.25">
      <c r="A276" s="1" t="s">
        <v>289</v>
      </c>
      <c r="B276" s="1" t="str">
        <f t="shared" si="4"/>
        <v>AX01-P04-000</v>
      </c>
      <c r="C276" s="1" t="str">
        <f>CONCATENATE(raw0!B276," - ",raw0!C276)</f>
        <v>Anexo 1 - 4º Pavimento</v>
      </c>
      <c r="D276" s="1" t="s">
        <v>5347</v>
      </c>
      <c r="E276" s="1" t="s">
        <v>5349</v>
      </c>
      <c r="F276" s="1">
        <v>0</v>
      </c>
      <c r="G276" s="1">
        <v>0</v>
      </c>
      <c r="H276" s="1">
        <v>0</v>
      </c>
      <c r="I276" s="1" t="s">
        <v>5354</v>
      </c>
      <c r="J276" s="1">
        <v>0</v>
      </c>
      <c r="K276" s="1">
        <v>0</v>
      </c>
      <c r="L276" s="1">
        <v>0</v>
      </c>
      <c r="M276" s="1" t="s">
        <v>5359</v>
      </c>
    </row>
    <row r="277" spans="1:13" x14ac:dyDescent="0.25">
      <c r="A277" s="1" t="s">
        <v>290</v>
      </c>
      <c r="B277" s="1" t="str">
        <f t="shared" si="4"/>
        <v>AX01-P04-000</v>
      </c>
      <c r="C277" s="1" t="str">
        <f>CONCATENATE(raw0!B277," - ",raw0!C277)</f>
        <v>Anexo 1 - 4º Pavimento</v>
      </c>
      <c r="D277" s="1" t="s">
        <v>5347</v>
      </c>
      <c r="E277" s="1" t="s">
        <v>5349</v>
      </c>
      <c r="F277" s="1">
        <v>0</v>
      </c>
      <c r="G277" s="1">
        <v>0</v>
      </c>
      <c r="H277" s="1">
        <v>0</v>
      </c>
      <c r="I277" s="1" t="s">
        <v>5354</v>
      </c>
      <c r="J277" s="1">
        <v>0</v>
      </c>
      <c r="K277" s="1">
        <v>0</v>
      </c>
      <c r="L277" s="1">
        <v>0</v>
      </c>
      <c r="M277" s="1" t="s">
        <v>5359</v>
      </c>
    </row>
    <row r="278" spans="1:13" x14ac:dyDescent="0.25">
      <c r="A278" s="1" t="s">
        <v>291</v>
      </c>
      <c r="B278" s="1" t="str">
        <f t="shared" si="4"/>
        <v>AX01-P04-000</v>
      </c>
      <c r="C278" s="1" t="str">
        <f>CONCATENATE(raw0!B278," - ",raw0!C278)</f>
        <v>Anexo 1 - 4º Pavimento</v>
      </c>
      <c r="D278" s="1" t="s">
        <v>5347</v>
      </c>
      <c r="E278" s="1" t="s">
        <v>5349</v>
      </c>
      <c r="F278" s="1">
        <v>0</v>
      </c>
      <c r="G278" s="1">
        <v>0</v>
      </c>
      <c r="H278" s="1">
        <v>0</v>
      </c>
      <c r="I278" s="1" t="s">
        <v>5354</v>
      </c>
      <c r="J278" s="1">
        <v>0</v>
      </c>
      <c r="K278" s="1">
        <v>0</v>
      </c>
      <c r="L278" s="1">
        <v>0</v>
      </c>
      <c r="M278" s="1" t="s">
        <v>5359</v>
      </c>
    </row>
    <row r="279" spans="1:13" x14ac:dyDescent="0.25">
      <c r="A279" s="1" t="s">
        <v>292</v>
      </c>
      <c r="B279" s="1" t="str">
        <f t="shared" si="4"/>
        <v>AX01-P04-000</v>
      </c>
      <c r="C279" s="1" t="str">
        <f>CONCATENATE(raw0!B279," - ",raw0!C279)</f>
        <v>Anexo 1 - 4º Pavimento</v>
      </c>
      <c r="D279" s="1" t="s">
        <v>5347</v>
      </c>
      <c r="E279" s="1" t="s">
        <v>5349</v>
      </c>
      <c r="F279" s="1">
        <v>0</v>
      </c>
      <c r="G279" s="1">
        <v>0</v>
      </c>
      <c r="H279" s="1">
        <v>0</v>
      </c>
      <c r="I279" s="1" t="s">
        <v>5354</v>
      </c>
      <c r="J279" s="1">
        <v>0</v>
      </c>
      <c r="K279" s="1">
        <v>0</v>
      </c>
      <c r="L279" s="1">
        <v>0</v>
      </c>
      <c r="M279" s="1" t="s">
        <v>5359</v>
      </c>
    </row>
    <row r="280" spans="1:13" x14ac:dyDescent="0.25">
      <c r="A280" s="1" t="s">
        <v>293</v>
      </c>
      <c r="B280" s="1" t="str">
        <f t="shared" si="4"/>
        <v>AX01-P04-000</v>
      </c>
      <c r="C280" s="1" t="str">
        <f>CONCATENATE(raw0!B280," - ",raw0!C280)</f>
        <v>Anexo 1 - 4º Pavimento</v>
      </c>
      <c r="D280" s="1" t="s">
        <v>5347</v>
      </c>
      <c r="E280" s="1" t="s">
        <v>5349</v>
      </c>
      <c r="F280" s="1">
        <v>0</v>
      </c>
      <c r="G280" s="1">
        <v>0</v>
      </c>
      <c r="H280" s="1">
        <v>0</v>
      </c>
      <c r="I280" s="1" t="s">
        <v>5354</v>
      </c>
      <c r="J280" s="1">
        <v>0</v>
      </c>
      <c r="K280" s="1">
        <v>0</v>
      </c>
      <c r="L280" s="1">
        <v>0</v>
      </c>
      <c r="M280" s="1" t="s">
        <v>5359</v>
      </c>
    </row>
    <row r="281" spans="1:13" x14ac:dyDescent="0.25">
      <c r="A281" s="1" t="s">
        <v>294</v>
      </c>
      <c r="B281" s="1" t="str">
        <f t="shared" si="4"/>
        <v>AX01-P04-000</v>
      </c>
      <c r="C281" s="1" t="str">
        <f>CONCATENATE(raw0!B281," - ",raw0!C281)</f>
        <v>Anexo 1 - 4º Pavimento</v>
      </c>
      <c r="D281" s="1" t="s">
        <v>5347</v>
      </c>
      <c r="E281" s="1" t="s">
        <v>5349</v>
      </c>
      <c r="F281" s="1">
        <v>0</v>
      </c>
      <c r="G281" s="1">
        <v>0</v>
      </c>
      <c r="H281" s="1">
        <v>0</v>
      </c>
      <c r="I281" s="1" t="s">
        <v>5354</v>
      </c>
      <c r="J281" s="1">
        <v>0</v>
      </c>
      <c r="K281" s="1">
        <v>0</v>
      </c>
      <c r="L281" s="1">
        <v>0</v>
      </c>
      <c r="M281" s="1" t="s">
        <v>5359</v>
      </c>
    </row>
    <row r="282" spans="1:13" x14ac:dyDescent="0.25">
      <c r="A282" s="1" t="s">
        <v>295</v>
      </c>
      <c r="B282" s="1" t="str">
        <f t="shared" si="4"/>
        <v>AX01-P04-000</v>
      </c>
      <c r="C282" s="1" t="str">
        <f>CONCATENATE(raw0!B282," - ",raw0!C282)</f>
        <v>Anexo 1 - 4º Pavimento</v>
      </c>
      <c r="D282" s="1" t="s">
        <v>5347</v>
      </c>
      <c r="E282" s="1" t="s">
        <v>5349</v>
      </c>
      <c r="F282" s="1">
        <v>0</v>
      </c>
      <c r="G282" s="1">
        <v>0</v>
      </c>
      <c r="H282" s="1">
        <v>0</v>
      </c>
      <c r="I282" s="1" t="s">
        <v>5354</v>
      </c>
      <c r="J282" s="1">
        <v>0</v>
      </c>
      <c r="K282" s="1">
        <v>0</v>
      </c>
      <c r="L282" s="1">
        <v>0</v>
      </c>
      <c r="M282" s="1" t="s">
        <v>5359</v>
      </c>
    </row>
    <row r="283" spans="1:13" x14ac:dyDescent="0.25">
      <c r="A283" s="1" t="s">
        <v>296</v>
      </c>
      <c r="B283" s="1" t="str">
        <f t="shared" si="4"/>
        <v>AX01-000-000</v>
      </c>
      <c r="C283" s="1" t="str">
        <f>CONCATENATE(raw0!B283," - ",raw0!C283)</f>
        <v>Anexo 1 - 5º Pavimento</v>
      </c>
      <c r="D283" s="1" t="s">
        <v>5347</v>
      </c>
      <c r="E283" s="1" t="s">
        <v>5349</v>
      </c>
      <c r="F283" s="1">
        <v>0</v>
      </c>
      <c r="G283" s="1">
        <v>0</v>
      </c>
      <c r="H283" s="1">
        <v>0</v>
      </c>
      <c r="I283" s="1" t="s">
        <v>5354</v>
      </c>
      <c r="J283" s="1">
        <v>0</v>
      </c>
      <c r="K283" s="1">
        <v>0</v>
      </c>
      <c r="L283" s="1">
        <v>0</v>
      </c>
      <c r="M283" s="1" t="s">
        <v>5359</v>
      </c>
    </row>
    <row r="284" spans="1:13" x14ac:dyDescent="0.25">
      <c r="A284" s="1" t="s">
        <v>298</v>
      </c>
      <c r="B284" s="1" t="str">
        <f t="shared" si="4"/>
        <v>AX01-P05-000</v>
      </c>
      <c r="C284" s="1" t="str">
        <f>CONCATENATE(raw0!B284," - ",raw0!C284)</f>
        <v>Anexo 1 - 5º Pavimento</v>
      </c>
      <c r="D284" s="1" t="s">
        <v>5347</v>
      </c>
      <c r="E284" s="1" t="s">
        <v>5349</v>
      </c>
      <c r="F284" s="1">
        <v>0</v>
      </c>
      <c r="G284" s="1">
        <v>0</v>
      </c>
      <c r="H284" s="1">
        <v>0</v>
      </c>
      <c r="I284" s="1" t="s">
        <v>5354</v>
      </c>
      <c r="J284" s="1">
        <v>0</v>
      </c>
      <c r="K284" s="1">
        <v>0</v>
      </c>
      <c r="L284" s="1">
        <v>0</v>
      </c>
      <c r="M284" s="1" t="s">
        <v>5359</v>
      </c>
    </row>
    <row r="285" spans="1:13" x14ac:dyDescent="0.25">
      <c r="A285" s="1" t="s">
        <v>299</v>
      </c>
      <c r="B285" s="1" t="str">
        <f t="shared" si="4"/>
        <v>AX01-P05-000</v>
      </c>
      <c r="C285" s="1" t="str">
        <f>CONCATENATE(raw0!B285," - ",raw0!C285)</f>
        <v>Anexo 1 - 5º Pavimento</v>
      </c>
      <c r="D285" s="1" t="s">
        <v>5347</v>
      </c>
      <c r="E285" s="1" t="s">
        <v>5349</v>
      </c>
      <c r="F285" s="1">
        <v>0</v>
      </c>
      <c r="G285" s="1">
        <v>0</v>
      </c>
      <c r="H285" s="1">
        <v>0</v>
      </c>
      <c r="I285" s="1" t="s">
        <v>5354</v>
      </c>
      <c r="J285" s="1">
        <v>0</v>
      </c>
      <c r="K285" s="1">
        <v>0</v>
      </c>
      <c r="L285" s="1">
        <v>0</v>
      </c>
      <c r="M285" s="1" t="s">
        <v>5359</v>
      </c>
    </row>
    <row r="286" spans="1:13" x14ac:dyDescent="0.25">
      <c r="A286" s="1" t="s">
        <v>300</v>
      </c>
      <c r="B286" s="1" t="str">
        <f t="shared" si="4"/>
        <v>AX01-P05-000</v>
      </c>
      <c r="C286" s="1" t="str">
        <f>CONCATENATE(raw0!B286," - ",raw0!C286)</f>
        <v>Anexo 1 - 5º Pavimento</v>
      </c>
      <c r="D286" s="1" t="s">
        <v>5347</v>
      </c>
      <c r="E286" s="1" t="s">
        <v>5349</v>
      </c>
      <c r="F286" s="1">
        <v>0</v>
      </c>
      <c r="G286" s="1">
        <v>0</v>
      </c>
      <c r="H286" s="1">
        <v>0</v>
      </c>
      <c r="I286" s="1" t="s">
        <v>5354</v>
      </c>
      <c r="J286" s="1">
        <v>0</v>
      </c>
      <c r="K286" s="1">
        <v>0</v>
      </c>
      <c r="L286" s="1">
        <v>0</v>
      </c>
      <c r="M286" s="1" t="s">
        <v>5359</v>
      </c>
    </row>
    <row r="287" spans="1:13" x14ac:dyDescent="0.25">
      <c r="A287" s="1" t="s">
        <v>301</v>
      </c>
      <c r="B287" s="1" t="str">
        <f t="shared" si="4"/>
        <v>AX01-P05-000</v>
      </c>
      <c r="C287" s="1" t="str">
        <f>CONCATENATE(raw0!B287," - ",raw0!C287)</f>
        <v>Anexo 1 - 5º Pavimento</v>
      </c>
      <c r="D287" s="1" t="s">
        <v>5347</v>
      </c>
      <c r="E287" s="1" t="s">
        <v>5349</v>
      </c>
      <c r="F287" s="1">
        <v>0</v>
      </c>
      <c r="G287" s="1">
        <v>0</v>
      </c>
      <c r="H287" s="1">
        <v>0</v>
      </c>
      <c r="I287" s="1" t="s">
        <v>5354</v>
      </c>
      <c r="J287" s="1">
        <v>0</v>
      </c>
      <c r="K287" s="1">
        <v>0</v>
      </c>
      <c r="L287" s="1">
        <v>0</v>
      </c>
      <c r="M287" s="1" t="s">
        <v>5359</v>
      </c>
    </row>
    <row r="288" spans="1:13" x14ac:dyDescent="0.25">
      <c r="A288" s="1" t="s">
        <v>302</v>
      </c>
      <c r="B288" s="1" t="str">
        <f t="shared" si="4"/>
        <v>AX01-P05-000</v>
      </c>
      <c r="C288" s="1" t="str">
        <f>CONCATENATE(raw0!B288," - ",raw0!C288)</f>
        <v>Anexo 1 - 5º Pavimento</v>
      </c>
      <c r="D288" s="1" t="s">
        <v>5347</v>
      </c>
      <c r="E288" s="1" t="s">
        <v>5349</v>
      </c>
      <c r="F288" s="1">
        <v>0</v>
      </c>
      <c r="G288" s="1">
        <v>0</v>
      </c>
      <c r="H288" s="1">
        <v>0</v>
      </c>
      <c r="I288" s="1" t="s">
        <v>5354</v>
      </c>
      <c r="J288" s="1">
        <v>0</v>
      </c>
      <c r="K288" s="1">
        <v>0</v>
      </c>
      <c r="L288" s="1">
        <v>0</v>
      </c>
      <c r="M288" s="1" t="s">
        <v>5359</v>
      </c>
    </row>
    <row r="289" spans="1:13" x14ac:dyDescent="0.25">
      <c r="A289" s="1" t="s">
        <v>303</v>
      </c>
      <c r="B289" s="1" t="str">
        <f t="shared" si="4"/>
        <v>AX01-P05-000</v>
      </c>
      <c r="C289" s="1" t="str">
        <f>CONCATENATE(raw0!B289," - ",raw0!C289)</f>
        <v>Anexo 1 - 5º Pavimento</v>
      </c>
      <c r="D289" s="1" t="s">
        <v>5347</v>
      </c>
      <c r="E289" s="1" t="s">
        <v>5349</v>
      </c>
      <c r="F289" s="1">
        <v>0</v>
      </c>
      <c r="G289" s="1">
        <v>0</v>
      </c>
      <c r="H289" s="1">
        <v>0</v>
      </c>
      <c r="I289" s="1" t="s">
        <v>5354</v>
      </c>
      <c r="J289" s="1">
        <v>0</v>
      </c>
      <c r="K289" s="1">
        <v>0</v>
      </c>
      <c r="L289" s="1">
        <v>0</v>
      </c>
      <c r="M289" s="1" t="s">
        <v>5359</v>
      </c>
    </row>
    <row r="290" spans="1:13" x14ac:dyDescent="0.25">
      <c r="A290" s="1" t="s">
        <v>304</v>
      </c>
      <c r="B290" s="1" t="str">
        <f t="shared" si="4"/>
        <v>AX01-P05-000</v>
      </c>
      <c r="C290" s="1" t="str">
        <f>CONCATENATE(raw0!B290," - ",raw0!C290)</f>
        <v>Anexo 1 - 5º Pavimento</v>
      </c>
      <c r="D290" s="1" t="s">
        <v>5347</v>
      </c>
      <c r="E290" s="1" t="s">
        <v>5349</v>
      </c>
      <c r="F290" s="1">
        <v>0</v>
      </c>
      <c r="G290" s="1">
        <v>0</v>
      </c>
      <c r="H290" s="1">
        <v>0</v>
      </c>
      <c r="I290" s="1" t="s">
        <v>5354</v>
      </c>
      <c r="J290" s="1">
        <v>0</v>
      </c>
      <c r="K290" s="1">
        <v>0</v>
      </c>
      <c r="L290" s="1">
        <v>0</v>
      </c>
      <c r="M290" s="1" t="s">
        <v>5359</v>
      </c>
    </row>
    <row r="291" spans="1:13" x14ac:dyDescent="0.25">
      <c r="A291" s="1" t="s">
        <v>305</v>
      </c>
      <c r="B291" s="1" t="str">
        <f t="shared" si="4"/>
        <v>AX01-P05-000</v>
      </c>
      <c r="C291" s="1" t="str">
        <f>CONCATENATE(raw0!B291," - ",raw0!C291)</f>
        <v>Anexo 1 - 5º Pavimento</v>
      </c>
      <c r="D291" s="1" t="s">
        <v>5347</v>
      </c>
      <c r="E291" s="1" t="s">
        <v>5349</v>
      </c>
      <c r="F291" s="1">
        <v>0</v>
      </c>
      <c r="G291" s="1">
        <v>0</v>
      </c>
      <c r="H291" s="1">
        <v>0</v>
      </c>
      <c r="I291" s="1" t="s">
        <v>5354</v>
      </c>
      <c r="J291" s="1">
        <v>0</v>
      </c>
      <c r="K291" s="1">
        <v>0</v>
      </c>
      <c r="L291" s="1">
        <v>0</v>
      </c>
      <c r="M291" s="1" t="s">
        <v>5359</v>
      </c>
    </row>
    <row r="292" spans="1:13" x14ac:dyDescent="0.25">
      <c r="A292" s="1" t="s">
        <v>306</v>
      </c>
      <c r="B292" s="1" t="str">
        <f t="shared" si="4"/>
        <v>AX01-P05-000</v>
      </c>
      <c r="C292" s="1" t="str">
        <f>CONCATENATE(raw0!B292," - ",raw0!C292)</f>
        <v>Anexo 1 - 5º Pavimento</v>
      </c>
      <c r="D292" s="1" t="s">
        <v>5347</v>
      </c>
      <c r="E292" s="1" t="s">
        <v>5349</v>
      </c>
      <c r="F292" s="1">
        <v>0</v>
      </c>
      <c r="G292" s="1">
        <v>0</v>
      </c>
      <c r="H292" s="1">
        <v>0</v>
      </c>
      <c r="I292" s="1" t="s">
        <v>5354</v>
      </c>
      <c r="J292" s="1">
        <v>0</v>
      </c>
      <c r="K292" s="1">
        <v>0</v>
      </c>
      <c r="L292" s="1">
        <v>0</v>
      </c>
      <c r="M292" s="1" t="s">
        <v>5359</v>
      </c>
    </row>
    <row r="293" spans="1:13" x14ac:dyDescent="0.25">
      <c r="A293" s="1" t="s">
        <v>307</v>
      </c>
      <c r="B293" s="1" t="str">
        <f t="shared" si="4"/>
        <v>AX01-P05-000</v>
      </c>
      <c r="C293" s="1" t="str">
        <f>CONCATENATE(raw0!B293," - ",raw0!C293)</f>
        <v>Anexo 1 - 5º Pavimento</v>
      </c>
      <c r="D293" s="1" t="s">
        <v>5347</v>
      </c>
      <c r="E293" s="1" t="s">
        <v>5349</v>
      </c>
      <c r="F293" s="1">
        <v>0</v>
      </c>
      <c r="G293" s="1">
        <v>0</v>
      </c>
      <c r="H293" s="1">
        <v>0</v>
      </c>
      <c r="I293" s="1" t="s">
        <v>5354</v>
      </c>
      <c r="J293" s="1">
        <v>0</v>
      </c>
      <c r="K293" s="1">
        <v>0</v>
      </c>
      <c r="L293" s="1">
        <v>0</v>
      </c>
      <c r="M293" s="1" t="s">
        <v>5359</v>
      </c>
    </row>
    <row r="294" spans="1:13" x14ac:dyDescent="0.25">
      <c r="A294" s="1" t="s">
        <v>308</v>
      </c>
      <c r="B294" s="1" t="str">
        <f t="shared" si="4"/>
        <v>AX01-P05-000</v>
      </c>
      <c r="C294" s="1" t="str">
        <f>CONCATENATE(raw0!B294," - ",raw0!C294)</f>
        <v>Anexo 1 - 5º Pavimento</v>
      </c>
      <c r="D294" s="1" t="s">
        <v>5347</v>
      </c>
      <c r="E294" s="1" t="s">
        <v>5349</v>
      </c>
      <c r="F294" s="1">
        <v>0</v>
      </c>
      <c r="G294" s="1">
        <v>0</v>
      </c>
      <c r="H294" s="1">
        <v>0</v>
      </c>
      <c r="I294" s="1" t="s">
        <v>5354</v>
      </c>
      <c r="J294" s="1">
        <v>0</v>
      </c>
      <c r="K294" s="1">
        <v>0</v>
      </c>
      <c r="L294" s="1">
        <v>0</v>
      </c>
      <c r="M294" s="1" t="s">
        <v>5359</v>
      </c>
    </row>
    <row r="295" spans="1:13" x14ac:dyDescent="0.25">
      <c r="A295" s="1" t="s">
        <v>309</v>
      </c>
      <c r="B295" s="1" t="str">
        <f t="shared" si="4"/>
        <v>AX01-P05-000</v>
      </c>
      <c r="C295" s="1" t="str">
        <f>CONCATENATE(raw0!B295," - ",raw0!C295)</f>
        <v>Anexo 1 - 5º Pavimento</v>
      </c>
      <c r="D295" s="1" t="s">
        <v>5347</v>
      </c>
      <c r="E295" s="1" t="s">
        <v>5349</v>
      </c>
      <c r="F295" s="1">
        <v>0</v>
      </c>
      <c r="G295" s="1">
        <v>0</v>
      </c>
      <c r="H295" s="1">
        <v>0</v>
      </c>
      <c r="I295" s="1" t="s">
        <v>5354</v>
      </c>
      <c r="J295" s="1">
        <v>0</v>
      </c>
      <c r="K295" s="1">
        <v>0</v>
      </c>
      <c r="L295" s="1">
        <v>0</v>
      </c>
      <c r="M295" s="1" t="s">
        <v>5359</v>
      </c>
    </row>
    <row r="296" spans="1:13" x14ac:dyDescent="0.25">
      <c r="A296" s="1" t="s">
        <v>310</v>
      </c>
      <c r="B296" s="1" t="str">
        <f t="shared" si="4"/>
        <v>AX01-P05-000</v>
      </c>
      <c r="C296" s="1" t="str">
        <f>CONCATENATE(raw0!B296," - ",raw0!C296)</f>
        <v>Anexo 1 - 5º Pavimento</v>
      </c>
      <c r="D296" s="1" t="s">
        <v>5347</v>
      </c>
      <c r="E296" s="1" t="s">
        <v>5349</v>
      </c>
      <c r="F296" s="1">
        <v>0</v>
      </c>
      <c r="G296" s="1">
        <v>0</v>
      </c>
      <c r="H296" s="1">
        <v>0</v>
      </c>
      <c r="I296" s="1" t="s">
        <v>5354</v>
      </c>
      <c r="J296" s="1">
        <v>0</v>
      </c>
      <c r="K296" s="1">
        <v>0</v>
      </c>
      <c r="L296" s="1">
        <v>0</v>
      </c>
      <c r="M296" s="1" t="s">
        <v>5359</v>
      </c>
    </row>
    <row r="297" spans="1:13" x14ac:dyDescent="0.25">
      <c r="A297" s="1" t="s">
        <v>311</v>
      </c>
      <c r="B297" s="1" t="str">
        <f t="shared" si="4"/>
        <v>AX01-P05-000</v>
      </c>
      <c r="C297" s="1" t="str">
        <f>CONCATENATE(raw0!B297," - ",raw0!C297)</f>
        <v>Anexo 1 - 5º Pavimento</v>
      </c>
      <c r="D297" s="1" t="s">
        <v>5347</v>
      </c>
      <c r="E297" s="1" t="s">
        <v>5349</v>
      </c>
      <c r="F297" s="1">
        <v>0</v>
      </c>
      <c r="G297" s="1">
        <v>0</v>
      </c>
      <c r="H297" s="1">
        <v>0</v>
      </c>
      <c r="I297" s="1" t="s">
        <v>5354</v>
      </c>
      <c r="J297" s="1">
        <v>0</v>
      </c>
      <c r="K297" s="1">
        <v>0</v>
      </c>
      <c r="L297" s="1">
        <v>0</v>
      </c>
      <c r="M297" s="1" t="s">
        <v>5359</v>
      </c>
    </row>
    <row r="298" spans="1:13" x14ac:dyDescent="0.25">
      <c r="A298" s="1" t="s">
        <v>312</v>
      </c>
      <c r="B298" s="1" t="str">
        <f t="shared" si="4"/>
        <v>AX01-P05-000</v>
      </c>
      <c r="C298" s="1" t="str">
        <f>CONCATENATE(raw0!B298," - ",raw0!C298)</f>
        <v>Anexo 1 - 5º Pavimento</v>
      </c>
      <c r="D298" s="1" t="s">
        <v>5347</v>
      </c>
      <c r="E298" s="1" t="s">
        <v>5349</v>
      </c>
      <c r="F298" s="1">
        <v>0</v>
      </c>
      <c r="G298" s="1">
        <v>0</v>
      </c>
      <c r="H298" s="1">
        <v>0</v>
      </c>
      <c r="I298" s="1" t="s">
        <v>5354</v>
      </c>
      <c r="J298" s="1">
        <v>0</v>
      </c>
      <c r="K298" s="1">
        <v>0</v>
      </c>
      <c r="L298" s="1">
        <v>0</v>
      </c>
      <c r="M298" s="1" t="s">
        <v>5359</v>
      </c>
    </row>
    <row r="299" spans="1:13" x14ac:dyDescent="0.25">
      <c r="A299" s="1" t="s">
        <v>313</v>
      </c>
      <c r="B299" s="1" t="str">
        <f t="shared" si="4"/>
        <v>AX01-P05-000</v>
      </c>
      <c r="C299" s="1" t="str">
        <f>CONCATENATE(raw0!B299," - ",raw0!C299)</f>
        <v>Anexo 1 - 5º Pavimento</v>
      </c>
      <c r="D299" s="1" t="s">
        <v>5347</v>
      </c>
      <c r="E299" s="1" t="s">
        <v>5349</v>
      </c>
      <c r="F299" s="1">
        <v>0</v>
      </c>
      <c r="G299" s="1">
        <v>0</v>
      </c>
      <c r="H299" s="1">
        <v>0</v>
      </c>
      <c r="I299" s="1" t="s">
        <v>5354</v>
      </c>
      <c r="J299" s="1">
        <v>0</v>
      </c>
      <c r="K299" s="1">
        <v>0</v>
      </c>
      <c r="L299" s="1">
        <v>0</v>
      </c>
      <c r="M299" s="1" t="s">
        <v>5359</v>
      </c>
    </row>
    <row r="300" spans="1:13" x14ac:dyDescent="0.25">
      <c r="A300" s="1" t="s">
        <v>314</v>
      </c>
      <c r="B300" s="1" t="str">
        <f t="shared" si="4"/>
        <v>AX01-P05-000</v>
      </c>
      <c r="C300" s="1" t="str">
        <f>CONCATENATE(raw0!B300," - ",raw0!C300)</f>
        <v>Anexo 1 - 5º Pavimento</v>
      </c>
      <c r="D300" s="1" t="s">
        <v>5347</v>
      </c>
      <c r="E300" s="1" t="s">
        <v>5349</v>
      </c>
      <c r="F300" s="1">
        <v>0</v>
      </c>
      <c r="G300" s="1">
        <v>0</v>
      </c>
      <c r="H300" s="1">
        <v>0</v>
      </c>
      <c r="I300" s="1" t="s">
        <v>5354</v>
      </c>
      <c r="J300" s="1">
        <v>0</v>
      </c>
      <c r="K300" s="1">
        <v>0</v>
      </c>
      <c r="L300" s="1">
        <v>0</v>
      </c>
      <c r="M300" s="1" t="s">
        <v>5359</v>
      </c>
    </row>
    <row r="301" spans="1:13" x14ac:dyDescent="0.25">
      <c r="A301" s="1" t="s">
        <v>315</v>
      </c>
      <c r="B301" s="1" t="str">
        <f t="shared" si="4"/>
        <v>AX01-P05-000</v>
      </c>
      <c r="C301" s="1" t="str">
        <f>CONCATENATE(raw0!B301," - ",raw0!C301)</f>
        <v>Anexo 1 - 5º Pavimento</v>
      </c>
      <c r="D301" s="1" t="s">
        <v>5347</v>
      </c>
      <c r="E301" s="1" t="s">
        <v>5349</v>
      </c>
      <c r="F301" s="1">
        <v>0</v>
      </c>
      <c r="G301" s="1">
        <v>0</v>
      </c>
      <c r="H301" s="1">
        <v>0</v>
      </c>
      <c r="I301" s="1" t="s">
        <v>5354</v>
      </c>
      <c r="J301" s="1">
        <v>0</v>
      </c>
      <c r="K301" s="1">
        <v>0</v>
      </c>
      <c r="L301" s="1">
        <v>0</v>
      </c>
      <c r="M301" s="1" t="s">
        <v>5359</v>
      </c>
    </row>
    <row r="302" spans="1:13" x14ac:dyDescent="0.25">
      <c r="A302" s="1" t="s">
        <v>316</v>
      </c>
      <c r="B302" s="1" t="str">
        <f t="shared" si="4"/>
        <v>AX01-P05-000</v>
      </c>
      <c r="C302" s="1" t="str">
        <f>CONCATENATE(raw0!B302," - ",raw0!C302)</f>
        <v>Anexo 1 - 5º Pavimento</v>
      </c>
      <c r="D302" s="1" t="s">
        <v>5347</v>
      </c>
      <c r="E302" s="1" t="s">
        <v>5349</v>
      </c>
      <c r="F302" s="1">
        <v>0</v>
      </c>
      <c r="G302" s="1">
        <v>0</v>
      </c>
      <c r="H302" s="1">
        <v>0</v>
      </c>
      <c r="I302" s="1" t="s">
        <v>5354</v>
      </c>
      <c r="J302" s="1">
        <v>0</v>
      </c>
      <c r="K302" s="1">
        <v>0</v>
      </c>
      <c r="L302" s="1">
        <v>0</v>
      </c>
      <c r="M302" s="1" t="s">
        <v>5359</v>
      </c>
    </row>
    <row r="303" spans="1:13" x14ac:dyDescent="0.25">
      <c r="A303" s="1" t="s">
        <v>317</v>
      </c>
      <c r="B303" s="1" t="str">
        <f t="shared" si="4"/>
        <v>AX01-000-000</v>
      </c>
      <c r="C303" s="1" t="str">
        <f>CONCATENATE(raw0!B303," - ",raw0!C303)</f>
        <v>Anexo 1 - 6º Pavimento</v>
      </c>
      <c r="D303" s="1" t="s">
        <v>5347</v>
      </c>
      <c r="E303" s="1" t="s">
        <v>5349</v>
      </c>
      <c r="F303" s="1">
        <v>0</v>
      </c>
      <c r="G303" s="1">
        <v>0</v>
      </c>
      <c r="H303" s="1">
        <v>0</v>
      </c>
      <c r="I303" s="1" t="s">
        <v>5354</v>
      </c>
      <c r="J303" s="1">
        <v>0</v>
      </c>
      <c r="K303" s="1">
        <v>0</v>
      </c>
      <c r="L303" s="1">
        <v>0</v>
      </c>
      <c r="M303" s="1" t="s">
        <v>5359</v>
      </c>
    </row>
    <row r="304" spans="1:13" x14ac:dyDescent="0.25">
      <c r="A304" s="1" t="s">
        <v>319</v>
      </c>
      <c r="B304" s="1" t="str">
        <f t="shared" si="4"/>
        <v>AX01-P06-000</v>
      </c>
      <c r="C304" s="1" t="str">
        <f>CONCATENATE(raw0!B304," - ",raw0!C304)</f>
        <v>Anexo 1 - 6º Pavimento</v>
      </c>
      <c r="D304" s="1" t="s">
        <v>5347</v>
      </c>
      <c r="E304" s="1" t="s">
        <v>5349</v>
      </c>
      <c r="F304" s="1">
        <v>0</v>
      </c>
      <c r="G304" s="1">
        <v>0</v>
      </c>
      <c r="H304" s="1">
        <v>0</v>
      </c>
      <c r="I304" s="1" t="s">
        <v>5354</v>
      </c>
      <c r="J304" s="1">
        <v>0</v>
      </c>
      <c r="K304" s="1">
        <v>0</v>
      </c>
      <c r="L304" s="1">
        <v>0</v>
      </c>
      <c r="M304" s="1" t="s">
        <v>5359</v>
      </c>
    </row>
    <row r="305" spans="1:13" x14ac:dyDescent="0.25">
      <c r="A305" s="1" t="s">
        <v>320</v>
      </c>
      <c r="B305" s="1" t="str">
        <f t="shared" si="4"/>
        <v>AX01-P06-000</v>
      </c>
      <c r="C305" s="1" t="str">
        <f>CONCATENATE(raw0!B305," - ",raw0!C305)</f>
        <v>Anexo 1 - 6º Pavimento</v>
      </c>
      <c r="D305" s="1" t="s">
        <v>5347</v>
      </c>
      <c r="E305" s="1" t="s">
        <v>5349</v>
      </c>
      <c r="F305" s="1">
        <v>0</v>
      </c>
      <c r="G305" s="1">
        <v>0</v>
      </c>
      <c r="H305" s="1">
        <v>0</v>
      </c>
      <c r="I305" s="1" t="s">
        <v>5354</v>
      </c>
      <c r="J305" s="1">
        <v>0</v>
      </c>
      <c r="K305" s="1">
        <v>0</v>
      </c>
      <c r="L305" s="1">
        <v>0</v>
      </c>
      <c r="M305" s="1" t="s">
        <v>5359</v>
      </c>
    </row>
    <row r="306" spans="1:13" x14ac:dyDescent="0.25">
      <c r="A306" s="1" t="s">
        <v>321</v>
      </c>
      <c r="B306" s="1" t="str">
        <f t="shared" si="4"/>
        <v>AX01-P06-000</v>
      </c>
      <c r="C306" s="1" t="str">
        <f>CONCATENATE(raw0!B306," - ",raw0!C306)</f>
        <v>Anexo 1 - 6º Pavimento</v>
      </c>
      <c r="D306" s="1" t="s">
        <v>5347</v>
      </c>
      <c r="E306" s="1" t="s">
        <v>5349</v>
      </c>
      <c r="F306" s="1">
        <v>0</v>
      </c>
      <c r="G306" s="1">
        <v>0</v>
      </c>
      <c r="H306" s="1">
        <v>0</v>
      </c>
      <c r="I306" s="1" t="s">
        <v>5354</v>
      </c>
      <c r="J306" s="1">
        <v>0</v>
      </c>
      <c r="K306" s="1">
        <v>0</v>
      </c>
      <c r="L306" s="1">
        <v>0</v>
      </c>
      <c r="M306" s="1" t="s">
        <v>5359</v>
      </c>
    </row>
    <row r="307" spans="1:13" x14ac:dyDescent="0.25">
      <c r="A307" s="1" t="s">
        <v>322</v>
      </c>
      <c r="B307" s="1" t="str">
        <f t="shared" si="4"/>
        <v>AX01-P06-000</v>
      </c>
      <c r="C307" s="1" t="str">
        <f>CONCATENATE(raw0!B307," - ",raw0!C307)</f>
        <v>Anexo 1 - 6º Pavimento</v>
      </c>
      <c r="D307" s="1" t="s">
        <v>5347</v>
      </c>
      <c r="E307" s="1" t="s">
        <v>5349</v>
      </c>
      <c r="F307" s="1">
        <v>0</v>
      </c>
      <c r="G307" s="1">
        <v>0</v>
      </c>
      <c r="H307" s="1">
        <v>0</v>
      </c>
      <c r="I307" s="1" t="s">
        <v>5354</v>
      </c>
      <c r="J307" s="1">
        <v>0</v>
      </c>
      <c r="K307" s="1">
        <v>0</v>
      </c>
      <c r="L307" s="1">
        <v>0</v>
      </c>
      <c r="M307" s="1" t="s">
        <v>5359</v>
      </c>
    </row>
    <row r="308" spans="1:13" x14ac:dyDescent="0.25">
      <c r="A308" s="1" t="s">
        <v>323</v>
      </c>
      <c r="B308" s="1" t="str">
        <f t="shared" si="4"/>
        <v>AX01-P06-000</v>
      </c>
      <c r="C308" s="1" t="str">
        <f>CONCATENATE(raw0!B308," - ",raw0!C308)</f>
        <v>Anexo 1 - 6º Pavimento</v>
      </c>
      <c r="D308" s="1" t="s">
        <v>5347</v>
      </c>
      <c r="E308" s="1" t="s">
        <v>5349</v>
      </c>
      <c r="F308" s="1">
        <v>0</v>
      </c>
      <c r="G308" s="1">
        <v>0</v>
      </c>
      <c r="H308" s="1">
        <v>0</v>
      </c>
      <c r="I308" s="1" t="s">
        <v>5354</v>
      </c>
      <c r="J308" s="1">
        <v>0</v>
      </c>
      <c r="K308" s="1">
        <v>0</v>
      </c>
      <c r="L308" s="1">
        <v>0</v>
      </c>
      <c r="M308" s="1" t="s">
        <v>5359</v>
      </c>
    </row>
    <row r="309" spans="1:13" x14ac:dyDescent="0.25">
      <c r="A309" s="1" t="s">
        <v>324</v>
      </c>
      <c r="B309" s="1" t="str">
        <f t="shared" si="4"/>
        <v>AX01-P06-000</v>
      </c>
      <c r="C309" s="1" t="str">
        <f>CONCATENATE(raw0!B309," - ",raw0!C309)</f>
        <v>Anexo 1 - 6º Pavimento</v>
      </c>
      <c r="D309" s="1" t="s">
        <v>5347</v>
      </c>
      <c r="E309" s="1" t="s">
        <v>5349</v>
      </c>
      <c r="F309" s="1">
        <v>0</v>
      </c>
      <c r="G309" s="1">
        <v>0</v>
      </c>
      <c r="H309" s="1">
        <v>0</v>
      </c>
      <c r="I309" s="1" t="s">
        <v>5354</v>
      </c>
      <c r="J309" s="1">
        <v>0</v>
      </c>
      <c r="K309" s="1">
        <v>0</v>
      </c>
      <c r="L309" s="1">
        <v>0</v>
      </c>
      <c r="M309" s="1" t="s">
        <v>5359</v>
      </c>
    </row>
    <row r="310" spans="1:13" x14ac:dyDescent="0.25">
      <c r="A310" s="1" t="s">
        <v>325</v>
      </c>
      <c r="B310" s="1" t="str">
        <f t="shared" si="4"/>
        <v>AX01-P06-000</v>
      </c>
      <c r="C310" s="1" t="str">
        <f>CONCATENATE(raw0!B310," - ",raw0!C310)</f>
        <v>Anexo 1 - 6º Pavimento</v>
      </c>
      <c r="D310" s="1" t="s">
        <v>5347</v>
      </c>
      <c r="E310" s="1" t="s">
        <v>5349</v>
      </c>
      <c r="F310" s="1">
        <v>0</v>
      </c>
      <c r="G310" s="1">
        <v>0</v>
      </c>
      <c r="H310" s="1">
        <v>0</v>
      </c>
      <c r="I310" s="1" t="s">
        <v>5354</v>
      </c>
      <c r="J310" s="1">
        <v>0</v>
      </c>
      <c r="K310" s="1">
        <v>0</v>
      </c>
      <c r="L310" s="1">
        <v>0</v>
      </c>
      <c r="M310" s="1" t="s">
        <v>5359</v>
      </c>
    </row>
    <row r="311" spans="1:13" x14ac:dyDescent="0.25">
      <c r="A311" s="1" t="s">
        <v>326</v>
      </c>
      <c r="B311" s="1" t="str">
        <f t="shared" si="4"/>
        <v>AX01-P06-000</v>
      </c>
      <c r="C311" s="1" t="str">
        <f>CONCATENATE(raw0!B311," - ",raw0!C311)</f>
        <v>Anexo 1 - 6º Pavimento</v>
      </c>
      <c r="D311" s="1" t="s">
        <v>5347</v>
      </c>
      <c r="E311" s="1" t="s">
        <v>5349</v>
      </c>
      <c r="F311" s="1">
        <v>0</v>
      </c>
      <c r="G311" s="1">
        <v>0</v>
      </c>
      <c r="H311" s="1">
        <v>0</v>
      </c>
      <c r="I311" s="1" t="s">
        <v>5354</v>
      </c>
      <c r="J311" s="1">
        <v>0</v>
      </c>
      <c r="K311" s="1">
        <v>0</v>
      </c>
      <c r="L311" s="1">
        <v>0</v>
      </c>
      <c r="M311" s="1" t="s">
        <v>5359</v>
      </c>
    </row>
    <row r="312" spans="1:13" x14ac:dyDescent="0.25">
      <c r="A312" s="1" t="s">
        <v>327</v>
      </c>
      <c r="B312" s="1" t="str">
        <f t="shared" si="4"/>
        <v>AX01-P06-000</v>
      </c>
      <c r="C312" s="1" t="str">
        <f>CONCATENATE(raw0!B312," - ",raw0!C312)</f>
        <v>Anexo 1 - 6º Pavimento</v>
      </c>
      <c r="D312" s="1" t="s">
        <v>5347</v>
      </c>
      <c r="E312" s="1" t="s">
        <v>5349</v>
      </c>
      <c r="F312" s="1">
        <v>0</v>
      </c>
      <c r="G312" s="1">
        <v>0</v>
      </c>
      <c r="H312" s="1">
        <v>0</v>
      </c>
      <c r="I312" s="1" t="s">
        <v>5354</v>
      </c>
      <c r="J312" s="1">
        <v>0</v>
      </c>
      <c r="K312" s="1">
        <v>0</v>
      </c>
      <c r="L312" s="1">
        <v>0</v>
      </c>
      <c r="M312" s="1" t="s">
        <v>5359</v>
      </c>
    </row>
    <row r="313" spans="1:13" x14ac:dyDescent="0.25">
      <c r="A313" s="1" t="s">
        <v>328</v>
      </c>
      <c r="B313" s="1" t="str">
        <f t="shared" si="4"/>
        <v>AX01-P06-000</v>
      </c>
      <c r="C313" s="1" t="str">
        <f>CONCATENATE(raw0!B313," - ",raw0!C313)</f>
        <v>Anexo 1 - 6º Pavimento</v>
      </c>
      <c r="D313" s="1" t="s">
        <v>5347</v>
      </c>
      <c r="E313" s="1" t="s">
        <v>5349</v>
      </c>
      <c r="F313" s="1">
        <v>0</v>
      </c>
      <c r="G313" s="1">
        <v>0</v>
      </c>
      <c r="H313" s="1">
        <v>0</v>
      </c>
      <c r="I313" s="1" t="s">
        <v>5354</v>
      </c>
      <c r="J313" s="1">
        <v>0</v>
      </c>
      <c r="K313" s="1">
        <v>0</v>
      </c>
      <c r="L313" s="1">
        <v>0</v>
      </c>
      <c r="M313" s="1" t="s">
        <v>5359</v>
      </c>
    </row>
    <row r="314" spans="1:13" x14ac:dyDescent="0.25">
      <c r="A314" s="1" t="s">
        <v>329</v>
      </c>
      <c r="B314" s="1" t="str">
        <f t="shared" si="4"/>
        <v>AX01-P06-000</v>
      </c>
      <c r="C314" s="1" t="str">
        <f>CONCATENATE(raw0!B314," - ",raw0!C314)</f>
        <v>Anexo 1 - 6º Pavimento</v>
      </c>
      <c r="D314" s="1" t="s">
        <v>5347</v>
      </c>
      <c r="E314" s="1" t="s">
        <v>5349</v>
      </c>
      <c r="F314" s="1">
        <v>0</v>
      </c>
      <c r="G314" s="1">
        <v>0</v>
      </c>
      <c r="H314" s="1">
        <v>0</v>
      </c>
      <c r="I314" s="1" t="s">
        <v>5354</v>
      </c>
      <c r="J314" s="1">
        <v>0</v>
      </c>
      <c r="K314" s="1">
        <v>0</v>
      </c>
      <c r="L314" s="1">
        <v>0</v>
      </c>
      <c r="M314" s="1" t="s">
        <v>5359</v>
      </c>
    </row>
    <row r="315" spans="1:13" x14ac:dyDescent="0.25">
      <c r="A315" s="1" t="s">
        <v>330</v>
      </c>
      <c r="B315" s="1" t="str">
        <f t="shared" si="4"/>
        <v>AX01-P06-000</v>
      </c>
      <c r="C315" s="1" t="str">
        <f>CONCATENATE(raw0!B315," - ",raw0!C315)</f>
        <v>Anexo 1 - 6º Pavimento</v>
      </c>
      <c r="D315" s="1" t="s">
        <v>5347</v>
      </c>
      <c r="E315" s="1" t="s">
        <v>5349</v>
      </c>
      <c r="F315" s="1">
        <v>0</v>
      </c>
      <c r="G315" s="1">
        <v>0</v>
      </c>
      <c r="H315" s="1">
        <v>0</v>
      </c>
      <c r="I315" s="1" t="s">
        <v>5354</v>
      </c>
      <c r="J315" s="1">
        <v>0</v>
      </c>
      <c r="K315" s="1">
        <v>0</v>
      </c>
      <c r="L315" s="1">
        <v>0</v>
      </c>
      <c r="M315" s="1" t="s">
        <v>5359</v>
      </c>
    </row>
    <row r="316" spans="1:13" x14ac:dyDescent="0.25">
      <c r="A316" s="1" t="s">
        <v>331</v>
      </c>
      <c r="B316" s="1" t="str">
        <f t="shared" si="4"/>
        <v>AX01-P06-000</v>
      </c>
      <c r="C316" s="1" t="str">
        <f>CONCATENATE(raw0!B316," - ",raw0!C316)</f>
        <v>Anexo 1 - 6º Pavimento</v>
      </c>
      <c r="D316" s="1" t="s">
        <v>5347</v>
      </c>
      <c r="E316" s="1" t="s">
        <v>5349</v>
      </c>
      <c r="F316" s="1">
        <v>0</v>
      </c>
      <c r="G316" s="1">
        <v>0</v>
      </c>
      <c r="H316" s="1">
        <v>0</v>
      </c>
      <c r="I316" s="1" t="s">
        <v>5354</v>
      </c>
      <c r="J316" s="1">
        <v>0</v>
      </c>
      <c r="K316" s="1">
        <v>0</v>
      </c>
      <c r="L316" s="1">
        <v>0</v>
      </c>
      <c r="M316" s="1" t="s">
        <v>5359</v>
      </c>
    </row>
    <row r="317" spans="1:13" x14ac:dyDescent="0.25">
      <c r="A317" s="1" t="s">
        <v>332</v>
      </c>
      <c r="B317" s="1" t="str">
        <f t="shared" si="4"/>
        <v>AX01-P06-000</v>
      </c>
      <c r="C317" s="1" t="str">
        <f>CONCATENATE(raw0!B317," - ",raw0!C317)</f>
        <v>Anexo 1 - 6º Pavimento</v>
      </c>
      <c r="D317" s="1" t="s">
        <v>5347</v>
      </c>
      <c r="E317" s="1" t="s">
        <v>5349</v>
      </c>
      <c r="F317" s="1">
        <v>0</v>
      </c>
      <c r="G317" s="1">
        <v>0</v>
      </c>
      <c r="H317" s="1">
        <v>0</v>
      </c>
      <c r="I317" s="1" t="s">
        <v>5354</v>
      </c>
      <c r="J317" s="1">
        <v>0</v>
      </c>
      <c r="K317" s="1">
        <v>0</v>
      </c>
      <c r="L317" s="1">
        <v>0</v>
      </c>
      <c r="M317" s="1" t="s">
        <v>5359</v>
      </c>
    </row>
    <row r="318" spans="1:13" x14ac:dyDescent="0.25">
      <c r="A318" s="1" t="s">
        <v>333</v>
      </c>
      <c r="B318" s="1" t="str">
        <f t="shared" si="4"/>
        <v>AX01-P06-000</v>
      </c>
      <c r="C318" s="1" t="str">
        <f>CONCATENATE(raw0!B318," - ",raw0!C318)</f>
        <v>Anexo 1 - 6º Pavimento</v>
      </c>
      <c r="D318" s="1" t="s">
        <v>5347</v>
      </c>
      <c r="E318" s="1" t="s">
        <v>5349</v>
      </c>
      <c r="F318" s="1">
        <v>0</v>
      </c>
      <c r="G318" s="1">
        <v>0</v>
      </c>
      <c r="H318" s="1">
        <v>0</v>
      </c>
      <c r="I318" s="1" t="s">
        <v>5354</v>
      </c>
      <c r="J318" s="1">
        <v>0</v>
      </c>
      <c r="K318" s="1">
        <v>0</v>
      </c>
      <c r="L318" s="1">
        <v>0</v>
      </c>
      <c r="M318" s="1" t="s">
        <v>5359</v>
      </c>
    </row>
    <row r="319" spans="1:13" x14ac:dyDescent="0.25">
      <c r="A319" s="1" t="s">
        <v>334</v>
      </c>
      <c r="B319" s="1" t="str">
        <f t="shared" si="4"/>
        <v>AX01-P06-000</v>
      </c>
      <c r="C319" s="1" t="str">
        <f>CONCATENATE(raw0!B319," - ",raw0!C319)</f>
        <v>Anexo 1 - 6º Pavimento</v>
      </c>
      <c r="D319" s="1" t="s">
        <v>5347</v>
      </c>
      <c r="E319" s="1" t="s">
        <v>5349</v>
      </c>
      <c r="F319" s="1">
        <v>0</v>
      </c>
      <c r="G319" s="1">
        <v>0</v>
      </c>
      <c r="H319" s="1">
        <v>0</v>
      </c>
      <c r="I319" s="1" t="s">
        <v>5354</v>
      </c>
      <c r="J319" s="1">
        <v>0</v>
      </c>
      <c r="K319" s="1">
        <v>0</v>
      </c>
      <c r="L319" s="1">
        <v>0</v>
      </c>
      <c r="M319" s="1" t="s">
        <v>5359</v>
      </c>
    </row>
    <row r="320" spans="1:13" x14ac:dyDescent="0.25">
      <c r="A320" s="1" t="s">
        <v>335</v>
      </c>
      <c r="B320" s="1" t="str">
        <f t="shared" si="4"/>
        <v>AX01-P06-000</v>
      </c>
      <c r="C320" s="1" t="str">
        <f>CONCATENATE(raw0!B320," - ",raw0!C320)</f>
        <v>Anexo 1 - 6º Pavimento</v>
      </c>
      <c r="D320" s="1" t="s">
        <v>5347</v>
      </c>
      <c r="E320" s="1" t="s">
        <v>5349</v>
      </c>
      <c r="F320" s="1">
        <v>0</v>
      </c>
      <c r="G320" s="1">
        <v>0</v>
      </c>
      <c r="H320" s="1">
        <v>0</v>
      </c>
      <c r="I320" s="1" t="s">
        <v>5354</v>
      </c>
      <c r="J320" s="1">
        <v>0</v>
      </c>
      <c r="K320" s="1">
        <v>0</v>
      </c>
      <c r="L320" s="1">
        <v>0</v>
      </c>
      <c r="M320" s="1" t="s">
        <v>5359</v>
      </c>
    </row>
    <row r="321" spans="1:13" x14ac:dyDescent="0.25">
      <c r="A321" s="1" t="s">
        <v>336</v>
      </c>
      <c r="B321" s="1" t="str">
        <f t="shared" si="4"/>
        <v>AX01-P06-000</v>
      </c>
      <c r="C321" s="1" t="str">
        <f>CONCATENATE(raw0!B321," - ",raw0!C321)</f>
        <v>Anexo 1 - 6º Pavimento</v>
      </c>
      <c r="D321" s="1" t="s">
        <v>5347</v>
      </c>
      <c r="E321" s="1" t="s">
        <v>5349</v>
      </c>
      <c r="F321" s="1">
        <v>0</v>
      </c>
      <c r="G321" s="1">
        <v>0</v>
      </c>
      <c r="H321" s="1">
        <v>0</v>
      </c>
      <c r="I321" s="1" t="s">
        <v>5354</v>
      </c>
      <c r="J321" s="1">
        <v>0</v>
      </c>
      <c r="K321" s="1">
        <v>0</v>
      </c>
      <c r="L321" s="1">
        <v>0</v>
      </c>
      <c r="M321" s="1" t="s">
        <v>5359</v>
      </c>
    </row>
    <row r="322" spans="1:13" x14ac:dyDescent="0.25">
      <c r="A322" s="1" t="s">
        <v>337</v>
      </c>
      <c r="B322" s="1" t="str">
        <f t="shared" si="4"/>
        <v>AX01-P06-000</v>
      </c>
      <c r="C322" s="1" t="str">
        <f>CONCATENATE(raw0!B322," - ",raw0!C322)</f>
        <v>Anexo 1 - 6º Pavimento</v>
      </c>
      <c r="D322" s="1" t="s">
        <v>5347</v>
      </c>
      <c r="E322" s="1" t="s">
        <v>5349</v>
      </c>
      <c r="F322" s="1">
        <v>0</v>
      </c>
      <c r="G322" s="1">
        <v>0</v>
      </c>
      <c r="H322" s="1">
        <v>0</v>
      </c>
      <c r="I322" s="1" t="s">
        <v>5354</v>
      </c>
      <c r="J322" s="1">
        <v>0</v>
      </c>
      <c r="K322" s="1">
        <v>0</v>
      </c>
      <c r="L322" s="1">
        <v>0</v>
      </c>
      <c r="M322" s="1" t="s">
        <v>5359</v>
      </c>
    </row>
    <row r="323" spans="1:13" x14ac:dyDescent="0.25">
      <c r="A323" s="1" t="s">
        <v>338</v>
      </c>
      <c r="B323" s="1" t="str">
        <f t="shared" si="4"/>
        <v>AX01-000-000</v>
      </c>
      <c r="C323" s="1" t="str">
        <f>CONCATENATE(raw0!B323," - ",raw0!C323)</f>
        <v>Anexo 1 - 7º Pavimento</v>
      </c>
      <c r="D323" s="1" t="s">
        <v>5347</v>
      </c>
      <c r="E323" s="1" t="s">
        <v>5349</v>
      </c>
      <c r="F323" s="1">
        <v>0</v>
      </c>
      <c r="G323" s="1">
        <v>0</v>
      </c>
      <c r="H323" s="1">
        <v>0</v>
      </c>
      <c r="I323" s="1" t="s">
        <v>5354</v>
      </c>
      <c r="J323" s="1">
        <v>0</v>
      </c>
      <c r="K323" s="1">
        <v>0</v>
      </c>
      <c r="L323" s="1">
        <v>0</v>
      </c>
      <c r="M323" s="1" t="s">
        <v>5359</v>
      </c>
    </row>
    <row r="324" spans="1:13" x14ac:dyDescent="0.25">
      <c r="A324" s="1" t="s">
        <v>340</v>
      </c>
      <c r="B324" s="1" t="str">
        <f t="shared" ref="B324:B387" si="5">IF(MID(A324,6,3)="000","CASF-000-000",IF(MID(A324,10,3)="000",CONCATENATE(MID(A324,1,5),"000-000"),CONCATENATE(MID(A324,1,9),"000")))</f>
        <v>AX01-P07-000</v>
      </c>
      <c r="C324" s="1" t="str">
        <f>CONCATENATE(raw0!B324," - ",raw0!C324)</f>
        <v>Anexo 1 - 7º Pavimento</v>
      </c>
      <c r="D324" s="1" t="s">
        <v>5347</v>
      </c>
      <c r="E324" s="1" t="s">
        <v>5349</v>
      </c>
      <c r="F324" s="1">
        <v>0</v>
      </c>
      <c r="G324" s="1">
        <v>0</v>
      </c>
      <c r="H324" s="1">
        <v>0</v>
      </c>
      <c r="I324" s="1" t="s">
        <v>5354</v>
      </c>
      <c r="J324" s="1">
        <v>0</v>
      </c>
      <c r="K324" s="1">
        <v>0</v>
      </c>
      <c r="L324" s="1">
        <v>0</v>
      </c>
      <c r="M324" s="1" t="s">
        <v>5359</v>
      </c>
    </row>
    <row r="325" spans="1:13" x14ac:dyDescent="0.25">
      <c r="A325" s="1" t="s">
        <v>341</v>
      </c>
      <c r="B325" s="1" t="str">
        <f t="shared" si="5"/>
        <v>AX01-P07-000</v>
      </c>
      <c r="C325" s="1" t="str">
        <f>CONCATENATE(raw0!B325," - ",raw0!C325)</f>
        <v>Anexo 1 - 7º Pavimento</v>
      </c>
      <c r="D325" s="1" t="s">
        <v>5347</v>
      </c>
      <c r="E325" s="1" t="s">
        <v>5349</v>
      </c>
      <c r="F325" s="1">
        <v>0</v>
      </c>
      <c r="G325" s="1">
        <v>0</v>
      </c>
      <c r="H325" s="1">
        <v>0</v>
      </c>
      <c r="I325" s="1" t="s">
        <v>5354</v>
      </c>
      <c r="J325" s="1">
        <v>0</v>
      </c>
      <c r="K325" s="1">
        <v>0</v>
      </c>
      <c r="L325" s="1">
        <v>0</v>
      </c>
      <c r="M325" s="1" t="s">
        <v>5359</v>
      </c>
    </row>
    <row r="326" spans="1:13" x14ac:dyDescent="0.25">
      <c r="A326" s="1" t="s">
        <v>342</v>
      </c>
      <c r="B326" s="1" t="str">
        <f t="shared" si="5"/>
        <v>AX01-P07-000</v>
      </c>
      <c r="C326" s="1" t="str">
        <f>CONCATENATE(raw0!B326," - ",raw0!C326)</f>
        <v>Anexo 1 - 7º Pavimento</v>
      </c>
      <c r="D326" s="1" t="s">
        <v>5347</v>
      </c>
      <c r="E326" s="1" t="s">
        <v>5349</v>
      </c>
      <c r="F326" s="1">
        <v>0</v>
      </c>
      <c r="G326" s="1">
        <v>0</v>
      </c>
      <c r="H326" s="1">
        <v>0</v>
      </c>
      <c r="I326" s="1" t="s">
        <v>5354</v>
      </c>
      <c r="J326" s="1">
        <v>0</v>
      </c>
      <c r="K326" s="1">
        <v>0</v>
      </c>
      <c r="L326" s="1">
        <v>0</v>
      </c>
      <c r="M326" s="1" t="s">
        <v>5359</v>
      </c>
    </row>
    <row r="327" spans="1:13" x14ac:dyDescent="0.25">
      <c r="A327" s="1" t="s">
        <v>343</v>
      </c>
      <c r="B327" s="1" t="str">
        <f t="shared" si="5"/>
        <v>AX01-P07-000</v>
      </c>
      <c r="C327" s="1" t="str">
        <f>CONCATENATE(raw0!B327," - ",raw0!C327)</f>
        <v>Anexo 1 - 7º Pavimento</v>
      </c>
      <c r="D327" s="1" t="s">
        <v>5347</v>
      </c>
      <c r="E327" s="1" t="s">
        <v>5349</v>
      </c>
      <c r="F327" s="1">
        <v>0</v>
      </c>
      <c r="G327" s="1">
        <v>0</v>
      </c>
      <c r="H327" s="1">
        <v>0</v>
      </c>
      <c r="I327" s="1" t="s">
        <v>5354</v>
      </c>
      <c r="J327" s="1">
        <v>0</v>
      </c>
      <c r="K327" s="1">
        <v>0</v>
      </c>
      <c r="L327" s="1">
        <v>0</v>
      </c>
      <c r="M327" s="1" t="s">
        <v>5359</v>
      </c>
    </row>
    <row r="328" spans="1:13" x14ac:dyDescent="0.25">
      <c r="A328" s="1" t="s">
        <v>344</v>
      </c>
      <c r="B328" s="1" t="str">
        <f t="shared" si="5"/>
        <v>AX01-P07-000</v>
      </c>
      <c r="C328" s="1" t="str">
        <f>CONCATENATE(raw0!B328," - ",raw0!C328)</f>
        <v>Anexo 1 - 7º Pavimento</v>
      </c>
      <c r="D328" s="1" t="s">
        <v>5347</v>
      </c>
      <c r="E328" s="1" t="s">
        <v>5349</v>
      </c>
      <c r="F328" s="1">
        <v>0</v>
      </c>
      <c r="G328" s="1">
        <v>0</v>
      </c>
      <c r="H328" s="1">
        <v>0</v>
      </c>
      <c r="I328" s="1" t="s">
        <v>5354</v>
      </c>
      <c r="J328" s="1">
        <v>0</v>
      </c>
      <c r="K328" s="1">
        <v>0</v>
      </c>
      <c r="L328" s="1">
        <v>0</v>
      </c>
      <c r="M328" s="1" t="s">
        <v>5359</v>
      </c>
    </row>
    <row r="329" spans="1:13" x14ac:dyDescent="0.25">
      <c r="A329" s="1" t="s">
        <v>345</v>
      </c>
      <c r="B329" s="1" t="str">
        <f t="shared" si="5"/>
        <v>AX01-P07-000</v>
      </c>
      <c r="C329" s="1" t="str">
        <f>CONCATENATE(raw0!B329," - ",raw0!C329)</f>
        <v>Anexo 1 - 7º Pavimento</v>
      </c>
      <c r="D329" s="1" t="s">
        <v>5347</v>
      </c>
      <c r="E329" s="1" t="s">
        <v>5349</v>
      </c>
      <c r="F329" s="1">
        <v>0</v>
      </c>
      <c r="G329" s="1">
        <v>0</v>
      </c>
      <c r="H329" s="1">
        <v>0</v>
      </c>
      <c r="I329" s="1" t="s">
        <v>5354</v>
      </c>
      <c r="J329" s="1">
        <v>0</v>
      </c>
      <c r="K329" s="1">
        <v>0</v>
      </c>
      <c r="L329" s="1">
        <v>0</v>
      </c>
      <c r="M329" s="1" t="s">
        <v>5359</v>
      </c>
    </row>
    <row r="330" spans="1:13" x14ac:dyDescent="0.25">
      <c r="A330" s="1" t="s">
        <v>346</v>
      </c>
      <c r="B330" s="1" t="str">
        <f t="shared" si="5"/>
        <v>AX01-P07-000</v>
      </c>
      <c r="C330" s="1" t="str">
        <f>CONCATENATE(raw0!B330," - ",raw0!C330)</f>
        <v>Anexo 1 - 7º Pavimento</v>
      </c>
      <c r="D330" s="1" t="s">
        <v>5347</v>
      </c>
      <c r="E330" s="1" t="s">
        <v>5349</v>
      </c>
      <c r="F330" s="1">
        <v>0</v>
      </c>
      <c r="G330" s="1">
        <v>0</v>
      </c>
      <c r="H330" s="1">
        <v>0</v>
      </c>
      <c r="I330" s="1" t="s">
        <v>5354</v>
      </c>
      <c r="J330" s="1">
        <v>0</v>
      </c>
      <c r="K330" s="1">
        <v>0</v>
      </c>
      <c r="L330" s="1">
        <v>0</v>
      </c>
      <c r="M330" s="1" t="s">
        <v>5359</v>
      </c>
    </row>
    <row r="331" spans="1:13" x14ac:dyDescent="0.25">
      <c r="A331" s="1" t="s">
        <v>347</v>
      </c>
      <c r="B331" s="1" t="str">
        <f t="shared" si="5"/>
        <v>AX01-P07-000</v>
      </c>
      <c r="C331" s="1" t="str">
        <f>CONCATENATE(raw0!B331," - ",raw0!C331)</f>
        <v>Anexo 1 - 7º Pavimento</v>
      </c>
      <c r="D331" s="1" t="s">
        <v>5347</v>
      </c>
      <c r="E331" s="1" t="s">
        <v>5349</v>
      </c>
      <c r="F331" s="1">
        <v>0</v>
      </c>
      <c r="G331" s="1">
        <v>0</v>
      </c>
      <c r="H331" s="1">
        <v>0</v>
      </c>
      <c r="I331" s="1" t="s">
        <v>5354</v>
      </c>
      <c r="J331" s="1">
        <v>0</v>
      </c>
      <c r="K331" s="1">
        <v>0</v>
      </c>
      <c r="L331" s="1">
        <v>0</v>
      </c>
      <c r="M331" s="1" t="s">
        <v>5359</v>
      </c>
    </row>
    <row r="332" spans="1:13" x14ac:dyDescent="0.25">
      <c r="A332" s="1" t="s">
        <v>348</v>
      </c>
      <c r="B332" s="1" t="str">
        <f t="shared" si="5"/>
        <v>AX01-P07-000</v>
      </c>
      <c r="C332" s="1" t="str">
        <f>CONCATENATE(raw0!B332," - ",raw0!C332)</f>
        <v>Anexo 1 - 7º Pavimento</v>
      </c>
      <c r="D332" s="1" t="s">
        <v>5347</v>
      </c>
      <c r="E332" s="1" t="s">
        <v>5349</v>
      </c>
      <c r="F332" s="1">
        <v>0</v>
      </c>
      <c r="G332" s="1">
        <v>0</v>
      </c>
      <c r="H332" s="1">
        <v>0</v>
      </c>
      <c r="I332" s="1" t="s">
        <v>5354</v>
      </c>
      <c r="J332" s="1">
        <v>0</v>
      </c>
      <c r="K332" s="1">
        <v>0</v>
      </c>
      <c r="L332" s="1">
        <v>0</v>
      </c>
      <c r="M332" s="1" t="s">
        <v>5359</v>
      </c>
    </row>
    <row r="333" spans="1:13" x14ac:dyDescent="0.25">
      <c r="A333" s="1" t="s">
        <v>349</v>
      </c>
      <c r="B333" s="1" t="str">
        <f t="shared" si="5"/>
        <v>AX01-P07-000</v>
      </c>
      <c r="C333" s="1" t="str">
        <f>CONCATENATE(raw0!B333," - ",raw0!C333)</f>
        <v>Anexo 1 - 7º Pavimento</v>
      </c>
      <c r="D333" s="1" t="s">
        <v>5347</v>
      </c>
      <c r="E333" s="1" t="s">
        <v>5349</v>
      </c>
      <c r="F333" s="1">
        <v>0</v>
      </c>
      <c r="G333" s="1">
        <v>0</v>
      </c>
      <c r="H333" s="1">
        <v>0</v>
      </c>
      <c r="I333" s="1" t="s">
        <v>5354</v>
      </c>
      <c r="J333" s="1">
        <v>0</v>
      </c>
      <c r="K333" s="1">
        <v>0</v>
      </c>
      <c r="L333" s="1">
        <v>0</v>
      </c>
      <c r="M333" s="1" t="s">
        <v>5359</v>
      </c>
    </row>
    <row r="334" spans="1:13" x14ac:dyDescent="0.25">
      <c r="A334" s="1" t="s">
        <v>350</v>
      </c>
      <c r="B334" s="1" t="str">
        <f t="shared" si="5"/>
        <v>AX01-P07-000</v>
      </c>
      <c r="C334" s="1" t="str">
        <f>CONCATENATE(raw0!B334," - ",raw0!C334)</f>
        <v>Anexo 1 - 7º Pavimento</v>
      </c>
      <c r="D334" s="1" t="s">
        <v>5347</v>
      </c>
      <c r="E334" s="1" t="s">
        <v>5349</v>
      </c>
      <c r="F334" s="1">
        <v>0</v>
      </c>
      <c r="G334" s="1">
        <v>0</v>
      </c>
      <c r="H334" s="1">
        <v>0</v>
      </c>
      <c r="I334" s="1" t="s">
        <v>5354</v>
      </c>
      <c r="J334" s="1">
        <v>0</v>
      </c>
      <c r="K334" s="1">
        <v>0</v>
      </c>
      <c r="L334" s="1">
        <v>0</v>
      </c>
      <c r="M334" s="1" t="s">
        <v>5359</v>
      </c>
    </row>
    <row r="335" spans="1:13" x14ac:dyDescent="0.25">
      <c r="A335" s="1" t="s">
        <v>351</v>
      </c>
      <c r="B335" s="1" t="str">
        <f t="shared" si="5"/>
        <v>AX01-P07-000</v>
      </c>
      <c r="C335" s="1" t="str">
        <f>CONCATENATE(raw0!B335," - ",raw0!C335)</f>
        <v>Anexo 1 - 7º Pavimento</v>
      </c>
      <c r="D335" s="1" t="s">
        <v>5347</v>
      </c>
      <c r="E335" s="1" t="s">
        <v>5349</v>
      </c>
      <c r="F335" s="1">
        <v>0</v>
      </c>
      <c r="G335" s="1">
        <v>0</v>
      </c>
      <c r="H335" s="1">
        <v>0</v>
      </c>
      <c r="I335" s="1" t="s">
        <v>5354</v>
      </c>
      <c r="J335" s="1">
        <v>0</v>
      </c>
      <c r="K335" s="1">
        <v>0</v>
      </c>
      <c r="L335" s="1">
        <v>0</v>
      </c>
      <c r="M335" s="1" t="s">
        <v>5359</v>
      </c>
    </row>
    <row r="336" spans="1:13" x14ac:dyDescent="0.25">
      <c r="A336" s="1" t="s">
        <v>352</v>
      </c>
      <c r="B336" s="1" t="str">
        <f t="shared" si="5"/>
        <v>AX01-P07-000</v>
      </c>
      <c r="C336" s="1" t="str">
        <f>CONCATENATE(raw0!B336," - ",raw0!C336)</f>
        <v>Anexo 1 - 7º Pavimento</v>
      </c>
      <c r="D336" s="1" t="s">
        <v>5347</v>
      </c>
      <c r="E336" s="1" t="s">
        <v>5349</v>
      </c>
      <c r="F336" s="1">
        <v>0</v>
      </c>
      <c r="G336" s="1">
        <v>0</v>
      </c>
      <c r="H336" s="1">
        <v>0</v>
      </c>
      <c r="I336" s="1" t="s">
        <v>5354</v>
      </c>
      <c r="J336" s="1">
        <v>0</v>
      </c>
      <c r="K336" s="1">
        <v>0</v>
      </c>
      <c r="L336" s="1">
        <v>0</v>
      </c>
      <c r="M336" s="1" t="s">
        <v>5359</v>
      </c>
    </row>
    <row r="337" spans="1:13" x14ac:dyDescent="0.25">
      <c r="A337" s="1" t="s">
        <v>353</v>
      </c>
      <c r="B337" s="1" t="str">
        <f t="shared" si="5"/>
        <v>AX01-P07-000</v>
      </c>
      <c r="C337" s="1" t="str">
        <f>CONCATENATE(raw0!B337," - ",raw0!C337)</f>
        <v>Anexo 1 - 7º Pavimento</v>
      </c>
      <c r="D337" s="1" t="s">
        <v>5347</v>
      </c>
      <c r="E337" s="1" t="s">
        <v>5349</v>
      </c>
      <c r="F337" s="1">
        <v>0</v>
      </c>
      <c r="G337" s="1">
        <v>0</v>
      </c>
      <c r="H337" s="1">
        <v>0</v>
      </c>
      <c r="I337" s="1" t="s">
        <v>5354</v>
      </c>
      <c r="J337" s="1">
        <v>0</v>
      </c>
      <c r="K337" s="1">
        <v>0</v>
      </c>
      <c r="L337" s="1">
        <v>0</v>
      </c>
      <c r="M337" s="1" t="s">
        <v>5359</v>
      </c>
    </row>
    <row r="338" spans="1:13" x14ac:dyDescent="0.25">
      <c r="A338" s="1" t="s">
        <v>354</v>
      </c>
      <c r="B338" s="1" t="str">
        <f t="shared" si="5"/>
        <v>AX01-P07-000</v>
      </c>
      <c r="C338" s="1" t="str">
        <f>CONCATENATE(raw0!B338," - ",raw0!C338)</f>
        <v>Anexo 1 - 7º Pavimento</v>
      </c>
      <c r="D338" s="1" t="s">
        <v>5347</v>
      </c>
      <c r="E338" s="1" t="s">
        <v>5349</v>
      </c>
      <c r="F338" s="1">
        <v>0</v>
      </c>
      <c r="G338" s="1">
        <v>0</v>
      </c>
      <c r="H338" s="1">
        <v>0</v>
      </c>
      <c r="I338" s="1" t="s">
        <v>5354</v>
      </c>
      <c r="J338" s="1">
        <v>0</v>
      </c>
      <c r="K338" s="1">
        <v>0</v>
      </c>
      <c r="L338" s="1">
        <v>0</v>
      </c>
      <c r="M338" s="1" t="s">
        <v>5359</v>
      </c>
    </row>
    <row r="339" spans="1:13" x14ac:dyDescent="0.25">
      <c r="A339" s="1" t="s">
        <v>355</v>
      </c>
      <c r="B339" s="1" t="str">
        <f t="shared" si="5"/>
        <v>AX01-P07-000</v>
      </c>
      <c r="C339" s="1" t="str">
        <f>CONCATENATE(raw0!B339," - ",raw0!C339)</f>
        <v>Anexo 1 - 7º Pavimento</v>
      </c>
      <c r="D339" s="1" t="s">
        <v>5347</v>
      </c>
      <c r="E339" s="1" t="s">
        <v>5349</v>
      </c>
      <c r="F339" s="1">
        <v>0</v>
      </c>
      <c r="G339" s="1">
        <v>0</v>
      </c>
      <c r="H339" s="1">
        <v>0</v>
      </c>
      <c r="I339" s="1" t="s">
        <v>5354</v>
      </c>
      <c r="J339" s="1">
        <v>0</v>
      </c>
      <c r="K339" s="1">
        <v>0</v>
      </c>
      <c r="L339" s="1">
        <v>0</v>
      </c>
      <c r="M339" s="1" t="s">
        <v>5359</v>
      </c>
    </row>
    <row r="340" spans="1:13" x14ac:dyDescent="0.25">
      <c r="A340" s="1" t="s">
        <v>356</v>
      </c>
      <c r="B340" s="1" t="str">
        <f t="shared" si="5"/>
        <v>AX01-P07-000</v>
      </c>
      <c r="C340" s="1" t="str">
        <f>CONCATENATE(raw0!B340," - ",raw0!C340)</f>
        <v>Anexo 1 - 7º Pavimento</v>
      </c>
      <c r="D340" s="1" t="s">
        <v>5347</v>
      </c>
      <c r="E340" s="1" t="s">
        <v>5349</v>
      </c>
      <c r="F340" s="1">
        <v>0</v>
      </c>
      <c r="G340" s="1">
        <v>0</v>
      </c>
      <c r="H340" s="1">
        <v>0</v>
      </c>
      <c r="I340" s="1" t="s">
        <v>5354</v>
      </c>
      <c r="J340" s="1">
        <v>0</v>
      </c>
      <c r="K340" s="1">
        <v>0</v>
      </c>
      <c r="L340" s="1">
        <v>0</v>
      </c>
      <c r="M340" s="1" t="s">
        <v>5359</v>
      </c>
    </row>
    <row r="341" spans="1:13" x14ac:dyDescent="0.25">
      <c r="A341" s="1" t="s">
        <v>357</v>
      </c>
      <c r="B341" s="1" t="str">
        <f t="shared" si="5"/>
        <v>AX01-P07-000</v>
      </c>
      <c r="C341" s="1" t="str">
        <f>CONCATENATE(raw0!B341," - ",raw0!C341)</f>
        <v>Anexo 1 - 7º Pavimento</v>
      </c>
      <c r="D341" s="1" t="s">
        <v>5347</v>
      </c>
      <c r="E341" s="1" t="s">
        <v>5349</v>
      </c>
      <c r="F341" s="1">
        <v>0</v>
      </c>
      <c r="G341" s="1">
        <v>0</v>
      </c>
      <c r="H341" s="1">
        <v>0</v>
      </c>
      <c r="I341" s="1" t="s">
        <v>5354</v>
      </c>
      <c r="J341" s="1">
        <v>0</v>
      </c>
      <c r="K341" s="1">
        <v>0</v>
      </c>
      <c r="L341" s="1">
        <v>0</v>
      </c>
      <c r="M341" s="1" t="s">
        <v>5359</v>
      </c>
    </row>
    <row r="342" spans="1:13" x14ac:dyDescent="0.25">
      <c r="A342" s="1" t="s">
        <v>358</v>
      </c>
      <c r="B342" s="1" t="str">
        <f t="shared" si="5"/>
        <v>AX01-P07-000</v>
      </c>
      <c r="C342" s="1" t="str">
        <f>CONCATENATE(raw0!B342," - ",raw0!C342)</f>
        <v>Anexo 1 - 7º Pavimento</v>
      </c>
      <c r="D342" s="1" t="s">
        <v>5347</v>
      </c>
      <c r="E342" s="1" t="s">
        <v>5349</v>
      </c>
      <c r="F342" s="1">
        <v>0</v>
      </c>
      <c r="G342" s="1">
        <v>0</v>
      </c>
      <c r="H342" s="1">
        <v>0</v>
      </c>
      <c r="I342" s="1" t="s">
        <v>5354</v>
      </c>
      <c r="J342" s="1">
        <v>0</v>
      </c>
      <c r="K342" s="1">
        <v>0</v>
      </c>
      <c r="L342" s="1">
        <v>0</v>
      </c>
      <c r="M342" s="1" t="s">
        <v>5359</v>
      </c>
    </row>
    <row r="343" spans="1:13" x14ac:dyDescent="0.25">
      <c r="A343" s="1" t="s">
        <v>359</v>
      </c>
      <c r="B343" s="1" t="str">
        <f t="shared" si="5"/>
        <v>AX01-000-000</v>
      </c>
      <c r="C343" s="1" t="str">
        <f>CONCATENATE(raw0!B343," - ",raw0!C343)</f>
        <v>Anexo 1 - 8º Pavimento</v>
      </c>
      <c r="D343" s="1" t="s">
        <v>5347</v>
      </c>
      <c r="E343" s="1" t="s">
        <v>5349</v>
      </c>
      <c r="F343" s="1">
        <v>0</v>
      </c>
      <c r="G343" s="1">
        <v>0</v>
      </c>
      <c r="H343" s="1">
        <v>0</v>
      </c>
      <c r="I343" s="1" t="s">
        <v>5354</v>
      </c>
      <c r="J343" s="1">
        <v>0</v>
      </c>
      <c r="K343" s="1">
        <v>0</v>
      </c>
      <c r="L343" s="1">
        <v>0</v>
      </c>
      <c r="M343" s="1" t="s">
        <v>5359</v>
      </c>
    </row>
    <row r="344" spans="1:13" x14ac:dyDescent="0.25">
      <c r="A344" s="1" t="s">
        <v>361</v>
      </c>
      <c r="B344" s="1" t="str">
        <f t="shared" si="5"/>
        <v>AX01-P08-000</v>
      </c>
      <c r="C344" s="1" t="str">
        <f>CONCATENATE(raw0!B344," - ",raw0!C344)</f>
        <v>Anexo 1 - 8º Pavimento</v>
      </c>
      <c r="D344" s="1" t="s">
        <v>5347</v>
      </c>
      <c r="E344" s="1" t="s">
        <v>5349</v>
      </c>
      <c r="F344" s="1">
        <v>0</v>
      </c>
      <c r="G344" s="1">
        <v>0</v>
      </c>
      <c r="H344" s="1">
        <v>0</v>
      </c>
      <c r="I344" s="1" t="s">
        <v>5354</v>
      </c>
      <c r="J344" s="1">
        <v>0</v>
      </c>
      <c r="K344" s="1">
        <v>0</v>
      </c>
      <c r="L344" s="1">
        <v>0</v>
      </c>
      <c r="M344" s="1" t="s">
        <v>5359</v>
      </c>
    </row>
    <row r="345" spans="1:13" x14ac:dyDescent="0.25">
      <c r="A345" s="1" t="s">
        <v>362</v>
      </c>
      <c r="B345" s="1" t="str">
        <f t="shared" si="5"/>
        <v>AX01-P08-000</v>
      </c>
      <c r="C345" s="1" t="str">
        <f>CONCATENATE(raw0!B345," - ",raw0!C345)</f>
        <v>Anexo 1 - 8º Pavimento</v>
      </c>
      <c r="D345" s="1" t="s">
        <v>5347</v>
      </c>
      <c r="E345" s="1" t="s">
        <v>5349</v>
      </c>
      <c r="F345" s="1">
        <v>0</v>
      </c>
      <c r="G345" s="1">
        <v>0</v>
      </c>
      <c r="H345" s="1">
        <v>0</v>
      </c>
      <c r="I345" s="1" t="s">
        <v>5354</v>
      </c>
      <c r="J345" s="1">
        <v>0</v>
      </c>
      <c r="K345" s="1">
        <v>0</v>
      </c>
      <c r="L345" s="1">
        <v>0</v>
      </c>
      <c r="M345" s="1" t="s">
        <v>5359</v>
      </c>
    </row>
    <row r="346" spans="1:13" x14ac:dyDescent="0.25">
      <c r="A346" s="1" t="s">
        <v>363</v>
      </c>
      <c r="B346" s="1" t="str">
        <f t="shared" si="5"/>
        <v>AX01-P08-000</v>
      </c>
      <c r="C346" s="1" t="str">
        <f>CONCATENATE(raw0!B346," - ",raw0!C346)</f>
        <v>Anexo 1 - 8º Pavimento</v>
      </c>
      <c r="D346" s="1" t="s">
        <v>5347</v>
      </c>
      <c r="E346" s="1" t="s">
        <v>5349</v>
      </c>
      <c r="F346" s="1">
        <v>0</v>
      </c>
      <c r="G346" s="1">
        <v>0</v>
      </c>
      <c r="H346" s="1">
        <v>0</v>
      </c>
      <c r="I346" s="1" t="s">
        <v>5354</v>
      </c>
      <c r="J346" s="1">
        <v>0</v>
      </c>
      <c r="K346" s="1">
        <v>0</v>
      </c>
      <c r="L346" s="1">
        <v>0</v>
      </c>
      <c r="M346" s="1" t="s">
        <v>5359</v>
      </c>
    </row>
    <row r="347" spans="1:13" x14ac:dyDescent="0.25">
      <c r="A347" s="1" t="s">
        <v>364</v>
      </c>
      <c r="B347" s="1" t="str">
        <f t="shared" si="5"/>
        <v>AX01-P08-000</v>
      </c>
      <c r="C347" s="1" t="str">
        <f>CONCATENATE(raw0!B347," - ",raw0!C347)</f>
        <v>Anexo 1 - 8º Pavimento</v>
      </c>
      <c r="D347" s="1" t="s">
        <v>5347</v>
      </c>
      <c r="E347" s="1" t="s">
        <v>5349</v>
      </c>
      <c r="F347" s="1">
        <v>0</v>
      </c>
      <c r="G347" s="1">
        <v>0</v>
      </c>
      <c r="H347" s="1">
        <v>0</v>
      </c>
      <c r="I347" s="1" t="s">
        <v>5354</v>
      </c>
      <c r="J347" s="1">
        <v>0</v>
      </c>
      <c r="K347" s="1">
        <v>0</v>
      </c>
      <c r="L347" s="1">
        <v>0</v>
      </c>
      <c r="M347" s="1" t="s">
        <v>5359</v>
      </c>
    </row>
    <row r="348" spans="1:13" x14ac:dyDescent="0.25">
      <c r="A348" s="1" t="s">
        <v>365</v>
      </c>
      <c r="B348" s="1" t="str">
        <f t="shared" si="5"/>
        <v>AX01-P08-000</v>
      </c>
      <c r="C348" s="1" t="str">
        <f>CONCATENATE(raw0!B348," - ",raw0!C348)</f>
        <v>Anexo 1 - 8º Pavimento</v>
      </c>
      <c r="D348" s="1" t="s">
        <v>5347</v>
      </c>
      <c r="E348" s="1" t="s">
        <v>5349</v>
      </c>
      <c r="F348" s="1">
        <v>0</v>
      </c>
      <c r="G348" s="1">
        <v>0</v>
      </c>
      <c r="H348" s="1">
        <v>0</v>
      </c>
      <c r="I348" s="1" t="s">
        <v>5354</v>
      </c>
      <c r="J348" s="1">
        <v>0</v>
      </c>
      <c r="K348" s="1">
        <v>0</v>
      </c>
      <c r="L348" s="1">
        <v>0</v>
      </c>
      <c r="M348" s="1" t="s">
        <v>5359</v>
      </c>
    </row>
    <row r="349" spans="1:13" x14ac:dyDescent="0.25">
      <c r="A349" s="1" t="s">
        <v>366</v>
      </c>
      <c r="B349" s="1" t="str">
        <f t="shared" si="5"/>
        <v>AX01-P08-000</v>
      </c>
      <c r="C349" s="1" t="str">
        <f>CONCATENATE(raw0!B349," - ",raw0!C349)</f>
        <v>Anexo 1 - 8º Pavimento</v>
      </c>
      <c r="D349" s="1" t="s">
        <v>5347</v>
      </c>
      <c r="E349" s="1" t="s">
        <v>5349</v>
      </c>
      <c r="F349" s="1">
        <v>0</v>
      </c>
      <c r="G349" s="1">
        <v>0</v>
      </c>
      <c r="H349" s="1">
        <v>0</v>
      </c>
      <c r="I349" s="1" t="s">
        <v>5354</v>
      </c>
      <c r="J349" s="1">
        <v>0</v>
      </c>
      <c r="K349" s="1">
        <v>0</v>
      </c>
      <c r="L349" s="1">
        <v>0</v>
      </c>
      <c r="M349" s="1" t="s">
        <v>5359</v>
      </c>
    </row>
    <row r="350" spans="1:13" x14ac:dyDescent="0.25">
      <c r="A350" s="1" t="s">
        <v>367</v>
      </c>
      <c r="B350" s="1" t="str">
        <f t="shared" si="5"/>
        <v>AX01-P08-000</v>
      </c>
      <c r="C350" s="1" t="str">
        <f>CONCATENATE(raw0!B350," - ",raw0!C350)</f>
        <v>Anexo 1 - 8º Pavimento</v>
      </c>
      <c r="D350" s="1" t="s">
        <v>5347</v>
      </c>
      <c r="E350" s="1" t="s">
        <v>5349</v>
      </c>
      <c r="F350" s="1">
        <v>0</v>
      </c>
      <c r="G350" s="1">
        <v>0</v>
      </c>
      <c r="H350" s="1">
        <v>0</v>
      </c>
      <c r="I350" s="1" t="s">
        <v>5354</v>
      </c>
      <c r="J350" s="1">
        <v>0</v>
      </c>
      <c r="K350" s="1">
        <v>0</v>
      </c>
      <c r="L350" s="1">
        <v>0</v>
      </c>
      <c r="M350" s="1" t="s">
        <v>5359</v>
      </c>
    </row>
    <row r="351" spans="1:13" x14ac:dyDescent="0.25">
      <c r="A351" s="1" t="s">
        <v>368</v>
      </c>
      <c r="B351" s="1" t="str">
        <f t="shared" si="5"/>
        <v>AX01-P08-000</v>
      </c>
      <c r="C351" s="1" t="str">
        <f>CONCATENATE(raw0!B351," - ",raw0!C351)</f>
        <v>Anexo 1 - 8º Pavimento</v>
      </c>
      <c r="D351" s="1" t="s">
        <v>5347</v>
      </c>
      <c r="E351" s="1" t="s">
        <v>5349</v>
      </c>
      <c r="F351" s="1">
        <v>0</v>
      </c>
      <c r="G351" s="1">
        <v>0</v>
      </c>
      <c r="H351" s="1">
        <v>0</v>
      </c>
      <c r="I351" s="1" t="s">
        <v>5354</v>
      </c>
      <c r="J351" s="1">
        <v>0</v>
      </c>
      <c r="K351" s="1">
        <v>0</v>
      </c>
      <c r="L351" s="1">
        <v>0</v>
      </c>
      <c r="M351" s="1" t="s">
        <v>5359</v>
      </c>
    </row>
    <row r="352" spans="1:13" x14ac:dyDescent="0.25">
      <c r="A352" s="1" t="s">
        <v>369</v>
      </c>
      <c r="B352" s="1" t="str">
        <f t="shared" si="5"/>
        <v>AX01-P08-000</v>
      </c>
      <c r="C352" s="1" t="str">
        <f>CONCATENATE(raw0!B352," - ",raw0!C352)</f>
        <v>Anexo 1 - 8º Pavimento</v>
      </c>
      <c r="D352" s="1" t="s">
        <v>5347</v>
      </c>
      <c r="E352" s="1" t="s">
        <v>5349</v>
      </c>
      <c r="F352" s="1">
        <v>0</v>
      </c>
      <c r="G352" s="1">
        <v>0</v>
      </c>
      <c r="H352" s="1">
        <v>0</v>
      </c>
      <c r="I352" s="1" t="s">
        <v>5354</v>
      </c>
      <c r="J352" s="1">
        <v>0</v>
      </c>
      <c r="K352" s="1">
        <v>0</v>
      </c>
      <c r="L352" s="1">
        <v>0</v>
      </c>
      <c r="M352" s="1" t="s">
        <v>5359</v>
      </c>
    </row>
    <row r="353" spans="1:13" x14ac:dyDescent="0.25">
      <c r="A353" s="1" t="s">
        <v>370</v>
      </c>
      <c r="B353" s="1" t="str">
        <f t="shared" si="5"/>
        <v>AX01-P08-000</v>
      </c>
      <c r="C353" s="1" t="str">
        <f>CONCATENATE(raw0!B353," - ",raw0!C353)</f>
        <v>Anexo 1 - 8º Pavimento</v>
      </c>
      <c r="D353" s="1" t="s">
        <v>5347</v>
      </c>
      <c r="E353" s="1" t="s">
        <v>5349</v>
      </c>
      <c r="F353" s="1">
        <v>0</v>
      </c>
      <c r="G353" s="1">
        <v>0</v>
      </c>
      <c r="H353" s="1">
        <v>0</v>
      </c>
      <c r="I353" s="1" t="s">
        <v>5354</v>
      </c>
      <c r="J353" s="1">
        <v>0</v>
      </c>
      <c r="K353" s="1">
        <v>0</v>
      </c>
      <c r="L353" s="1">
        <v>0</v>
      </c>
      <c r="M353" s="1" t="s">
        <v>5359</v>
      </c>
    </row>
    <row r="354" spans="1:13" x14ac:dyDescent="0.25">
      <c r="A354" s="1" t="s">
        <v>371</v>
      </c>
      <c r="B354" s="1" t="str">
        <f t="shared" si="5"/>
        <v>AX01-P08-000</v>
      </c>
      <c r="C354" s="1" t="str">
        <f>CONCATENATE(raw0!B354," - ",raw0!C354)</f>
        <v>Anexo 1 - 8º Pavimento</v>
      </c>
      <c r="D354" s="1" t="s">
        <v>5347</v>
      </c>
      <c r="E354" s="1" t="s">
        <v>5349</v>
      </c>
      <c r="F354" s="1">
        <v>0</v>
      </c>
      <c r="G354" s="1">
        <v>0</v>
      </c>
      <c r="H354" s="1">
        <v>0</v>
      </c>
      <c r="I354" s="1" t="s">
        <v>5354</v>
      </c>
      <c r="J354" s="1">
        <v>0</v>
      </c>
      <c r="K354" s="1">
        <v>0</v>
      </c>
      <c r="L354" s="1">
        <v>0</v>
      </c>
      <c r="M354" s="1" t="s">
        <v>5359</v>
      </c>
    </row>
    <row r="355" spans="1:13" x14ac:dyDescent="0.25">
      <c r="A355" s="1" t="s">
        <v>372</v>
      </c>
      <c r="B355" s="1" t="str">
        <f t="shared" si="5"/>
        <v>AX01-P08-000</v>
      </c>
      <c r="C355" s="1" t="str">
        <f>CONCATENATE(raw0!B355," - ",raw0!C355)</f>
        <v>Anexo 1 - 8º Pavimento</v>
      </c>
      <c r="D355" s="1" t="s">
        <v>5347</v>
      </c>
      <c r="E355" s="1" t="s">
        <v>5349</v>
      </c>
      <c r="F355" s="1">
        <v>0</v>
      </c>
      <c r="G355" s="1">
        <v>0</v>
      </c>
      <c r="H355" s="1">
        <v>0</v>
      </c>
      <c r="I355" s="1" t="s">
        <v>5354</v>
      </c>
      <c r="J355" s="1">
        <v>0</v>
      </c>
      <c r="K355" s="1">
        <v>0</v>
      </c>
      <c r="L355" s="1">
        <v>0</v>
      </c>
      <c r="M355" s="1" t="s">
        <v>5359</v>
      </c>
    </row>
    <row r="356" spans="1:13" x14ac:dyDescent="0.25">
      <c r="A356" s="1" t="s">
        <v>373</v>
      </c>
      <c r="B356" s="1" t="str">
        <f t="shared" si="5"/>
        <v>AX01-P08-000</v>
      </c>
      <c r="C356" s="1" t="str">
        <f>CONCATENATE(raw0!B356," - ",raw0!C356)</f>
        <v>Anexo 1 - 8º Pavimento</v>
      </c>
      <c r="D356" s="1" t="s">
        <v>5347</v>
      </c>
      <c r="E356" s="1" t="s">
        <v>5349</v>
      </c>
      <c r="F356" s="1">
        <v>0</v>
      </c>
      <c r="G356" s="1">
        <v>0</v>
      </c>
      <c r="H356" s="1">
        <v>0</v>
      </c>
      <c r="I356" s="1" t="s">
        <v>5354</v>
      </c>
      <c r="J356" s="1">
        <v>0</v>
      </c>
      <c r="K356" s="1">
        <v>0</v>
      </c>
      <c r="L356" s="1">
        <v>0</v>
      </c>
      <c r="M356" s="1" t="s">
        <v>5359</v>
      </c>
    </row>
    <row r="357" spans="1:13" x14ac:dyDescent="0.25">
      <c r="A357" s="1" t="s">
        <v>374</v>
      </c>
      <c r="B357" s="1" t="str">
        <f t="shared" si="5"/>
        <v>AX01-P08-000</v>
      </c>
      <c r="C357" s="1" t="str">
        <f>CONCATENATE(raw0!B357," - ",raw0!C357)</f>
        <v>Anexo 1 - 8º Pavimento</v>
      </c>
      <c r="D357" s="1" t="s">
        <v>5347</v>
      </c>
      <c r="E357" s="1" t="s">
        <v>5349</v>
      </c>
      <c r="F357" s="1">
        <v>0</v>
      </c>
      <c r="G357" s="1">
        <v>0</v>
      </c>
      <c r="H357" s="1">
        <v>0</v>
      </c>
      <c r="I357" s="1" t="s">
        <v>5354</v>
      </c>
      <c r="J357" s="1">
        <v>0</v>
      </c>
      <c r="K357" s="1">
        <v>0</v>
      </c>
      <c r="L357" s="1">
        <v>0</v>
      </c>
      <c r="M357" s="1" t="s">
        <v>5359</v>
      </c>
    </row>
    <row r="358" spans="1:13" x14ac:dyDescent="0.25">
      <c r="A358" s="1" t="s">
        <v>375</v>
      </c>
      <c r="B358" s="1" t="str">
        <f t="shared" si="5"/>
        <v>AX01-P08-000</v>
      </c>
      <c r="C358" s="1" t="str">
        <f>CONCATENATE(raw0!B358," - ",raw0!C358)</f>
        <v>Anexo 1 - 8º Pavimento</v>
      </c>
      <c r="D358" s="1" t="s">
        <v>5347</v>
      </c>
      <c r="E358" s="1" t="s">
        <v>5349</v>
      </c>
      <c r="F358" s="1">
        <v>0</v>
      </c>
      <c r="G358" s="1">
        <v>0</v>
      </c>
      <c r="H358" s="1">
        <v>0</v>
      </c>
      <c r="I358" s="1" t="s">
        <v>5354</v>
      </c>
      <c r="J358" s="1">
        <v>0</v>
      </c>
      <c r="K358" s="1">
        <v>0</v>
      </c>
      <c r="L358" s="1">
        <v>0</v>
      </c>
      <c r="M358" s="1" t="s">
        <v>5359</v>
      </c>
    </row>
    <row r="359" spans="1:13" x14ac:dyDescent="0.25">
      <c r="A359" s="1" t="s">
        <v>376</v>
      </c>
      <c r="B359" s="1" t="str">
        <f t="shared" si="5"/>
        <v>AX01-P08-000</v>
      </c>
      <c r="C359" s="1" t="str">
        <f>CONCATENATE(raw0!B359," - ",raw0!C359)</f>
        <v>Anexo 1 - 8º Pavimento</v>
      </c>
      <c r="D359" s="1" t="s">
        <v>5347</v>
      </c>
      <c r="E359" s="1" t="s">
        <v>5349</v>
      </c>
      <c r="F359" s="1">
        <v>0</v>
      </c>
      <c r="G359" s="1">
        <v>0</v>
      </c>
      <c r="H359" s="1">
        <v>0</v>
      </c>
      <c r="I359" s="1" t="s">
        <v>5354</v>
      </c>
      <c r="J359" s="1">
        <v>0</v>
      </c>
      <c r="K359" s="1">
        <v>0</v>
      </c>
      <c r="L359" s="1">
        <v>0</v>
      </c>
      <c r="M359" s="1" t="s">
        <v>5359</v>
      </c>
    </row>
    <row r="360" spans="1:13" x14ac:dyDescent="0.25">
      <c r="A360" s="1" t="s">
        <v>377</v>
      </c>
      <c r="B360" s="1" t="str">
        <f t="shared" si="5"/>
        <v>AX01-P08-000</v>
      </c>
      <c r="C360" s="1" t="str">
        <f>CONCATENATE(raw0!B360," - ",raw0!C360)</f>
        <v>Anexo 1 - 8º Pavimento</v>
      </c>
      <c r="D360" s="1" t="s">
        <v>5347</v>
      </c>
      <c r="E360" s="1" t="s">
        <v>5349</v>
      </c>
      <c r="F360" s="1">
        <v>0</v>
      </c>
      <c r="G360" s="1">
        <v>0</v>
      </c>
      <c r="H360" s="1">
        <v>0</v>
      </c>
      <c r="I360" s="1" t="s">
        <v>5354</v>
      </c>
      <c r="J360" s="1">
        <v>0</v>
      </c>
      <c r="K360" s="1">
        <v>0</v>
      </c>
      <c r="L360" s="1">
        <v>0</v>
      </c>
      <c r="M360" s="1" t="s">
        <v>5359</v>
      </c>
    </row>
    <row r="361" spans="1:13" x14ac:dyDescent="0.25">
      <c r="A361" s="1" t="s">
        <v>378</v>
      </c>
      <c r="B361" s="1" t="str">
        <f t="shared" si="5"/>
        <v>AX01-P08-000</v>
      </c>
      <c r="C361" s="1" t="str">
        <f>CONCATENATE(raw0!B361," - ",raw0!C361)</f>
        <v>Anexo 1 - 8º Pavimento</v>
      </c>
      <c r="D361" s="1" t="s">
        <v>5347</v>
      </c>
      <c r="E361" s="1" t="s">
        <v>5349</v>
      </c>
      <c r="F361" s="1">
        <v>0</v>
      </c>
      <c r="G361" s="1">
        <v>0</v>
      </c>
      <c r="H361" s="1">
        <v>0</v>
      </c>
      <c r="I361" s="1" t="s">
        <v>5354</v>
      </c>
      <c r="J361" s="1">
        <v>0</v>
      </c>
      <c r="K361" s="1">
        <v>0</v>
      </c>
      <c r="L361" s="1">
        <v>0</v>
      </c>
      <c r="M361" s="1" t="s">
        <v>5359</v>
      </c>
    </row>
    <row r="362" spans="1:13" x14ac:dyDescent="0.25">
      <c r="A362" s="1" t="s">
        <v>379</v>
      </c>
      <c r="B362" s="1" t="str">
        <f t="shared" si="5"/>
        <v>AX01-P08-000</v>
      </c>
      <c r="C362" s="1" t="str">
        <f>CONCATENATE(raw0!B362," - ",raw0!C362)</f>
        <v>Anexo 1 - 8º Pavimento</v>
      </c>
      <c r="D362" s="1" t="s">
        <v>5347</v>
      </c>
      <c r="E362" s="1" t="s">
        <v>5349</v>
      </c>
      <c r="F362" s="1">
        <v>0</v>
      </c>
      <c r="G362" s="1">
        <v>0</v>
      </c>
      <c r="H362" s="1">
        <v>0</v>
      </c>
      <c r="I362" s="1" t="s">
        <v>5354</v>
      </c>
      <c r="J362" s="1">
        <v>0</v>
      </c>
      <c r="K362" s="1">
        <v>0</v>
      </c>
      <c r="L362" s="1">
        <v>0</v>
      </c>
      <c r="M362" s="1" t="s">
        <v>5359</v>
      </c>
    </row>
    <row r="363" spans="1:13" x14ac:dyDescent="0.25">
      <c r="A363" s="1" t="s">
        <v>380</v>
      </c>
      <c r="B363" s="1" t="str">
        <f t="shared" si="5"/>
        <v>AX01-000-000</v>
      </c>
      <c r="C363" s="1" t="str">
        <f>CONCATENATE(raw0!B363," - ",raw0!C363)</f>
        <v>Anexo 1 - 9º Pavimento</v>
      </c>
      <c r="D363" s="1" t="s">
        <v>5347</v>
      </c>
      <c r="E363" s="1" t="s">
        <v>5349</v>
      </c>
      <c r="F363" s="1">
        <v>0</v>
      </c>
      <c r="G363" s="1">
        <v>0</v>
      </c>
      <c r="H363" s="1">
        <v>0</v>
      </c>
      <c r="I363" s="1" t="s">
        <v>5354</v>
      </c>
      <c r="J363" s="1">
        <v>0</v>
      </c>
      <c r="K363" s="1">
        <v>0</v>
      </c>
      <c r="L363" s="1">
        <v>0</v>
      </c>
      <c r="M363" s="1" t="s">
        <v>5359</v>
      </c>
    </row>
    <row r="364" spans="1:13" x14ac:dyDescent="0.25">
      <c r="A364" s="1" t="s">
        <v>382</v>
      </c>
      <c r="B364" s="1" t="str">
        <f t="shared" si="5"/>
        <v>AX01-P09-000</v>
      </c>
      <c r="C364" s="1" t="str">
        <f>CONCATENATE(raw0!B364," - ",raw0!C364)</f>
        <v>Anexo 1 - 9º Pavimento</v>
      </c>
      <c r="D364" s="1" t="s">
        <v>5347</v>
      </c>
      <c r="E364" s="1" t="s">
        <v>5349</v>
      </c>
      <c r="F364" s="1">
        <v>0</v>
      </c>
      <c r="G364" s="1">
        <v>0</v>
      </c>
      <c r="H364" s="1">
        <v>0</v>
      </c>
      <c r="I364" s="1" t="s">
        <v>5354</v>
      </c>
      <c r="J364" s="1">
        <v>0</v>
      </c>
      <c r="K364" s="1">
        <v>0</v>
      </c>
      <c r="L364" s="1">
        <v>0</v>
      </c>
      <c r="M364" s="1" t="s">
        <v>5359</v>
      </c>
    </row>
    <row r="365" spans="1:13" x14ac:dyDescent="0.25">
      <c r="A365" s="1" t="s">
        <v>383</v>
      </c>
      <c r="B365" s="1" t="str">
        <f t="shared" si="5"/>
        <v>AX01-P09-000</v>
      </c>
      <c r="C365" s="1" t="str">
        <f>CONCATENATE(raw0!B365," - ",raw0!C365)</f>
        <v>Anexo 1 - 9º Pavimento</v>
      </c>
      <c r="D365" s="1" t="s">
        <v>5347</v>
      </c>
      <c r="E365" s="1" t="s">
        <v>5349</v>
      </c>
      <c r="F365" s="1">
        <v>0</v>
      </c>
      <c r="G365" s="1">
        <v>0</v>
      </c>
      <c r="H365" s="1">
        <v>0</v>
      </c>
      <c r="I365" s="1" t="s">
        <v>5354</v>
      </c>
      <c r="J365" s="1">
        <v>0</v>
      </c>
      <c r="K365" s="1">
        <v>0</v>
      </c>
      <c r="L365" s="1">
        <v>0</v>
      </c>
      <c r="M365" s="1" t="s">
        <v>5359</v>
      </c>
    </row>
    <row r="366" spans="1:13" x14ac:dyDescent="0.25">
      <c r="A366" s="1" t="s">
        <v>384</v>
      </c>
      <c r="B366" s="1" t="str">
        <f t="shared" si="5"/>
        <v>AX01-P09-000</v>
      </c>
      <c r="C366" s="1" t="str">
        <f>CONCATENATE(raw0!B366," - ",raw0!C366)</f>
        <v>Anexo 1 - 9º Pavimento</v>
      </c>
      <c r="D366" s="1" t="s">
        <v>5347</v>
      </c>
      <c r="E366" s="1" t="s">
        <v>5349</v>
      </c>
      <c r="F366" s="1">
        <v>0</v>
      </c>
      <c r="G366" s="1">
        <v>0</v>
      </c>
      <c r="H366" s="1">
        <v>0</v>
      </c>
      <c r="I366" s="1" t="s">
        <v>5354</v>
      </c>
      <c r="J366" s="1">
        <v>0</v>
      </c>
      <c r="K366" s="1">
        <v>0</v>
      </c>
      <c r="L366" s="1">
        <v>0</v>
      </c>
      <c r="M366" s="1" t="s">
        <v>5359</v>
      </c>
    </row>
    <row r="367" spans="1:13" x14ac:dyDescent="0.25">
      <c r="A367" s="1" t="s">
        <v>385</v>
      </c>
      <c r="B367" s="1" t="str">
        <f t="shared" si="5"/>
        <v>AX01-P09-000</v>
      </c>
      <c r="C367" s="1" t="str">
        <f>CONCATENATE(raw0!B367," - ",raw0!C367)</f>
        <v>Anexo 1 - 9º Pavimento</v>
      </c>
      <c r="D367" s="1" t="s">
        <v>5347</v>
      </c>
      <c r="E367" s="1" t="s">
        <v>5349</v>
      </c>
      <c r="F367" s="1">
        <v>0</v>
      </c>
      <c r="G367" s="1">
        <v>0</v>
      </c>
      <c r="H367" s="1">
        <v>0</v>
      </c>
      <c r="I367" s="1" t="s">
        <v>5354</v>
      </c>
      <c r="J367" s="1">
        <v>0</v>
      </c>
      <c r="K367" s="1">
        <v>0</v>
      </c>
      <c r="L367" s="1">
        <v>0</v>
      </c>
      <c r="M367" s="1" t="s">
        <v>5359</v>
      </c>
    </row>
    <row r="368" spans="1:13" x14ac:dyDescent="0.25">
      <c r="A368" s="1" t="s">
        <v>386</v>
      </c>
      <c r="B368" s="1" t="str">
        <f t="shared" si="5"/>
        <v>AX01-P09-000</v>
      </c>
      <c r="C368" s="1" t="str">
        <f>CONCATENATE(raw0!B368," - ",raw0!C368)</f>
        <v>Anexo 1 - 9º Pavimento</v>
      </c>
      <c r="D368" s="1" t="s">
        <v>5347</v>
      </c>
      <c r="E368" s="1" t="s">
        <v>5349</v>
      </c>
      <c r="F368" s="1">
        <v>0</v>
      </c>
      <c r="G368" s="1">
        <v>0</v>
      </c>
      <c r="H368" s="1">
        <v>0</v>
      </c>
      <c r="I368" s="1" t="s">
        <v>5354</v>
      </c>
      <c r="J368" s="1">
        <v>0</v>
      </c>
      <c r="K368" s="1">
        <v>0</v>
      </c>
      <c r="L368" s="1">
        <v>0</v>
      </c>
      <c r="M368" s="1" t="s">
        <v>5359</v>
      </c>
    </row>
    <row r="369" spans="1:13" x14ac:dyDescent="0.25">
      <c r="A369" s="1" t="s">
        <v>387</v>
      </c>
      <c r="B369" s="1" t="str">
        <f t="shared" si="5"/>
        <v>AX01-P09-000</v>
      </c>
      <c r="C369" s="1" t="str">
        <f>CONCATENATE(raw0!B369," - ",raw0!C369)</f>
        <v>Anexo 1 - 9º Pavimento</v>
      </c>
      <c r="D369" s="1" t="s">
        <v>5347</v>
      </c>
      <c r="E369" s="1" t="s">
        <v>5349</v>
      </c>
      <c r="F369" s="1">
        <v>0</v>
      </c>
      <c r="G369" s="1">
        <v>0</v>
      </c>
      <c r="H369" s="1">
        <v>0</v>
      </c>
      <c r="I369" s="1" t="s">
        <v>5354</v>
      </c>
      <c r="J369" s="1">
        <v>0</v>
      </c>
      <c r="K369" s="1">
        <v>0</v>
      </c>
      <c r="L369" s="1">
        <v>0</v>
      </c>
      <c r="M369" s="1" t="s">
        <v>5359</v>
      </c>
    </row>
    <row r="370" spans="1:13" x14ac:dyDescent="0.25">
      <c r="A370" s="1" t="s">
        <v>388</v>
      </c>
      <c r="B370" s="1" t="str">
        <f t="shared" si="5"/>
        <v>AX01-P09-000</v>
      </c>
      <c r="C370" s="1" t="str">
        <f>CONCATENATE(raw0!B370," - ",raw0!C370)</f>
        <v>Anexo 1 - 9º Pavimento</v>
      </c>
      <c r="D370" s="1" t="s">
        <v>5347</v>
      </c>
      <c r="E370" s="1" t="s">
        <v>5349</v>
      </c>
      <c r="F370" s="1">
        <v>0</v>
      </c>
      <c r="G370" s="1">
        <v>0</v>
      </c>
      <c r="H370" s="1">
        <v>0</v>
      </c>
      <c r="I370" s="1" t="s">
        <v>5354</v>
      </c>
      <c r="J370" s="1">
        <v>0</v>
      </c>
      <c r="K370" s="1">
        <v>0</v>
      </c>
      <c r="L370" s="1">
        <v>0</v>
      </c>
      <c r="M370" s="1" t="s">
        <v>5359</v>
      </c>
    </row>
    <row r="371" spans="1:13" x14ac:dyDescent="0.25">
      <c r="A371" s="1" t="s">
        <v>389</v>
      </c>
      <c r="B371" s="1" t="str">
        <f t="shared" si="5"/>
        <v>AX01-P09-000</v>
      </c>
      <c r="C371" s="1" t="str">
        <f>CONCATENATE(raw0!B371," - ",raw0!C371)</f>
        <v>Anexo 1 - 9º Pavimento</v>
      </c>
      <c r="D371" s="1" t="s">
        <v>5347</v>
      </c>
      <c r="E371" s="1" t="s">
        <v>5349</v>
      </c>
      <c r="F371" s="1">
        <v>0</v>
      </c>
      <c r="G371" s="1">
        <v>0</v>
      </c>
      <c r="H371" s="1">
        <v>0</v>
      </c>
      <c r="I371" s="1" t="s">
        <v>5354</v>
      </c>
      <c r="J371" s="1">
        <v>0</v>
      </c>
      <c r="K371" s="1">
        <v>0</v>
      </c>
      <c r="L371" s="1">
        <v>0</v>
      </c>
      <c r="M371" s="1" t="s">
        <v>5359</v>
      </c>
    </row>
    <row r="372" spans="1:13" x14ac:dyDescent="0.25">
      <c r="A372" s="1" t="s">
        <v>390</v>
      </c>
      <c r="B372" s="1" t="str">
        <f t="shared" si="5"/>
        <v>AX01-P09-000</v>
      </c>
      <c r="C372" s="1" t="str">
        <f>CONCATENATE(raw0!B372," - ",raw0!C372)</f>
        <v>Anexo 1 - 9º Pavimento</v>
      </c>
      <c r="D372" s="1" t="s">
        <v>5347</v>
      </c>
      <c r="E372" s="1" t="s">
        <v>5349</v>
      </c>
      <c r="F372" s="1">
        <v>0</v>
      </c>
      <c r="G372" s="1">
        <v>0</v>
      </c>
      <c r="H372" s="1">
        <v>0</v>
      </c>
      <c r="I372" s="1" t="s">
        <v>5354</v>
      </c>
      <c r="J372" s="1">
        <v>0</v>
      </c>
      <c r="K372" s="1">
        <v>0</v>
      </c>
      <c r="L372" s="1">
        <v>0</v>
      </c>
      <c r="M372" s="1" t="s">
        <v>5359</v>
      </c>
    </row>
    <row r="373" spans="1:13" x14ac:dyDescent="0.25">
      <c r="A373" s="1" t="s">
        <v>391</v>
      </c>
      <c r="B373" s="1" t="str">
        <f t="shared" si="5"/>
        <v>AX01-P09-000</v>
      </c>
      <c r="C373" s="1" t="str">
        <f>CONCATENATE(raw0!B373," - ",raw0!C373)</f>
        <v>Anexo 1 - 9º Pavimento</v>
      </c>
      <c r="D373" s="1" t="s">
        <v>5347</v>
      </c>
      <c r="E373" s="1" t="s">
        <v>5349</v>
      </c>
      <c r="F373" s="1">
        <v>0</v>
      </c>
      <c r="G373" s="1">
        <v>0</v>
      </c>
      <c r="H373" s="1">
        <v>0</v>
      </c>
      <c r="I373" s="1" t="s">
        <v>5354</v>
      </c>
      <c r="J373" s="1">
        <v>0</v>
      </c>
      <c r="K373" s="1">
        <v>0</v>
      </c>
      <c r="L373" s="1">
        <v>0</v>
      </c>
      <c r="M373" s="1" t="s">
        <v>5359</v>
      </c>
    </row>
    <row r="374" spans="1:13" x14ac:dyDescent="0.25">
      <c r="A374" s="1" t="s">
        <v>392</v>
      </c>
      <c r="B374" s="1" t="str">
        <f t="shared" si="5"/>
        <v>AX01-P09-000</v>
      </c>
      <c r="C374" s="1" t="str">
        <f>CONCATENATE(raw0!B374," - ",raw0!C374)</f>
        <v>Anexo 1 - 9º Pavimento</v>
      </c>
      <c r="D374" s="1" t="s">
        <v>5347</v>
      </c>
      <c r="E374" s="1" t="s">
        <v>5349</v>
      </c>
      <c r="F374" s="1">
        <v>0</v>
      </c>
      <c r="G374" s="1">
        <v>0</v>
      </c>
      <c r="H374" s="1">
        <v>0</v>
      </c>
      <c r="I374" s="1" t="s">
        <v>5354</v>
      </c>
      <c r="J374" s="1">
        <v>0</v>
      </c>
      <c r="K374" s="1">
        <v>0</v>
      </c>
      <c r="L374" s="1">
        <v>0</v>
      </c>
      <c r="M374" s="1" t="s">
        <v>5359</v>
      </c>
    </row>
    <row r="375" spans="1:13" x14ac:dyDescent="0.25">
      <c r="A375" s="1" t="s">
        <v>393</v>
      </c>
      <c r="B375" s="1" t="str">
        <f t="shared" si="5"/>
        <v>AX01-P09-000</v>
      </c>
      <c r="C375" s="1" t="str">
        <f>CONCATENATE(raw0!B375," - ",raw0!C375)</f>
        <v>Anexo 1 - 9º Pavimento</v>
      </c>
      <c r="D375" s="1" t="s">
        <v>5347</v>
      </c>
      <c r="E375" s="1" t="s">
        <v>5349</v>
      </c>
      <c r="F375" s="1">
        <v>0</v>
      </c>
      <c r="G375" s="1">
        <v>0</v>
      </c>
      <c r="H375" s="1">
        <v>0</v>
      </c>
      <c r="I375" s="1" t="s">
        <v>5354</v>
      </c>
      <c r="J375" s="1">
        <v>0</v>
      </c>
      <c r="K375" s="1">
        <v>0</v>
      </c>
      <c r="L375" s="1">
        <v>0</v>
      </c>
      <c r="M375" s="1" t="s">
        <v>5359</v>
      </c>
    </row>
    <row r="376" spans="1:13" x14ac:dyDescent="0.25">
      <c r="A376" s="1" t="s">
        <v>394</v>
      </c>
      <c r="B376" s="1" t="str">
        <f t="shared" si="5"/>
        <v>AX01-P09-000</v>
      </c>
      <c r="C376" s="1" t="str">
        <f>CONCATENATE(raw0!B376," - ",raw0!C376)</f>
        <v>Anexo 1 - 9º Pavimento</v>
      </c>
      <c r="D376" s="1" t="s">
        <v>5347</v>
      </c>
      <c r="E376" s="1" t="s">
        <v>5349</v>
      </c>
      <c r="F376" s="1">
        <v>0</v>
      </c>
      <c r="G376" s="1">
        <v>0</v>
      </c>
      <c r="H376" s="1">
        <v>0</v>
      </c>
      <c r="I376" s="1" t="s">
        <v>5354</v>
      </c>
      <c r="J376" s="1">
        <v>0</v>
      </c>
      <c r="K376" s="1">
        <v>0</v>
      </c>
      <c r="L376" s="1">
        <v>0</v>
      </c>
      <c r="M376" s="1" t="s">
        <v>5359</v>
      </c>
    </row>
    <row r="377" spans="1:13" x14ac:dyDescent="0.25">
      <c r="A377" s="1" t="s">
        <v>395</v>
      </c>
      <c r="B377" s="1" t="str">
        <f t="shared" si="5"/>
        <v>AX01-P09-000</v>
      </c>
      <c r="C377" s="1" t="str">
        <f>CONCATENATE(raw0!B377," - ",raw0!C377)</f>
        <v>Anexo 1 - 9º Pavimento</v>
      </c>
      <c r="D377" s="1" t="s">
        <v>5347</v>
      </c>
      <c r="E377" s="1" t="s">
        <v>5349</v>
      </c>
      <c r="F377" s="1">
        <v>0</v>
      </c>
      <c r="G377" s="1">
        <v>0</v>
      </c>
      <c r="H377" s="1">
        <v>0</v>
      </c>
      <c r="I377" s="1" t="s">
        <v>5354</v>
      </c>
      <c r="J377" s="1">
        <v>0</v>
      </c>
      <c r="K377" s="1">
        <v>0</v>
      </c>
      <c r="L377" s="1">
        <v>0</v>
      </c>
      <c r="M377" s="1" t="s">
        <v>5359</v>
      </c>
    </row>
    <row r="378" spans="1:13" x14ac:dyDescent="0.25">
      <c r="A378" s="1" t="s">
        <v>396</v>
      </c>
      <c r="B378" s="1" t="str">
        <f t="shared" si="5"/>
        <v>AX01-P09-000</v>
      </c>
      <c r="C378" s="1" t="str">
        <f>CONCATENATE(raw0!B378," - ",raw0!C378)</f>
        <v>Anexo 1 - 9º Pavimento</v>
      </c>
      <c r="D378" s="1" t="s">
        <v>5347</v>
      </c>
      <c r="E378" s="1" t="s">
        <v>5349</v>
      </c>
      <c r="F378" s="1">
        <v>0</v>
      </c>
      <c r="G378" s="1">
        <v>0</v>
      </c>
      <c r="H378" s="1">
        <v>0</v>
      </c>
      <c r="I378" s="1" t="s">
        <v>5354</v>
      </c>
      <c r="J378" s="1">
        <v>0</v>
      </c>
      <c r="K378" s="1">
        <v>0</v>
      </c>
      <c r="L378" s="1">
        <v>0</v>
      </c>
      <c r="M378" s="1" t="s">
        <v>5359</v>
      </c>
    </row>
    <row r="379" spans="1:13" x14ac:dyDescent="0.25">
      <c r="A379" s="1" t="s">
        <v>397</v>
      </c>
      <c r="B379" s="1" t="str">
        <f t="shared" si="5"/>
        <v>AX01-P09-000</v>
      </c>
      <c r="C379" s="1" t="str">
        <f>CONCATENATE(raw0!B379," - ",raw0!C379)</f>
        <v>Anexo 1 - 9º Pavimento</v>
      </c>
      <c r="D379" s="1" t="s">
        <v>5347</v>
      </c>
      <c r="E379" s="1" t="s">
        <v>5349</v>
      </c>
      <c r="F379" s="1">
        <v>0</v>
      </c>
      <c r="G379" s="1">
        <v>0</v>
      </c>
      <c r="H379" s="1">
        <v>0</v>
      </c>
      <c r="I379" s="1" t="s">
        <v>5354</v>
      </c>
      <c r="J379" s="1">
        <v>0</v>
      </c>
      <c r="K379" s="1">
        <v>0</v>
      </c>
      <c r="L379" s="1">
        <v>0</v>
      </c>
      <c r="M379" s="1" t="s">
        <v>5359</v>
      </c>
    </row>
    <row r="380" spans="1:13" x14ac:dyDescent="0.25">
      <c r="A380" s="1" t="s">
        <v>398</v>
      </c>
      <c r="B380" s="1" t="str">
        <f t="shared" si="5"/>
        <v>AX01-P09-000</v>
      </c>
      <c r="C380" s="1" t="str">
        <f>CONCATENATE(raw0!B380," - ",raw0!C380)</f>
        <v>Anexo 1 - 9º Pavimento</v>
      </c>
      <c r="D380" s="1" t="s">
        <v>5347</v>
      </c>
      <c r="E380" s="1" t="s">
        <v>5349</v>
      </c>
      <c r="F380" s="1">
        <v>0</v>
      </c>
      <c r="G380" s="1">
        <v>0</v>
      </c>
      <c r="H380" s="1">
        <v>0</v>
      </c>
      <c r="I380" s="1" t="s">
        <v>5354</v>
      </c>
      <c r="J380" s="1">
        <v>0</v>
      </c>
      <c r="K380" s="1">
        <v>0</v>
      </c>
      <c r="L380" s="1">
        <v>0</v>
      </c>
      <c r="M380" s="1" t="s">
        <v>5359</v>
      </c>
    </row>
    <row r="381" spans="1:13" x14ac:dyDescent="0.25">
      <c r="A381" s="1" t="s">
        <v>399</v>
      </c>
      <c r="B381" s="1" t="str">
        <f t="shared" si="5"/>
        <v>AX01-P09-000</v>
      </c>
      <c r="C381" s="1" t="str">
        <f>CONCATENATE(raw0!B381," - ",raw0!C381)</f>
        <v>Anexo 1 - 9º Pavimento</v>
      </c>
      <c r="D381" s="1" t="s">
        <v>5347</v>
      </c>
      <c r="E381" s="1" t="s">
        <v>5349</v>
      </c>
      <c r="F381" s="1">
        <v>0</v>
      </c>
      <c r="G381" s="1">
        <v>0</v>
      </c>
      <c r="H381" s="1">
        <v>0</v>
      </c>
      <c r="I381" s="1" t="s">
        <v>5354</v>
      </c>
      <c r="J381" s="1">
        <v>0</v>
      </c>
      <c r="K381" s="1">
        <v>0</v>
      </c>
      <c r="L381" s="1">
        <v>0</v>
      </c>
      <c r="M381" s="1" t="s">
        <v>5359</v>
      </c>
    </row>
    <row r="382" spans="1:13" x14ac:dyDescent="0.25">
      <c r="A382" s="1" t="s">
        <v>400</v>
      </c>
      <c r="B382" s="1" t="str">
        <f t="shared" si="5"/>
        <v>AX01-P09-000</v>
      </c>
      <c r="C382" s="1" t="str">
        <f>CONCATENATE(raw0!B382," - ",raw0!C382)</f>
        <v>Anexo 1 - 9º Pavimento</v>
      </c>
      <c r="D382" s="1" t="s">
        <v>5347</v>
      </c>
      <c r="E382" s="1" t="s">
        <v>5349</v>
      </c>
      <c r="F382" s="1">
        <v>0</v>
      </c>
      <c r="G382" s="1">
        <v>0</v>
      </c>
      <c r="H382" s="1">
        <v>0</v>
      </c>
      <c r="I382" s="1" t="s">
        <v>5354</v>
      </c>
      <c r="J382" s="1">
        <v>0</v>
      </c>
      <c r="K382" s="1">
        <v>0</v>
      </c>
      <c r="L382" s="1">
        <v>0</v>
      </c>
      <c r="M382" s="1" t="s">
        <v>5359</v>
      </c>
    </row>
    <row r="383" spans="1:13" x14ac:dyDescent="0.25">
      <c r="A383" s="1" t="s">
        <v>401</v>
      </c>
      <c r="B383" s="1" t="str">
        <f t="shared" si="5"/>
        <v>AX01-000-000</v>
      </c>
      <c r="C383" s="1" t="str">
        <f>CONCATENATE(raw0!B383," - ",raw0!C383)</f>
        <v>Anexo 1 - 10º Pavimento</v>
      </c>
      <c r="D383" s="1" t="s">
        <v>5347</v>
      </c>
      <c r="E383" s="1" t="s">
        <v>5349</v>
      </c>
      <c r="F383" s="1">
        <v>0</v>
      </c>
      <c r="G383" s="1">
        <v>0</v>
      </c>
      <c r="H383" s="1">
        <v>0</v>
      </c>
      <c r="I383" s="1" t="s">
        <v>5354</v>
      </c>
      <c r="J383" s="1">
        <v>0</v>
      </c>
      <c r="K383" s="1">
        <v>0</v>
      </c>
      <c r="L383" s="1">
        <v>0</v>
      </c>
      <c r="M383" s="1" t="s">
        <v>5359</v>
      </c>
    </row>
    <row r="384" spans="1:13" x14ac:dyDescent="0.25">
      <c r="A384" s="1" t="s">
        <v>403</v>
      </c>
      <c r="B384" s="1" t="str">
        <f t="shared" si="5"/>
        <v>AX01-P10-000</v>
      </c>
      <c r="C384" s="1" t="str">
        <f>CONCATENATE(raw0!B384," - ",raw0!C384)</f>
        <v>Anexo 1 - 10º Pavimento</v>
      </c>
      <c r="D384" s="1" t="s">
        <v>5347</v>
      </c>
      <c r="E384" s="1" t="s">
        <v>5349</v>
      </c>
      <c r="F384" s="1">
        <v>0</v>
      </c>
      <c r="G384" s="1">
        <v>0</v>
      </c>
      <c r="H384" s="1">
        <v>0</v>
      </c>
      <c r="I384" s="1" t="s">
        <v>5354</v>
      </c>
      <c r="J384" s="1">
        <v>0</v>
      </c>
      <c r="K384" s="1">
        <v>0</v>
      </c>
      <c r="L384" s="1">
        <v>0</v>
      </c>
      <c r="M384" s="1" t="s">
        <v>5359</v>
      </c>
    </row>
    <row r="385" spans="1:13" x14ac:dyDescent="0.25">
      <c r="A385" s="1" t="s">
        <v>404</v>
      </c>
      <c r="B385" s="1" t="str">
        <f t="shared" si="5"/>
        <v>AX01-P10-000</v>
      </c>
      <c r="C385" s="1" t="str">
        <f>CONCATENATE(raw0!B385," - ",raw0!C385)</f>
        <v>Anexo 1 - 10º Pavimento</v>
      </c>
      <c r="D385" s="1" t="s">
        <v>5347</v>
      </c>
      <c r="E385" s="1" t="s">
        <v>5349</v>
      </c>
      <c r="F385" s="1">
        <v>0</v>
      </c>
      <c r="G385" s="1">
        <v>0</v>
      </c>
      <c r="H385" s="1">
        <v>0</v>
      </c>
      <c r="I385" s="1" t="s">
        <v>5354</v>
      </c>
      <c r="J385" s="1">
        <v>0</v>
      </c>
      <c r="K385" s="1">
        <v>0</v>
      </c>
      <c r="L385" s="1">
        <v>0</v>
      </c>
      <c r="M385" s="1" t="s">
        <v>5359</v>
      </c>
    </row>
    <row r="386" spans="1:13" x14ac:dyDescent="0.25">
      <c r="A386" s="1" t="s">
        <v>405</v>
      </c>
      <c r="B386" s="1" t="str">
        <f t="shared" si="5"/>
        <v>AX01-P10-000</v>
      </c>
      <c r="C386" s="1" t="str">
        <f>CONCATENATE(raw0!B386," - ",raw0!C386)</f>
        <v>Anexo 1 - 10º Pavimento</v>
      </c>
      <c r="D386" s="1" t="s">
        <v>5347</v>
      </c>
      <c r="E386" s="1" t="s">
        <v>5349</v>
      </c>
      <c r="F386" s="1">
        <v>0</v>
      </c>
      <c r="G386" s="1">
        <v>0</v>
      </c>
      <c r="H386" s="1">
        <v>0</v>
      </c>
      <c r="I386" s="1" t="s">
        <v>5354</v>
      </c>
      <c r="J386" s="1">
        <v>0</v>
      </c>
      <c r="K386" s="1">
        <v>0</v>
      </c>
      <c r="L386" s="1">
        <v>0</v>
      </c>
      <c r="M386" s="1" t="s">
        <v>5359</v>
      </c>
    </row>
    <row r="387" spans="1:13" x14ac:dyDescent="0.25">
      <c r="A387" s="1" t="s">
        <v>406</v>
      </c>
      <c r="B387" s="1" t="str">
        <f t="shared" si="5"/>
        <v>AX01-P10-000</v>
      </c>
      <c r="C387" s="1" t="str">
        <f>CONCATENATE(raw0!B387," - ",raw0!C387)</f>
        <v>Anexo 1 - 10º Pavimento</v>
      </c>
      <c r="D387" s="1" t="s">
        <v>5347</v>
      </c>
      <c r="E387" s="1" t="s">
        <v>5349</v>
      </c>
      <c r="F387" s="1">
        <v>0</v>
      </c>
      <c r="G387" s="1">
        <v>0</v>
      </c>
      <c r="H387" s="1">
        <v>0</v>
      </c>
      <c r="I387" s="1" t="s">
        <v>5354</v>
      </c>
      <c r="J387" s="1">
        <v>0</v>
      </c>
      <c r="K387" s="1">
        <v>0</v>
      </c>
      <c r="L387" s="1">
        <v>0</v>
      </c>
      <c r="M387" s="1" t="s">
        <v>5359</v>
      </c>
    </row>
    <row r="388" spans="1:13" x14ac:dyDescent="0.25">
      <c r="A388" s="1" t="s">
        <v>407</v>
      </c>
      <c r="B388" s="1" t="str">
        <f t="shared" ref="B388:B451" si="6">IF(MID(A388,6,3)="000","CASF-000-000",IF(MID(A388,10,3)="000",CONCATENATE(MID(A388,1,5),"000-000"),CONCATENATE(MID(A388,1,9),"000")))</f>
        <v>AX01-P10-000</v>
      </c>
      <c r="C388" s="1" t="str">
        <f>CONCATENATE(raw0!B388," - ",raw0!C388)</f>
        <v>Anexo 1 - 10º Pavimento</v>
      </c>
      <c r="D388" s="1" t="s">
        <v>5347</v>
      </c>
      <c r="E388" s="1" t="s">
        <v>5349</v>
      </c>
      <c r="F388" s="1">
        <v>0</v>
      </c>
      <c r="G388" s="1">
        <v>0</v>
      </c>
      <c r="H388" s="1">
        <v>0</v>
      </c>
      <c r="I388" s="1" t="s">
        <v>5354</v>
      </c>
      <c r="J388" s="1">
        <v>0</v>
      </c>
      <c r="K388" s="1">
        <v>0</v>
      </c>
      <c r="L388" s="1">
        <v>0</v>
      </c>
      <c r="M388" s="1" t="s">
        <v>5359</v>
      </c>
    </row>
    <row r="389" spans="1:13" x14ac:dyDescent="0.25">
      <c r="A389" s="1" t="s">
        <v>408</v>
      </c>
      <c r="B389" s="1" t="str">
        <f t="shared" si="6"/>
        <v>AX01-P10-000</v>
      </c>
      <c r="C389" s="1" t="str">
        <f>CONCATENATE(raw0!B389," - ",raw0!C389)</f>
        <v>Anexo 1 - 10º Pavimento</v>
      </c>
      <c r="D389" s="1" t="s">
        <v>5347</v>
      </c>
      <c r="E389" s="1" t="s">
        <v>5349</v>
      </c>
      <c r="F389" s="1">
        <v>0</v>
      </c>
      <c r="G389" s="1">
        <v>0</v>
      </c>
      <c r="H389" s="1">
        <v>0</v>
      </c>
      <c r="I389" s="1" t="s">
        <v>5354</v>
      </c>
      <c r="J389" s="1">
        <v>0</v>
      </c>
      <c r="K389" s="1">
        <v>0</v>
      </c>
      <c r="L389" s="1">
        <v>0</v>
      </c>
      <c r="M389" s="1" t="s">
        <v>5359</v>
      </c>
    </row>
    <row r="390" spans="1:13" x14ac:dyDescent="0.25">
      <c r="A390" s="1" t="s">
        <v>409</v>
      </c>
      <c r="B390" s="1" t="str">
        <f t="shared" si="6"/>
        <v>AX01-P10-000</v>
      </c>
      <c r="C390" s="1" t="str">
        <f>CONCATENATE(raw0!B390," - ",raw0!C390)</f>
        <v>Anexo 1 - 10º Pavimento</v>
      </c>
      <c r="D390" s="1" t="s">
        <v>5347</v>
      </c>
      <c r="E390" s="1" t="s">
        <v>5349</v>
      </c>
      <c r="F390" s="1">
        <v>0</v>
      </c>
      <c r="G390" s="1">
        <v>0</v>
      </c>
      <c r="H390" s="1">
        <v>0</v>
      </c>
      <c r="I390" s="1" t="s">
        <v>5354</v>
      </c>
      <c r="J390" s="1">
        <v>0</v>
      </c>
      <c r="K390" s="1">
        <v>0</v>
      </c>
      <c r="L390" s="1">
        <v>0</v>
      </c>
      <c r="M390" s="1" t="s">
        <v>5359</v>
      </c>
    </row>
    <row r="391" spans="1:13" x14ac:dyDescent="0.25">
      <c r="A391" s="1" t="s">
        <v>410</v>
      </c>
      <c r="B391" s="1" t="str">
        <f t="shared" si="6"/>
        <v>AX01-P10-000</v>
      </c>
      <c r="C391" s="1" t="str">
        <f>CONCATENATE(raw0!B391," - ",raw0!C391)</f>
        <v>Anexo 1 - 10º Pavimento</v>
      </c>
      <c r="D391" s="1" t="s">
        <v>5347</v>
      </c>
      <c r="E391" s="1" t="s">
        <v>5349</v>
      </c>
      <c r="F391" s="1">
        <v>0</v>
      </c>
      <c r="G391" s="1">
        <v>0</v>
      </c>
      <c r="H391" s="1">
        <v>0</v>
      </c>
      <c r="I391" s="1" t="s">
        <v>5354</v>
      </c>
      <c r="J391" s="1">
        <v>0</v>
      </c>
      <c r="K391" s="1">
        <v>0</v>
      </c>
      <c r="L391" s="1">
        <v>0</v>
      </c>
      <c r="M391" s="1" t="s">
        <v>5359</v>
      </c>
    </row>
    <row r="392" spans="1:13" x14ac:dyDescent="0.25">
      <c r="A392" s="1" t="s">
        <v>411</v>
      </c>
      <c r="B392" s="1" t="str">
        <f t="shared" si="6"/>
        <v>AX01-P10-000</v>
      </c>
      <c r="C392" s="1" t="str">
        <f>CONCATENATE(raw0!B392," - ",raw0!C392)</f>
        <v>Anexo 1 - 10º Pavimento</v>
      </c>
      <c r="D392" s="1" t="s">
        <v>5347</v>
      </c>
      <c r="E392" s="1" t="s">
        <v>5349</v>
      </c>
      <c r="F392" s="1">
        <v>0</v>
      </c>
      <c r="G392" s="1">
        <v>0</v>
      </c>
      <c r="H392" s="1">
        <v>0</v>
      </c>
      <c r="I392" s="1" t="s">
        <v>5354</v>
      </c>
      <c r="J392" s="1">
        <v>0</v>
      </c>
      <c r="K392" s="1">
        <v>0</v>
      </c>
      <c r="L392" s="1">
        <v>0</v>
      </c>
      <c r="M392" s="1" t="s">
        <v>5359</v>
      </c>
    </row>
    <row r="393" spans="1:13" x14ac:dyDescent="0.25">
      <c r="A393" s="1" t="s">
        <v>412</v>
      </c>
      <c r="B393" s="1" t="str">
        <f t="shared" si="6"/>
        <v>AX01-P10-000</v>
      </c>
      <c r="C393" s="1" t="str">
        <f>CONCATENATE(raw0!B393," - ",raw0!C393)</f>
        <v>Anexo 1 - 10º Pavimento</v>
      </c>
      <c r="D393" s="1" t="s">
        <v>5347</v>
      </c>
      <c r="E393" s="1" t="s">
        <v>5349</v>
      </c>
      <c r="F393" s="1">
        <v>0</v>
      </c>
      <c r="G393" s="1">
        <v>0</v>
      </c>
      <c r="H393" s="1">
        <v>0</v>
      </c>
      <c r="I393" s="1" t="s">
        <v>5354</v>
      </c>
      <c r="J393" s="1">
        <v>0</v>
      </c>
      <c r="K393" s="1">
        <v>0</v>
      </c>
      <c r="L393" s="1">
        <v>0</v>
      </c>
      <c r="M393" s="1" t="s">
        <v>5359</v>
      </c>
    </row>
    <row r="394" spans="1:13" x14ac:dyDescent="0.25">
      <c r="A394" s="1" t="s">
        <v>413</v>
      </c>
      <c r="B394" s="1" t="str">
        <f t="shared" si="6"/>
        <v>AX01-P10-000</v>
      </c>
      <c r="C394" s="1" t="str">
        <f>CONCATENATE(raw0!B394," - ",raw0!C394)</f>
        <v>Anexo 1 - 10º Pavimento</v>
      </c>
      <c r="D394" s="1" t="s">
        <v>5347</v>
      </c>
      <c r="E394" s="1" t="s">
        <v>5349</v>
      </c>
      <c r="F394" s="1">
        <v>0</v>
      </c>
      <c r="G394" s="1">
        <v>0</v>
      </c>
      <c r="H394" s="1">
        <v>0</v>
      </c>
      <c r="I394" s="1" t="s">
        <v>5354</v>
      </c>
      <c r="J394" s="1">
        <v>0</v>
      </c>
      <c r="K394" s="1">
        <v>0</v>
      </c>
      <c r="L394" s="1">
        <v>0</v>
      </c>
      <c r="M394" s="1" t="s">
        <v>5359</v>
      </c>
    </row>
    <row r="395" spans="1:13" x14ac:dyDescent="0.25">
      <c r="A395" s="1" t="s">
        <v>414</v>
      </c>
      <c r="B395" s="1" t="str">
        <f t="shared" si="6"/>
        <v>AX01-P10-000</v>
      </c>
      <c r="C395" s="1" t="str">
        <f>CONCATENATE(raw0!B395," - ",raw0!C395)</f>
        <v>Anexo 1 - 10º Pavimento</v>
      </c>
      <c r="D395" s="1" t="s">
        <v>5347</v>
      </c>
      <c r="E395" s="1" t="s">
        <v>5349</v>
      </c>
      <c r="F395" s="1">
        <v>0</v>
      </c>
      <c r="G395" s="1">
        <v>0</v>
      </c>
      <c r="H395" s="1">
        <v>0</v>
      </c>
      <c r="I395" s="1" t="s">
        <v>5354</v>
      </c>
      <c r="J395" s="1">
        <v>0</v>
      </c>
      <c r="K395" s="1">
        <v>0</v>
      </c>
      <c r="L395" s="1">
        <v>0</v>
      </c>
      <c r="M395" s="1" t="s">
        <v>5359</v>
      </c>
    </row>
    <row r="396" spans="1:13" x14ac:dyDescent="0.25">
      <c r="A396" s="1" t="s">
        <v>415</v>
      </c>
      <c r="B396" s="1" t="str">
        <f t="shared" si="6"/>
        <v>AX01-P10-000</v>
      </c>
      <c r="C396" s="1" t="str">
        <f>CONCATENATE(raw0!B396," - ",raw0!C396)</f>
        <v>Anexo 1 - 10º Pavimento</v>
      </c>
      <c r="D396" s="1" t="s">
        <v>5347</v>
      </c>
      <c r="E396" s="1" t="s">
        <v>5349</v>
      </c>
      <c r="F396" s="1">
        <v>0</v>
      </c>
      <c r="G396" s="1">
        <v>0</v>
      </c>
      <c r="H396" s="1">
        <v>0</v>
      </c>
      <c r="I396" s="1" t="s">
        <v>5354</v>
      </c>
      <c r="J396" s="1">
        <v>0</v>
      </c>
      <c r="K396" s="1">
        <v>0</v>
      </c>
      <c r="L396" s="1">
        <v>0</v>
      </c>
      <c r="M396" s="1" t="s">
        <v>5359</v>
      </c>
    </row>
    <row r="397" spans="1:13" x14ac:dyDescent="0.25">
      <c r="A397" s="1" t="s">
        <v>416</v>
      </c>
      <c r="B397" s="1" t="str">
        <f t="shared" si="6"/>
        <v>AX01-P10-000</v>
      </c>
      <c r="C397" s="1" t="str">
        <f>CONCATENATE(raw0!B397," - ",raw0!C397)</f>
        <v>Anexo 1 - 10º Pavimento</v>
      </c>
      <c r="D397" s="1" t="s">
        <v>5347</v>
      </c>
      <c r="E397" s="1" t="s">
        <v>5349</v>
      </c>
      <c r="F397" s="1">
        <v>0</v>
      </c>
      <c r="G397" s="1">
        <v>0</v>
      </c>
      <c r="H397" s="1">
        <v>0</v>
      </c>
      <c r="I397" s="1" t="s">
        <v>5354</v>
      </c>
      <c r="J397" s="1">
        <v>0</v>
      </c>
      <c r="K397" s="1">
        <v>0</v>
      </c>
      <c r="L397" s="1">
        <v>0</v>
      </c>
      <c r="M397" s="1" t="s">
        <v>5359</v>
      </c>
    </row>
    <row r="398" spans="1:13" x14ac:dyDescent="0.25">
      <c r="A398" s="1" t="s">
        <v>417</v>
      </c>
      <c r="B398" s="1" t="str">
        <f t="shared" si="6"/>
        <v>AX01-P10-000</v>
      </c>
      <c r="C398" s="1" t="str">
        <f>CONCATENATE(raw0!B398," - ",raw0!C398)</f>
        <v>Anexo 1 - 10º Pavimento</v>
      </c>
      <c r="D398" s="1" t="s">
        <v>5347</v>
      </c>
      <c r="E398" s="1" t="s">
        <v>5349</v>
      </c>
      <c r="F398" s="1">
        <v>0</v>
      </c>
      <c r="G398" s="1">
        <v>0</v>
      </c>
      <c r="H398" s="1">
        <v>0</v>
      </c>
      <c r="I398" s="1" t="s">
        <v>5354</v>
      </c>
      <c r="J398" s="1">
        <v>0</v>
      </c>
      <c r="K398" s="1">
        <v>0</v>
      </c>
      <c r="L398" s="1">
        <v>0</v>
      </c>
      <c r="M398" s="1" t="s">
        <v>5359</v>
      </c>
    </row>
    <row r="399" spans="1:13" x14ac:dyDescent="0.25">
      <c r="A399" s="1" t="s">
        <v>418</v>
      </c>
      <c r="B399" s="1" t="str">
        <f t="shared" si="6"/>
        <v>AX01-P10-000</v>
      </c>
      <c r="C399" s="1" t="str">
        <f>CONCATENATE(raw0!B399," - ",raw0!C399)</f>
        <v>Anexo 1 - 10º Pavimento</v>
      </c>
      <c r="D399" s="1" t="s">
        <v>5347</v>
      </c>
      <c r="E399" s="1" t="s">
        <v>5349</v>
      </c>
      <c r="F399" s="1">
        <v>0</v>
      </c>
      <c r="G399" s="1">
        <v>0</v>
      </c>
      <c r="H399" s="1">
        <v>0</v>
      </c>
      <c r="I399" s="1" t="s">
        <v>5354</v>
      </c>
      <c r="J399" s="1">
        <v>0</v>
      </c>
      <c r="K399" s="1">
        <v>0</v>
      </c>
      <c r="L399" s="1">
        <v>0</v>
      </c>
      <c r="M399" s="1" t="s">
        <v>5359</v>
      </c>
    </row>
    <row r="400" spans="1:13" x14ac:dyDescent="0.25">
      <c r="A400" s="1" t="s">
        <v>419</v>
      </c>
      <c r="B400" s="1" t="str">
        <f t="shared" si="6"/>
        <v>AX01-P10-000</v>
      </c>
      <c r="C400" s="1" t="str">
        <f>CONCATENATE(raw0!B400," - ",raw0!C400)</f>
        <v>Anexo 1 - 10º Pavimento</v>
      </c>
      <c r="D400" s="1" t="s">
        <v>5347</v>
      </c>
      <c r="E400" s="1" t="s">
        <v>5349</v>
      </c>
      <c r="F400" s="1">
        <v>0</v>
      </c>
      <c r="G400" s="1">
        <v>0</v>
      </c>
      <c r="H400" s="1">
        <v>0</v>
      </c>
      <c r="I400" s="1" t="s">
        <v>5354</v>
      </c>
      <c r="J400" s="1">
        <v>0</v>
      </c>
      <c r="K400" s="1">
        <v>0</v>
      </c>
      <c r="L400" s="1">
        <v>0</v>
      </c>
      <c r="M400" s="1" t="s">
        <v>5359</v>
      </c>
    </row>
    <row r="401" spans="1:13" x14ac:dyDescent="0.25">
      <c r="A401" s="1" t="s">
        <v>420</v>
      </c>
      <c r="B401" s="1" t="str">
        <f t="shared" si="6"/>
        <v>AX01-P10-000</v>
      </c>
      <c r="C401" s="1" t="str">
        <f>CONCATENATE(raw0!B401," - ",raw0!C401)</f>
        <v>Anexo 1 - 10º Pavimento</v>
      </c>
      <c r="D401" s="1" t="s">
        <v>5347</v>
      </c>
      <c r="E401" s="1" t="s">
        <v>5349</v>
      </c>
      <c r="F401" s="1">
        <v>0</v>
      </c>
      <c r="G401" s="1">
        <v>0</v>
      </c>
      <c r="H401" s="1">
        <v>0</v>
      </c>
      <c r="I401" s="1" t="s">
        <v>5354</v>
      </c>
      <c r="J401" s="1">
        <v>0</v>
      </c>
      <c r="K401" s="1">
        <v>0</v>
      </c>
      <c r="L401" s="1">
        <v>0</v>
      </c>
      <c r="M401" s="1" t="s">
        <v>5359</v>
      </c>
    </row>
    <row r="402" spans="1:13" x14ac:dyDescent="0.25">
      <c r="A402" s="1" t="s">
        <v>421</v>
      </c>
      <c r="B402" s="1" t="str">
        <f t="shared" si="6"/>
        <v>AX01-P10-000</v>
      </c>
      <c r="C402" s="1" t="str">
        <f>CONCATENATE(raw0!B402," - ",raw0!C402)</f>
        <v>Anexo 1 - 10º Pavimento</v>
      </c>
      <c r="D402" s="1" t="s">
        <v>5347</v>
      </c>
      <c r="E402" s="1" t="s">
        <v>5349</v>
      </c>
      <c r="F402" s="1">
        <v>0</v>
      </c>
      <c r="G402" s="1">
        <v>0</v>
      </c>
      <c r="H402" s="1">
        <v>0</v>
      </c>
      <c r="I402" s="1" t="s">
        <v>5354</v>
      </c>
      <c r="J402" s="1">
        <v>0</v>
      </c>
      <c r="K402" s="1">
        <v>0</v>
      </c>
      <c r="L402" s="1">
        <v>0</v>
      </c>
      <c r="M402" s="1" t="s">
        <v>5359</v>
      </c>
    </row>
    <row r="403" spans="1:13" x14ac:dyDescent="0.25">
      <c r="A403" s="1" t="s">
        <v>422</v>
      </c>
      <c r="B403" s="1" t="str">
        <f t="shared" si="6"/>
        <v>AX01-000-000</v>
      </c>
      <c r="C403" s="1" t="str">
        <f>CONCATENATE(raw0!B403," - ",raw0!C403)</f>
        <v>Anexo 1 - 11º Pavimento</v>
      </c>
      <c r="D403" s="1" t="s">
        <v>5347</v>
      </c>
      <c r="E403" s="1" t="s">
        <v>5349</v>
      </c>
      <c r="F403" s="1">
        <v>0</v>
      </c>
      <c r="G403" s="1">
        <v>0</v>
      </c>
      <c r="H403" s="1">
        <v>0</v>
      </c>
      <c r="I403" s="1" t="s">
        <v>5354</v>
      </c>
      <c r="J403" s="1">
        <v>0</v>
      </c>
      <c r="K403" s="1">
        <v>0</v>
      </c>
      <c r="L403" s="1">
        <v>0</v>
      </c>
      <c r="M403" s="1" t="s">
        <v>5359</v>
      </c>
    </row>
    <row r="404" spans="1:13" x14ac:dyDescent="0.25">
      <c r="A404" s="1" t="s">
        <v>424</v>
      </c>
      <c r="B404" s="1" t="str">
        <f t="shared" si="6"/>
        <v>AX01-P11-000</v>
      </c>
      <c r="C404" s="1" t="str">
        <f>CONCATENATE(raw0!B404," - ",raw0!C404)</f>
        <v>Anexo 1 - 11º Pavimento</v>
      </c>
      <c r="D404" s="1" t="s">
        <v>5347</v>
      </c>
      <c r="E404" s="1" t="s">
        <v>5349</v>
      </c>
      <c r="F404" s="1">
        <v>0</v>
      </c>
      <c r="G404" s="1">
        <v>0</v>
      </c>
      <c r="H404" s="1">
        <v>0</v>
      </c>
      <c r="I404" s="1" t="s">
        <v>5354</v>
      </c>
      <c r="J404" s="1">
        <v>0</v>
      </c>
      <c r="K404" s="1">
        <v>0</v>
      </c>
      <c r="L404" s="1">
        <v>0</v>
      </c>
      <c r="M404" s="1" t="s">
        <v>5359</v>
      </c>
    </row>
    <row r="405" spans="1:13" x14ac:dyDescent="0.25">
      <c r="A405" s="1" t="s">
        <v>425</v>
      </c>
      <c r="B405" s="1" t="str">
        <f t="shared" si="6"/>
        <v>AX01-P11-000</v>
      </c>
      <c r="C405" s="1" t="str">
        <f>CONCATENATE(raw0!B405," - ",raw0!C405)</f>
        <v>Anexo 1 - 11º Pavimento</v>
      </c>
      <c r="D405" s="1" t="s">
        <v>5347</v>
      </c>
      <c r="E405" s="1" t="s">
        <v>5349</v>
      </c>
      <c r="F405" s="1">
        <v>0</v>
      </c>
      <c r="G405" s="1">
        <v>0</v>
      </c>
      <c r="H405" s="1">
        <v>0</v>
      </c>
      <c r="I405" s="1" t="s">
        <v>5354</v>
      </c>
      <c r="J405" s="1">
        <v>0</v>
      </c>
      <c r="K405" s="1">
        <v>0</v>
      </c>
      <c r="L405" s="1">
        <v>0</v>
      </c>
      <c r="M405" s="1" t="s">
        <v>5359</v>
      </c>
    </row>
    <row r="406" spans="1:13" x14ac:dyDescent="0.25">
      <c r="A406" s="1" t="s">
        <v>426</v>
      </c>
      <c r="B406" s="1" t="str">
        <f t="shared" si="6"/>
        <v>AX01-P11-000</v>
      </c>
      <c r="C406" s="1" t="str">
        <f>CONCATENATE(raw0!B406," - ",raw0!C406)</f>
        <v>Anexo 1 - 11º Pavimento</v>
      </c>
      <c r="D406" s="1" t="s">
        <v>5347</v>
      </c>
      <c r="E406" s="1" t="s">
        <v>5349</v>
      </c>
      <c r="F406" s="1">
        <v>0</v>
      </c>
      <c r="G406" s="1">
        <v>0</v>
      </c>
      <c r="H406" s="1">
        <v>0</v>
      </c>
      <c r="I406" s="1" t="s">
        <v>5354</v>
      </c>
      <c r="J406" s="1">
        <v>0</v>
      </c>
      <c r="K406" s="1">
        <v>0</v>
      </c>
      <c r="L406" s="1">
        <v>0</v>
      </c>
      <c r="M406" s="1" t="s">
        <v>5359</v>
      </c>
    </row>
    <row r="407" spans="1:13" x14ac:dyDescent="0.25">
      <c r="A407" s="1" t="s">
        <v>427</v>
      </c>
      <c r="B407" s="1" t="str">
        <f t="shared" si="6"/>
        <v>AX01-P11-000</v>
      </c>
      <c r="C407" s="1" t="str">
        <f>CONCATENATE(raw0!B407," - ",raw0!C407)</f>
        <v>Anexo 1 - 11º Pavimento</v>
      </c>
      <c r="D407" s="1" t="s">
        <v>5347</v>
      </c>
      <c r="E407" s="1" t="s">
        <v>5349</v>
      </c>
      <c r="F407" s="1">
        <v>0</v>
      </c>
      <c r="G407" s="1">
        <v>0</v>
      </c>
      <c r="H407" s="1">
        <v>0</v>
      </c>
      <c r="I407" s="1" t="s">
        <v>5354</v>
      </c>
      <c r="J407" s="1">
        <v>0</v>
      </c>
      <c r="K407" s="1">
        <v>0</v>
      </c>
      <c r="L407" s="1">
        <v>0</v>
      </c>
      <c r="M407" s="1" t="s">
        <v>5359</v>
      </c>
    </row>
    <row r="408" spans="1:13" x14ac:dyDescent="0.25">
      <c r="A408" s="1" t="s">
        <v>428</v>
      </c>
      <c r="B408" s="1" t="str">
        <f t="shared" si="6"/>
        <v>AX01-P11-000</v>
      </c>
      <c r="C408" s="1" t="str">
        <f>CONCATENATE(raw0!B408," - ",raw0!C408)</f>
        <v>Anexo 1 - 11º Pavimento</v>
      </c>
      <c r="D408" s="1" t="s">
        <v>5347</v>
      </c>
      <c r="E408" s="1" t="s">
        <v>5349</v>
      </c>
      <c r="F408" s="1">
        <v>0</v>
      </c>
      <c r="G408" s="1">
        <v>0</v>
      </c>
      <c r="H408" s="1">
        <v>0</v>
      </c>
      <c r="I408" s="1" t="s">
        <v>5354</v>
      </c>
      <c r="J408" s="1">
        <v>0</v>
      </c>
      <c r="K408" s="1">
        <v>0</v>
      </c>
      <c r="L408" s="1">
        <v>0</v>
      </c>
      <c r="M408" s="1" t="s">
        <v>5359</v>
      </c>
    </row>
    <row r="409" spans="1:13" x14ac:dyDescent="0.25">
      <c r="A409" s="1" t="s">
        <v>429</v>
      </c>
      <c r="B409" s="1" t="str">
        <f t="shared" si="6"/>
        <v>AX01-P11-000</v>
      </c>
      <c r="C409" s="1" t="str">
        <f>CONCATENATE(raw0!B409," - ",raw0!C409)</f>
        <v>Anexo 1 - 11º Pavimento</v>
      </c>
      <c r="D409" s="1" t="s">
        <v>5347</v>
      </c>
      <c r="E409" s="1" t="s">
        <v>5349</v>
      </c>
      <c r="F409" s="1">
        <v>0</v>
      </c>
      <c r="G409" s="1">
        <v>0</v>
      </c>
      <c r="H409" s="1">
        <v>0</v>
      </c>
      <c r="I409" s="1" t="s">
        <v>5354</v>
      </c>
      <c r="J409" s="1">
        <v>0</v>
      </c>
      <c r="K409" s="1">
        <v>0</v>
      </c>
      <c r="L409" s="1">
        <v>0</v>
      </c>
      <c r="M409" s="1" t="s">
        <v>5359</v>
      </c>
    </row>
    <row r="410" spans="1:13" x14ac:dyDescent="0.25">
      <c r="A410" s="1" t="s">
        <v>430</v>
      </c>
      <c r="B410" s="1" t="str">
        <f t="shared" si="6"/>
        <v>AX01-P11-000</v>
      </c>
      <c r="C410" s="1" t="str">
        <f>CONCATENATE(raw0!B410," - ",raw0!C410)</f>
        <v>Anexo 1 - 11º Pavimento</v>
      </c>
      <c r="D410" s="1" t="s">
        <v>5347</v>
      </c>
      <c r="E410" s="1" t="s">
        <v>5349</v>
      </c>
      <c r="F410" s="1">
        <v>0</v>
      </c>
      <c r="G410" s="1">
        <v>0</v>
      </c>
      <c r="H410" s="1">
        <v>0</v>
      </c>
      <c r="I410" s="1" t="s">
        <v>5354</v>
      </c>
      <c r="J410" s="1">
        <v>0</v>
      </c>
      <c r="K410" s="1">
        <v>0</v>
      </c>
      <c r="L410" s="1">
        <v>0</v>
      </c>
      <c r="M410" s="1" t="s">
        <v>5359</v>
      </c>
    </row>
    <row r="411" spans="1:13" x14ac:dyDescent="0.25">
      <c r="A411" s="1" t="s">
        <v>431</v>
      </c>
      <c r="B411" s="1" t="str">
        <f t="shared" si="6"/>
        <v>AX01-P11-000</v>
      </c>
      <c r="C411" s="1" t="str">
        <f>CONCATENATE(raw0!B411," - ",raw0!C411)</f>
        <v>Anexo 1 - 11º Pavimento</v>
      </c>
      <c r="D411" s="1" t="s">
        <v>5347</v>
      </c>
      <c r="E411" s="1" t="s">
        <v>5349</v>
      </c>
      <c r="F411" s="1">
        <v>0</v>
      </c>
      <c r="G411" s="1">
        <v>0</v>
      </c>
      <c r="H411" s="1">
        <v>0</v>
      </c>
      <c r="I411" s="1" t="s">
        <v>5354</v>
      </c>
      <c r="J411" s="1">
        <v>0</v>
      </c>
      <c r="K411" s="1">
        <v>0</v>
      </c>
      <c r="L411" s="1">
        <v>0</v>
      </c>
      <c r="M411" s="1" t="s">
        <v>5359</v>
      </c>
    </row>
    <row r="412" spans="1:13" x14ac:dyDescent="0.25">
      <c r="A412" s="1" t="s">
        <v>432</v>
      </c>
      <c r="B412" s="1" t="str">
        <f t="shared" si="6"/>
        <v>AX01-P11-000</v>
      </c>
      <c r="C412" s="1" t="str">
        <f>CONCATENATE(raw0!B412," - ",raw0!C412)</f>
        <v>Anexo 1 - 11º Pavimento</v>
      </c>
      <c r="D412" s="1" t="s">
        <v>5347</v>
      </c>
      <c r="E412" s="1" t="s">
        <v>5349</v>
      </c>
      <c r="F412" s="1">
        <v>0</v>
      </c>
      <c r="G412" s="1">
        <v>0</v>
      </c>
      <c r="H412" s="1">
        <v>0</v>
      </c>
      <c r="I412" s="1" t="s">
        <v>5354</v>
      </c>
      <c r="J412" s="1">
        <v>0</v>
      </c>
      <c r="K412" s="1">
        <v>0</v>
      </c>
      <c r="L412" s="1">
        <v>0</v>
      </c>
      <c r="M412" s="1" t="s">
        <v>5359</v>
      </c>
    </row>
    <row r="413" spans="1:13" x14ac:dyDescent="0.25">
      <c r="A413" s="1" t="s">
        <v>433</v>
      </c>
      <c r="B413" s="1" t="str">
        <f t="shared" si="6"/>
        <v>AX01-P11-000</v>
      </c>
      <c r="C413" s="1" t="str">
        <f>CONCATENATE(raw0!B413," - ",raw0!C413)</f>
        <v>Anexo 1 - 11º Pavimento</v>
      </c>
      <c r="D413" s="1" t="s">
        <v>5347</v>
      </c>
      <c r="E413" s="1" t="s">
        <v>5349</v>
      </c>
      <c r="F413" s="1">
        <v>0</v>
      </c>
      <c r="G413" s="1">
        <v>0</v>
      </c>
      <c r="H413" s="1">
        <v>0</v>
      </c>
      <c r="I413" s="1" t="s">
        <v>5354</v>
      </c>
      <c r="J413" s="1">
        <v>0</v>
      </c>
      <c r="K413" s="1">
        <v>0</v>
      </c>
      <c r="L413" s="1">
        <v>0</v>
      </c>
      <c r="M413" s="1" t="s">
        <v>5359</v>
      </c>
    </row>
    <row r="414" spans="1:13" x14ac:dyDescent="0.25">
      <c r="A414" s="1" t="s">
        <v>434</v>
      </c>
      <c r="B414" s="1" t="str">
        <f t="shared" si="6"/>
        <v>AX01-P11-000</v>
      </c>
      <c r="C414" s="1" t="str">
        <f>CONCATENATE(raw0!B414," - ",raw0!C414)</f>
        <v>Anexo 1 - 11º Pavimento</v>
      </c>
      <c r="D414" s="1" t="s">
        <v>5347</v>
      </c>
      <c r="E414" s="1" t="s">
        <v>5349</v>
      </c>
      <c r="F414" s="1">
        <v>0</v>
      </c>
      <c r="G414" s="1">
        <v>0</v>
      </c>
      <c r="H414" s="1">
        <v>0</v>
      </c>
      <c r="I414" s="1" t="s">
        <v>5354</v>
      </c>
      <c r="J414" s="1">
        <v>0</v>
      </c>
      <c r="K414" s="1">
        <v>0</v>
      </c>
      <c r="L414" s="1">
        <v>0</v>
      </c>
      <c r="M414" s="1" t="s">
        <v>5359</v>
      </c>
    </row>
    <row r="415" spans="1:13" x14ac:dyDescent="0.25">
      <c r="A415" s="1" t="s">
        <v>435</v>
      </c>
      <c r="B415" s="1" t="str">
        <f t="shared" si="6"/>
        <v>AX01-P11-000</v>
      </c>
      <c r="C415" s="1" t="str">
        <f>CONCATENATE(raw0!B415," - ",raw0!C415)</f>
        <v>Anexo 1 - 11º Pavimento</v>
      </c>
      <c r="D415" s="1" t="s">
        <v>5347</v>
      </c>
      <c r="E415" s="1" t="s">
        <v>5349</v>
      </c>
      <c r="F415" s="1">
        <v>0</v>
      </c>
      <c r="G415" s="1">
        <v>0</v>
      </c>
      <c r="H415" s="1">
        <v>0</v>
      </c>
      <c r="I415" s="1" t="s">
        <v>5354</v>
      </c>
      <c r="J415" s="1">
        <v>0</v>
      </c>
      <c r="K415" s="1">
        <v>0</v>
      </c>
      <c r="L415" s="1">
        <v>0</v>
      </c>
      <c r="M415" s="1" t="s">
        <v>5359</v>
      </c>
    </row>
    <row r="416" spans="1:13" x14ac:dyDescent="0.25">
      <c r="A416" s="1" t="s">
        <v>436</v>
      </c>
      <c r="B416" s="1" t="str">
        <f t="shared" si="6"/>
        <v>AX01-P11-000</v>
      </c>
      <c r="C416" s="1" t="str">
        <f>CONCATENATE(raw0!B416," - ",raw0!C416)</f>
        <v>Anexo 1 - 11º Pavimento</v>
      </c>
      <c r="D416" s="1" t="s">
        <v>5347</v>
      </c>
      <c r="E416" s="1" t="s">
        <v>5349</v>
      </c>
      <c r="F416" s="1">
        <v>0</v>
      </c>
      <c r="G416" s="1">
        <v>0</v>
      </c>
      <c r="H416" s="1">
        <v>0</v>
      </c>
      <c r="I416" s="1" t="s">
        <v>5354</v>
      </c>
      <c r="J416" s="1">
        <v>0</v>
      </c>
      <c r="K416" s="1">
        <v>0</v>
      </c>
      <c r="L416" s="1">
        <v>0</v>
      </c>
      <c r="M416" s="1" t="s">
        <v>5359</v>
      </c>
    </row>
    <row r="417" spans="1:13" x14ac:dyDescent="0.25">
      <c r="A417" s="1" t="s">
        <v>437</v>
      </c>
      <c r="B417" s="1" t="str">
        <f t="shared" si="6"/>
        <v>AX01-P11-000</v>
      </c>
      <c r="C417" s="1" t="str">
        <f>CONCATENATE(raw0!B417," - ",raw0!C417)</f>
        <v>Anexo 1 - 11º Pavimento</v>
      </c>
      <c r="D417" s="1" t="s">
        <v>5347</v>
      </c>
      <c r="E417" s="1" t="s">
        <v>5349</v>
      </c>
      <c r="F417" s="1">
        <v>0</v>
      </c>
      <c r="G417" s="1">
        <v>0</v>
      </c>
      <c r="H417" s="1">
        <v>0</v>
      </c>
      <c r="I417" s="1" t="s">
        <v>5354</v>
      </c>
      <c r="J417" s="1">
        <v>0</v>
      </c>
      <c r="K417" s="1">
        <v>0</v>
      </c>
      <c r="L417" s="1">
        <v>0</v>
      </c>
      <c r="M417" s="1" t="s">
        <v>5359</v>
      </c>
    </row>
    <row r="418" spans="1:13" x14ac:dyDescent="0.25">
      <c r="A418" s="1" t="s">
        <v>438</v>
      </c>
      <c r="B418" s="1" t="str">
        <f t="shared" si="6"/>
        <v>AX01-P11-000</v>
      </c>
      <c r="C418" s="1" t="str">
        <f>CONCATENATE(raw0!B418," - ",raw0!C418)</f>
        <v>Anexo 1 - 11º Pavimento</v>
      </c>
      <c r="D418" s="1" t="s">
        <v>5347</v>
      </c>
      <c r="E418" s="1" t="s">
        <v>5349</v>
      </c>
      <c r="F418" s="1">
        <v>0</v>
      </c>
      <c r="G418" s="1">
        <v>0</v>
      </c>
      <c r="H418" s="1">
        <v>0</v>
      </c>
      <c r="I418" s="1" t="s">
        <v>5354</v>
      </c>
      <c r="J418" s="1">
        <v>0</v>
      </c>
      <c r="K418" s="1">
        <v>0</v>
      </c>
      <c r="L418" s="1">
        <v>0</v>
      </c>
      <c r="M418" s="1" t="s">
        <v>5359</v>
      </c>
    </row>
    <row r="419" spans="1:13" x14ac:dyDescent="0.25">
      <c r="A419" s="1" t="s">
        <v>439</v>
      </c>
      <c r="B419" s="1" t="str">
        <f t="shared" si="6"/>
        <v>AX01-P11-000</v>
      </c>
      <c r="C419" s="1" t="str">
        <f>CONCATENATE(raw0!B419," - ",raw0!C419)</f>
        <v>Anexo 1 - 11º Pavimento</v>
      </c>
      <c r="D419" s="1" t="s">
        <v>5347</v>
      </c>
      <c r="E419" s="1" t="s">
        <v>5349</v>
      </c>
      <c r="F419" s="1">
        <v>0</v>
      </c>
      <c r="G419" s="1">
        <v>0</v>
      </c>
      <c r="H419" s="1">
        <v>0</v>
      </c>
      <c r="I419" s="1" t="s">
        <v>5354</v>
      </c>
      <c r="J419" s="1">
        <v>0</v>
      </c>
      <c r="K419" s="1">
        <v>0</v>
      </c>
      <c r="L419" s="1">
        <v>0</v>
      </c>
      <c r="M419" s="1" t="s">
        <v>5359</v>
      </c>
    </row>
    <row r="420" spans="1:13" x14ac:dyDescent="0.25">
      <c r="A420" s="1" t="s">
        <v>440</v>
      </c>
      <c r="B420" s="1" t="str">
        <f t="shared" si="6"/>
        <v>AX01-P11-000</v>
      </c>
      <c r="C420" s="1" t="str">
        <f>CONCATENATE(raw0!B420," - ",raw0!C420)</f>
        <v>Anexo 1 - 11º Pavimento</v>
      </c>
      <c r="D420" s="1" t="s">
        <v>5347</v>
      </c>
      <c r="E420" s="1" t="s">
        <v>5349</v>
      </c>
      <c r="F420" s="1">
        <v>0</v>
      </c>
      <c r="G420" s="1">
        <v>0</v>
      </c>
      <c r="H420" s="1">
        <v>0</v>
      </c>
      <c r="I420" s="1" t="s">
        <v>5354</v>
      </c>
      <c r="J420" s="1">
        <v>0</v>
      </c>
      <c r="K420" s="1">
        <v>0</v>
      </c>
      <c r="L420" s="1">
        <v>0</v>
      </c>
      <c r="M420" s="1" t="s">
        <v>5359</v>
      </c>
    </row>
    <row r="421" spans="1:13" x14ac:dyDescent="0.25">
      <c r="A421" s="1" t="s">
        <v>441</v>
      </c>
      <c r="B421" s="1" t="str">
        <f t="shared" si="6"/>
        <v>AX01-P11-000</v>
      </c>
      <c r="C421" s="1" t="str">
        <f>CONCATENATE(raw0!B421," - ",raw0!C421)</f>
        <v>Anexo 1 - 11º Pavimento</v>
      </c>
      <c r="D421" s="1" t="s">
        <v>5347</v>
      </c>
      <c r="E421" s="1" t="s">
        <v>5349</v>
      </c>
      <c r="F421" s="1">
        <v>0</v>
      </c>
      <c r="G421" s="1">
        <v>0</v>
      </c>
      <c r="H421" s="1">
        <v>0</v>
      </c>
      <c r="I421" s="1" t="s">
        <v>5354</v>
      </c>
      <c r="J421" s="1">
        <v>0</v>
      </c>
      <c r="K421" s="1">
        <v>0</v>
      </c>
      <c r="L421" s="1">
        <v>0</v>
      </c>
      <c r="M421" s="1" t="s">
        <v>5359</v>
      </c>
    </row>
    <row r="422" spans="1:13" x14ac:dyDescent="0.25">
      <c r="A422" s="1" t="s">
        <v>442</v>
      </c>
      <c r="B422" s="1" t="str">
        <f t="shared" si="6"/>
        <v>AX01-P11-000</v>
      </c>
      <c r="C422" s="1" t="str">
        <f>CONCATENATE(raw0!B422," - ",raw0!C422)</f>
        <v>Anexo 1 - 11º Pavimento</v>
      </c>
      <c r="D422" s="1" t="s">
        <v>5347</v>
      </c>
      <c r="E422" s="1" t="s">
        <v>5349</v>
      </c>
      <c r="F422" s="1">
        <v>0</v>
      </c>
      <c r="G422" s="1">
        <v>0</v>
      </c>
      <c r="H422" s="1">
        <v>0</v>
      </c>
      <c r="I422" s="1" t="s">
        <v>5354</v>
      </c>
      <c r="J422" s="1">
        <v>0</v>
      </c>
      <c r="K422" s="1">
        <v>0</v>
      </c>
      <c r="L422" s="1">
        <v>0</v>
      </c>
      <c r="M422" s="1" t="s">
        <v>5359</v>
      </c>
    </row>
    <row r="423" spans="1:13" x14ac:dyDescent="0.25">
      <c r="A423" s="1" t="s">
        <v>443</v>
      </c>
      <c r="B423" s="1" t="str">
        <f t="shared" si="6"/>
        <v>AX01-000-000</v>
      </c>
      <c r="C423" s="1" t="str">
        <f>CONCATENATE(raw0!B423," - ",raw0!C423)</f>
        <v>Anexo 1 - 12º Pavimento</v>
      </c>
      <c r="D423" s="1" t="s">
        <v>5347</v>
      </c>
      <c r="E423" s="1" t="s">
        <v>5349</v>
      </c>
      <c r="F423" s="1">
        <v>0</v>
      </c>
      <c r="G423" s="1">
        <v>0</v>
      </c>
      <c r="H423" s="1">
        <v>0</v>
      </c>
      <c r="I423" s="1" t="s">
        <v>5354</v>
      </c>
      <c r="J423" s="1">
        <v>0</v>
      </c>
      <c r="K423" s="1">
        <v>0</v>
      </c>
      <c r="L423" s="1">
        <v>0</v>
      </c>
      <c r="M423" s="1" t="s">
        <v>5359</v>
      </c>
    </row>
    <row r="424" spans="1:13" x14ac:dyDescent="0.25">
      <c r="A424" s="1" t="s">
        <v>445</v>
      </c>
      <c r="B424" s="1" t="str">
        <f t="shared" si="6"/>
        <v>AX01-P12-000</v>
      </c>
      <c r="C424" s="1" t="str">
        <f>CONCATENATE(raw0!B424," - ",raw0!C424)</f>
        <v>Anexo 1 - 12º Pavimento</v>
      </c>
      <c r="D424" s="1" t="s">
        <v>5347</v>
      </c>
      <c r="E424" s="1" t="s">
        <v>5349</v>
      </c>
      <c r="F424" s="1">
        <v>0</v>
      </c>
      <c r="G424" s="1">
        <v>0</v>
      </c>
      <c r="H424" s="1">
        <v>0</v>
      </c>
      <c r="I424" s="1" t="s">
        <v>5354</v>
      </c>
      <c r="J424" s="1">
        <v>0</v>
      </c>
      <c r="K424" s="1">
        <v>0</v>
      </c>
      <c r="L424" s="1">
        <v>0</v>
      </c>
      <c r="M424" s="1" t="s">
        <v>5359</v>
      </c>
    </row>
    <row r="425" spans="1:13" x14ac:dyDescent="0.25">
      <c r="A425" s="1" t="s">
        <v>446</v>
      </c>
      <c r="B425" s="1" t="str">
        <f t="shared" si="6"/>
        <v>AX01-P12-000</v>
      </c>
      <c r="C425" s="1" t="str">
        <f>CONCATENATE(raw0!B425," - ",raw0!C425)</f>
        <v>Anexo 1 - 12º Pavimento</v>
      </c>
      <c r="D425" s="1" t="s">
        <v>5347</v>
      </c>
      <c r="E425" s="1" t="s">
        <v>5349</v>
      </c>
      <c r="F425" s="1">
        <v>0</v>
      </c>
      <c r="G425" s="1">
        <v>0</v>
      </c>
      <c r="H425" s="1">
        <v>0</v>
      </c>
      <c r="I425" s="1" t="s">
        <v>5354</v>
      </c>
      <c r="J425" s="1">
        <v>0</v>
      </c>
      <c r="K425" s="1">
        <v>0</v>
      </c>
      <c r="L425" s="1">
        <v>0</v>
      </c>
      <c r="M425" s="1" t="s">
        <v>5359</v>
      </c>
    </row>
    <row r="426" spans="1:13" x14ac:dyDescent="0.25">
      <c r="A426" s="1" t="s">
        <v>447</v>
      </c>
      <c r="B426" s="1" t="str">
        <f t="shared" si="6"/>
        <v>AX01-P12-000</v>
      </c>
      <c r="C426" s="1" t="str">
        <f>CONCATENATE(raw0!B426," - ",raw0!C426)</f>
        <v>Anexo 1 - 12º Pavimento</v>
      </c>
      <c r="D426" s="1" t="s">
        <v>5347</v>
      </c>
      <c r="E426" s="1" t="s">
        <v>5349</v>
      </c>
      <c r="F426" s="1">
        <v>0</v>
      </c>
      <c r="G426" s="1">
        <v>0</v>
      </c>
      <c r="H426" s="1">
        <v>0</v>
      </c>
      <c r="I426" s="1" t="s">
        <v>5354</v>
      </c>
      <c r="J426" s="1">
        <v>0</v>
      </c>
      <c r="K426" s="1">
        <v>0</v>
      </c>
      <c r="L426" s="1">
        <v>0</v>
      </c>
      <c r="M426" s="1" t="s">
        <v>5359</v>
      </c>
    </row>
    <row r="427" spans="1:13" x14ac:dyDescent="0.25">
      <c r="A427" s="1" t="s">
        <v>448</v>
      </c>
      <c r="B427" s="1" t="str">
        <f t="shared" si="6"/>
        <v>AX01-P12-000</v>
      </c>
      <c r="C427" s="1" t="str">
        <f>CONCATENATE(raw0!B427," - ",raw0!C427)</f>
        <v>Anexo 1 - 12º Pavimento</v>
      </c>
      <c r="D427" s="1" t="s">
        <v>5347</v>
      </c>
      <c r="E427" s="1" t="s">
        <v>5349</v>
      </c>
      <c r="F427" s="1">
        <v>0</v>
      </c>
      <c r="G427" s="1">
        <v>0</v>
      </c>
      <c r="H427" s="1">
        <v>0</v>
      </c>
      <c r="I427" s="1" t="s">
        <v>5354</v>
      </c>
      <c r="J427" s="1">
        <v>0</v>
      </c>
      <c r="K427" s="1">
        <v>0</v>
      </c>
      <c r="L427" s="1">
        <v>0</v>
      </c>
      <c r="M427" s="1" t="s">
        <v>5359</v>
      </c>
    </row>
    <row r="428" spans="1:13" x14ac:dyDescent="0.25">
      <c r="A428" s="1" t="s">
        <v>449</v>
      </c>
      <c r="B428" s="1" t="str">
        <f t="shared" si="6"/>
        <v>AX01-P12-000</v>
      </c>
      <c r="C428" s="1" t="str">
        <f>CONCATENATE(raw0!B428," - ",raw0!C428)</f>
        <v>Anexo 1 - 12º Pavimento</v>
      </c>
      <c r="D428" s="1" t="s">
        <v>5347</v>
      </c>
      <c r="E428" s="1" t="s">
        <v>5349</v>
      </c>
      <c r="F428" s="1">
        <v>0</v>
      </c>
      <c r="G428" s="1">
        <v>0</v>
      </c>
      <c r="H428" s="1">
        <v>0</v>
      </c>
      <c r="I428" s="1" t="s">
        <v>5354</v>
      </c>
      <c r="J428" s="1">
        <v>0</v>
      </c>
      <c r="K428" s="1">
        <v>0</v>
      </c>
      <c r="L428" s="1">
        <v>0</v>
      </c>
      <c r="M428" s="1" t="s">
        <v>5359</v>
      </c>
    </row>
    <row r="429" spans="1:13" x14ac:dyDescent="0.25">
      <c r="A429" s="1" t="s">
        <v>450</v>
      </c>
      <c r="B429" s="1" t="str">
        <f t="shared" si="6"/>
        <v>AX01-P12-000</v>
      </c>
      <c r="C429" s="1" t="str">
        <f>CONCATENATE(raw0!B429," - ",raw0!C429)</f>
        <v>Anexo 1 - 12º Pavimento</v>
      </c>
      <c r="D429" s="1" t="s">
        <v>5347</v>
      </c>
      <c r="E429" s="1" t="s">
        <v>5349</v>
      </c>
      <c r="F429" s="1">
        <v>0</v>
      </c>
      <c r="G429" s="1">
        <v>0</v>
      </c>
      <c r="H429" s="1">
        <v>0</v>
      </c>
      <c r="I429" s="1" t="s">
        <v>5354</v>
      </c>
      <c r="J429" s="1">
        <v>0</v>
      </c>
      <c r="K429" s="1">
        <v>0</v>
      </c>
      <c r="L429" s="1">
        <v>0</v>
      </c>
      <c r="M429" s="1" t="s">
        <v>5359</v>
      </c>
    </row>
    <row r="430" spans="1:13" x14ac:dyDescent="0.25">
      <c r="A430" s="1" t="s">
        <v>451</v>
      </c>
      <c r="B430" s="1" t="str">
        <f t="shared" si="6"/>
        <v>AX01-P12-000</v>
      </c>
      <c r="C430" s="1" t="str">
        <f>CONCATENATE(raw0!B430," - ",raw0!C430)</f>
        <v>Anexo 1 - 12º Pavimento</v>
      </c>
      <c r="D430" s="1" t="s">
        <v>5347</v>
      </c>
      <c r="E430" s="1" t="s">
        <v>5349</v>
      </c>
      <c r="F430" s="1">
        <v>0</v>
      </c>
      <c r="G430" s="1">
        <v>0</v>
      </c>
      <c r="H430" s="1">
        <v>0</v>
      </c>
      <c r="I430" s="1" t="s">
        <v>5354</v>
      </c>
      <c r="J430" s="1">
        <v>0</v>
      </c>
      <c r="K430" s="1">
        <v>0</v>
      </c>
      <c r="L430" s="1">
        <v>0</v>
      </c>
      <c r="M430" s="1" t="s">
        <v>5359</v>
      </c>
    </row>
    <row r="431" spans="1:13" x14ac:dyDescent="0.25">
      <c r="A431" s="1" t="s">
        <v>452</v>
      </c>
      <c r="B431" s="1" t="str">
        <f t="shared" si="6"/>
        <v>AX01-P12-000</v>
      </c>
      <c r="C431" s="1" t="str">
        <f>CONCATENATE(raw0!B431," - ",raw0!C431)</f>
        <v>Anexo 1 - 12º Pavimento</v>
      </c>
      <c r="D431" s="1" t="s">
        <v>5347</v>
      </c>
      <c r="E431" s="1" t="s">
        <v>5349</v>
      </c>
      <c r="F431" s="1">
        <v>0</v>
      </c>
      <c r="G431" s="1">
        <v>0</v>
      </c>
      <c r="H431" s="1">
        <v>0</v>
      </c>
      <c r="I431" s="1" t="s">
        <v>5354</v>
      </c>
      <c r="J431" s="1">
        <v>0</v>
      </c>
      <c r="K431" s="1">
        <v>0</v>
      </c>
      <c r="L431" s="1">
        <v>0</v>
      </c>
      <c r="M431" s="1" t="s">
        <v>5359</v>
      </c>
    </row>
    <row r="432" spans="1:13" x14ac:dyDescent="0.25">
      <c r="A432" s="1" t="s">
        <v>453</v>
      </c>
      <c r="B432" s="1" t="str">
        <f t="shared" si="6"/>
        <v>AX01-P12-000</v>
      </c>
      <c r="C432" s="1" t="str">
        <f>CONCATENATE(raw0!B432," - ",raw0!C432)</f>
        <v>Anexo 1 - 12º Pavimento</v>
      </c>
      <c r="D432" s="1" t="s">
        <v>5347</v>
      </c>
      <c r="E432" s="1" t="s">
        <v>5349</v>
      </c>
      <c r="F432" s="1">
        <v>0</v>
      </c>
      <c r="G432" s="1">
        <v>0</v>
      </c>
      <c r="H432" s="1">
        <v>0</v>
      </c>
      <c r="I432" s="1" t="s">
        <v>5354</v>
      </c>
      <c r="J432" s="1">
        <v>0</v>
      </c>
      <c r="K432" s="1">
        <v>0</v>
      </c>
      <c r="L432" s="1">
        <v>0</v>
      </c>
      <c r="M432" s="1" t="s">
        <v>5359</v>
      </c>
    </row>
    <row r="433" spans="1:13" x14ac:dyDescent="0.25">
      <c r="A433" s="1" t="s">
        <v>454</v>
      </c>
      <c r="B433" s="1" t="str">
        <f t="shared" si="6"/>
        <v>AX01-P12-000</v>
      </c>
      <c r="C433" s="1" t="str">
        <f>CONCATENATE(raw0!B433," - ",raw0!C433)</f>
        <v>Anexo 1 - 12º Pavimento</v>
      </c>
      <c r="D433" s="1" t="s">
        <v>5347</v>
      </c>
      <c r="E433" s="1" t="s">
        <v>5349</v>
      </c>
      <c r="F433" s="1">
        <v>0</v>
      </c>
      <c r="G433" s="1">
        <v>0</v>
      </c>
      <c r="H433" s="1">
        <v>0</v>
      </c>
      <c r="I433" s="1" t="s">
        <v>5354</v>
      </c>
      <c r="J433" s="1">
        <v>0</v>
      </c>
      <c r="K433" s="1">
        <v>0</v>
      </c>
      <c r="L433" s="1">
        <v>0</v>
      </c>
      <c r="M433" s="1" t="s">
        <v>5359</v>
      </c>
    </row>
    <row r="434" spans="1:13" x14ac:dyDescent="0.25">
      <c r="A434" s="1" t="s">
        <v>455</v>
      </c>
      <c r="B434" s="1" t="str">
        <f t="shared" si="6"/>
        <v>AX01-P12-000</v>
      </c>
      <c r="C434" s="1" t="str">
        <f>CONCATENATE(raw0!B434," - ",raw0!C434)</f>
        <v>Anexo 1 - 12º Pavimento</v>
      </c>
      <c r="D434" s="1" t="s">
        <v>5347</v>
      </c>
      <c r="E434" s="1" t="s">
        <v>5349</v>
      </c>
      <c r="F434" s="1">
        <v>0</v>
      </c>
      <c r="G434" s="1">
        <v>0</v>
      </c>
      <c r="H434" s="1">
        <v>0</v>
      </c>
      <c r="I434" s="1" t="s">
        <v>5354</v>
      </c>
      <c r="J434" s="1">
        <v>0</v>
      </c>
      <c r="K434" s="1">
        <v>0</v>
      </c>
      <c r="L434" s="1">
        <v>0</v>
      </c>
      <c r="M434" s="1" t="s">
        <v>5359</v>
      </c>
    </row>
    <row r="435" spans="1:13" x14ac:dyDescent="0.25">
      <c r="A435" s="1" t="s">
        <v>456</v>
      </c>
      <c r="B435" s="1" t="str">
        <f t="shared" si="6"/>
        <v>AX01-P12-000</v>
      </c>
      <c r="C435" s="1" t="str">
        <f>CONCATENATE(raw0!B435," - ",raw0!C435)</f>
        <v>Anexo 1 - 12º Pavimento</v>
      </c>
      <c r="D435" s="1" t="s">
        <v>5347</v>
      </c>
      <c r="E435" s="1" t="s">
        <v>5349</v>
      </c>
      <c r="F435" s="1">
        <v>0</v>
      </c>
      <c r="G435" s="1">
        <v>0</v>
      </c>
      <c r="H435" s="1">
        <v>0</v>
      </c>
      <c r="I435" s="1" t="s">
        <v>5354</v>
      </c>
      <c r="J435" s="1">
        <v>0</v>
      </c>
      <c r="K435" s="1">
        <v>0</v>
      </c>
      <c r="L435" s="1">
        <v>0</v>
      </c>
      <c r="M435" s="1" t="s">
        <v>5359</v>
      </c>
    </row>
    <row r="436" spans="1:13" x14ac:dyDescent="0.25">
      <c r="A436" s="1" t="s">
        <v>457</v>
      </c>
      <c r="B436" s="1" t="str">
        <f t="shared" si="6"/>
        <v>AX01-P12-000</v>
      </c>
      <c r="C436" s="1" t="str">
        <f>CONCATENATE(raw0!B436," - ",raw0!C436)</f>
        <v>Anexo 1 - 12º Pavimento</v>
      </c>
      <c r="D436" s="1" t="s">
        <v>5347</v>
      </c>
      <c r="E436" s="1" t="s">
        <v>5349</v>
      </c>
      <c r="F436" s="1">
        <v>0</v>
      </c>
      <c r="G436" s="1">
        <v>0</v>
      </c>
      <c r="H436" s="1">
        <v>0</v>
      </c>
      <c r="I436" s="1" t="s">
        <v>5354</v>
      </c>
      <c r="J436" s="1">
        <v>0</v>
      </c>
      <c r="K436" s="1">
        <v>0</v>
      </c>
      <c r="L436" s="1">
        <v>0</v>
      </c>
      <c r="M436" s="1" t="s">
        <v>5359</v>
      </c>
    </row>
    <row r="437" spans="1:13" x14ac:dyDescent="0.25">
      <c r="A437" s="1" t="s">
        <v>458</v>
      </c>
      <c r="B437" s="1" t="str">
        <f t="shared" si="6"/>
        <v>AX01-P12-000</v>
      </c>
      <c r="C437" s="1" t="str">
        <f>CONCATENATE(raw0!B437," - ",raw0!C437)</f>
        <v>Anexo 1 - 12º Pavimento</v>
      </c>
      <c r="D437" s="1" t="s">
        <v>5347</v>
      </c>
      <c r="E437" s="1" t="s">
        <v>5349</v>
      </c>
      <c r="F437" s="1">
        <v>0</v>
      </c>
      <c r="G437" s="1">
        <v>0</v>
      </c>
      <c r="H437" s="1">
        <v>0</v>
      </c>
      <c r="I437" s="1" t="s">
        <v>5354</v>
      </c>
      <c r="J437" s="1">
        <v>0</v>
      </c>
      <c r="K437" s="1">
        <v>0</v>
      </c>
      <c r="L437" s="1">
        <v>0</v>
      </c>
      <c r="M437" s="1" t="s">
        <v>5359</v>
      </c>
    </row>
    <row r="438" spans="1:13" x14ac:dyDescent="0.25">
      <c r="A438" s="1" t="s">
        <v>459</v>
      </c>
      <c r="B438" s="1" t="str">
        <f t="shared" si="6"/>
        <v>AX01-P12-000</v>
      </c>
      <c r="C438" s="1" t="str">
        <f>CONCATENATE(raw0!B438," - ",raw0!C438)</f>
        <v>Anexo 1 - 12º Pavimento</v>
      </c>
      <c r="D438" s="1" t="s">
        <v>5347</v>
      </c>
      <c r="E438" s="1" t="s">
        <v>5349</v>
      </c>
      <c r="F438" s="1">
        <v>0</v>
      </c>
      <c r="G438" s="1">
        <v>0</v>
      </c>
      <c r="H438" s="1">
        <v>0</v>
      </c>
      <c r="I438" s="1" t="s">
        <v>5354</v>
      </c>
      <c r="J438" s="1">
        <v>0</v>
      </c>
      <c r="K438" s="1">
        <v>0</v>
      </c>
      <c r="L438" s="1">
        <v>0</v>
      </c>
      <c r="M438" s="1" t="s">
        <v>5359</v>
      </c>
    </row>
    <row r="439" spans="1:13" x14ac:dyDescent="0.25">
      <c r="A439" s="1" t="s">
        <v>460</v>
      </c>
      <c r="B439" s="1" t="str">
        <f t="shared" si="6"/>
        <v>AX01-P12-000</v>
      </c>
      <c r="C439" s="1" t="str">
        <f>CONCATENATE(raw0!B439," - ",raw0!C439)</f>
        <v>Anexo 1 - 12º Pavimento</v>
      </c>
      <c r="D439" s="1" t="s">
        <v>5347</v>
      </c>
      <c r="E439" s="1" t="s">
        <v>5349</v>
      </c>
      <c r="F439" s="1">
        <v>0</v>
      </c>
      <c r="G439" s="1">
        <v>0</v>
      </c>
      <c r="H439" s="1">
        <v>0</v>
      </c>
      <c r="I439" s="1" t="s">
        <v>5354</v>
      </c>
      <c r="J439" s="1">
        <v>0</v>
      </c>
      <c r="K439" s="1">
        <v>0</v>
      </c>
      <c r="L439" s="1">
        <v>0</v>
      </c>
      <c r="M439" s="1" t="s">
        <v>5359</v>
      </c>
    </row>
    <row r="440" spans="1:13" x14ac:dyDescent="0.25">
      <c r="A440" s="1" t="s">
        <v>461</v>
      </c>
      <c r="B440" s="1" t="str">
        <f t="shared" si="6"/>
        <v>AX01-P12-000</v>
      </c>
      <c r="C440" s="1" t="str">
        <f>CONCATENATE(raw0!B440," - ",raw0!C440)</f>
        <v>Anexo 1 - 12º Pavimento</v>
      </c>
      <c r="D440" s="1" t="s">
        <v>5347</v>
      </c>
      <c r="E440" s="1" t="s">
        <v>5349</v>
      </c>
      <c r="F440" s="1">
        <v>0</v>
      </c>
      <c r="G440" s="1">
        <v>0</v>
      </c>
      <c r="H440" s="1">
        <v>0</v>
      </c>
      <c r="I440" s="1" t="s">
        <v>5354</v>
      </c>
      <c r="J440" s="1">
        <v>0</v>
      </c>
      <c r="K440" s="1">
        <v>0</v>
      </c>
      <c r="L440" s="1">
        <v>0</v>
      </c>
      <c r="M440" s="1" t="s">
        <v>5359</v>
      </c>
    </row>
    <row r="441" spans="1:13" x14ac:dyDescent="0.25">
      <c r="A441" s="1" t="s">
        <v>462</v>
      </c>
      <c r="B441" s="1" t="str">
        <f t="shared" si="6"/>
        <v>AX01-P12-000</v>
      </c>
      <c r="C441" s="1" t="str">
        <f>CONCATENATE(raw0!B441," - ",raw0!C441)</f>
        <v>Anexo 1 - 12º Pavimento</v>
      </c>
      <c r="D441" s="1" t="s">
        <v>5347</v>
      </c>
      <c r="E441" s="1" t="s">
        <v>5349</v>
      </c>
      <c r="F441" s="1">
        <v>0</v>
      </c>
      <c r="G441" s="1">
        <v>0</v>
      </c>
      <c r="H441" s="1">
        <v>0</v>
      </c>
      <c r="I441" s="1" t="s">
        <v>5354</v>
      </c>
      <c r="J441" s="1">
        <v>0</v>
      </c>
      <c r="K441" s="1">
        <v>0</v>
      </c>
      <c r="L441" s="1">
        <v>0</v>
      </c>
      <c r="M441" s="1" t="s">
        <v>5359</v>
      </c>
    </row>
    <row r="442" spans="1:13" x14ac:dyDescent="0.25">
      <c r="A442" s="1" t="s">
        <v>463</v>
      </c>
      <c r="B442" s="1" t="str">
        <f t="shared" si="6"/>
        <v>AX01-P12-000</v>
      </c>
      <c r="C442" s="1" t="str">
        <f>CONCATENATE(raw0!B442," - ",raw0!C442)</f>
        <v>Anexo 1 - 12º Pavimento</v>
      </c>
      <c r="D442" s="1" t="s">
        <v>5347</v>
      </c>
      <c r="E442" s="1" t="s">
        <v>5349</v>
      </c>
      <c r="F442" s="1">
        <v>0</v>
      </c>
      <c r="G442" s="1">
        <v>0</v>
      </c>
      <c r="H442" s="1">
        <v>0</v>
      </c>
      <c r="I442" s="1" t="s">
        <v>5354</v>
      </c>
      <c r="J442" s="1">
        <v>0</v>
      </c>
      <c r="K442" s="1">
        <v>0</v>
      </c>
      <c r="L442" s="1">
        <v>0</v>
      </c>
      <c r="M442" s="1" t="s">
        <v>5359</v>
      </c>
    </row>
    <row r="443" spans="1:13" x14ac:dyDescent="0.25">
      <c r="A443" s="1" t="s">
        <v>464</v>
      </c>
      <c r="B443" s="1" t="str">
        <f t="shared" si="6"/>
        <v>AX01-000-000</v>
      </c>
      <c r="C443" s="1" t="str">
        <f>CONCATENATE(raw0!B443," - ",raw0!C443)</f>
        <v>Anexo 1 - 13º Pavimento</v>
      </c>
      <c r="D443" s="1" t="s">
        <v>5347</v>
      </c>
      <c r="E443" s="1" t="s">
        <v>5349</v>
      </c>
      <c r="F443" s="1">
        <v>0</v>
      </c>
      <c r="G443" s="1">
        <v>0</v>
      </c>
      <c r="H443" s="1">
        <v>0</v>
      </c>
      <c r="I443" s="1" t="s">
        <v>5354</v>
      </c>
      <c r="J443" s="1">
        <v>0</v>
      </c>
      <c r="K443" s="1">
        <v>0</v>
      </c>
      <c r="L443" s="1">
        <v>0</v>
      </c>
      <c r="M443" s="1" t="s">
        <v>5359</v>
      </c>
    </row>
    <row r="444" spans="1:13" x14ac:dyDescent="0.25">
      <c r="A444" s="1" t="s">
        <v>466</v>
      </c>
      <c r="B444" s="1" t="str">
        <f t="shared" si="6"/>
        <v>AX01-P13-000</v>
      </c>
      <c r="C444" s="1" t="str">
        <f>CONCATENATE(raw0!B444," - ",raw0!C444)</f>
        <v>Anexo 1 - 13º Pavimento</v>
      </c>
      <c r="D444" s="1" t="s">
        <v>5347</v>
      </c>
      <c r="E444" s="1" t="s">
        <v>5349</v>
      </c>
      <c r="F444" s="1">
        <v>0</v>
      </c>
      <c r="G444" s="1">
        <v>0</v>
      </c>
      <c r="H444" s="1">
        <v>0</v>
      </c>
      <c r="I444" s="1" t="s">
        <v>5354</v>
      </c>
      <c r="J444" s="1">
        <v>0</v>
      </c>
      <c r="K444" s="1">
        <v>0</v>
      </c>
      <c r="L444" s="1">
        <v>0</v>
      </c>
      <c r="M444" s="1" t="s">
        <v>5359</v>
      </c>
    </row>
    <row r="445" spans="1:13" x14ac:dyDescent="0.25">
      <c r="A445" s="1" t="s">
        <v>467</v>
      </c>
      <c r="B445" s="1" t="str">
        <f t="shared" si="6"/>
        <v>AX01-P13-000</v>
      </c>
      <c r="C445" s="1" t="str">
        <f>CONCATENATE(raw0!B445," - ",raw0!C445)</f>
        <v>Anexo 1 - 13º Pavimento</v>
      </c>
      <c r="D445" s="1" t="s">
        <v>5347</v>
      </c>
      <c r="E445" s="1" t="s">
        <v>5349</v>
      </c>
      <c r="F445" s="1">
        <v>0</v>
      </c>
      <c r="G445" s="1">
        <v>0</v>
      </c>
      <c r="H445" s="1">
        <v>0</v>
      </c>
      <c r="I445" s="1" t="s">
        <v>5354</v>
      </c>
      <c r="J445" s="1">
        <v>0</v>
      </c>
      <c r="K445" s="1">
        <v>0</v>
      </c>
      <c r="L445" s="1">
        <v>0</v>
      </c>
      <c r="M445" s="1" t="s">
        <v>5359</v>
      </c>
    </row>
    <row r="446" spans="1:13" x14ac:dyDescent="0.25">
      <c r="A446" s="1" t="s">
        <v>468</v>
      </c>
      <c r="B446" s="1" t="str">
        <f t="shared" si="6"/>
        <v>AX01-P13-000</v>
      </c>
      <c r="C446" s="1" t="str">
        <f>CONCATENATE(raw0!B446," - ",raw0!C446)</f>
        <v>Anexo 1 - 13º Pavimento</v>
      </c>
      <c r="D446" s="1" t="s">
        <v>5347</v>
      </c>
      <c r="E446" s="1" t="s">
        <v>5349</v>
      </c>
      <c r="F446" s="1">
        <v>0</v>
      </c>
      <c r="G446" s="1">
        <v>0</v>
      </c>
      <c r="H446" s="1">
        <v>0</v>
      </c>
      <c r="I446" s="1" t="s">
        <v>5354</v>
      </c>
      <c r="J446" s="1">
        <v>0</v>
      </c>
      <c r="K446" s="1">
        <v>0</v>
      </c>
      <c r="L446" s="1">
        <v>0</v>
      </c>
      <c r="M446" s="1" t="s">
        <v>5359</v>
      </c>
    </row>
    <row r="447" spans="1:13" x14ac:dyDescent="0.25">
      <c r="A447" s="1" t="s">
        <v>469</v>
      </c>
      <c r="B447" s="1" t="str">
        <f t="shared" si="6"/>
        <v>AX01-P13-000</v>
      </c>
      <c r="C447" s="1" t="str">
        <f>CONCATENATE(raw0!B447," - ",raw0!C447)</f>
        <v>Anexo 1 - 13º Pavimento</v>
      </c>
      <c r="D447" s="1" t="s">
        <v>5347</v>
      </c>
      <c r="E447" s="1" t="s">
        <v>5349</v>
      </c>
      <c r="F447" s="1">
        <v>0</v>
      </c>
      <c r="G447" s="1">
        <v>0</v>
      </c>
      <c r="H447" s="1">
        <v>0</v>
      </c>
      <c r="I447" s="1" t="s">
        <v>5354</v>
      </c>
      <c r="J447" s="1">
        <v>0</v>
      </c>
      <c r="K447" s="1">
        <v>0</v>
      </c>
      <c r="L447" s="1">
        <v>0</v>
      </c>
      <c r="M447" s="1" t="s">
        <v>5359</v>
      </c>
    </row>
    <row r="448" spans="1:13" x14ac:dyDescent="0.25">
      <c r="A448" s="1" t="s">
        <v>470</v>
      </c>
      <c r="B448" s="1" t="str">
        <f t="shared" si="6"/>
        <v>AX01-P13-000</v>
      </c>
      <c r="C448" s="1" t="str">
        <f>CONCATENATE(raw0!B448," - ",raw0!C448)</f>
        <v>Anexo 1 - 13º Pavimento</v>
      </c>
      <c r="D448" s="1" t="s">
        <v>5347</v>
      </c>
      <c r="E448" s="1" t="s">
        <v>5349</v>
      </c>
      <c r="F448" s="1">
        <v>0</v>
      </c>
      <c r="G448" s="1">
        <v>0</v>
      </c>
      <c r="H448" s="1">
        <v>0</v>
      </c>
      <c r="I448" s="1" t="s">
        <v>5354</v>
      </c>
      <c r="J448" s="1">
        <v>0</v>
      </c>
      <c r="K448" s="1">
        <v>0</v>
      </c>
      <c r="L448" s="1">
        <v>0</v>
      </c>
      <c r="M448" s="1" t="s">
        <v>5359</v>
      </c>
    </row>
    <row r="449" spans="1:13" x14ac:dyDescent="0.25">
      <c r="A449" s="1" t="s">
        <v>471</v>
      </c>
      <c r="B449" s="1" t="str">
        <f t="shared" si="6"/>
        <v>AX01-P13-000</v>
      </c>
      <c r="C449" s="1" t="str">
        <f>CONCATENATE(raw0!B449," - ",raw0!C449)</f>
        <v>Anexo 1 - 13º Pavimento</v>
      </c>
      <c r="D449" s="1" t="s">
        <v>5347</v>
      </c>
      <c r="E449" s="1" t="s">
        <v>5349</v>
      </c>
      <c r="F449" s="1">
        <v>0</v>
      </c>
      <c r="G449" s="1">
        <v>0</v>
      </c>
      <c r="H449" s="1">
        <v>0</v>
      </c>
      <c r="I449" s="1" t="s">
        <v>5354</v>
      </c>
      <c r="J449" s="1">
        <v>0</v>
      </c>
      <c r="K449" s="1">
        <v>0</v>
      </c>
      <c r="L449" s="1">
        <v>0</v>
      </c>
      <c r="M449" s="1" t="s">
        <v>5359</v>
      </c>
    </row>
    <row r="450" spans="1:13" x14ac:dyDescent="0.25">
      <c r="A450" s="1" t="s">
        <v>472</v>
      </c>
      <c r="B450" s="1" t="str">
        <f t="shared" si="6"/>
        <v>AX01-P13-000</v>
      </c>
      <c r="C450" s="1" t="str">
        <f>CONCATENATE(raw0!B450," - ",raw0!C450)</f>
        <v>Anexo 1 - 13º Pavimento</v>
      </c>
      <c r="D450" s="1" t="s">
        <v>5347</v>
      </c>
      <c r="E450" s="1" t="s">
        <v>5349</v>
      </c>
      <c r="F450" s="1">
        <v>0</v>
      </c>
      <c r="G450" s="1">
        <v>0</v>
      </c>
      <c r="H450" s="1">
        <v>0</v>
      </c>
      <c r="I450" s="1" t="s">
        <v>5354</v>
      </c>
      <c r="J450" s="1">
        <v>0</v>
      </c>
      <c r="K450" s="1">
        <v>0</v>
      </c>
      <c r="L450" s="1">
        <v>0</v>
      </c>
      <c r="M450" s="1" t="s">
        <v>5359</v>
      </c>
    </row>
    <row r="451" spans="1:13" x14ac:dyDescent="0.25">
      <c r="A451" s="1" t="s">
        <v>473</v>
      </c>
      <c r="B451" s="1" t="str">
        <f t="shared" si="6"/>
        <v>AX01-P13-000</v>
      </c>
      <c r="C451" s="1" t="str">
        <f>CONCATENATE(raw0!B451," - ",raw0!C451)</f>
        <v>Anexo 1 - 13º Pavimento</v>
      </c>
      <c r="D451" s="1" t="s">
        <v>5347</v>
      </c>
      <c r="E451" s="1" t="s">
        <v>5349</v>
      </c>
      <c r="F451" s="1">
        <v>0</v>
      </c>
      <c r="G451" s="1">
        <v>0</v>
      </c>
      <c r="H451" s="1">
        <v>0</v>
      </c>
      <c r="I451" s="1" t="s">
        <v>5354</v>
      </c>
      <c r="J451" s="1">
        <v>0</v>
      </c>
      <c r="K451" s="1">
        <v>0</v>
      </c>
      <c r="L451" s="1">
        <v>0</v>
      </c>
      <c r="M451" s="1" t="s">
        <v>5359</v>
      </c>
    </row>
    <row r="452" spans="1:13" x14ac:dyDescent="0.25">
      <c r="A452" s="1" t="s">
        <v>474</v>
      </c>
      <c r="B452" s="1" t="str">
        <f t="shared" ref="B452:B515" si="7">IF(MID(A452,6,3)="000","CASF-000-000",IF(MID(A452,10,3)="000",CONCATENATE(MID(A452,1,5),"000-000"),CONCATENATE(MID(A452,1,9),"000")))</f>
        <v>AX01-P13-000</v>
      </c>
      <c r="C452" s="1" t="str">
        <f>CONCATENATE(raw0!B452," - ",raw0!C452)</f>
        <v>Anexo 1 - 13º Pavimento</v>
      </c>
      <c r="D452" s="1" t="s">
        <v>5347</v>
      </c>
      <c r="E452" s="1" t="s">
        <v>5349</v>
      </c>
      <c r="F452" s="1">
        <v>0</v>
      </c>
      <c r="G452" s="1">
        <v>0</v>
      </c>
      <c r="H452" s="1">
        <v>0</v>
      </c>
      <c r="I452" s="1" t="s">
        <v>5354</v>
      </c>
      <c r="J452" s="1">
        <v>0</v>
      </c>
      <c r="K452" s="1">
        <v>0</v>
      </c>
      <c r="L452" s="1">
        <v>0</v>
      </c>
      <c r="M452" s="1" t="s">
        <v>5359</v>
      </c>
    </row>
    <row r="453" spans="1:13" x14ac:dyDescent="0.25">
      <c r="A453" s="1" t="s">
        <v>475</v>
      </c>
      <c r="B453" s="1" t="str">
        <f t="shared" si="7"/>
        <v>AX01-P13-000</v>
      </c>
      <c r="C453" s="1" t="str">
        <f>CONCATENATE(raw0!B453," - ",raw0!C453)</f>
        <v>Anexo 1 - 13º Pavimento</v>
      </c>
      <c r="D453" s="1" t="s">
        <v>5347</v>
      </c>
      <c r="E453" s="1" t="s">
        <v>5349</v>
      </c>
      <c r="F453" s="1">
        <v>0</v>
      </c>
      <c r="G453" s="1">
        <v>0</v>
      </c>
      <c r="H453" s="1">
        <v>0</v>
      </c>
      <c r="I453" s="1" t="s">
        <v>5354</v>
      </c>
      <c r="J453" s="1">
        <v>0</v>
      </c>
      <c r="K453" s="1">
        <v>0</v>
      </c>
      <c r="L453" s="1">
        <v>0</v>
      </c>
      <c r="M453" s="1" t="s">
        <v>5359</v>
      </c>
    </row>
    <row r="454" spans="1:13" x14ac:dyDescent="0.25">
      <c r="A454" s="1" t="s">
        <v>476</v>
      </c>
      <c r="B454" s="1" t="str">
        <f t="shared" si="7"/>
        <v>AX01-P13-000</v>
      </c>
      <c r="C454" s="1" t="str">
        <f>CONCATENATE(raw0!B454," - ",raw0!C454)</f>
        <v>Anexo 1 - 13º Pavimento</v>
      </c>
      <c r="D454" s="1" t="s">
        <v>5347</v>
      </c>
      <c r="E454" s="1" t="s">
        <v>5349</v>
      </c>
      <c r="F454" s="1">
        <v>0</v>
      </c>
      <c r="G454" s="1">
        <v>0</v>
      </c>
      <c r="H454" s="1">
        <v>0</v>
      </c>
      <c r="I454" s="1" t="s">
        <v>5354</v>
      </c>
      <c r="J454" s="1">
        <v>0</v>
      </c>
      <c r="K454" s="1">
        <v>0</v>
      </c>
      <c r="L454" s="1">
        <v>0</v>
      </c>
      <c r="M454" s="1" t="s">
        <v>5359</v>
      </c>
    </row>
    <row r="455" spans="1:13" x14ac:dyDescent="0.25">
      <c r="A455" s="1" t="s">
        <v>477</v>
      </c>
      <c r="B455" s="1" t="str">
        <f t="shared" si="7"/>
        <v>AX01-P13-000</v>
      </c>
      <c r="C455" s="1" t="str">
        <f>CONCATENATE(raw0!B455," - ",raw0!C455)</f>
        <v>Anexo 1 - 13º Pavimento</v>
      </c>
      <c r="D455" s="1" t="s">
        <v>5347</v>
      </c>
      <c r="E455" s="1" t="s">
        <v>5349</v>
      </c>
      <c r="F455" s="1">
        <v>0</v>
      </c>
      <c r="G455" s="1">
        <v>0</v>
      </c>
      <c r="H455" s="1">
        <v>0</v>
      </c>
      <c r="I455" s="1" t="s">
        <v>5354</v>
      </c>
      <c r="J455" s="1">
        <v>0</v>
      </c>
      <c r="K455" s="1">
        <v>0</v>
      </c>
      <c r="L455" s="1">
        <v>0</v>
      </c>
      <c r="M455" s="1" t="s">
        <v>5359</v>
      </c>
    </row>
    <row r="456" spans="1:13" x14ac:dyDescent="0.25">
      <c r="A456" s="1" t="s">
        <v>478</v>
      </c>
      <c r="B456" s="1" t="str">
        <f t="shared" si="7"/>
        <v>AX01-P13-000</v>
      </c>
      <c r="C456" s="1" t="str">
        <f>CONCATENATE(raw0!B456," - ",raw0!C456)</f>
        <v>Anexo 1 - 13º Pavimento</v>
      </c>
      <c r="D456" s="1" t="s">
        <v>5347</v>
      </c>
      <c r="E456" s="1" t="s">
        <v>5349</v>
      </c>
      <c r="F456" s="1">
        <v>0</v>
      </c>
      <c r="G456" s="1">
        <v>0</v>
      </c>
      <c r="H456" s="1">
        <v>0</v>
      </c>
      <c r="I456" s="1" t="s">
        <v>5354</v>
      </c>
      <c r="J456" s="1">
        <v>0</v>
      </c>
      <c r="K456" s="1">
        <v>0</v>
      </c>
      <c r="L456" s="1">
        <v>0</v>
      </c>
      <c r="M456" s="1" t="s">
        <v>5359</v>
      </c>
    </row>
    <row r="457" spans="1:13" x14ac:dyDescent="0.25">
      <c r="A457" s="1" t="s">
        <v>479</v>
      </c>
      <c r="B457" s="1" t="str">
        <f t="shared" si="7"/>
        <v>AX01-P13-000</v>
      </c>
      <c r="C457" s="1" t="str">
        <f>CONCATENATE(raw0!B457," - ",raw0!C457)</f>
        <v>Anexo 1 - 13º Pavimento</v>
      </c>
      <c r="D457" s="1" t="s">
        <v>5347</v>
      </c>
      <c r="E457" s="1" t="s">
        <v>5349</v>
      </c>
      <c r="F457" s="1">
        <v>0</v>
      </c>
      <c r="G457" s="1">
        <v>0</v>
      </c>
      <c r="H457" s="1">
        <v>0</v>
      </c>
      <c r="I457" s="1" t="s">
        <v>5354</v>
      </c>
      <c r="J457" s="1">
        <v>0</v>
      </c>
      <c r="K457" s="1">
        <v>0</v>
      </c>
      <c r="L457" s="1">
        <v>0</v>
      </c>
      <c r="M457" s="1" t="s">
        <v>5359</v>
      </c>
    </row>
    <row r="458" spans="1:13" x14ac:dyDescent="0.25">
      <c r="A458" s="1" t="s">
        <v>480</v>
      </c>
      <c r="B458" s="1" t="str">
        <f t="shared" si="7"/>
        <v>AX01-P13-000</v>
      </c>
      <c r="C458" s="1" t="str">
        <f>CONCATENATE(raw0!B458," - ",raw0!C458)</f>
        <v>Anexo 1 - 13º Pavimento</v>
      </c>
      <c r="D458" s="1" t="s">
        <v>5347</v>
      </c>
      <c r="E458" s="1" t="s">
        <v>5349</v>
      </c>
      <c r="F458" s="1">
        <v>0</v>
      </c>
      <c r="G458" s="1">
        <v>0</v>
      </c>
      <c r="H458" s="1">
        <v>0</v>
      </c>
      <c r="I458" s="1" t="s">
        <v>5354</v>
      </c>
      <c r="J458" s="1">
        <v>0</v>
      </c>
      <c r="K458" s="1">
        <v>0</v>
      </c>
      <c r="L458" s="1">
        <v>0</v>
      </c>
      <c r="M458" s="1" t="s">
        <v>5359</v>
      </c>
    </row>
    <row r="459" spans="1:13" x14ac:dyDescent="0.25">
      <c r="A459" s="1" t="s">
        <v>481</v>
      </c>
      <c r="B459" s="1" t="str">
        <f t="shared" si="7"/>
        <v>AX01-P13-000</v>
      </c>
      <c r="C459" s="1" t="str">
        <f>CONCATENATE(raw0!B459," - ",raw0!C459)</f>
        <v>Anexo 1 - 13º Pavimento</v>
      </c>
      <c r="D459" s="1" t="s">
        <v>5347</v>
      </c>
      <c r="E459" s="1" t="s">
        <v>5349</v>
      </c>
      <c r="F459" s="1">
        <v>0</v>
      </c>
      <c r="G459" s="1">
        <v>0</v>
      </c>
      <c r="H459" s="1">
        <v>0</v>
      </c>
      <c r="I459" s="1" t="s">
        <v>5354</v>
      </c>
      <c r="J459" s="1">
        <v>0</v>
      </c>
      <c r="K459" s="1">
        <v>0</v>
      </c>
      <c r="L459" s="1">
        <v>0</v>
      </c>
      <c r="M459" s="1" t="s">
        <v>5359</v>
      </c>
    </row>
    <row r="460" spans="1:13" x14ac:dyDescent="0.25">
      <c r="A460" s="1" t="s">
        <v>482</v>
      </c>
      <c r="B460" s="1" t="str">
        <f t="shared" si="7"/>
        <v>AX01-P13-000</v>
      </c>
      <c r="C460" s="1" t="str">
        <f>CONCATENATE(raw0!B460," - ",raw0!C460)</f>
        <v>Anexo 1 - 13º Pavimento</v>
      </c>
      <c r="D460" s="1" t="s">
        <v>5347</v>
      </c>
      <c r="E460" s="1" t="s">
        <v>5349</v>
      </c>
      <c r="F460" s="1">
        <v>0</v>
      </c>
      <c r="G460" s="1">
        <v>0</v>
      </c>
      <c r="H460" s="1">
        <v>0</v>
      </c>
      <c r="I460" s="1" t="s">
        <v>5354</v>
      </c>
      <c r="J460" s="1">
        <v>0</v>
      </c>
      <c r="K460" s="1">
        <v>0</v>
      </c>
      <c r="L460" s="1">
        <v>0</v>
      </c>
      <c r="M460" s="1" t="s">
        <v>5359</v>
      </c>
    </row>
    <row r="461" spans="1:13" x14ac:dyDescent="0.25">
      <c r="A461" s="1" t="s">
        <v>483</v>
      </c>
      <c r="B461" s="1" t="str">
        <f t="shared" si="7"/>
        <v>AX01-P13-000</v>
      </c>
      <c r="C461" s="1" t="str">
        <f>CONCATENATE(raw0!B461," - ",raw0!C461)</f>
        <v>Anexo 1 - 13º Pavimento</v>
      </c>
      <c r="D461" s="1" t="s">
        <v>5347</v>
      </c>
      <c r="E461" s="1" t="s">
        <v>5349</v>
      </c>
      <c r="F461" s="1">
        <v>0</v>
      </c>
      <c r="G461" s="1">
        <v>0</v>
      </c>
      <c r="H461" s="1">
        <v>0</v>
      </c>
      <c r="I461" s="1" t="s">
        <v>5354</v>
      </c>
      <c r="J461" s="1">
        <v>0</v>
      </c>
      <c r="K461" s="1">
        <v>0</v>
      </c>
      <c r="L461" s="1">
        <v>0</v>
      </c>
      <c r="M461" s="1" t="s">
        <v>5359</v>
      </c>
    </row>
    <row r="462" spans="1:13" x14ac:dyDescent="0.25">
      <c r="A462" s="1" t="s">
        <v>484</v>
      </c>
      <c r="B462" s="1" t="str">
        <f t="shared" si="7"/>
        <v>AX01-P13-000</v>
      </c>
      <c r="C462" s="1" t="str">
        <f>CONCATENATE(raw0!B462," - ",raw0!C462)</f>
        <v>Anexo 1 - 13º Pavimento</v>
      </c>
      <c r="D462" s="1" t="s">
        <v>5347</v>
      </c>
      <c r="E462" s="1" t="s">
        <v>5349</v>
      </c>
      <c r="F462" s="1">
        <v>0</v>
      </c>
      <c r="G462" s="1">
        <v>0</v>
      </c>
      <c r="H462" s="1">
        <v>0</v>
      </c>
      <c r="I462" s="1" t="s">
        <v>5354</v>
      </c>
      <c r="J462" s="1">
        <v>0</v>
      </c>
      <c r="K462" s="1">
        <v>0</v>
      </c>
      <c r="L462" s="1">
        <v>0</v>
      </c>
      <c r="M462" s="1" t="s">
        <v>5359</v>
      </c>
    </row>
    <row r="463" spans="1:13" x14ac:dyDescent="0.25">
      <c r="A463" s="1" t="s">
        <v>485</v>
      </c>
      <c r="B463" s="1" t="str">
        <f t="shared" si="7"/>
        <v>AX01-000-000</v>
      </c>
      <c r="C463" s="1" t="str">
        <f>CONCATENATE(raw0!B463," - ",raw0!C463)</f>
        <v>Anexo 1 - 14º Pavimento</v>
      </c>
      <c r="D463" s="1" t="s">
        <v>5347</v>
      </c>
      <c r="E463" s="1" t="s">
        <v>5349</v>
      </c>
      <c r="F463" s="1">
        <v>0</v>
      </c>
      <c r="G463" s="1">
        <v>0</v>
      </c>
      <c r="H463" s="1">
        <v>0</v>
      </c>
      <c r="I463" s="1" t="s">
        <v>5354</v>
      </c>
      <c r="J463" s="1">
        <v>0</v>
      </c>
      <c r="K463" s="1">
        <v>0</v>
      </c>
      <c r="L463" s="1">
        <v>0</v>
      </c>
      <c r="M463" s="1" t="s">
        <v>5359</v>
      </c>
    </row>
    <row r="464" spans="1:13" x14ac:dyDescent="0.25">
      <c r="A464" s="1" t="s">
        <v>487</v>
      </c>
      <c r="B464" s="1" t="str">
        <f t="shared" si="7"/>
        <v>AX01-P14-000</v>
      </c>
      <c r="C464" s="1" t="str">
        <f>CONCATENATE(raw0!B464," - ",raw0!C464)</f>
        <v>Anexo 1 - 14º Pavimento</v>
      </c>
      <c r="D464" s="1" t="s">
        <v>5347</v>
      </c>
      <c r="E464" s="1" t="s">
        <v>5349</v>
      </c>
      <c r="F464" s="1">
        <v>0</v>
      </c>
      <c r="G464" s="1">
        <v>0</v>
      </c>
      <c r="H464" s="1">
        <v>0</v>
      </c>
      <c r="I464" s="1" t="s">
        <v>5354</v>
      </c>
      <c r="J464" s="1">
        <v>0</v>
      </c>
      <c r="K464" s="1">
        <v>0</v>
      </c>
      <c r="L464" s="1">
        <v>0</v>
      </c>
      <c r="M464" s="1" t="s">
        <v>5359</v>
      </c>
    </row>
    <row r="465" spans="1:13" x14ac:dyDescent="0.25">
      <c r="A465" s="1" t="s">
        <v>488</v>
      </c>
      <c r="B465" s="1" t="str">
        <f t="shared" si="7"/>
        <v>AX01-P14-000</v>
      </c>
      <c r="C465" s="1" t="str">
        <f>CONCATENATE(raw0!B465," - ",raw0!C465)</f>
        <v>Anexo 1 - 14º Pavimento</v>
      </c>
      <c r="D465" s="1" t="s">
        <v>5347</v>
      </c>
      <c r="E465" s="1" t="s">
        <v>5349</v>
      </c>
      <c r="F465" s="1">
        <v>0</v>
      </c>
      <c r="G465" s="1">
        <v>0</v>
      </c>
      <c r="H465" s="1">
        <v>0</v>
      </c>
      <c r="I465" s="1" t="s">
        <v>5354</v>
      </c>
      <c r="J465" s="1">
        <v>0</v>
      </c>
      <c r="K465" s="1">
        <v>0</v>
      </c>
      <c r="L465" s="1">
        <v>0</v>
      </c>
      <c r="M465" s="1" t="s">
        <v>5359</v>
      </c>
    </row>
    <row r="466" spans="1:13" x14ac:dyDescent="0.25">
      <c r="A466" s="1" t="s">
        <v>489</v>
      </c>
      <c r="B466" s="1" t="str">
        <f t="shared" si="7"/>
        <v>AX01-P14-000</v>
      </c>
      <c r="C466" s="1" t="str">
        <f>CONCATENATE(raw0!B466," - ",raw0!C466)</f>
        <v>Anexo 1 - 14º Pavimento</v>
      </c>
      <c r="D466" s="1" t="s">
        <v>5347</v>
      </c>
      <c r="E466" s="1" t="s">
        <v>5349</v>
      </c>
      <c r="F466" s="1">
        <v>0</v>
      </c>
      <c r="G466" s="1">
        <v>0</v>
      </c>
      <c r="H466" s="1">
        <v>0</v>
      </c>
      <c r="I466" s="1" t="s">
        <v>5354</v>
      </c>
      <c r="J466" s="1">
        <v>0</v>
      </c>
      <c r="K466" s="1">
        <v>0</v>
      </c>
      <c r="L466" s="1">
        <v>0</v>
      </c>
      <c r="M466" s="1" t="s">
        <v>5359</v>
      </c>
    </row>
    <row r="467" spans="1:13" x14ac:dyDescent="0.25">
      <c r="A467" s="1" t="s">
        <v>490</v>
      </c>
      <c r="B467" s="1" t="str">
        <f t="shared" si="7"/>
        <v>AX01-P14-000</v>
      </c>
      <c r="C467" s="1" t="str">
        <f>CONCATENATE(raw0!B467," - ",raw0!C467)</f>
        <v>Anexo 1 - 14º Pavimento</v>
      </c>
      <c r="D467" s="1" t="s">
        <v>5347</v>
      </c>
      <c r="E467" s="1" t="s">
        <v>5349</v>
      </c>
      <c r="F467" s="1">
        <v>0</v>
      </c>
      <c r="G467" s="1">
        <v>0</v>
      </c>
      <c r="H467" s="1">
        <v>0</v>
      </c>
      <c r="I467" s="1" t="s">
        <v>5354</v>
      </c>
      <c r="J467" s="1">
        <v>0</v>
      </c>
      <c r="K467" s="1">
        <v>0</v>
      </c>
      <c r="L467" s="1">
        <v>0</v>
      </c>
      <c r="M467" s="1" t="s">
        <v>5359</v>
      </c>
    </row>
    <row r="468" spans="1:13" x14ac:dyDescent="0.25">
      <c r="A468" s="1" t="s">
        <v>491</v>
      </c>
      <c r="B468" s="1" t="str">
        <f t="shared" si="7"/>
        <v>AX01-P14-000</v>
      </c>
      <c r="C468" s="1" t="str">
        <f>CONCATENATE(raw0!B468," - ",raw0!C468)</f>
        <v>Anexo 1 - 14º Pavimento</v>
      </c>
      <c r="D468" s="1" t="s">
        <v>5347</v>
      </c>
      <c r="E468" s="1" t="s">
        <v>5349</v>
      </c>
      <c r="F468" s="1">
        <v>0</v>
      </c>
      <c r="G468" s="1">
        <v>0</v>
      </c>
      <c r="H468" s="1">
        <v>0</v>
      </c>
      <c r="I468" s="1" t="s">
        <v>5354</v>
      </c>
      <c r="J468" s="1">
        <v>0</v>
      </c>
      <c r="K468" s="1">
        <v>0</v>
      </c>
      <c r="L468" s="1">
        <v>0</v>
      </c>
      <c r="M468" s="1" t="s">
        <v>5359</v>
      </c>
    </row>
    <row r="469" spans="1:13" x14ac:dyDescent="0.25">
      <c r="A469" s="1" t="s">
        <v>492</v>
      </c>
      <c r="B469" s="1" t="str">
        <f t="shared" si="7"/>
        <v>AX01-P14-000</v>
      </c>
      <c r="C469" s="1" t="str">
        <f>CONCATENATE(raw0!B469," - ",raw0!C469)</f>
        <v>Anexo 1 - 14º Pavimento</v>
      </c>
      <c r="D469" s="1" t="s">
        <v>5347</v>
      </c>
      <c r="E469" s="1" t="s">
        <v>5349</v>
      </c>
      <c r="F469" s="1">
        <v>0</v>
      </c>
      <c r="G469" s="1">
        <v>0</v>
      </c>
      <c r="H469" s="1">
        <v>0</v>
      </c>
      <c r="I469" s="1" t="s">
        <v>5354</v>
      </c>
      <c r="J469" s="1">
        <v>0</v>
      </c>
      <c r="K469" s="1">
        <v>0</v>
      </c>
      <c r="L469" s="1">
        <v>0</v>
      </c>
      <c r="M469" s="1" t="s">
        <v>5359</v>
      </c>
    </row>
    <row r="470" spans="1:13" x14ac:dyDescent="0.25">
      <c r="A470" s="1" t="s">
        <v>493</v>
      </c>
      <c r="B470" s="1" t="str">
        <f t="shared" si="7"/>
        <v>AX01-P14-000</v>
      </c>
      <c r="C470" s="1" t="str">
        <f>CONCATENATE(raw0!B470," - ",raw0!C470)</f>
        <v>Anexo 1 - 14º Pavimento</v>
      </c>
      <c r="D470" s="1" t="s">
        <v>5347</v>
      </c>
      <c r="E470" s="1" t="s">
        <v>5349</v>
      </c>
      <c r="F470" s="1">
        <v>0</v>
      </c>
      <c r="G470" s="1">
        <v>0</v>
      </c>
      <c r="H470" s="1">
        <v>0</v>
      </c>
      <c r="I470" s="1" t="s">
        <v>5354</v>
      </c>
      <c r="J470" s="1">
        <v>0</v>
      </c>
      <c r="K470" s="1">
        <v>0</v>
      </c>
      <c r="L470" s="1">
        <v>0</v>
      </c>
      <c r="M470" s="1" t="s">
        <v>5359</v>
      </c>
    </row>
    <row r="471" spans="1:13" x14ac:dyDescent="0.25">
      <c r="A471" s="1" t="s">
        <v>494</v>
      </c>
      <c r="B471" s="1" t="str">
        <f t="shared" si="7"/>
        <v>AX01-P14-000</v>
      </c>
      <c r="C471" s="1" t="str">
        <f>CONCATENATE(raw0!B471," - ",raw0!C471)</f>
        <v>Anexo 1 - 14º Pavimento</v>
      </c>
      <c r="D471" s="1" t="s">
        <v>5347</v>
      </c>
      <c r="E471" s="1" t="s">
        <v>5349</v>
      </c>
      <c r="F471" s="1">
        <v>0</v>
      </c>
      <c r="G471" s="1">
        <v>0</v>
      </c>
      <c r="H471" s="1">
        <v>0</v>
      </c>
      <c r="I471" s="1" t="s">
        <v>5354</v>
      </c>
      <c r="J471" s="1">
        <v>0</v>
      </c>
      <c r="K471" s="1">
        <v>0</v>
      </c>
      <c r="L471" s="1">
        <v>0</v>
      </c>
      <c r="M471" s="1" t="s">
        <v>5359</v>
      </c>
    </row>
    <row r="472" spans="1:13" x14ac:dyDescent="0.25">
      <c r="A472" s="1" t="s">
        <v>495</v>
      </c>
      <c r="B472" s="1" t="str">
        <f t="shared" si="7"/>
        <v>AX01-P14-000</v>
      </c>
      <c r="C472" s="1" t="str">
        <f>CONCATENATE(raw0!B472," - ",raw0!C472)</f>
        <v>Anexo 1 - 14º Pavimento</v>
      </c>
      <c r="D472" s="1" t="s">
        <v>5347</v>
      </c>
      <c r="E472" s="1" t="s">
        <v>5349</v>
      </c>
      <c r="F472" s="1">
        <v>0</v>
      </c>
      <c r="G472" s="1">
        <v>0</v>
      </c>
      <c r="H472" s="1">
        <v>0</v>
      </c>
      <c r="I472" s="1" t="s">
        <v>5354</v>
      </c>
      <c r="J472" s="1">
        <v>0</v>
      </c>
      <c r="K472" s="1">
        <v>0</v>
      </c>
      <c r="L472" s="1">
        <v>0</v>
      </c>
      <c r="M472" s="1" t="s">
        <v>5359</v>
      </c>
    </row>
    <row r="473" spans="1:13" x14ac:dyDescent="0.25">
      <c r="A473" s="1" t="s">
        <v>496</v>
      </c>
      <c r="B473" s="1" t="str">
        <f t="shared" si="7"/>
        <v>AX01-P14-000</v>
      </c>
      <c r="C473" s="1" t="str">
        <f>CONCATENATE(raw0!B473," - ",raw0!C473)</f>
        <v>Anexo 1 - 14º Pavimento</v>
      </c>
      <c r="D473" s="1" t="s">
        <v>5347</v>
      </c>
      <c r="E473" s="1" t="s">
        <v>5349</v>
      </c>
      <c r="F473" s="1">
        <v>0</v>
      </c>
      <c r="G473" s="1">
        <v>0</v>
      </c>
      <c r="H473" s="1">
        <v>0</v>
      </c>
      <c r="I473" s="1" t="s">
        <v>5354</v>
      </c>
      <c r="J473" s="1">
        <v>0</v>
      </c>
      <c r="K473" s="1">
        <v>0</v>
      </c>
      <c r="L473" s="1">
        <v>0</v>
      </c>
      <c r="M473" s="1" t="s">
        <v>5359</v>
      </c>
    </row>
    <row r="474" spans="1:13" x14ac:dyDescent="0.25">
      <c r="A474" s="1" t="s">
        <v>497</v>
      </c>
      <c r="B474" s="1" t="str">
        <f t="shared" si="7"/>
        <v>AX01-P14-000</v>
      </c>
      <c r="C474" s="1" t="str">
        <f>CONCATENATE(raw0!B474," - ",raw0!C474)</f>
        <v>Anexo 1 - 14º Pavimento</v>
      </c>
      <c r="D474" s="1" t="s">
        <v>5347</v>
      </c>
      <c r="E474" s="1" t="s">
        <v>5349</v>
      </c>
      <c r="F474" s="1">
        <v>0</v>
      </c>
      <c r="G474" s="1">
        <v>0</v>
      </c>
      <c r="H474" s="1">
        <v>0</v>
      </c>
      <c r="I474" s="1" t="s">
        <v>5354</v>
      </c>
      <c r="J474" s="1">
        <v>0</v>
      </c>
      <c r="K474" s="1">
        <v>0</v>
      </c>
      <c r="L474" s="1">
        <v>0</v>
      </c>
      <c r="M474" s="1" t="s">
        <v>5359</v>
      </c>
    </row>
    <row r="475" spans="1:13" x14ac:dyDescent="0.25">
      <c r="A475" s="1" t="s">
        <v>498</v>
      </c>
      <c r="B475" s="1" t="str">
        <f t="shared" si="7"/>
        <v>AX01-P14-000</v>
      </c>
      <c r="C475" s="1" t="str">
        <f>CONCATENATE(raw0!B475," - ",raw0!C475)</f>
        <v>Anexo 1 - 14º Pavimento</v>
      </c>
      <c r="D475" s="1" t="s">
        <v>5347</v>
      </c>
      <c r="E475" s="1" t="s">
        <v>5349</v>
      </c>
      <c r="F475" s="1">
        <v>0</v>
      </c>
      <c r="G475" s="1">
        <v>0</v>
      </c>
      <c r="H475" s="1">
        <v>0</v>
      </c>
      <c r="I475" s="1" t="s">
        <v>5354</v>
      </c>
      <c r="J475" s="1">
        <v>0</v>
      </c>
      <c r="K475" s="1">
        <v>0</v>
      </c>
      <c r="L475" s="1">
        <v>0</v>
      </c>
      <c r="M475" s="1" t="s">
        <v>5359</v>
      </c>
    </row>
    <row r="476" spans="1:13" x14ac:dyDescent="0.25">
      <c r="A476" s="1" t="s">
        <v>499</v>
      </c>
      <c r="B476" s="1" t="str">
        <f t="shared" si="7"/>
        <v>AX01-P14-000</v>
      </c>
      <c r="C476" s="1" t="str">
        <f>CONCATENATE(raw0!B476," - ",raw0!C476)</f>
        <v>Anexo 1 - 14º Pavimento</v>
      </c>
      <c r="D476" s="1" t="s">
        <v>5347</v>
      </c>
      <c r="E476" s="1" t="s">
        <v>5349</v>
      </c>
      <c r="F476" s="1">
        <v>0</v>
      </c>
      <c r="G476" s="1">
        <v>0</v>
      </c>
      <c r="H476" s="1">
        <v>0</v>
      </c>
      <c r="I476" s="1" t="s">
        <v>5354</v>
      </c>
      <c r="J476" s="1">
        <v>0</v>
      </c>
      <c r="K476" s="1">
        <v>0</v>
      </c>
      <c r="L476" s="1">
        <v>0</v>
      </c>
      <c r="M476" s="1" t="s">
        <v>5359</v>
      </c>
    </row>
    <row r="477" spans="1:13" x14ac:dyDescent="0.25">
      <c r="A477" s="1" t="s">
        <v>500</v>
      </c>
      <c r="B477" s="1" t="str">
        <f t="shared" si="7"/>
        <v>AX01-P14-000</v>
      </c>
      <c r="C477" s="1" t="str">
        <f>CONCATENATE(raw0!B477," - ",raw0!C477)</f>
        <v>Anexo 1 - 14º Pavimento</v>
      </c>
      <c r="D477" s="1" t="s">
        <v>5347</v>
      </c>
      <c r="E477" s="1" t="s">
        <v>5349</v>
      </c>
      <c r="F477" s="1">
        <v>0</v>
      </c>
      <c r="G477" s="1">
        <v>0</v>
      </c>
      <c r="H477" s="1">
        <v>0</v>
      </c>
      <c r="I477" s="1" t="s">
        <v>5354</v>
      </c>
      <c r="J477" s="1">
        <v>0</v>
      </c>
      <c r="K477" s="1">
        <v>0</v>
      </c>
      <c r="L477" s="1">
        <v>0</v>
      </c>
      <c r="M477" s="1" t="s">
        <v>5359</v>
      </c>
    </row>
    <row r="478" spans="1:13" x14ac:dyDescent="0.25">
      <c r="A478" s="1" t="s">
        <v>501</v>
      </c>
      <c r="B478" s="1" t="str">
        <f t="shared" si="7"/>
        <v>AX01-P14-000</v>
      </c>
      <c r="C478" s="1" t="str">
        <f>CONCATENATE(raw0!B478," - ",raw0!C478)</f>
        <v>Anexo 1 - 14º Pavimento</v>
      </c>
      <c r="D478" s="1" t="s">
        <v>5347</v>
      </c>
      <c r="E478" s="1" t="s">
        <v>5349</v>
      </c>
      <c r="F478" s="1">
        <v>0</v>
      </c>
      <c r="G478" s="1">
        <v>0</v>
      </c>
      <c r="H478" s="1">
        <v>0</v>
      </c>
      <c r="I478" s="1" t="s">
        <v>5354</v>
      </c>
      <c r="J478" s="1">
        <v>0</v>
      </c>
      <c r="K478" s="1">
        <v>0</v>
      </c>
      <c r="L478" s="1">
        <v>0</v>
      </c>
      <c r="M478" s="1" t="s">
        <v>5359</v>
      </c>
    </row>
    <row r="479" spans="1:13" x14ac:dyDescent="0.25">
      <c r="A479" s="1" t="s">
        <v>502</v>
      </c>
      <c r="B479" s="1" t="str">
        <f t="shared" si="7"/>
        <v>AX01-P14-000</v>
      </c>
      <c r="C479" s="1" t="str">
        <f>CONCATENATE(raw0!B479," - ",raw0!C479)</f>
        <v>Anexo 1 - 14º Pavimento</v>
      </c>
      <c r="D479" s="1" t="s">
        <v>5347</v>
      </c>
      <c r="E479" s="1" t="s">
        <v>5349</v>
      </c>
      <c r="F479" s="1">
        <v>0</v>
      </c>
      <c r="G479" s="1">
        <v>0</v>
      </c>
      <c r="H479" s="1">
        <v>0</v>
      </c>
      <c r="I479" s="1" t="s">
        <v>5354</v>
      </c>
      <c r="J479" s="1">
        <v>0</v>
      </c>
      <c r="K479" s="1">
        <v>0</v>
      </c>
      <c r="L479" s="1">
        <v>0</v>
      </c>
      <c r="M479" s="1" t="s">
        <v>5359</v>
      </c>
    </row>
    <row r="480" spans="1:13" x14ac:dyDescent="0.25">
      <c r="A480" s="1" t="s">
        <v>503</v>
      </c>
      <c r="B480" s="1" t="str">
        <f t="shared" si="7"/>
        <v>AX01-P14-000</v>
      </c>
      <c r="C480" s="1" t="str">
        <f>CONCATENATE(raw0!B480," - ",raw0!C480)</f>
        <v>Anexo 1 - 14º Pavimento</v>
      </c>
      <c r="D480" s="1" t="s">
        <v>5347</v>
      </c>
      <c r="E480" s="1" t="s">
        <v>5349</v>
      </c>
      <c r="F480" s="1">
        <v>0</v>
      </c>
      <c r="G480" s="1">
        <v>0</v>
      </c>
      <c r="H480" s="1">
        <v>0</v>
      </c>
      <c r="I480" s="1" t="s">
        <v>5354</v>
      </c>
      <c r="J480" s="1">
        <v>0</v>
      </c>
      <c r="K480" s="1">
        <v>0</v>
      </c>
      <c r="L480" s="1">
        <v>0</v>
      </c>
      <c r="M480" s="1" t="s">
        <v>5359</v>
      </c>
    </row>
    <row r="481" spans="1:13" x14ac:dyDescent="0.25">
      <c r="A481" s="1" t="s">
        <v>504</v>
      </c>
      <c r="B481" s="1" t="str">
        <f t="shared" si="7"/>
        <v>AX01-P14-000</v>
      </c>
      <c r="C481" s="1" t="str">
        <f>CONCATENATE(raw0!B481," - ",raw0!C481)</f>
        <v>Anexo 1 - 14º Pavimento</v>
      </c>
      <c r="D481" s="1" t="s">
        <v>5347</v>
      </c>
      <c r="E481" s="1" t="s">
        <v>5349</v>
      </c>
      <c r="F481" s="1">
        <v>0</v>
      </c>
      <c r="G481" s="1">
        <v>0</v>
      </c>
      <c r="H481" s="1">
        <v>0</v>
      </c>
      <c r="I481" s="1" t="s">
        <v>5354</v>
      </c>
      <c r="J481" s="1">
        <v>0</v>
      </c>
      <c r="K481" s="1">
        <v>0</v>
      </c>
      <c r="L481" s="1">
        <v>0</v>
      </c>
      <c r="M481" s="1" t="s">
        <v>5359</v>
      </c>
    </row>
    <row r="482" spans="1:13" x14ac:dyDescent="0.25">
      <c r="A482" s="1" t="s">
        <v>505</v>
      </c>
      <c r="B482" s="1" t="str">
        <f t="shared" si="7"/>
        <v>AX01-P14-000</v>
      </c>
      <c r="C482" s="1" t="str">
        <f>CONCATENATE(raw0!B482," - ",raw0!C482)</f>
        <v>Anexo 1 - 14º Pavimento</v>
      </c>
      <c r="D482" s="1" t="s">
        <v>5347</v>
      </c>
      <c r="E482" s="1" t="s">
        <v>5349</v>
      </c>
      <c r="F482" s="1">
        <v>0</v>
      </c>
      <c r="G482" s="1">
        <v>0</v>
      </c>
      <c r="H482" s="1">
        <v>0</v>
      </c>
      <c r="I482" s="1" t="s">
        <v>5354</v>
      </c>
      <c r="J482" s="1">
        <v>0</v>
      </c>
      <c r="K482" s="1">
        <v>0</v>
      </c>
      <c r="L482" s="1">
        <v>0</v>
      </c>
      <c r="M482" s="1" t="s">
        <v>5359</v>
      </c>
    </row>
    <row r="483" spans="1:13" x14ac:dyDescent="0.25">
      <c r="A483" s="1" t="s">
        <v>506</v>
      </c>
      <c r="B483" s="1" t="str">
        <f t="shared" si="7"/>
        <v>AX01-P14-000</v>
      </c>
      <c r="C483" s="1" t="str">
        <f>CONCATENATE(raw0!B483," - ",raw0!C483)</f>
        <v>Anexo 1 - 14º Pavimento</v>
      </c>
      <c r="D483" s="1" t="s">
        <v>5347</v>
      </c>
      <c r="E483" s="1" t="s">
        <v>5349</v>
      </c>
      <c r="F483" s="1">
        <v>0</v>
      </c>
      <c r="G483" s="1">
        <v>0</v>
      </c>
      <c r="H483" s="1">
        <v>0</v>
      </c>
      <c r="I483" s="1" t="s">
        <v>5354</v>
      </c>
      <c r="J483" s="1">
        <v>0</v>
      </c>
      <c r="K483" s="1">
        <v>0</v>
      </c>
      <c r="L483" s="1">
        <v>0</v>
      </c>
      <c r="M483" s="1" t="s">
        <v>5359</v>
      </c>
    </row>
    <row r="484" spans="1:13" x14ac:dyDescent="0.25">
      <c r="A484" s="1" t="s">
        <v>507</v>
      </c>
      <c r="B484" s="1" t="str">
        <f t="shared" si="7"/>
        <v>AX01-000-000</v>
      </c>
      <c r="C484" s="1" t="str">
        <f>CONCATENATE(raw0!B484," - ",raw0!C484)</f>
        <v>Anexo 1 - 15º Pavimento</v>
      </c>
      <c r="D484" s="1" t="s">
        <v>5347</v>
      </c>
      <c r="E484" s="1" t="s">
        <v>5349</v>
      </c>
      <c r="F484" s="1">
        <v>0</v>
      </c>
      <c r="G484" s="1">
        <v>0</v>
      </c>
      <c r="H484" s="1">
        <v>0</v>
      </c>
      <c r="I484" s="1" t="s">
        <v>5354</v>
      </c>
      <c r="J484" s="1">
        <v>0</v>
      </c>
      <c r="K484" s="1">
        <v>0</v>
      </c>
      <c r="L484" s="1">
        <v>0</v>
      </c>
      <c r="M484" s="1" t="s">
        <v>5359</v>
      </c>
    </row>
    <row r="485" spans="1:13" x14ac:dyDescent="0.25">
      <c r="A485" s="1" t="s">
        <v>509</v>
      </c>
      <c r="B485" s="1" t="str">
        <f t="shared" si="7"/>
        <v>AX01-P15-000</v>
      </c>
      <c r="C485" s="1" t="str">
        <f>CONCATENATE(raw0!B485," - ",raw0!C485)</f>
        <v>Anexo 1 - 15º Pavimento</v>
      </c>
      <c r="D485" s="1" t="s">
        <v>5347</v>
      </c>
      <c r="E485" s="1" t="s">
        <v>5349</v>
      </c>
      <c r="F485" s="1">
        <v>0</v>
      </c>
      <c r="G485" s="1">
        <v>0</v>
      </c>
      <c r="H485" s="1">
        <v>0</v>
      </c>
      <c r="I485" s="1" t="s">
        <v>5354</v>
      </c>
      <c r="J485" s="1">
        <v>0</v>
      </c>
      <c r="K485" s="1">
        <v>0</v>
      </c>
      <c r="L485" s="1">
        <v>0</v>
      </c>
      <c r="M485" s="1" t="s">
        <v>5359</v>
      </c>
    </row>
    <row r="486" spans="1:13" x14ac:dyDescent="0.25">
      <c r="A486" s="1" t="s">
        <v>510</v>
      </c>
      <c r="B486" s="1" t="str">
        <f t="shared" si="7"/>
        <v>AX01-P15-000</v>
      </c>
      <c r="C486" s="1" t="str">
        <f>CONCATENATE(raw0!B486," - ",raw0!C486)</f>
        <v>Anexo 1 - 15º Pavimento</v>
      </c>
      <c r="D486" s="1" t="s">
        <v>5347</v>
      </c>
      <c r="E486" s="1" t="s">
        <v>5349</v>
      </c>
      <c r="F486" s="1">
        <v>0</v>
      </c>
      <c r="G486" s="1">
        <v>0</v>
      </c>
      <c r="H486" s="1">
        <v>0</v>
      </c>
      <c r="I486" s="1" t="s">
        <v>5354</v>
      </c>
      <c r="J486" s="1">
        <v>0</v>
      </c>
      <c r="K486" s="1">
        <v>0</v>
      </c>
      <c r="L486" s="1">
        <v>0</v>
      </c>
      <c r="M486" s="1" t="s">
        <v>5359</v>
      </c>
    </row>
    <row r="487" spans="1:13" x14ac:dyDescent="0.25">
      <c r="A487" s="1" t="s">
        <v>511</v>
      </c>
      <c r="B487" s="1" t="str">
        <f t="shared" si="7"/>
        <v>AX01-P15-000</v>
      </c>
      <c r="C487" s="1" t="str">
        <f>CONCATENATE(raw0!B487," - ",raw0!C487)</f>
        <v>Anexo 1 - 15º Pavimento</v>
      </c>
      <c r="D487" s="1" t="s">
        <v>5347</v>
      </c>
      <c r="E487" s="1" t="s">
        <v>5349</v>
      </c>
      <c r="F487" s="1">
        <v>0</v>
      </c>
      <c r="G487" s="1">
        <v>0</v>
      </c>
      <c r="H487" s="1">
        <v>0</v>
      </c>
      <c r="I487" s="1" t="s">
        <v>5354</v>
      </c>
      <c r="J487" s="1">
        <v>0</v>
      </c>
      <c r="K487" s="1">
        <v>0</v>
      </c>
      <c r="L487" s="1">
        <v>0</v>
      </c>
      <c r="M487" s="1" t="s">
        <v>5359</v>
      </c>
    </row>
    <row r="488" spans="1:13" x14ac:dyDescent="0.25">
      <c r="A488" s="1" t="s">
        <v>512</v>
      </c>
      <c r="B488" s="1" t="str">
        <f t="shared" si="7"/>
        <v>AX01-P15-000</v>
      </c>
      <c r="C488" s="1" t="str">
        <f>CONCATENATE(raw0!B488," - ",raw0!C488)</f>
        <v>Anexo 1 - 15º Pavimento</v>
      </c>
      <c r="D488" s="1" t="s">
        <v>5347</v>
      </c>
      <c r="E488" s="1" t="s">
        <v>5349</v>
      </c>
      <c r="F488" s="1">
        <v>0</v>
      </c>
      <c r="G488" s="1">
        <v>0</v>
      </c>
      <c r="H488" s="1">
        <v>0</v>
      </c>
      <c r="I488" s="1" t="s">
        <v>5354</v>
      </c>
      <c r="J488" s="1">
        <v>0</v>
      </c>
      <c r="K488" s="1">
        <v>0</v>
      </c>
      <c r="L488" s="1">
        <v>0</v>
      </c>
      <c r="M488" s="1" t="s">
        <v>5359</v>
      </c>
    </row>
    <row r="489" spans="1:13" x14ac:dyDescent="0.25">
      <c r="A489" s="1" t="s">
        <v>513</v>
      </c>
      <c r="B489" s="1" t="str">
        <f t="shared" si="7"/>
        <v>AX01-P15-000</v>
      </c>
      <c r="C489" s="1" t="str">
        <f>CONCATENATE(raw0!B489," - ",raw0!C489)</f>
        <v>Anexo 1 - 15º Pavimento</v>
      </c>
      <c r="D489" s="1" t="s">
        <v>5347</v>
      </c>
      <c r="E489" s="1" t="s">
        <v>5349</v>
      </c>
      <c r="F489" s="1">
        <v>0</v>
      </c>
      <c r="G489" s="1">
        <v>0</v>
      </c>
      <c r="H489" s="1">
        <v>0</v>
      </c>
      <c r="I489" s="1" t="s">
        <v>5354</v>
      </c>
      <c r="J489" s="1">
        <v>0</v>
      </c>
      <c r="K489" s="1">
        <v>0</v>
      </c>
      <c r="L489" s="1">
        <v>0</v>
      </c>
      <c r="M489" s="1" t="s">
        <v>5359</v>
      </c>
    </row>
    <row r="490" spans="1:13" x14ac:dyDescent="0.25">
      <c r="A490" s="1" t="s">
        <v>514</v>
      </c>
      <c r="B490" s="1" t="str">
        <f t="shared" si="7"/>
        <v>AX01-P15-000</v>
      </c>
      <c r="C490" s="1" t="str">
        <f>CONCATENATE(raw0!B490," - ",raw0!C490)</f>
        <v>Anexo 1 - 15º Pavimento</v>
      </c>
      <c r="D490" s="1" t="s">
        <v>5347</v>
      </c>
      <c r="E490" s="1" t="s">
        <v>5349</v>
      </c>
      <c r="F490" s="1">
        <v>0</v>
      </c>
      <c r="G490" s="1">
        <v>0</v>
      </c>
      <c r="H490" s="1">
        <v>0</v>
      </c>
      <c r="I490" s="1" t="s">
        <v>5354</v>
      </c>
      <c r="J490" s="1">
        <v>0</v>
      </c>
      <c r="K490" s="1">
        <v>0</v>
      </c>
      <c r="L490" s="1">
        <v>0</v>
      </c>
      <c r="M490" s="1" t="s">
        <v>5359</v>
      </c>
    </row>
    <row r="491" spans="1:13" x14ac:dyDescent="0.25">
      <c r="A491" s="1" t="s">
        <v>515</v>
      </c>
      <c r="B491" s="1" t="str">
        <f t="shared" si="7"/>
        <v>AX01-P15-000</v>
      </c>
      <c r="C491" s="1" t="str">
        <f>CONCATENATE(raw0!B491," - ",raw0!C491)</f>
        <v>Anexo 1 - 15º Pavimento</v>
      </c>
      <c r="D491" s="1" t="s">
        <v>5347</v>
      </c>
      <c r="E491" s="1" t="s">
        <v>5349</v>
      </c>
      <c r="F491" s="1">
        <v>0</v>
      </c>
      <c r="G491" s="1">
        <v>0</v>
      </c>
      <c r="H491" s="1">
        <v>0</v>
      </c>
      <c r="I491" s="1" t="s">
        <v>5354</v>
      </c>
      <c r="J491" s="1">
        <v>0</v>
      </c>
      <c r="K491" s="1">
        <v>0</v>
      </c>
      <c r="L491" s="1">
        <v>0</v>
      </c>
      <c r="M491" s="1" t="s">
        <v>5359</v>
      </c>
    </row>
    <row r="492" spans="1:13" x14ac:dyDescent="0.25">
      <c r="A492" s="1" t="s">
        <v>516</v>
      </c>
      <c r="B492" s="1" t="str">
        <f t="shared" si="7"/>
        <v>AX01-P15-000</v>
      </c>
      <c r="C492" s="1" t="str">
        <f>CONCATENATE(raw0!B492," - ",raw0!C492)</f>
        <v>Anexo 1 - 15º Pavimento</v>
      </c>
      <c r="D492" s="1" t="s">
        <v>5347</v>
      </c>
      <c r="E492" s="1" t="s">
        <v>5349</v>
      </c>
      <c r="F492" s="1">
        <v>0</v>
      </c>
      <c r="G492" s="1">
        <v>0</v>
      </c>
      <c r="H492" s="1">
        <v>0</v>
      </c>
      <c r="I492" s="1" t="s">
        <v>5354</v>
      </c>
      <c r="J492" s="1">
        <v>0</v>
      </c>
      <c r="K492" s="1">
        <v>0</v>
      </c>
      <c r="L492" s="1">
        <v>0</v>
      </c>
      <c r="M492" s="1" t="s">
        <v>5359</v>
      </c>
    </row>
    <row r="493" spans="1:13" x14ac:dyDescent="0.25">
      <c r="A493" s="1" t="s">
        <v>517</v>
      </c>
      <c r="B493" s="1" t="str">
        <f t="shared" si="7"/>
        <v>AX01-P15-000</v>
      </c>
      <c r="C493" s="1" t="str">
        <f>CONCATENATE(raw0!B493," - ",raw0!C493)</f>
        <v>Anexo 1 - 15º Pavimento</v>
      </c>
      <c r="D493" s="1" t="s">
        <v>5347</v>
      </c>
      <c r="E493" s="1" t="s">
        <v>5349</v>
      </c>
      <c r="F493" s="1">
        <v>0</v>
      </c>
      <c r="G493" s="1">
        <v>0</v>
      </c>
      <c r="H493" s="1">
        <v>0</v>
      </c>
      <c r="I493" s="1" t="s">
        <v>5354</v>
      </c>
      <c r="J493" s="1">
        <v>0</v>
      </c>
      <c r="K493" s="1">
        <v>0</v>
      </c>
      <c r="L493" s="1">
        <v>0</v>
      </c>
      <c r="M493" s="1" t="s">
        <v>5359</v>
      </c>
    </row>
    <row r="494" spans="1:13" x14ac:dyDescent="0.25">
      <c r="A494" s="1" t="s">
        <v>518</v>
      </c>
      <c r="B494" s="1" t="str">
        <f t="shared" si="7"/>
        <v>AX01-P15-000</v>
      </c>
      <c r="C494" s="1" t="str">
        <f>CONCATENATE(raw0!B494," - ",raw0!C494)</f>
        <v>Anexo 1 - 15º Pavimento</v>
      </c>
      <c r="D494" s="1" t="s">
        <v>5347</v>
      </c>
      <c r="E494" s="1" t="s">
        <v>5349</v>
      </c>
      <c r="F494" s="1">
        <v>0</v>
      </c>
      <c r="G494" s="1">
        <v>0</v>
      </c>
      <c r="H494" s="1">
        <v>0</v>
      </c>
      <c r="I494" s="1" t="s">
        <v>5354</v>
      </c>
      <c r="J494" s="1">
        <v>0</v>
      </c>
      <c r="K494" s="1">
        <v>0</v>
      </c>
      <c r="L494" s="1">
        <v>0</v>
      </c>
      <c r="M494" s="1" t="s">
        <v>5359</v>
      </c>
    </row>
    <row r="495" spans="1:13" x14ac:dyDescent="0.25">
      <c r="A495" s="1" t="s">
        <v>519</v>
      </c>
      <c r="B495" s="1" t="str">
        <f t="shared" si="7"/>
        <v>AX01-P15-000</v>
      </c>
      <c r="C495" s="1" t="str">
        <f>CONCATENATE(raw0!B495," - ",raw0!C495)</f>
        <v>Anexo 1 - 15º Pavimento</v>
      </c>
      <c r="D495" s="1" t="s">
        <v>5347</v>
      </c>
      <c r="E495" s="1" t="s">
        <v>5349</v>
      </c>
      <c r="F495" s="1">
        <v>0</v>
      </c>
      <c r="G495" s="1">
        <v>0</v>
      </c>
      <c r="H495" s="1">
        <v>0</v>
      </c>
      <c r="I495" s="1" t="s">
        <v>5354</v>
      </c>
      <c r="J495" s="1">
        <v>0</v>
      </c>
      <c r="K495" s="1">
        <v>0</v>
      </c>
      <c r="L495" s="1">
        <v>0</v>
      </c>
      <c r="M495" s="1" t="s">
        <v>5359</v>
      </c>
    </row>
    <row r="496" spans="1:13" x14ac:dyDescent="0.25">
      <c r="A496" s="1" t="s">
        <v>520</v>
      </c>
      <c r="B496" s="1" t="str">
        <f t="shared" si="7"/>
        <v>AX01-P15-000</v>
      </c>
      <c r="C496" s="1" t="str">
        <f>CONCATENATE(raw0!B496," - ",raw0!C496)</f>
        <v>Anexo 1 - 15º Pavimento</v>
      </c>
      <c r="D496" s="1" t="s">
        <v>5347</v>
      </c>
      <c r="E496" s="1" t="s">
        <v>5349</v>
      </c>
      <c r="F496" s="1">
        <v>0</v>
      </c>
      <c r="G496" s="1">
        <v>0</v>
      </c>
      <c r="H496" s="1">
        <v>0</v>
      </c>
      <c r="I496" s="1" t="s">
        <v>5354</v>
      </c>
      <c r="J496" s="1">
        <v>0</v>
      </c>
      <c r="K496" s="1">
        <v>0</v>
      </c>
      <c r="L496" s="1">
        <v>0</v>
      </c>
      <c r="M496" s="1" t="s">
        <v>5359</v>
      </c>
    </row>
    <row r="497" spans="1:13" x14ac:dyDescent="0.25">
      <c r="A497" s="1" t="s">
        <v>521</v>
      </c>
      <c r="B497" s="1" t="str">
        <f t="shared" si="7"/>
        <v>AX01-P15-000</v>
      </c>
      <c r="C497" s="1" t="str">
        <f>CONCATENATE(raw0!B497," - ",raw0!C497)</f>
        <v>Anexo 1 - 15º Pavimento</v>
      </c>
      <c r="D497" s="1" t="s">
        <v>5347</v>
      </c>
      <c r="E497" s="1" t="s">
        <v>5349</v>
      </c>
      <c r="F497" s="1">
        <v>0</v>
      </c>
      <c r="G497" s="1">
        <v>0</v>
      </c>
      <c r="H497" s="1">
        <v>0</v>
      </c>
      <c r="I497" s="1" t="s">
        <v>5354</v>
      </c>
      <c r="J497" s="1">
        <v>0</v>
      </c>
      <c r="K497" s="1">
        <v>0</v>
      </c>
      <c r="L497" s="1">
        <v>0</v>
      </c>
      <c r="M497" s="1" t="s">
        <v>5359</v>
      </c>
    </row>
    <row r="498" spans="1:13" x14ac:dyDescent="0.25">
      <c r="A498" s="1" t="s">
        <v>522</v>
      </c>
      <c r="B498" s="1" t="str">
        <f t="shared" si="7"/>
        <v>AX01-P15-000</v>
      </c>
      <c r="C498" s="1" t="str">
        <f>CONCATENATE(raw0!B498," - ",raw0!C498)</f>
        <v>Anexo 1 - 15º Pavimento</v>
      </c>
      <c r="D498" s="1" t="s">
        <v>5347</v>
      </c>
      <c r="E498" s="1" t="s">
        <v>5349</v>
      </c>
      <c r="F498" s="1">
        <v>0</v>
      </c>
      <c r="G498" s="1">
        <v>0</v>
      </c>
      <c r="H498" s="1">
        <v>0</v>
      </c>
      <c r="I498" s="1" t="s">
        <v>5354</v>
      </c>
      <c r="J498" s="1">
        <v>0</v>
      </c>
      <c r="K498" s="1">
        <v>0</v>
      </c>
      <c r="L498" s="1">
        <v>0</v>
      </c>
      <c r="M498" s="1" t="s">
        <v>5359</v>
      </c>
    </row>
    <row r="499" spans="1:13" x14ac:dyDescent="0.25">
      <c r="A499" s="1" t="s">
        <v>523</v>
      </c>
      <c r="B499" s="1" t="str">
        <f t="shared" si="7"/>
        <v>AX01-P15-000</v>
      </c>
      <c r="C499" s="1" t="str">
        <f>CONCATENATE(raw0!B499," - ",raw0!C499)</f>
        <v>Anexo 1 - 15º Pavimento</v>
      </c>
      <c r="D499" s="1" t="s">
        <v>5347</v>
      </c>
      <c r="E499" s="1" t="s">
        <v>5349</v>
      </c>
      <c r="F499" s="1">
        <v>0</v>
      </c>
      <c r="G499" s="1">
        <v>0</v>
      </c>
      <c r="H499" s="1">
        <v>0</v>
      </c>
      <c r="I499" s="1" t="s">
        <v>5354</v>
      </c>
      <c r="J499" s="1">
        <v>0</v>
      </c>
      <c r="K499" s="1">
        <v>0</v>
      </c>
      <c r="L499" s="1">
        <v>0</v>
      </c>
      <c r="M499" s="1" t="s">
        <v>5359</v>
      </c>
    </row>
    <row r="500" spans="1:13" x14ac:dyDescent="0.25">
      <c r="A500" s="1" t="s">
        <v>524</v>
      </c>
      <c r="B500" s="1" t="str">
        <f t="shared" si="7"/>
        <v>AX01-P15-000</v>
      </c>
      <c r="C500" s="1" t="str">
        <f>CONCATENATE(raw0!B500," - ",raw0!C500)</f>
        <v>Anexo 1 - 15º Pavimento</v>
      </c>
      <c r="D500" s="1" t="s">
        <v>5347</v>
      </c>
      <c r="E500" s="1" t="s">
        <v>5349</v>
      </c>
      <c r="F500" s="1">
        <v>0</v>
      </c>
      <c r="G500" s="1">
        <v>0</v>
      </c>
      <c r="H500" s="1">
        <v>0</v>
      </c>
      <c r="I500" s="1" t="s">
        <v>5354</v>
      </c>
      <c r="J500" s="1">
        <v>0</v>
      </c>
      <c r="K500" s="1">
        <v>0</v>
      </c>
      <c r="L500" s="1">
        <v>0</v>
      </c>
      <c r="M500" s="1" t="s">
        <v>5359</v>
      </c>
    </row>
    <row r="501" spans="1:13" x14ac:dyDescent="0.25">
      <c r="A501" s="1" t="s">
        <v>525</v>
      </c>
      <c r="B501" s="1" t="str">
        <f t="shared" si="7"/>
        <v>AX01-P15-000</v>
      </c>
      <c r="C501" s="1" t="str">
        <f>CONCATENATE(raw0!B501," - ",raw0!C501)</f>
        <v>Anexo 1 - 15º Pavimento</v>
      </c>
      <c r="D501" s="1" t="s">
        <v>5347</v>
      </c>
      <c r="E501" s="1" t="s">
        <v>5349</v>
      </c>
      <c r="F501" s="1">
        <v>0</v>
      </c>
      <c r="G501" s="1">
        <v>0</v>
      </c>
      <c r="H501" s="1">
        <v>0</v>
      </c>
      <c r="I501" s="1" t="s">
        <v>5354</v>
      </c>
      <c r="J501" s="1">
        <v>0</v>
      </c>
      <c r="K501" s="1">
        <v>0</v>
      </c>
      <c r="L501" s="1">
        <v>0</v>
      </c>
      <c r="M501" s="1" t="s">
        <v>5359</v>
      </c>
    </row>
    <row r="502" spans="1:13" x14ac:dyDescent="0.25">
      <c r="A502" s="1" t="s">
        <v>526</v>
      </c>
      <c r="B502" s="1" t="str">
        <f t="shared" si="7"/>
        <v>AX01-P15-000</v>
      </c>
      <c r="C502" s="1" t="str">
        <f>CONCATENATE(raw0!B502," - ",raw0!C502)</f>
        <v>Anexo 1 - 15º Pavimento</v>
      </c>
      <c r="D502" s="1" t="s">
        <v>5347</v>
      </c>
      <c r="E502" s="1" t="s">
        <v>5349</v>
      </c>
      <c r="F502" s="1">
        <v>0</v>
      </c>
      <c r="G502" s="1">
        <v>0</v>
      </c>
      <c r="H502" s="1">
        <v>0</v>
      </c>
      <c r="I502" s="1" t="s">
        <v>5354</v>
      </c>
      <c r="J502" s="1">
        <v>0</v>
      </c>
      <c r="K502" s="1">
        <v>0</v>
      </c>
      <c r="L502" s="1">
        <v>0</v>
      </c>
      <c r="M502" s="1" t="s">
        <v>5359</v>
      </c>
    </row>
    <row r="503" spans="1:13" x14ac:dyDescent="0.25">
      <c r="A503" s="1" t="s">
        <v>527</v>
      </c>
      <c r="B503" s="1" t="str">
        <f t="shared" si="7"/>
        <v>AX01-P15-000</v>
      </c>
      <c r="C503" s="1" t="str">
        <f>CONCATENATE(raw0!B503," - ",raw0!C503)</f>
        <v>Anexo 1 - 15º Pavimento</v>
      </c>
      <c r="D503" s="1" t="s">
        <v>5347</v>
      </c>
      <c r="E503" s="1" t="s">
        <v>5349</v>
      </c>
      <c r="F503" s="1">
        <v>0</v>
      </c>
      <c r="G503" s="1">
        <v>0</v>
      </c>
      <c r="H503" s="1">
        <v>0</v>
      </c>
      <c r="I503" s="1" t="s">
        <v>5354</v>
      </c>
      <c r="J503" s="1">
        <v>0</v>
      </c>
      <c r="K503" s="1">
        <v>0</v>
      </c>
      <c r="L503" s="1">
        <v>0</v>
      </c>
      <c r="M503" s="1" t="s">
        <v>5359</v>
      </c>
    </row>
    <row r="504" spans="1:13" x14ac:dyDescent="0.25">
      <c r="A504" s="1" t="s">
        <v>528</v>
      </c>
      <c r="B504" s="1" t="str">
        <f t="shared" si="7"/>
        <v>AX01-P15-000</v>
      </c>
      <c r="C504" s="1" t="str">
        <f>CONCATENATE(raw0!B504," - ",raw0!C504)</f>
        <v>Anexo 1 - 15º Pavimento</v>
      </c>
      <c r="D504" s="1" t="s">
        <v>5347</v>
      </c>
      <c r="E504" s="1" t="s">
        <v>5349</v>
      </c>
      <c r="F504" s="1">
        <v>0</v>
      </c>
      <c r="G504" s="1">
        <v>0</v>
      </c>
      <c r="H504" s="1">
        <v>0</v>
      </c>
      <c r="I504" s="1" t="s">
        <v>5354</v>
      </c>
      <c r="J504" s="1">
        <v>0</v>
      </c>
      <c r="K504" s="1">
        <v>0</v>
      </c>
      <c r="L504" s="1">
        <v>0</v>
      </c>
      <c r="M504" s="1" t="s">
        <v>5359</v>
      </c>
    </row>
    <row r="505" spans="1:13" x14ac:dyDescent="0.25">
      <c r="A505" s="1" t="s">
        <v>529</v>
      </c>
      <c r="B505" s="1" t="str">
        <f t="shared" si="7"/>
        <v>AX01-000-000</v>
      </c>
      <c r="C505" s="1" t="str">
        <f>CONCATENATE(raw0!B505," - ",raw0!C505)</f>
        <v>Anexo 1 - 16º Pavimento</v>
      </c>
      <c r="D505" s="1" t="s">
        <v>5347</v>
      </c>
      <c r="E505" s="1" t="s">
        <v>5349</v>
      </c>
      <c r="F505" s="1">
        <v>0</v>
      </c>
      <c r="G505" s="1">
        <v>0</v>
      </c>
      <c r="H505" s="1">
        <v>0</v>
      </c>
      <c r="I505" s="1" t="s">
        <v>5354</v>
      </c>
      <c r="J505" s="1">
        <v>0</v>
      </c>
      <c r="K505" s="1">
        <v>0</v>
      </c>
      <c r="L505" s="1">
        <v>0</v>
      </c>
      <c r="M505" s="1" t="s">
        <v>5359</v>
      </c>
    </row>
    <row r="506" spans="1:13" x14ac:dyDescent="0.25">
      <c r="A506" s="1" t="s">
        <v>531</v>
      </c>
      <c r="B506" s="1" t="str">
        <f t="shared" si="7"/>
        <v>AX01-P16-000</v>
      </c>
      <c r="C506" s="1" t="str">
        <f>CONCATENATE(raw0!B506," - ",raw0!C506)</f>
        <v>Anexo 1 - 16º Pavimento</v>
      </c>
      <c r="D506" s="1" t="s">
        <v>5347</v>
      </c>
      <c r="E506" s="1" t="s">
        <v>5349</v>
      </c>
      <c r="F506" s="1">
        <v>0</v>
      </c>
      <c r="G506" s="1">
        <v>0</v>
      </c>
      <c r="H506" s="1">
        <v>0</v>
      </c>
      <c r="I506" s="1" t="s">
        <v>5354</v>
      </c>
      <c r="J506" s="1">
        <v>0</v>
      </c>
      <c r="K506" s="1">
        <v>0</v>
      </c>
      <c r="L506" s="1">
        <v>0</v>
      </c>
      <c r="M506" s="1" t="s">
        <v>5359</v>
      </c>
    </row>
    <row r="507" spans="1:13" x14ac:dyDescent="0.25">
      <c r="A507" s="1" t="s">
        <v>532</v>
      </c>
      <c r="B507" s="1" t="str">
        <f t="shared" si="7"/>
        <v>AX01-P16-000</v>
      </c>
      <c r="C507" s="1" t="str">
        <f>CONCATENATE(raw0!B507," - ",raw0!C507)</f>
        <v>Anexo 1 - 16º Pavimento</v>
      </c>
      <c r="D507" s="1" t="s">
        <v>5347</v>
      </c>
      <c r="E507" s="1" t="s">
        <v>5349</v>
      </c>
      <c r="F507" s="1">
        <v>0</v>
      </c>
      <c r="G507" s="1">
        <v>0</v>
      </c>
      <c r="H507" s="1">
        <v>0</v>
      </c>
      <c r="I507" s="1" t="s">
        <v>5354</v>
      </c>
      <c r="J507" s="1">
        <v>0</v>
      </c>
      <c r="K507" s="1">
        <v>0</v>
      </c>
      <c r="L507" s="1">
        <v>0</v>
      </c>
      <c r="M507" s="1" t="s">
        <v>5359</v>
      </c>
    </row>
    <row r="508" spans="1:13" x14ac:dyDescent="0.25">
      <c r="A508" s="1" t="s">
        <v>533</v>
      </c>
      <c r="B508" s="1" t="str">
        <f t="shared" si="7"/>
        <v>AX01-P16-000</v>
      </c>
      <c r="C508" s="1" t="str">
        <f>CONCATENATE(raw0!B508," - ",raw0!C508)</f>
        <v>Anexo 1 - 16º Pavimento</v>
      </c>
      <c r="D508" s="1" t="s">
        <v>5347</v>
      </c>
      <c r="E508" s="1" t="s">
        <v>5349</v>
      </c>
      <c r="F508" s="1">
        <v>0</v>
      </c>
      <c r="G508" s="1">
        <v>0</v>
      </c>
      <c r="H508" s="1">
        <v>0</v>
      </c>
      <c r="I508" s="1" t="s">
        <v>5354</v>
      </c>
      <c r="J508" s="1">
        <v>0</v>
      </c>
      <c r="K508" s="1">
        <v>0</v>
      </c>
      <c r="L508" s="1">
        <v>0</v>
      </c>
      <c r="M508" s="1" t="s">
        <v>5359</v>
      </c>
    </row>
    <row r="509" spans="1:13" x14ac:dyDescent="0.25">
      <c r="A509" s="1" t="s">
        <v>534</v>
      </c>
      <c r="B509" s="1" t="str">
        <f t="shared" si="7"/>
        <v>AX01-P16-000</v>
      </c>
      <c r="C509" s="1" t="str">
        <f>CONCATENATE(raw0!B509," - ",raw0!C509)</f>
        <v>Anexo 1 - 16º Pavimento</v>
      </c>
      <c r="D509" s="1" t="s">
        <v>5347</v>
      </c>
      <c r="E509" s="1" t="s">
        <v>5349</v>
      </c>
      <c r="F509" s="1">
        <v>0</v>
      </c>
      <c r="G509" s="1">
        <v>0</v>
      </c>
      <c r="H509" s="1">
        <v>0</v>
      </c>
      <c r="I509" s="1" t="s">
        <v>5354</v>
      </c>
      <c r="J509" s="1">
        <v>0</v>
      </c>
      <c r="K509" s="1">
        <v>0</v>
      </c>
      <c r="L509" s="1">
        <v>0</v>
      </c>
      <c r="M509" s="1" t="s">
        <v>5359</v>
      </c>
    </row>
    <row r="510" spans="1:13" x14ac:dyDescent="0.25">
      <c r="A510" s="1" t="s">
        <v>535</v>
      </c>
      <c r="B510" s="1" t="str">
        <f t="shared" si="7"/>
        <v>AX01-P16-000</v>
      </c>
      <c r="C510" s="1" t="str">
        <f>CONCATENATE(raw0!B510," - ",raw0!C510)</f>
        <v>Anexo 1 - 16º Pavimento</v>
      </c>
      <c r="D510" s="1" t="s">
        <v>5347</v>
      </c>
      <c r="E510" s="1" t="s">
        <v>5349</v>
      </c>
      <c r="F510" s="1">
        <v>0</v>
      </c>
      <c r="G510" s="1">
        <v>0</v>
      </c>
      <c r="H510" s="1">
        <v>0</v>
      </c>
      <c r="I510" s="1" t="s">
        <v>5354</v>
      </c>
      <c r="J510" s="1">
        <v>0</v>
      </c>
      <c r="K510" s="1">
        <v>0</v>
      </c>
      <c r="L510" s="1">
        <v>0</v>
      </c>
      <c r="M510" s="1" t="s">
        <v>5359</v>
      </c>
    </row>
    <row r="511" spans="1:13" x14ac:dyDescent="0.25">
      <c r="A511" s="1" t="s">
        <v>536</v>
      </c>
      <c r="B511" s="1" t="str">
        <f t="shared" si="7"/>
        <v>AX01-P16-000</v>
      </c>
      <c r="C511" s="1" t="str">
        <f>CONCATENATE(raw0!B511," - ",raw0!C511)</f>
        <v>Anexo 1 - 16º Pavimento</v>
      </c>
      <c r="D511" s="1" t="s">
        <v>5347</v>
      </c>
      <c r="E511" s="1" t="s">
        <v>5349</v>
      </c>
      <c r="F511" s="1">
        <v>0</v>
      </c>
      <c r="G511" s="1">
        <v>0</v>
      </c>
      <c r="H511" s="1">
        <v>0</v>
      </c>
      <c r="I511" s="1" t="s">
        <v>5354</v>
      </c>
      <c r="J511" s="1">
        <v>0</v>
      </c>
      <c r="K511" s="1">
        <v>0</v>
      </c>
      <c r="L511" s="1">
        <v>0</v>
      </c>
      <c r="M511" s="1" t="s">
        <v>5359</v>
      </c>
    </row>
    <row r="512" spans="1:13" x14ac:dyDescent="0.25">
      <c r="A512" s="1" t="s">
        <v>537</v>
      </c>
      <c r="B512" s="1" t="str">
        <f t="shared" si="7"/>
        <v>AX01-P16-000</v>
      </c>
      <c r="C512" s="1" t="str">
        <f>CONCATENATE(raw0!B512," - ",raw0!C512)</f>
        <v>Anexo 1 - 16º Pavimento</v>
      </c>
      <c r="D512" s="1" t="s">
        <v>5347</v>
      </c>
      <c r="E512" s="1" t="s">
        <v>5349</v>
      </c>
      <c r="F512" s="1">
        <v>0</v>
      </c>
      <c r="G512" s="1">
        <v>0</v>
      </c>
      <c r="H512" s="1">
        <v>0</v>
      </c>
      <c r="I512" s="1" t="s">
        <v>5354</v>
      </c>
      <c r="J512" s="1">
        <v>0</v>
      </c>
      <c r="K512" s="1">
        <v>0</v>
      </c>
      <c r="L512" s="1">
        <v>0</v>
      </c>
      <c r="M512" s="1" t="s">
        <v>5359</v>
      </c>
    </row>
    <row r="513" spans="1:13" x14ac:dyDescent="0.25">
      <c r="A513" s="1" t="s">
        <v>538</v>
      </c>
      <c r="B513" s="1" t="str">
        <f t="shared" si="7"/>
        <v>AX01-P16-000</v>
      </c>
      <c r="C513" s="1" t="str">
        <f>CONCATENATE(raw0!B513," - ",raw0!C513)</f>
        <v>Anexo 1 - 16º Pavimento</v>
      </c>
      <c r="D513" s="1" t="s">
        <v>5347</v>
      </c>
      <c r="E513" s="1" t="s">
        <v>5349</v>
      </c>
      <c r="F513" s="1">
        <v>0</v>
      </c>
      <c r="G513" s="1">
        <v>0</v>
      </c>
      <c r="H513" s="1">
        <v>0</v>
      </c>
      <c r="I513" s="1" t="s">
        <v>5354</v>
      </c>
      <c r="J513" s="1">
        <v>0</v>
      </c>
      <c r="K513" s="1">
        <v>0</v>
      </c>
      <c r="L513" s="1">
        <v>0</v>
      </c>
      <c r="M513" s="1" t="s">
        <v>5359</v>
      </c>
    </row>
    <row r="514" spans="1:13" x14ac:dyDescent="0.25">
      <c r="A514" s="1" t="s">
        <v>539</v>
      </c>
      <c r="B514" s="1" t="str">
        <f t="shared" si="7"/>
        <v>AX01-P16-000</v>
      </c>
      <c r="C514" s="1" t="str">
        <f>CONCATENATE(raw0!B514," - ",raw0!C514)</f>
        <v>Anexo 1 - 16º Pavimento</v>
      </c>
      <c r="D514" s="1" t="s">
        <v>5347</v>
      </c>
      <c r="E514" s="1" t="s">
        <v>5349</v>
      </c>
      <c r="F514" s="1">
        <v>0</v>
      </c>
      <c r="G514" s="1">
        <v>0</v>
      </c>
      <c r="H514" s="1">
        <v>0</v>
      </c>
      <c r="I514" s="1" t="s">
        <v>5354</v>
      </c>
      <c r="J514" s="1">
        <v>0</v>
      </c>
      <c r="K514" s="1">
        <v>0</v>
      </c>
      <c r="L514" s="1">
        <v>0</v>
      </c>
      <c r="M514" s="1" t="s">
        <v>5359</v>
      </c>
    </row>
    <row r="515" spans="1:13" x14ac:dyDescent="0.25">
      <c r="A515" s="1" t="s">
        <v>540</v>
      </c>
      <c r="B515" s="1" t="str">
        <f t="shared" si="7"/>
        <v>AX01-P16-000</v>
      </c>
      <c r="C515" s="1" t="str">
        <f>CONCATENATE(raw0!B515," - ",raw0!C515)</f>
        <v>Anexo 1 - 16º Pavimento</v>
      </c>
      <c r="D515" s="1" t="s">
        <v>5347</v>
      </c>
      <c r="E515" s="1" t="s">
        <v>5349</v>
      </c>
      <c r="F515" s="1">
        <v>0</v>
      </c>
      <c r="G515" s="1">
        <v>0</v>
      </c>
      <c r="H515" s="1">
        <v>0</v>
      </c>
      <c r="I515" s="1" t="s">
        <v>5354</v>
      </c>
      <c r="J515" s="1">
        <v>0</v>
      </c>
      <c r="K515" s="1">
        <v>0</v>
      </c>
      <c r="L515" s="1">
        <v>0</v>
      </c>
      <c r="M515" s="1" t="s">
        <v>5359</v>
      </c>
    </row>
    <row r="516" spans="1:13" x14ac:dyDescent="0.25">
      <c r="A516" s="1" t="s">
        <v>541</v>
      </c>
      <c r="B516" s="1" t="str">
        <f t="shared" ref="B516:B579" si="8">IF(MID(A516,6,3)="000","CASF-000-000",IF(MID(A516,10,3)="000",CONCATENATE(MID(A516,1,5),"000-000"),CONCATENATE(MID(A516,1,9),"000")))</f>
        <v>AX01-P16-000</v>
      </c>
      <c r="C516" s="1" t="str">
        <f>CONCATENATE(raw0!B516," - ",raw0!C516)</f>
        <v>Anexo 1 - 16º Pavimento</v>
      </c>
      <c r="D516" s="1" t="s">
        <v>5347</v>
      </c>
      <c r="E516" s="1" t="s">
        <v>5349</v>
      </c>
      <c r="F516" s="1">
        <v>0</v>
      </c>
      <c r="G516" s="1">
        <v>0</v>
      </c>
      <c r="H516" s="1">
        <v>0</v>
      </c>
      <c r="I516" s="1" t="s">
        <v>5354</v>
      </c>
      <c r="J516" s="1">
        <v>0</v>
      </c>
      <c r="K516" s="1">
        <v>0</v>
      </c>
      <c r="L516" s="1">
        <v>0</v>
      </c>
      <c r="M516" s="1" t="s">
        <v>5359</v>
      </c>
    </row>
    <row r="517" spans="1:13" x14ac:dyDescent="0.25">
      <c r="A517" s="1" t="s">
        <v>542</v>
      </c>
      <c r="B517" s="1" t="str">
        <f t="shared" si="8"/>
        <v>AX01-P16-000</v>
      </c>
      <c r="C517" s="1" t="str">
        <f>CONCATENATE(raw0!B517," - ",raw0!C517)</f>
        <v>Anexo 1 - 16º Pavimento</v>
      </c>
      <c r="D517" s="1" t="s">
        <v>5347</v>
      </c>
      <c r="E517" s="1" t="s">
        <v>5349</v>
      </c>
      <c r="F517" s="1">
        <v>0</v>
      </c>
      <c r="G517" s="1">
        <v>0</v>
      </c>
      <c r="H517" s="1">
        <v>0</v>
      </c>
      <c r="I517" s="1" t="s">
        <v>5354</v>
      </c>
      <c r="J517" s="1">
        <v>0</v>
      </c>
      <c r="K517" s="1">
        <v>0</v>
      </c>
      <c r="L517" s="1">
        <v>0</v>
      </c>
      <c r="M517" s="1" t="s">
        <v>5359</v>
      </c>
    </row>
    <row r="518" spans="1:13" x14ac:dyDescent="0.25">
      <c r="A518" s="1" t="s">
        <v>543</v>
      </c>
      <c r="B518" s="1" t="str">
        <f t="shared" si="8"/>
        <v>AX01-P16-000</v>
      </c>
      <c r="C518" s="1" t="str">
        <f>CONCATENATE(raw0!B518," - ",raw0!C518)</f>
        <v>Anexo 1 - 16º Pavimento</v>
      </c>
      <c r="D518" s="1" t="s">
        <v>5347</v>
      </c>
      <c r="E518" s="1" t="s">
        <v>5349</v>
      </c>
      <c r="F518" s="1">
        <v>0</v>
      </c>
      <c r="G518" s="1">
        <v>0</v>
      </c>
      <c r="H518" s="1">
        <v>0</v>
      </c>
      <c r="I518" s="1" t="s">
        <v>5354</v>
      </c>
      <c r="J518" s="1">
        <v>0</v>
      </c>
      <c r="K518" s="1">
        <v>0</v>
      </c>
      <c r="L518" s="1">
        <v>0</v>
      </c>
      <c r="M518" s="1" t="s">
        <v>5359</v>
      </c>
    </row>
    <row r="519" spans="1:13" x14ac:dyDescent="0.25">
      <c r="A519" s="1" t="s">
        <v>544</v>
      </c>
      <c r="B519" s="1" t="str">
        <f t="shared" si="8"/>
        <v>AX01-P16-000</v>
      </c>
      <c r="C519" s="1" t="str">
        <f>CONCATENATE(raw0!B519," - ",raw0!C519)</f>
        <v>Anexo 1 - 16º Pavimento</v>
      </c>
      <c r="D519" s="1" t="s">
        <v>5347</v>
      </c>
      <c r="E519" s="1" t="s">
        <v>5349</v>
      </c>
      <c r="F519" s="1">
        <v>0</v>
      </c>
      <c r="G519" s="1">
        <v>0</v>
      </c>
      <c r="H519" s="1">
        <v>0</v>
      </c>
      <c r="I519" s="1" t="s">
        <v>5354</v>
      </c>
      <c r="J519" s="1">
        <v>0</v>
      </c>
      <c r="K519" s="1">
        <v>0</v>
      </c>
      <c r="L519" s="1">
        <v>0</v>
      </c>
      <c r="M519" s="1" t="s">
        <v>5359</v>
      </c>
    </row>
    <row r="520" spans="1:13" x14ac:dyDescent="0.25">
      <c r="A520" s="1" t="s">
        <v>545</v>
      </c>
      <c r="B520" s="1" t="str">
        <f t="shared" si="8"/>
        <v>AX01-P16-000</v>
      </c>
      <c r="C520" s="1" t="str">
        <f>CONCATENATE(raw0!B520," - ",raw0!C520)</f>
        <v>Anexo 1 - 16º Pavimento</v>
      </c>
      <c r="D520" s="1" t="s">
        <v>5347</v>
      </c>
      <c r="E520" s="1" t="s">
        <v>5349</v>
      </c>
      <c r="F520" s="1">
        <v>0</v>
      </c>
      <c r="G520" s="1">
        <v>0</v>
      </c>
      <c r="H520" s="1">
        <v>0</v>
      </c>
      <c r="I520" s="1" t="s">
        <v>5354</v>
      </c>
      <c r="J520" s="1">
        <v>0</v>
      </c>
      <c r="K520" s="1">
        <v>0</v>
      </c>
      <c r="L520" s="1">
        <v>0</v>
      </c>
      <c r="M520" s="1" t="s">
        <v>5359</v>
      </c>
    </row>
    <row r="521" spans="1:13" x14ac:dyDescent="0.25">
      <c r="A521" s="1" t="s">
        <v>546</v>
      </c>
      <c r="B521" s="1" t="str">
        <f t="shared" si="8"/>
        <v>AX01-P16-000</v>
      </c>
      <c r="C521" s="1" t="str">
        <f>CONCATENATE(raw0!B521," - ",raw0!C521)</f>
        <v>Anexo 1 - 16º Pavimento</v>
      </c>
      <c r="D521" s="1" t="s">
        <v>5347</v>
      </c>
      <c r="E521" s="1" t="s">
        <v>5349</v>
      </c>
      <c r="F521" s="1">
        <v>0</v>
      </c>
      <c r="G521" s="1">
        <v>0</v>
      </c>
      <c r="H521" s="1">
        <v>0</v>
      </c>
      <c r="I521" s="1" t="s">
        <v>5354</v>
      </c>
      <c r="J521" s="1">
        <v>0</v>
      </c>
      <c r="K521" s="1">
        <v>0</v>
      </c>
      <c r="L521" s="1">
        <v>0</v>
      </c>
      <c r="M521" s="1" t="s">
        <v>5359</v>
      </c>
    </row>
    <row r="522" spans="1:13" x14ac:dyDescent="0.25">
      <c r="A522" s="1" t="s">
        <v>547</v>
      </c>
      <c r="B522" s="1" t="str">
        <f t="shared" si="8"/>
        <v>AX01-P16-000</v>
      </c>
      <c r="C522" s="1" t="str">
        <f>CONCATENATE(raw0!B522," - ",raw0!C522)</f>
        <v>Anexo 1 - 16º Pavimento</v>
      </c>
      <c r="D522" s="1" t="s">
        <v>5347</v>
      </c>
      <c r="E522" s="1" t="s">
        <v>5349</v>
      </c>
      <c r="F522" s="1">
        <v>0</v>
      </c>
      <c r="G522" s="1">
        <v>0</v>
      </c>
      <c r="H522" s="1">
        <v>0</v>
      </c>
      <c r="I522" s="1" t="s">
        <v>5354</v>
      </c>
      <c r="J522" s="1">
        <v>0</v>
      </c>
      <c r="K522" s="1">
        <v>0</v>
      </c>
      <c r="L522" s="1">
        <v>0</v>
      </c>
      <c r="M522" s="1" t="s">
        <v>5359</v>
      </c>
    </row>
    <row r="523" spans="1:13" x14ac:dyDescent="0.25">
      <c r="A523" s="1" t="s">
        <v>548</v>
      </c>
      <c r="B523" s="1" t="str">
        <f t="shared" si="8"/>
        <v>AX01-P16-000</v>
      </c>
      <c r="C523" s="1" t="str">
        <f>CONCATENATE(raw0!B523," - ",raw0!C523)</f>
        <v>Anexo 1 - 16º Pavimento</v>
      </c>
      <c r="D523" s="1" t="s">
        <v>5347</v>
      </c>
      <c r="E523" s="1" t="s">
        <v>5349</v>
      </c>
      <c r="F523" s="1">
        <v>0</v>
      </c>
      <c r="G523" s="1">
        <v>0</v>
      </c>
      <c r="H523" s="1">
        <v>0</v>
      </c>
      <c r="I523" s="1" t="s">
        <v>5354</v>
      </c>
      <c r="J523" s="1">
        <v>0</v>
      </c>
      <c r="K523" s="1">
        <v>0</v>
      </c>
      <c r="L523" s="1">
        <v>0</v>
      </c>
      <c r="M523" s="1" t="s">
        <v>5359</v>
      </c>
    </row>
    <row r="524" spans="1:13" x14ac:dyDescent="0.25">
      <c r="A524" s="1" t="s">
        <v>549</v>
      </c>
      <c r="B524" s="1" t="str">
        <f t="shared" si="8"/>
        <v>AX01-P16-000</v>
      </c>
      <c r="C524" s="1" t="str">
        <f>CONCATENATE(raw0!B524," - ",raw0!C524)</f>
        <v>Anexo 1 - 16º Pavimento</v>
      </c>
      <c r="D524" s="1" t="s">
        <v>5347</v>
      </c>
      <c r="E524" s="1" t="s">
        <v>5349</v>
      </c>
      <c r="F524" s="1">
        <v>0</v>
      </c>
      <c r="G524" s="1">
        <v>0</v>
      </c>
      <c r="H524" s="1">
        <v>0</v>
      </c>
      <c r="I524" s="1" t="s">
        <v>5354</v>
      </c>
      <c r="J524" s="1">
        <v>0</v>
      </c>
      <c r="K524" s="1">
        <v>0</v>
      </c>
      <c r="L524" s="1">
        <v>0</v>
      </c>
      <c r="M524" s="1" t="s">
        <v>5359</v>
      </c>
    </row>
    <row r="525" spans="1:13" x14ac:dyDescent="0.25">
      <c r="A525" s="1" t="s">
        <v>550</v>
      </c>
      <c r="B525" s="1" t="str">
        <f t="shared" si="8"/>
        <v>AX01-P16-000</v>
      </c>
      <c r="C525" s="1" t="str">
        <f>CONCATENATE(raw0!B525," - ",raw0!C525)</f>
        <v>Anexo 1 - 16º Pavimento</v>
      </c>
      <c r="D525" s="1" t="s">
        <v>5347</v>
      </c>
      <c r="E525" s="1" t="s">
        <v>5349</v>
      </c>
      <c r="F525" s="1">
        <v>0</v>
      </c>
      <c r="G525" s="1">
        <v>0</v>
      </c>
      <c r="H525" s="1">
        <v>0</v>
      </c>
      <c r="I525" s="1" t="s">
        <v>5354</v>
      </c>
      <c r="J525" s="1">
        <v>0</v>
      </c>
      <c r="K525" s="1">
        <v>0</v>
      </c>
      <c r="L525" s="1">
        <v>0</v>
      </c>
      <c r="M525" s="1" t="s">
        <v>5359</v>
      </c>
    </row>
    <row r="526" spans="1:13" x14ac:dyDescent="0.25">
      <c r="A526" s="1" t="s">
        <v>551</v>
      </c>
      <c r="B526" s="1" t="str">
        <f t="shared" si="8"/>
        <v>AX01-000-000</v>
      </c>
      <c r="C526" s="1" t="str">
        <f>CONCATENATE(raw0!B526," - ",raw0!C526)</f>
        <v>Anexo 1 - 17º Pavimento</v>
      </c>
      <c r="D526" s="1" t="s">
        <v>5347</v>
      </c>
      <c r="E526" s="1" t="s">
        <v>5349</v>
      </c>
      <c r="F526" s="1">
        <v>0</v>
      </c>
      <c r="G526" s="1">
        <v>0</v>
      </c>
      <c r="H526" s="1">
        <v>0</v>
      </c>
      <c r="I526" s="1" t="s">
        <v>5354</v>
      </c>
      <c r="J526" s="1">
        <v>0</v>
      </c>
      <c r="K526" s="1">
        <v>0</v>
      </c>
      <c r="L526" s="1">
        <v>0</v>
      </c>
      <c r="M526" s="1" t="s">
        <v>5359</v>
      </c>
    </row>
    <row r="527" spans="1:13" x14ac:dyDescent="0.25">
      <c r="A527" s="1" t="s">
        <v>553</v>
      </c>
      <c r="B527" s="1" t="str">
        <f t="shared" si="8"/>
        <v>AX01-P17-000</v>
      </c>
      <c r="C527" s="1" t="str">
        <f>CONCATENATE(raw0!B527," - ",raw0!C527)</f>
        <v>Anexo 1 - 17º Pavimento</v>
      </c>
      <c r="D527" s="1" t="s">
        <v>5347</v>
      </c>
      <c r="E527" s="1" t="s">
        <v>5349</v>
      </c>
      <c r="F527" s="1">
        <v>0</v>
      </c>
      <c r="G527" s="1">
        <v>0</v>
      </c>
      <c r="H527" s="1">
        <v>0</v>
      </c>
      <c r="I527" s="1" t="s">
        <v>5354</v>
      </c>
      <c r="J527" s="1">
        <v>0</v>
      </c>
      <c r="K527" s="1">
        <v>0</v>
      </c>
      <c r="L527" s="1">
        <v>0</v>
      </c>
      <c r="M527" s="1" t="s">
        <v>5359</v>
      </c>
    </row>
    <row r="528" spans="1:13" x14ac:dyDescent="0.25">
      <c r="A528" s="1" t="s">
        <v>554</v>
      </c>
      <c r="B528" s="1" t="str">
        <f t="shared" si="8"/>
        <v>AX01-P17-000</v>
      </c>
      <c r="C528" s="1" t="str">
        <f>CONCATENATE(raw0!B528," - ",raw0!C528)</f>
        <v>Anexo 1 - 17º Pavimento</v>
      </c>
      <c r="D528" s="1" t="s">
        <v>5347</v>
      </c>
      <c r="E528" s="1" t="s">
        <v>5349</v>
      </c>
      <c r="F528" s="1">
        <v>0</v>
      </c>
      <c r="G528" s="1">
        <v>0</v>
      </c>
      <c r="H528" s="1">
        <v>0</v>
      </c>
      <c r="I528" s="1" t="s">
        <v>5354</v>
      </c>
      <c r="J528" s="1">
        <v>0</v>
      </c>
      <c r="K528" s="1">
        <v>0</v>
      </c>
      <c r="L528" s="1">
        <v>0</v>
      </c>
      <c r="M528" s="1" t="s">
        <v>5359</v>
      </c>
    </row>
    <row r="529" spans="1:13" x14ac:dyDescent="0.25">
      <c r="A529" s="1" t="s">
        <v>555</v>
      </c>
      <c r="B529" s="1" t="str">
        <f t="shared" si="8"/>
        <v>AX01-P17-000</v>
      </c>
      <c r="C529" s="1" t="str">
        <f>CONCATENATE(raw0!B529," - ",raw0!C529)</f>
        <v>Anexo 1 - 17º Pavimento</v>
      </c>
      <c r="D529" s="1" t="s">
        <v>5347</v>
      </c>
      <c r="E529" s="1" t="s">
        <v>5349</v>
      </c>
      <c r="F529" s="1">
        <v>0</v>
      </c>
      <c r="G529" s="1">
        <v>0</v>
      </c>
      <c r="H529" s="1">
        <v>0</v>
      </c>
      <c r="I529" s="1" t="s">
        <v>5354</v>
      </c>
      <c r="J529" s="1">
        <v>0</v>
      </c>
      <c r="K529" s="1">
        <v>0</v>
      </c>
      <c r="L529" s="1">
        <v>0</v>
      </c>
      <c r="M529" s="1" t="s">
        <v>5359</v>
      </c>
    </row>
    <row r="530" spans="1:13" x14ac:dyDescent="0.25">
      <c r="A530" s="1" t="s">
        <v>556</v>
      </c>
      <c r="B530" s="1" t="str">
        <f t="shared" si="8"/>
        <v>AX01-P17-000</v>
      </c>
      <c r="C530" s="1" t="str">
        <f>CONCATENATE(raw0!B530," - ",raw0!C530)</f>
        <v>Anexo 1 - 17º Pavimento</v>
      </c>
      <c r="D530" s="1" t="s">
        <v>5347</v>
      </c>
      <c r="E530" s="1" t="s">
        <v>5349</v>
      </c>
      <c r="F530" s="1">
        <v>0</v>
      </c>
      <c r="G530" s="1">
        <v>0</v>
      </c>
      <c r="H530" s="1">
        <v>0</v>
      </c>
      <c r="I530" s="1" t="s">
        <v>5354</v>
      </c>
      <c r="J530" s="1">
        <v>0</v>
      </c>
      <c r="K530" s="1">
        <v>0</v>
      </c>
      <c r="L530" s="1">
        <v>0</v>
      </c>
      <c r="M530" s="1" t="s">
        <v>5359</v>
      </c>
    </row>
    <row r="531" spans="1:13" x14ac:dyDescent="0.25">
      <c r="A531" s="1" t="s">
        <v>557</v>
      </c>
      <c r="B531" s="1" t="str">
        <f t="shared" si="8"/>
        <v>AX01-P17-000</v>
      </c>
      <c r="C531" s="1" t="str">
        <f>CONCATENATE(raw0!B531," - ",raw0!C531)</f>
        <v>Anexo 1 - 17º Pavimento</v>
      </c>
      <c r="D531" s="1" t="s">
        <v>5347</v>
      </c>
      <c r="E531" s="1" t="s">
        <v>5349</v>
      </c>
      <c r="F531" s="1">
        <v>0</v>
      </c>
      <c r="G531" s="1">
        <v>0</v>
      </c>
      <c r="H531" s="1">
        <v>0</v>
      </c>
      <c r="I531" s="1" t="s">
        <v>5354</v>
      </c>
      <c r="J531" s="1">
        <v>0</v>
      </c>
      <c r="K531" s="1">
        <v>0</v>
      </c>
      <c r="L531" s="1">
        <v>0</v>
      </c>
      <c r="M531" s="1" t="s">
        <v>5359</v>
      </c>
    </row>
    <row r="532" spans="1:13" x14ac:dyDescent="0.25">
      <c r="A532" s="1" t="s">
        <v>558</v>
      </c>
      <c r="B532" s="1" t="str">
        <f t="shared" si="8"/>
        <v>AX01-P17-000</v>
      </c>
      <c r="C532" s="1" t="str">
        <f>CONCATENATE(raw0!B532," - ",raw0!C532)</f>
        <v>Anexo 1 - 17º Pavimento</v>
      </c>
      <c r="D532" s="1" t="s">
        <v>5347</v>
      </c>
      <c r="E532" s="1" t="s">
        <v>5349</v>
      </c>
      <c r="F532" s="1">
        <v>0</v>
      </c>
      <c r="G532" s="1">
        <v>0</v>
      </c>
      <c r="H532" s="1">
        <v>0</v>
      </c>
      <c r="I532" s="1" t="s">
        <v>5354</v>
      </c>
      <c r="J532" s="1">
        <v>0</v>
      </c>
      <c r="K532" s="1">
        <v>0</v>
      </c>
      <c r="L532" s="1">
        <v>0</v>
      </c>
      <c r="M532" s="1" t="s">
        <v>5359</v>
      </c>
    </row>
    <row r="533" spans="1:13" x14ac:dyDescent="0.25">
      <c r="A533" s="1" t="s">
        <v>559</v>
      </c>
      <c r="B533" s="1" t="str">
        <f t="shared" si="8"/>
        <v>AX01-P17-000</v>
      </c>
      <c r="C533" s="1" t="str">
        <f>CONCATENATE(raw0!B533," - ",raw0!C533)</f>
        <v>Anexo 1 - 17º Pavimento</v>
      </c>
      <c r="D533" s="1" t="s">
        <v>5347</v>
      </c>
      <c r="E533" s="1" t="s">
        <v>5349</v>
      </c>
      <c r="F533" s="1">
        <v>0</v>
      </c>
      <c r="G533" s="1">
        <v>0</v>
      </c>
      <c r="H533" s="1">
        <v>0</v>
      </c>
      <c r="I533" s="1" t="s">
        <v>5354</v>
      </c>
      <c r="J533" s="1">
        <v>0</v>
      </c>
      <c r="K533" s="1">
        <v>0</v>
      </c>
      <c r="L533" s="1">
        <v>0</v>
      </c>
      <c r="M533" s="1" t="s">
        <v>5359</v>
      </c>
    </row>
    <row r="534" spans="1:13" x14ac:dyDescent="0.25">
      <c r="A534" s="1" t="s">
        <v>560</v>
      </c>
      <c r="B534" s="1" t="str">
        <f t="shared" si="8"/>
        <v>AX01-P17-000</v>
      </c>
      <c r="C534" s="1" t="str">
        <f>CONCATENATE(raw0!B534," - ",raw0!C534)</f>
        <v>Anexo 1 - 17º Pavimento</v>
      </c>
      <c r="D534" s="1" t="s">
        <v>5347</v>
      </c>
      <c r="E534" s="1" t="s">
        <v>5349</v>
      </c>
      <c r="F534" s="1">
        <v>0</v>
      </c>
      <c r="G534" s="1">
        <v>0</v>
      </c>
      <c r="H534" s="1">
        <v>0</v>
      </c>
      <c r="I534" s="1" t="s">
        <v>5354</v>
      </c>
      <c r="J534" s="1">
        <v>0</v>
      </c>
      <c r="K534" s="1">
        <v>0</v>
      </c>
      <c r="L534" s="1">
        <v>0</v>
      </c>
      <c r="M534" s="1" t="s">
        <v>5359</v>
      </c>
    </row>
    <row r="535" spans="1:13" x14ac:dyDescent="0.25">
      <c r="A535" s="1" t="s">
        <v>561</v>
      </c>
      <c r="B535" s="1" t="str">
        <f t="shared" si="8"/>
        <v>AX01-P17-000</v>
      </c>
      <c r="C535" s="1" t="str">
        <f>CONCATENATE(raw0!B535," - ",raw0!C535)</f>
        <v>Anexo 1 - 17º Pavimento</v>
      </c>
      <c r="D535" s="1" t="s">
        <v>5347</v>
      </c>
      <c r="E535" s="1" t="s">
        <v>5349</v>
      </c>
      <c r="F535" s="1">
        <v>0</v>
      </c>
      <c r="G535" s="1">
        <v>0</v>
      </c>
      <c r="H535" s="1">
        <v>0</v>
      </c>
      <c r="I535" s="1" t="s">
        <v>5354</v>
      </c>
      <c r="J535" s="1">
        <v>0</v>
      </c>
      <c r="K535" s="1">
        <v>0</v>
      </c>
      <c r="L535" s="1">
        <v>0</v>
      </c>
      <c r="M535" s="1" t="s">
        <v>5359</v>
      </c>
    </row>
    <row r="536" spans="1:13" x14ac:dyDescent="0.25">
      <c r="A536" s="1" t="s">
        <v>562</v>
      </c>
      <c r="B536" s="1" t="str">
        <f t="shared" si="8"/>
        <v>AX01-P17-000</v>
      </c>
      <c r="C536" s="1" t="str">
        <f>CONCATENATE(raw0!B536," - ",raw0!C536)</f>
        <v>Anexo 1 - 17º Pavimento</v>
      </c>
      <c r="D536" s="1" t="s">
        <v>5347</v>
      </c>
      <c r="E536" s="1" t="s">
        <v>5349</v>
      </c>
      <c r="F536" s="1">
        <v>0</v>
      </c>
      <c r="G536" s="1">
        <v>0</v>
      </c>
      <c r="H536" s="1">
        <v>0</v>
      </c>
      <c r="I536" s="1" t="s">
        <v>5354</v>
      </c>
      <c r="J536" s="1">
        <v>0</v>
      </c>
      <c r="K536" s="1">
        <v>0</v>
      </c>
      <c r="L536" s="1">
        <v>0</v>
      </c>
      <c r="M536" s="1" t="s">
        <v>5359</v>
      </c>
    </row>
    <row r="537" spans="1:13" x14ac:dyDescent="0.25">
      <c r="A537" s="1" t="s">
        <v>563</v>
      </c>
      <c r="B537" s="1" t="str">
        <f t="shared" si="8"/>
        <v>AX01-P17-000</v>
      </c>
      <c r="C537" s="1" t="str">
        <f>CONCATENATE(raw0!B537," - ",raw0!C537)</f>
        <v>Anexo 1 - 17º Pavimento</v>
      </c>
      <c r="D537" s="1" t="s">
        <v>5347</v>
      </c>
      <c r="E537" s="1" t="s">
        <v>5349</v>
      </c>
      <c r="F537" s="1">
        <v>0</v>
      </c>
      <c r="G537" s="1">
        <v>0</v>
      </c>
      <c r="H537" s="1">
        <v>0</v>
      </c>
      <c r="I537" s="1" t="s">
        <v>5354</v>
      </c>
      <c r="J537" s="1">
        <v>0</v>
      </c>
      <c r="K537" s="1">
        <v>0</v>
      </c>
      <c r="L537" s="1">
        <v>0</v>
      </c>
      <c r="M537" s="1" t="s">
        <v>5359</v>
      </c>
    </row>
    <row r="538" spans="1:13" x14ac:dyDescent="0.25">
      <c r="A538" s="1" t="s">
        <v>564</v>
      </c>
      <c r="B538" s="1" t="str">
        <f t="shared" si="8"/>
        <v>AX01-P17-000</v>
      </c>
      <c r="C538" s="1" t="str">
        <f>CONCATENATE(raw0!B538," - ",raw0!C538)</f>
        <v>Anexo 1 - 17º Pavimento</v>
      </c>
      <c r="D538" s="1" t="s">
        <v>5347</v>
      </c>
      <c r="E538" s="1" t="s">
        <v>5349</v>
      </c>
      <c r="F538" s="1">
        <v>0</v>
      </c>
      <c r="G538" s="1">
        <v>0</v>
      </c>
      <c r="H538" s="1">
        <v>0</v>
      </c>
      <c r="I538" s="1" t="s">
        <v>5354</v>
      </c>
      <c r="J538" s="1">
        <v>0</v>
      </c>
      <c r="K538" s="1">
        <v>0</v>
      </c>
      <c r="L538" s="1">
        <v>0</v>
      </c>
      <c r="M538" s="1" t="s">
        <v>5359</v>
      </c>
    </row>
    <row r="539" spans="1:13" x14ac:dyDescent="0.25">
      <c r="A539" s="1" t="s">
        <v>565</v>
      </c>
      <c r="B539" s="1" t="str">
        <f t="shared" si="8"/>
        <v>AX01-P17-000</v>
      </c>
      <c r="C539" s="1" t="str">
        <f>CONCATENATE(raw0!B539," - ",raw0!C539)</f>
        <v>Anexo 1 - 17º Pavimento</v>
      </c>
      <c r="D539" s="1" t="s">
        <v>5347</v>
      </c>
      <c r="E539" s="1" t="s">
        <v>5349</v>
      </c>
      <c r="F539" s="1">
        <v>0</v>
      </c>
      <c r="G539" s="1">
        <v>0</v>
      </c>
      <c r="H539" s="1">
        <v>0</v>
      </c>
      <c r="I539" s="1" t="s">
        <v>5354</v>
      </c>
      <c r="J539" s="1">
        <v>0</v>
      </c>
      <c r="K539" s="1">
        <v>0</v>
      </c>
      <c r="L539" s="1">
        <v>0</v>
      </c>
      <c r="M539" s="1" t="s">
        <v>5359</v>
      </c>
    </row>
    <row r="540" spans="1:13" x14ac:dyDescent="0.25">
      <c r="A540" s="1" t="s">
        <v>566</v>
      </c>
      <c r="B540" s="1" t="str">
        <f t="shared" si="8"/>
        <v>AX01-P17-000</v>
      </c>
      <c r="C540" s="1" t="str">
        <f>CONCATENATE(raw0!B540," - ",raw0!C540)</f>
        <v>Anexo 1 - 17º Pavimento</v>
      </c>
      <c r="D540" s="1" t="s">
        <v>5347</v>
      </c>
      <c r="E540" s="1" t="s">
        <v>5349</v>
      </c>
      <c r="F540" s="1">
        <v>0</v>
      </c>
      <c r="G540" s="1">
        <v>0</v>
      </c>
      <c r="H540" s="1">
        <v>0</v>
      </c>
      <c r="I540" s="1" t="s">
        <v>5354</v>
      </c>
      <c r="J540" s="1">
        <v>0</v>
      </c>
      <c r="K540" s="1">
        <v>0</v>
      </c>
      <c r="L540" s="1">
        <v>0</v>
      </c>
      <c r="M540" s="1" t="s">
        <v>5359</v>
      </c>
    </row>
    <row r="541" spans="1:13" x14ac:dyDescent="0.25">
      <c r="A541" s="1" t="s">
        <v>567</v>
      </c>
      <c r="B541" s="1" t="str">
        <f t="shared" si="8"/>
        <v>AX01-P17-000</v>
      </c>
      <c r="C541" s="1" t="str">
        <f>CONCATENATE(raw0!B541," - ",raw0!C541)</f>
        <v>Anexo 1 - 17º Pavimento</v>
      </c>
      <c r="D541" s="1" t="s">
        <v>5347</v>
      </c>
      <c r="E541" s="1" t="s">
        <v>5349</v>
      </c>
      <c r="F541" s="1">
        <v>0</v>
      </c>
      <c r="G541" s="1">
        <v>0</v>
      </c>
      <c r="H541" s="1">
        <v>0</v>
      </c>
      <c r="I541" s="1" t="s">
        <v>5354</v>
      </c>
      <c r="J541" s="1">
        <v>0</v>
      </c>
      <c r="K541" s="1">
        <v>0</v>
      </c>
      <c r="L541" s="1">
        <v>0</v>
      </c>
      <c r="M541" s="1" t="s">
        <v>5359</v>
      </c>
    </row>
    <row r="542" spans="1:13" x14ac:dyDescent="0.25">
      <c r="A542" s="1" t="s">
        <v>568</v>
      </c>
      <c r="B542" s="1" t="str">
        <f t="shared" si="8"/>
        <v>AX01-P17-000</v>
      </c>
      <c r="C542" s="1" t="str">
        <f>CONCATENATE(raw0!B542," - ",raw0!C542)</f>
        <v>Anexo 1 - 17º Pavimento</v>
      </c>
      <c r="D542" s="1" t="s">
        <v>5347</v>
      </c>
      <c r="E542" s="1" t="s">
        <v>5349</v>
      </c>
      <c r="F542" s="1">
        <v>0</v>
      </c>
      <c r="G542" s="1">
        <v>0</v>
      </c>
      <c r="H542" s="1">
        <v>0</v>
      </c>
      <c r="I542" s="1" t="s">
        <v>5354</v>
      </c>
      <c r="J542" s="1">
        <v>0</v>
      </c>
      <c r="K542" s="1">
        <v>0</v>
      </c>
      <c r="L542" s="1">
        <v>0</v>
      </c>
      <c r="M542" s="1" t="s">
        <v>5359</v>
      </c>
    </row>
    <row r="543" spans="1:13" x14ac:dyDescent="0.25">
      <c r="A543" s="1" t="s">
        <v>569</v>
      </c>
      <c r="B543" s="1" t="str">
        <f t="shared" si="8"/>
        <v>AX01-P17-000</v>
      </c>
      <c r="C543" s="1" t="str">
        <f>CONCATENATE(raw0!B543," - ",raw0!C543)</f>
        <v>Anexo 1 - 17º Pavimento</v>
      </c>
      <c r="D543" s="1" t="s">
        <v>5347</v>
      </c>
      <c r="E543" s="1" t="s">
        <v>5349</v>
      </c>
      <c r="F543" s="1">
        <v>0</v>
      </c>
      <c r="G543" s="1">
        <v>0</v>
      </c>
      <c r="H543" s="1">
        <v>0</v>
      </c>
      <c r="I543" s="1" t="s">
        <v>5354</v>
      </c>
      <c r="J543" s="1">
        <v>0</v>
      </c>
      <c r="K543" s="1">
        <v>0</v>
      </c>
      <c r="L543" s="1">
        <v>0</v>
      </c>
      <c r="M543" s="1" t="s">
        <v>5359</v>
      </c>
    </row>
    <row r="544" spans="1:13" x14ac:dyDescent="0.25">
      <c r="A544" s="1" t="s">
        <v>570</v>
      </c>
      <c r="B544" s="1" t="str">
        <f t="shared" si="8"/>
        <v>AX01-P17-000</v>
      </c>
      <c r="C544" s="1" t="str">
        <f>CONCATENATE(raw0!B544," - ",raw0!C544)</f>
        <v>Anexo 1 - 17º Pavimento</v>
      </c>
      <c r="D544" s="1" t="s">
        <v>5347</v>
      </c>
      <c r="E544" s="1" t="s">
        <v>5349</v>
      </c>
      <c r="F544" s="1">
        <v>0</v>
      </c>
      <c r="G544" s="1">
        <v>0</v>
      </c>
      <c r="H544" s="1">
        <v>0</v>
      </c>
      <c r="I544" s="1" t="s">
        <v>5354</v>
      </c>
      <c r="J544" s="1">
        <v>0</v>
      </c>
      <c r="K544" s="1">
        <v>0</v>
      </c>
      <c r="L544" s="1">
        <v>0</v>
      </c>
      <c r="M544" s="1" t="s">
        <v>5359</v>
      </c>
    </row>
    <row r="545" spans="1:13" x14ac:dyDescent="0.25">
      <c r="A545" s="1" t="s">
        <v>571</v>
      </c>
      <c r="B545" s="1" t="str">
        <f t="shared" si="8"/>
        <v>AX01-P17-000</v>
      </c>
      <c r="C545" s="1" t="str">
        <f>CONCATENATE(raw0!B545," - ",raw0!C545)</f>
        <v>Anexo 1 - 17º Pavimento</v>
      </c>
      <c r="D545" s="1" t="s">
        <v>5347</v>
      </c>
      <c r="E545" s="1" t="s">
        <v>5349</v>
      </c>
      <c r="F545" s="1">
        <v>0</v>
      </c>
      <c r="G545" s="1">
        <v>0</v>
      </c>
      <c r="H545" s="1">
        <v>0</v>
      </c>
      <c r="I545" s="1" t="s">
        <v>5354</v>
      </c>
      <c r="J545" s="1">
        <v>0</v>
      </c>
      <c r="K545" s="1">
        <v>0</v>
      </c>
      <c r="L545" s="1">
        <v>0</v>
      </c>
      <c r="M545" s="1" t="s">
        <v>5359</v>
      </c>
    </row>
    <row r="546" spans="1:13" x14ac:dyDescent="0.25">
      <c r="A546" s="1" t="s">
        <v>572</v>
      </c>
      <c r="B546" s="1" t="str">
        <f t="shared" si="8"/>
        <v>AX01-000-000</v>
      </c>
      <c r="C546" s="1" t="str">
        <f>CONCATENATE(raw0!B546," - ",raw0!C546)</f>
        <v>Anexo 1 - 18º Pavimento</v>
      </c>
      <c r="D546" s="1" t="s">
        <v>5347</v>
      </c>
      <c r="E546" s="1" t="s">
        <v>5349</v>
      </c>
      <c r="F546" s="1">
        <v>0</v>
      </c>
      <c r="G546" s="1">
        <v>0</v>
      </c>
      <c r="H546" s="1">
        <v>0</v>
      </c>
      <c r="I546" s="1" t="s">
        <v>5354</v>
      </c>
      <c r="J546" s="1">
        <v>0</v>
      </c>
      <c r="K546" s="1">
        <v>0</v>
      </c>
      <c r="L546" s="1">
        <v>0</v>
      </c>
      <c r="M546" s="1" t="s">
        <v>5359</v>
      </c>
    </row>
    <row r="547" spans="1:13" x14ac:dyDescent="0.25">
      <c r="A547" s="1" t="s">
        <v>574</v>
      </c>
      <c r="B547" s="1" t="str">
        <f t="shared" si="8"/>
        <v>AX01-P18-000</v>
      </c>
      <c r="C547" s="1" t="str">
        <f>CONCATENATE(raw0!B547," - ",raw0!C547)</f>
        <v>Anexo 1 - 18º Pavimento</v>
      </c>
      <c r="D547" s="1" t="s">
        <v>5347</v>
      </c>
      <c r="E547" s="1" t="s">
        <v>5349</v>
      </c>
      <c r="F547" s="1">
        <v>0</v>
      </c>
      <c r="G547" s="1">
        <v>0</v>
      </c>
      <c r="H547" s="1">
        <v>0</v>
      </c>
      <c r="I547" s="1" t="s">
        <v>5354</v>
      </c>
      <c r="J547" s="1">
        <v>0</v>
      </c>
      <c r="K547" s="1">
        <v>0</v>
      </c>
      <c r="L547" s="1">
        <v>0</v>
      </c>
      <c r="M547" s="1" t="s">
        <v>5359</v>
      </c>
    </row>
    <row r="548" spans="1:13" x14ac:dyDescent="0.25">
      <c r="A548" s="1" t="s">
        <v>575</v>
      </c>
      <c r="B548" s="1" t="str">
        <f t="shared" si="8"/>
        <v>AX01-P18-000</v>
      </c>
      <c r="C548" s="1" t="str">
        <f>CONCATENATE(raw0!B548," - ",raw0!C548)</f>
        <v>Anexo 1 - 18º Pavimento</v>
      </c>
      <c r="D548" s="1" t="s">
        <v>5347</v>
      </c>
      <c r="E548" s="1" t="s">
        <v>5349</v>
      </c>
      <c r="F548" s="1">
        <v>0</v>
      </c>
      <c r="G548" s="1">
        <v>0</v>
      </c>
      <c r="H548" s="1">
        <v>0</v>
      </c>
      <c r="I548" s="1" t="s">
        <v>5354</v>
      </c>
      <c r="J548" s="1">
        <v>0</v>
      </c>
      <c r="K548" s="1">
        <v>0</v>
      </c>
      <c r="L548" s="1">
        <v>0</v>
      </c>
      <c r="M548" s="1" t="s">
        <v>5359</v>
      </c>
    </row>
    <row r="549" spans="1:13" x14ac:dyDescent="0.25">
      <c r="A549" s="1" t="s">
        <v>576</v>
      </c>
      <c r="B549" s="1" t="str">
        <f t="shared" si="8"/>
        <v>AX01-P18-000</v>
      </c>
      <c r="C549" s="1" t="str">
        <f>CONCATENATE(raw0!B549," - ",raw0!C549)</f>
        <v>Anexo 1 - 18º Pavimento</v>
      </c>
      <c r="D549" s="1" t="s">
        <v>5347</v>
      </c>
      <c r="E549" s="1" t="s">
        <v>5349</v>
      </c>
      <c r="F549" s="1">
        <v>0</v>
      </c>
      <c r="G549" s="1">
        <v>0</v>
      </c>
      <c r="H549" s="1">
        <v>0</v>
      </c>
      <c r="I549" s="1" t="s">
        <v>5354</v>
      </c>
      <c r="J549" s="1">
        <v>0</v>
      </c>
      <c r="K549" s="1">
        <v>0</v>
      </c>
      <c r="L549" s="1">
        <v>0</v>
      </c>
      <c r="M549" s="1" t="s">
        <v>5359</v>
      </c>
    </row>
    <row r="550" spans="1:13" x14ac:dyDescent="0.25">
      <c r="A550" s="1" t="s">
        <v>577</v>
      </c>
      <c r="B550" s="1" t="str">
        <f t="shared" si="8"/>
        <v>AX01-P18-000</v>
      </c>
      <c r="C550" s="1" t="str">
        <f>CONCATENATE(raw0!B550," - ",raw0!C550)</f>
        <v>Anexo 1 - 18º Pavimento</v>
      </c>
      <c r="D550" s="1" t="s">
        <v>5347</v>
      </c>
      <c r="E550" s="1" t="s">
        <v>5349</v>
      </c>
      <c r="F550" s="1">
        <v>0</v>
      </c>
      <c r="G550" s="1">
        <v>0</v>
      </c>
      <c r="H550" s="1">
        <v>0</v>
      </c>
      <c r="I550" s="1" t="s">
        <v>5354</v>
      </c>
      <c r="J550" s="1">
        <v>0</v>
      </c>
      <c r="K550" s="1">
        <v>0</v>
      </c>
      <c r="L550" s="1">
        <v>0</v>
      </c>
      <c r="M550" s="1" t="s">
        <v>5359</v>
      </c>
    </row>
    <row r="551" spans="1:13" x14ac:dyDescent="0.25">
      <c r="A551" s="1" t="s">
        <v>578</v>
      </c>
      <c r="B551" s="1" t="str">
        <f t="shared" si="8"/>
        <v>AX01-P18-000</v>
      </c>
      <c r="C551" s="1" t="str">
        <f>CONCATENATE(raw0!B551," - ",raw0!C551)</f>
        <v>Anexo 1 - 18º Pavimento</v>
      </c>
      <c r="D551" s="1" t="s">
        <v>5347</v>
      </c>
      <c r="E551" s="1" t="s">
        <v>5349</v>
      </c>
      <c r="F551" s="1">
        <v>0</v>
      </c>
      <c r="G551" s="1">
        <v>0</v>
      </c>
      <c r="H551" s="1">
        <v>0</v>
      </c>
      <c r="I551" s="1" t="s">
        <v>5354</v>
      </c>
      <c r="J551" s="1">
        <v>0</v>
      </c>
      <c r="K551" s="1">
        <v>0</v>
      </c>
      <c r="L551" s="1">
        <v>0</v>
      </c>
      <c r="M551" s="1" t="s">
        <v>5359</v>
      </c>
    </row>
    <row r="552" spans="1:13" x14ac:dyDescent="0.25">
      <c r="A552" s="1" t="s">
        <v>579</v>
      </c>
      <c r="B552" s="1" t="str">
        <f t="shared" si="8"/>
        <v>AX01-P18-000</v>
      </c>
      <c r="C552" s="1" t="str">
        <f>CONCATENATE(raw0!B552," - ",raw0!C552)</f>
        <v>Anexo 1 - 18º Pavimento</v>
      </c>
      <c r="D552" s="1" t="s">
        <v>5347</v>
      </c>
      <c r="E552" s="1" t="s">
        <v>5349</v>
      </c>
      <c r="F552" s="1">
        <v>0</v>
      </c>
      <c r="G552" s="1">
        <v>0</v>
      </c>
      <c r="H552" s="1">
        <v>0</v>
      </c>
      <c r="I552" s="1" t="s">
        <v>5354</v>
      </c>
      <c r="J552" s="1">
        <v>0</v>
      </c>
      <c r="K552" s="1">
        <v>0</v>
      </c>
      <c r="L552" s="1">
        <v>0</v>
      </c>
      <c r="M552" s="1" t="s">
        <v>5359</v>
      </c>
    </row>
    <row r="553" spans="1:13" x14ac:dyDescent="0.25">
      <c r="A553" s="1" t="s">
        <v>580</v>
      </c>
      <c r="B553" s="1" t="str">
        <f t="shared" si="8"/>
        <v>AX01-P18-000</v>
      </c>
      <c r="C553" s="1" t="str">
        <f>CONCATENATE(raw0!B553," - ",raw0!C553)</f>
        <v>Anexo 1 - 18º Pavimento</v>
      </c>
      <c r="D553" s="1" t="s">
        <v>5347</v>
      </c>
      <c r="E553" s="1" t="s">
        <v>5349</v>
      </c>
      <c r="F553" s="1">
        <v>0</v>
      </c>
      <c r="G553" s="1">
        <v>0</v>
      </c>
      <c r="H553" s="1">
        <v>0</v>
      </c>
      <c r="I553" s="1" t="s">
        <v>5354</v>
      </c>
      <c r="J553" s="1">
        <v>0</v>
      </c>
      <c r="K553" s="1">
        <v>0</v>
      </c>
      <c r="L553" s="1">
        <v>0</v>
      </c>
      <c r="M553" s="1" t="s">
        <v>5359</v>
      </c>
    </row>
    <row r="554" spans="1:13" x14ac:dyDescent="0.25">
      <c r="A554" s="1" t="s">
        <v>581</v>
      </c>
      <c r="B554" s="1" t="str">
        <f t="shared" si="8"/>
        <v>AX01-P18-000</v>
      </c>
      <c r="C554" s="1" t="str">
        <f>CONCATENATE(raw0!B554," - ",raw0!C554)</f>
        <v>Anexo 1 - 18º Pavimento</v>
      </c>
      <c r="D554" s="1" t="s">
        <v>5347</v>
      </c>
      <c r="E554" s="1" t="s">
        <v>5349</v>
      </c>
      <c r="F554" s="1">
        <v>0</v>
      </c>
      <c r="G554" s="1">
        <v>0</v>
      </c>
      <c r="H554" s="1">
        <v>0</v>
      </c>
      <c r="I554" s="1" t="s">
        <v>5354</v>
      </c>
      <c r="J554" s="1">
        <v>0</v>
      </c>
      <c r="K554" s="1">
        <v>0</v>
      </c>
      <c r="L554" s="1">
        <v>0</v>
      </c>
      <c r="M554" s="1" t="s">
        <v>5359</v>
      </c>
    </row>
    <row r="555" spans="1:13" x14ac:dyDescent="0.25">
      <c r="A555" s="1" t="s">
        <v>582</v>
      </c>
      <c r="B555" s="1" t="str">
        <f t="shared" si="8"/>
        <v>AX01-P18-000</v>
      </c>
      <c r="C555" s="1" t="str">
        <f>CONCATENATE(raw0!B555," - ",raw0!C555)</f>
        <v>Anexo 1 - 18º Pavimento</v>
      </c>
      <c r="D555" s="1" t="s">
        <v>5347</v>
      </c>
      <c r="E555" s="1" t="s">
        <v>5349</v>
      </c>
      <c r="F555" s="1">
        <v>0</v>
      </c>
      <c r="G555" s="1">
        <v>0</v>
      </c>
      <c r="H555" s="1">
        <v>0</v>
      </c>
      <c r="I555" s="1" t="s">
        <v>5354</v>
      </c>
      <c r="J555" s="1">
        <v>0</v>
      </c>
      <c r="K555" s="1">
        <v>0</v>
      </c>
      <c r="L555" s="1">
        <v>0</v>
      </c>
      <c r="M555" s="1" t="s">
        <v>5359</v>
      </c>
    </row>
    <row r="556" spans="1:13" x14ac:dyDescent="0.25">
      <c r="A556" s="1" t="s">
        <v>583</v>
      </c>
      <c r="B556" s="1" t="str">
        <f t="shared" si="8"/>
        <v>AX01-P18-000</v>
      </c>
      <c r="C556" s="1" t="str">
        <f>CONCATENATE(raw0!B556," - ",raw0!C556)</f>
        <v>Anexo 1 - 18º Pavimento</v>
      </c>
      <c r="D556" s="1" t="s">
        <v>5347</v>
      </c>
      <c r="E556" s="1" t="s">
        <v>5349</v>
      </c>
      <c r="F556" s="1">
        <v>0</v>
      </c>
      <c r="G556" s="1">
        <v>0</v>
      </c>
      <c r="H556" s="1">
        <v>0</v>
      </c>
      <c r="I556" s="1" t="s">
        <v>5354</v>
      </c>
      <c r="J556" s="1">
        <v>0</v>
      </c>
      <c r="K556" s="1">
        <v>0</v>
      </c>
      <c r="L556" s="1">
        <v>0</v>
      </c>
      <c r="M556" s="1" t="s">
        <v>5359</v>
      </c>
    </row>
    <row r="557" spans="1:13" x14ac:dyDescent="0.25">
      <c r="A557" s="1" t="s">
        <v>584</v>
      </c>
      <c r="B557" s="1" t="str">
        <f t="shared" si="8"/>
        <v>AX01-P18-000</v>
      </c>
      <c r="C557" s="1" t="str">
        <f>CONCATENATE(raw0!B557," - ",raw0!C557)</f>
        <v>Anexo 1 - 18º Pavimento</v>
      </c>
      <c r="D557" s="1" t="s">
        <v>5347</v>
      </c>
      <c r="E557" s="1" t="s">
        <v>5349</v>
      </c>
      <c r="F557" s="1">
        <v>0</v>
      </c>
      <c r="G557" s="1">
        <v>0</v>
      </c>
      <c r="H557" s="1">
        <v>0</v>
      </c>
      <c r="I557" s="1" t="s">
        <v>5354</v>
      </c>
      <c r="J557" s="1">
        <v>0</v>
      </c>
      <c r="K557" s="1">
        <v>0</v>
      </c>
      <c r="L557" s="1">
        <v>0</v>
      </c>
      <c r="M557" s="1" t="s">
        <v>5359</v>
      </c>
    </row>
    <row r="558" spans="1:13" x14ac:dyDescent="0.25">
      <c r="A558" s="1" t="s">
        <v>585</v>
      </c>
      <c r="B558" s="1" t="str">
        <f t="shared" si="8"/>
        <v>AX01-P18-000</v>
      </c>
      <c r="C558" s="1" t="str">
        <f>CONCATENATE(raw0!B558," - ",raw0!C558)</f>
        <v>Anexo 1 - 18º Pavimento</v>
      </c>
      <c r="D558" s="1" t="s">
        <v>5347</v>
      </c>
      <c r="E558" s="1" t="s">
        <v>5349</v>
      </c>
      <c r="F558" s="1">
        <v>0</v>
      </c>
      <c r="G558" s="1">
        <v>0</v>
      </c>
      <c r="H558" s="1">
        <v>0</v>
      </c>
      <c r="I558" s="1" t="s">
        <v>5354</v>
      </c>
      <c r="J558" s="1">
        <v>0</v>
      </c>
      <c r="K558" s="1">
        <v>0</v>
      </c>
      <c r="L558" s="1">
        <v>0</v>
      </c>
      <c r="M558" s="1" t="s">
        <v>5359</v>
      </c>
    </row>
    <row r="559" spans="1:13" x14ac:dyDescent="0.25">
      <c r="A559" s="1" t="s">
        <v>586</v>
      </c>
      <c r="B559" s="1" t="str">
        <f t="shared" si="8"/>
        <v>AX01-P18-000</v>
      </c>
      <c r="C559" s="1" t="str">
        <f>CONCATENATE(raw0!B559," - ",raw0!C559)</f>
        <v>Anexo 1 - 18º Pavimento</v>
      </c>
      <c r="D559" s="1" t="s">
        <v>5347</v>
      </c>
      <c r="E559" s="1" t="s">
        <v>5349</v>
      </c>
      <c r="F559" s="1">
        <v>0</v>
      </c>
      <c r="G559" s="1">
        <v>0</v>
      </c>
      <c r="H559" s="1">
        <v>0</v>
      </c>
      <c r="I559" s="1" t="s">
        <v>5354</v>
      </c>
      <c r="J559" s="1">
        <v>0</v>
      </c>
      <c r="K559" s="1">
        <v>0</v>
      </c>
      <c r="L559" s="1">
        <v>0</v>
      </c>
      <c r="M559" s="1" t="s">
        <v>5359</v>
      </c>
    </row>
    <row r="560" spans="1:13" x14ac:dyDescent="0.25">
      <c r="A560" s="1" t="s">
        <v>587</v>
      </c>
      <c r="B560" s="1" t="str">
        <f t="shared" si="8"/>
        <v>AX01-P18-000</v>
      </c>
      <c r="C560" s="1" t="str">
        <f>CONCATENATE(raw0!B560," - ",raw0!C560)</f>
        <v>Anexo 1 - 18º Pavimento</v>
      </c>
      <c r="D560" s="1" t="s">
        <v>5347</v>
      </c>
      <c r="E560" s="1" t="s">
        <v>5349</v>
      </c>
      <c r="F560" s="1">
        <v>0</v>
      </c>
      <c r="G560" s="1">
        <v>0</v>
      </c>
      <c r="H560" s="1">
        <v>0</v>
      </c>
      <c r="I560" s="1" t="s">
        <v>5354</v>
      </c>
      <c r="J560" s="1">
        <v>0</v>
      </c>
      <c r="K560" s="1">
        <v>0</v>
      </c>
      <c r="L560" s="1">
        <v>0</v>
      </c>
      <c r="M560" s="1" t="s">
        <v>5359</v>
      </c>
    </row>
    <row r="561" spans="1:13" x14ac:dyDescent="0.25">
      <c r="A561" s="1" t="s">
        <v>588</v>
      </c>
      <c r="B561" s="1" t="str">
        <f t="shared" si="8"/>
        <v>AX01-P18-000</v>
      </c>
      <c r="C561" s="1" t="str">
        <f>CONCATENATE(raw0!B561," - ",raw0!C561)</f>
        <v>Anexo 1 - 18º Pavimento</v>
      </c>
      <c r="D561" s="1" t="s">
        <v>5347</v>
      </c>
      <c r="E561" s="1" t="s">
        <v>5349</v>
      </c>
      <c r="F561" s="1">
        <v>0</v>
      </c>
      <c r="G561" s="1">
        <v>0</v>
      </c>
      <c r="H561" s="1">
        <v>0</v>
      </c>
      <c r="I561" s="1" t="s">
        <v>5354</v>
      </c>
      <c r="J561" s="1">
        <v>0</v>
      </c>
      <c r="K561" s="1">
        <v>0</v>
      </c>
      <c r="L561" s="1">
        <v>0</v>
      </c>
      <c r="M561" s="1" t="s">
        <v>5359</v>
      </c>
    </row>
    <row r="562" spans="1:13" x14ac:dyDescent="0.25">
      <c r="A562" s="1" t="s">
        <v>589</v>
      </c>
      <c r="B562" s="1" t="str">
        <f t="shared" si="8"/>
        <v>AX01-P18-000</v>
      </c>
      <c r="C562" s="1" t="str">
        <f>CONCATENATE(raw0!B562," - ",raw0!C562)</f>
        <v>Anexo 1 - 18º Pavimento</v>
      </c>
      <c r="D562" s="1" t="s">
        <v>5347</v>
      </c>
      <c r="E562" s="1" t="s">
        <v>5349</v>
      </c>
      <c r="F562" s="1">
        <v>0</v>
      </c>
      <c r="G562" s="1">
        <v>0</v>
      </c>
      <c r="H562" s="1">
        <v>0</v>
      </c>
      <c r="I562" s="1" t="s">
        <v>5354</v>
      </c>
      <c r="J562" s="1">
        <v>0</v>
      </c>
      <c r="K562" s="1">
        <v>0</v>
      </c>
      <c r="L562" s="1">
        <v>0</v>
      </c>
      <c r="M562" s="1" t="s">
        <v>5359</v>
      </c>
    </row>
    <row r="563" spans="1:13" x14ac:dyDescent="0.25">
      <c r="A563" s="1" t="s">
        <v>590</v>
      </c>
      <c r="B563" s="1" t="str">
        <f t="shared" si="8"/>
        <v>AX01-P18-000</v>
      </c>
      <c r="C563" s="1" t="str">
        <f>CONCATENATE(raw0!B563," - ",raw0!C563)</f>
        <v>Anexo 1 - 18º Pavimento</v>
      </c>
      <c r="D563" s="1" t="s">
        <v>5347</v>
      </c>
      <c r="E563" s="1" t="s">
        <v>5349</v>
      </c>
      <c r="F563" s="1">
        <v>0</v>
      </c>
      <c r="G563" s="1">
        <v>0</v>
      </c>
      <c r="H563" s="1">
        <v>0</v>
      </c>
      <c r="I563" s="1" t="s">
        <v>5354</v>
      </c>
      <c r="J563" s="1">
        <v>0</v>
      </c>
      <c r="K563" s="1">
        <v>0</v>
      </c>
      <c r="L563" s="1">
        <v>0</v>
      </c>
      <c r="M563" s="1" t="s">
        <v>5359</v>
      </c>
    </row>
    <row r="564" spans="1:13" x14ac:dyDescent="0.25">
      <c r="A564" s="1" t="s">
        <v>591</v>
      </c>
      <c r="B564" s="1" t="str">
        <f t="shared" si="8"/>
        <v>AX01-P18-000</v>
      </c>
      <c r="C564" s="1" t="str">
        <f>CONCATENATE(raw0!B564," - ",raw0!C564)</f>
        <v>Anexo 1 - 18º Pavimento</v>
      </c>
      <c r="D564" s="1" t="s">
        <v>5347</v>
      </c>
      <c r="E564" s="1" t="s">
        <v>5349</v>
      </c>
      <c r="F564" s="1">
        <v>0</v>
      </c>
      <c r="G564" s="1">
        <v>0</v>
      </c>
      <c r="H564" s="1">
        <v>0</v>
      </c>
      <c r="I564" s="1" t="s">
        <v>5354</v>
      </c>
      <c r="J564" s="1">
        <v>0</v>
      </c>
      <c r="K564" s="1">
        <v>0</v>
      </c>
      <c r="L564" s="1">
        <v>0</v>
      </c>
      <c r="M564" s="1" t="s">
        <v>5359</v>
      </c>
    </row>
    <row r="565" spans="1:13" x14ac:dyDescent="0.25">
      <c r="A565" s="1" t="s">
        <v>592</v>
      </c>
      <c r="B565" s="1" t="str">
        <f t="shared" si="8"/>
        <v>AX01-P18-000</v>
      </c>
      <c r="C565" s="1" t="str">
        <f>CONCATENATE(raw0!B565," - ",raw0!C565)</f>
        <v>Anexo 1 - 18º Pavimento</v>
      </c>
      <c r="D565" s="1" t="s">
        <v>5347</v>
      </c>
      <c r="E565" s="1" t="s">
        <v>5349</v>
      </c>
      <c r="F565" s="1">
        <v>0</v>
      </c>
      <c r="G565" s="1">
        <v>0</v>
      </c>
      <c r="H565" s="1">
        <v>0</v>
      </c>
      <c r="I565" s="1" t="s">
        <v>5354</v>
      </c>
      <c r="J565" s="1">
        <v>0</v>
      </c>
      <c r="K565" s="1">
        <v>0</v>
      </c>
      <c r="L565" s="1">
        <v>0</v>
      </c>
      <c r="M565" s="1" t="s">
        <v>5359</v>
      </c>
    </row>
    <row r="566" spans="1:13" x14ac:dyDescent="0.25">
      <c r="A566" s="1" t="s">
        <v>593</v>
      </c>
      <c r="B566" s="1" t="str">
        <f t="shared" si="8"/>
        <v>AX01-000-000</v>
      </c>
      <c r="C566" s="1" t="str">
        <f>CONCATENATE(raw0!B566," - ",raw0!C566)</f>
        <v>Anexo 1 - 19º Pavimento</v>
      </c>
      <c r="D566" s="1" t="s">
        <v>5347</v>
      </c>
      <c r="E566" s="1" t="s">
        <v>5349</v>
      </c>
      <c r="F566" s="1">
        <v>0</v>
      </c>
      <c r="G566" s="1">
        <v>0</v>
      </c>
      <c r="H566" s="1">
        <v>0</v>
      </c>
      <c r="I566" s="1" t="s">
        <v>5354</v>
      </c>
      <c r="J566" s="1">
        <v>0</v>
      </c>
      <c r="K566" s="1">
        <v>0</v>
      </c>
      <c r="L566" s="1">
        <v>0</v>
      </c>
      <c r="M566" s="1" t="s">
        <v>5359</v>
      </c>
    </row>
    <row r="567" spans="1:13" x14ac:dyDescent="0.25">
      <c r="A567" s="1" t="s">
        <v>595</v>
      </c>
      <c r="B567" s="1" t="str">
        <f t="shared" si="8"/>
        <v>AX01-P19-000</v>
      </c>
      <c r="C567" s="1" t="str">
        <f>CONCATENATE(raw0!B567," - ",raw0!C567)</f>
        <v>Anexo 1 - 19º Pavimento</v>
      </c>
      <c r="D567" s="1" t="s">
        <v>5347</v>
      </c>
      <c r="E567" s="1" t="s">
        <v>5349</v>
      </c>
      <c r="F567" s="1">
        <v>0</v>
      </c>
      <c r="G567" s="1">
        <v>0</v>
      </c>
      <c r="H567" s="1">
        <v>0</v>
      </c>
      <c r="I567" s="1" t="s">
        <v>5354</v>
      </c>
      <c r="J567" s="1">
        <v>0</v>
      </c>
      <c r="K567" s="1">
        <v>0</v>
      </c>
      <c r="L567" s="1">
        <v>0</v>
      </c>
      <c r="M567" s="1" t="s">
        <v>5359</v>
      </c>
    </row>
    <row r="568" spans="1:13" x14ac:dyDescent="0.25">
      <c r="A568" s="1" t="s">
        <v>596</v>
      </c>
      <c r="B568" s="1" t="str">
        <f t="shared" si="8"/>
        <v>AX01-P19-000</v>
      </c>
      <c r="C568" s="1" t="str">
        <f>CONCATENATE(raw0!B568," - ",raw0!C568)</f>
        <v>Anexo 1 - 19º Pavimento</v>
      </c>
      <c r="D568" s="1" t="s">
        <v>5347</v>
      </c>
      <c r="E568" s="1" t="s">
        <v>5349</v>
      </c>
      <c r="F568" s="1">
        <v>0</v>
      </c>
      <c r="G568" s="1">
        <v>0</v>
      </c>
      <c r="H568" s="1">
        <v>0</v>
      </c>
      <c r="I568" s="1" t="s">
        <v>5354</v>
      </c>
      <c r="J568" s="1">
        <v>0</v>
      </c>
      <c r="K568" s="1">
        <v>0</v>
      </c>
      <c r="L568" s="1">
        <v>0</v>
      </c>
      <c r="M568" s="1" t="s">
        <v>5359</v>
      </c>
    </row>
    <row r="569" spans="1:13" x14ac:dyDescent="0.25">
      <c r="A569" s="1" t="s">
        <v>597</v>
      </c>
      <c r="B569" s="1" t="str">
        <f t="shared" si="8"/>
        <v>AX01-P19-000</v>
      </c>
      <c r="C569" s="1" t="str">
        <f>CONCATENATE(raw0!B569," - ",raw0!C569)</f>
        <v>Anexo 1 - 19º Pavimento</v>
      </c>
      <c r="D569" s="1" t="s">
        <v>5347</v>
      </c>
      <c r="E569" s="1" t="s">
        <v>5349</v>
      </c>
      <c r="F569" s="1">
        <v>0</v>
      </c>
      <c r="G569" s="1">
        <v>0</v>
      </c>
      <c r="H569" s="1">
        <v>0</v>
      </c>
      <c r="I569" s="1" t="s">
        <v>5354</v>
      </c>
      <c r="J569" s="1">
        <v>0</v>
      </c>
      <c r="K569" s="1">
        <v>0</v>
      </c>
      <c r="L569" s="1">
        <v>0</v>
      </c>
      <c r="M569" s="1" t="s">
        <v>5359</v>
      </c>
    </row>
    <row r="570" spans="1:13" x14ac:dyDescent="0.25">
      <c r="A570" s="1" t="s">
        <v>598</v>
      </c>
      <c r="B570" s="1" t="str">
        <f t="shared" si="8"/>
        <v>AX01-P19-000</v>
      </c>
      <c r="C570" s="1" t="str">
        <f>CONCATENATE(raw0!B570," - ",raw0!C570)</f>
        <v>Anexo 1 - 19º Pavimento</v>
      </c>
      <c r="D570" s="1" t="s">
        <v>5347</v>
      </c>
      <c r="E570" s="1" t="s">
        <v>5349</v>
      </c>
      <c r="F570" s="1">
        <v>0</v>
      </c>
      <c r="G570" s="1">
        <v>0</v>
      </c>
      <c r="H570" s="1">
        <v>0</v>
      </c>
      <c r="I570" s="1" t="s">
        <v>5354</v>
      </c>
      <c r="J570" s="1">
        <v>0</v>
      </c>
      <c r="K570" s="1">
        <v>0</v>
      </c>
      <c r="L570" s="1">
        <v>0</v>
      </c>
      <c r="M570" s="1" t="s">
        <v>5359</v>
      </c>
    </row>
    <row r="571" spans="1:13" x14ac:dyDescent="0.25">
      <c r="A571" s="1" t="s">
        <v>599</v>
      </c>
      <c r="B571" s="1" t="str">
        <f t="shared" si="8"/>
        <v>AX01-P19-000</v>
      </c>
      <c r="C571" s="1" t="str">
        <f>CONCATENATE(raw0!B571," - ",raw0!C571)</f>
        <v>Anexo 1 - 19º Pavimento</v>
      </c>
      <c r="D571" s="1" t="s">
        <v>5347</v>
      </c>
      <c r="E571" s="1" t="s">
        <v>5349</v>
      </c>
      <c r="F571" s="1">
        <v>0</v>
      </c>
      <c r="G571" s="1">
        <v>0</v>
      </c>
      <c r="H571" s="1">
        <v>0</v>
      </c>
      <c r="I571" s="1" t="s">
        <v>5354</v>
      </c>
      <c r="J571" s="1">
        <v>0</v>
      </c>
      <c r="K571" s="1">
        <v>0</v>
      </c>
      <c r="L571" s="1">
        <v>0</v>
      </c>
      <c r="M571" s="1" t="s">
        <v>5359</v>
      </c>
    </row>
    <row r="572" spans="1:13" x14ac:dyDescent="0.25">
      <c r="A572" s="1" t="s">
        <v>600</v>
      </c>
      <c r="B572" s="1" t="str">
        <f t="shared" si="8"/>
        <v>AX01-P19-000</v>
      </c>
      <c r="C572" s="1" t="str">
        <f>CONCATENATE(raw0!B572," - ",raw0!C572)</f>
        <v>Anexo 1 - 19º Pavimento</v>
      </c>
      <c r="D572" s="1" t="s">
        <v>5347</v>
      </c>
      <c r="E572" s="1" t="s">
        <v>5349</v>
      </c>
      <c r="F572" s="1">
        <v>0</v>
      </c>
      <c r="G572" s="1">
        <v>0</v>
      </c>
      <c r="H572" s="1">
        <v>0</v>
      </c>
      <c r="I572" s="1" t="s">
        <v>5354</v>
      </c>
      <c r="J572" s="1">
        <v>0</v>
      </c>
      <c r="K572" s="1">
        <v>0</v>
      </c>
      <c r="L572" s="1">
        <v>0</v>
      </c>
      <c r="M572" s="1" t="s">
        <v>5359</v>
      </c>
    </row>
    <row r="573" spans="1:13" x14ac:dyDescent="0.25">
      <c r="A573" s="1" t="s">
        <v>601</v>
      </c>
      <c r="B573" s="1" t="str">
        <f t="shared" si="8"/>
        <v>AX01-P19-000</v>
      </c>
      <c r="C573" s="1" t="str">
        <f>CONCATENATE(raw0!B573," - ",raw0!C573)</f>
        <v>Anexo 1 - 19º Pavimento</v>
      </c>
      <c r="D573" s="1" t="s">
        <v>5347</v>
      </c>
      <c r="E573" s="1" t="s">
        <v>5349</v>
      </c>
      <c r="F573" s="1">
        <v>0</v>
      </c>
      <c r="G573" s="1">
        <v>0</v>
      </c>
      <c r="H573" s="1">
        <v>0</v>
      </c>
      <c r="I573" s="1" t="s">
        <v>5354</v>
      </c>
      <c r="J573" s="1">
        <v>0</v>
      </c>
      <c r="K573" s="1">
        <v>0</v>
      </c>
      <c r="L573" s="1">
        <v>0</v>
      </c>
      <c r="M573" s="1" t="s">
        <v>5359</v>
      </c>
    </row>
    <row r="574" spans="1:13" x14ac:dyDescent="0.25">
      <c r="A574" s="1" t="s">
        <v>602</v>
      </c>
      <c r="B574" s="1" t="str">
        <f t="shared" si="8"/>
        <v>AX01-P19-000</v>
      </c>
      <c r="C574" s="1" t="str">
        <f>CONCATENATE(raw0!B574," - ",raw0!C574)</f>
        <v>Anexo 1 - 19º Pavimento</v>
      </c>
      <c r="D574" s="1" t="s">
        <v>5347</v>
      </c>
      <c r="E574" s="1" t="s">
        <v>5349</v>
      </c>
      <c r="F574" s="1">
        <v>0</v>
      </c>
      <c r="G574" s="1">
        <v>0</v>
      </c>
      <c r="H574" s="1">
        <v>0</v>
      </c>
      <c r="I574" s="1" t="s">
        <v>5354</v>
      </c>
      <c r="J574" s="1">
        <v>0</v>
      </c>
      <c r="K574" s="1">
        <v>0</v>
      </c>
      <c r="L574" s="1">
        <v>0</v>
      </c>
      <c r="M574" s="1" t="s">
        <v>5359</v>
      </c>
    </row>
    <row r="575" spans="1:13" x14ac:dyDescent="0.25">
      <c r="A575" s="1" t="s">
        <v>603</v>
      </c>
      <c r="B575" s="1" t="str">
        <f t="shared" si="8"/>
        <v>AX01-P19-000</v>
      </c>
      <c r="C575" s="1" t="str">
        <f>CONCATENATE(raw0!B575," - ",raw0!C575)</f>
        <v>Anexo 1 - 19º Pavimento</v>
      </c>
      <c r="D575" s="1" t="s">
        <v>5347</v>
      </c>
      <c r="E575" s="1" t="s">
        <v>5349</v>
      </c>
      <c r="F575" s="1">
        <v>0</v>
      </c>
      <c r="G575" s="1">
        <v>0</v>
      </c>
      <c r="H575" s="1">
        <v>0</v>
      </c>
      <c r="I575" s="1" t="s">
        <v>5354</v>
      </c>
      <c r="J575" s="1">
        <v>0</v>
      </c>
      <c r="K575" s="1">
        <v>0</v>
      </c>
      <c r="L575" s="1">
        <v>0</v>
      </c>
      <c r="M575" s="1" t="s">
        <v>5359</v>
      </c>
    </row>
    <row r="576" spans="1:13" x14ac:dyDescent="0.25">
      <c r="A576" s="1" t="s">
        <v>604</v>
      </c>
      <c r="B576" s="1" t="str">
        <f t="shared" si="8"/>
        <v>AX01-P19-000</v>
      </c>
      <c r="C576" s="1" t="str">
        <f>CONCATENATE(raw0!B576," - ",raw0!C576)</f>
        <v>Anexo 1 - 19º Pavimento</v>
      </c>
      <c r="D576" s="1" t="s">
        <v>5347</v>
      </c>
      <c r="E576" s="1" t="s">
        <v>5349</v>
      </c>
      <c r="F576" s="1">
        <v>0</v>
      </c>
      <c r="G576" s="1">
        <v>0</v>
      </c>
      <c r="H576" s="1">
        <v>0</v>
      </c>
      <c r="I576" s="1" t="s">
        <v>5354</v>
      </c>
      <c r="J576" s="1">
        <v>0</v>
      </c>
      <c r="K576" s="1">
        <v>0</v>
      </c>
      <c r="L576" s="1">
        <v>0</v>
      </c>
      <c r="M576" s="1" t="s">
        <v>5359</v>
      </c>
    </row>
    <row r="577" spans="1:13" x14ac:dyDescent="0.25">
      <c r="A577" s="1" t="s">
        <v>605</v>
      </c>
      <c r="B577" s="1" t="str">
        <f t="shared" si="8"/>
        <v>AX01-P19-000</v>
      </c>
      <c r="C577" s="1" t="str">
        <f>CONCATENATE(raw0!B577," - ",raw0!C577)</f>
        <v>Anexo 1 - 19º Pavimento</v>
      </c>
      <c r="D577" s="1" t="s">
        <v>5347</v>
      </c>
      <c r="E577" s="1" t="s">
        <v>5349</v>
      </c>
      <c r="F577" s="1">
        <v>0</v>
      </c>
      <c r="G577" s="1">
        <v>0</v>
      </c>
      <c r="H577" s="1">
        <v>0</v>
      </c>
      <c r="I577" s="1" t="s">
        <v>5354</v>
      </c>
      <c r="J577" s="1">
        <v>0</v>
      </c>
      <c r="K577" s="1">
        <v>0</v>
      </c>
      <c r="L577" s="1">
        <v>0</v>
      </c>
      <c r="M577" s="1" t="s">
        <v>5359</v>
      </c>
    </row>
    <row r="578" spans="1:13" x14ac:dyDescent="0.25">
      <c r="A578" s="1" t="s">
        <v>606</v>
      </c>
      <c r="B578" s="1" t="str">
        <f t="shared" si="8"/>
        <v>AX01-P19-000</v>
      </c>
      <c r="C578" s="1" t="str">
        <f>CONCATENATE(raw0!B578," - ",raw0!C578)</f>
        <v>Anexo 1 - 19º Pavimento</v>
      </c>
      <c r="D578" s="1" t="s">
        <v>5347</v>
      </c>
      <c r="E578" s="1" t="s">
        <v>5349</v>
      </c>
      <c r="F578" s="1">
        <v>0</v>
      </c>
      <c r="G578" s="1">
        <v>0</v>
      </c>
      <c r="H578" s="1">
        <v>0</v>
      </c>
      <c r="I578" s="1" t="s">
        <v>5354</v>
      </c>
      <c r="J578" s="1">
        <v>0</v>
      </c>
      <c r="K578" s="1">
        <v>0</v>
      </c>
      <c r="L578" s="1">
        <v>0</v>
      </c>
      <c r="M578" s="1" t="s">
        <v>5359</v>
      </c>
    </row>
    <row r="579" spans="1:13" x14ac:dyDescent="0.25">
      <c r="A579" s="1" t="s">
        <v>607</v>
      </c>
      <c r="B579" s="1" t="str">
        <f t="shared" si="8"/>
        <v>AX01-P19-000</v>
      </c>
      <c r="C579" s="1" t="str">
        <f>CONCATENATE(raw0!B579," - ",raw0!C579)</f>
        <v>Anexo 1 - 19º Pavimento</v>
      </c>
      <c r="D579" s="1" t="s">
        <v>5347</v>
      </c>
      <c r="E579" s="1" t="s">
        <v>5349</v>
      </c>
      <c r="F579" s="1">
        <v>0</v>
      </c>
      <c r="G579" s="1">
        <v>0</v>
      </c>
      <c r="H579" s="1">
        <v>0</v>
      </c>
      <c r="I579" s="1" t="s">
        <v>5354</v>
      </c>
      <c r="J579" s="1">
        <v>0</v>
      </c>
      <c r="K579" s="1">
        <v>0</v>
      </c>
      <c r="L579" s="1">
        <v>0</v>
      </c>
      <c r="M579" s="1" t="s">
        <v>5359</v>
      </c>
    </row>
    <row r="580" spans="1:13" x14ac:dyDescent="0.25">
      <c r="A580" s="1" t="s">
        <v>608</v>
      </c>
      <c r="B580" s="1" t="str">
        <f t="shared" ref="B580:B643" si="9">IF(MID(A580,6,3)="000","CASF-000-000",IF(MID(A580,10,3)="000",CONCATENATE(MID(A580,1,5),"000-000"),CONCATENATE(MID(A580,1,9),"000")))</f>
        <v>AX01-P19-000</v>
      </c>
      <c r="C580" s="1" t="str">
        <f>CONCATENATE(raw0!B580," - ",raw0!C580)</f>
        <v>Anexo 1 - 19º Pavimento</v>
      </c>
      <c r="D580" s="1" t="s">
        <v>5347</v>
      </c>
      <c r="E580" s="1" t="s">
        <v>5349</v>
      </c>
      <c r="F580" s="1">
        <v>0</v>
      </c>
      <c r="G580" s="1">
        <v>0</v>
      </c>
      <c r="H580" s="1">
        <v>0</v>
      </c>
      <c r="I580" s="1" t="s">
        <v>5354</v>
      </c>
      <c r="J580" s="1">
        <v>0</v>
      </c>
      <c r="K580" s="1">
        <v>0</v>
      </c>
      <c r="L580" s="1">
        <v>0</v>
      </c>
      <c r="M580" s="1" t="s">
        <v>5359</v>
      </c>
    </row>
    <row r="581" spans="1:13" x14ac:dyDescent="0.25">
      <c r="A581" s="1" t="s">
        <v>609</v>
      </c>
      <c r="B581" s="1" t="str">
        <f t="shared" si="9"/>
        <v>AX01-P19-000</v>
      </c>
      <c r="C581" s="1" t="str">
        <f>CONCATENATE(raw0!B581," - ",raw0!C581)</f>
        <v>Anexo 1 - 19º Pavimento</v>
      </c>
      <c r="D581" s="1" t="s">
        <v>5347</v>
      </c>
      <c r="E581" s="1" t="s">
        <v>5349</v>
      </c>
      <c r="F581" s="1">
        <v>0</v>
      </c>
      <c r="G581" s="1">
        <v>0</v>
      </c>
      <c r="H581" s="1">
        <v>0</v>
      </c>
      <c r="I581" s="1" t="s">
        <v>5354</v>
      </c>
      <c r="J581" s="1">
        <v>0</v>
      </c>
      <c r="K581" s="1">
        <v>0</v>
      </c>
      <c r="L581" s="1">
        <v>0</v>
      </c>
      <c r="M581" s="1" t="s">
        <v>5359</v>
      </c>
    </row>
    <row r="582" spans="1:13" x14ac:dyDescent="0.25">
      <c r="A582" s="1" t="s">
        <v>610</v>
      </c>
      <c r="B582" s="1" t="str">
        <f t="shared" si="9"/>
        <v>AX01-P19-000</v>
      </c>
      <c r="C582" s="1" t="str">
        <f>CONCATENATE(raw0!B582," - ",raw0!C582)</f>
        <v>Anexo 1 - 19º Pavimento</v>
      </c>
      <c r="D582" s="1" t="s">
        <v>5347</v>
      </c>
      <c r="E582" s="1" t="s">
        <v>5349</v>
      </c>
      <c r="F582" s="1">
        <v>0</v>
      </c>
      <c r="G582" s="1">
        <v>0</v>
      </c>
      <c r="H582" s="1">
        <v>0</v>
      </c>
      <c r="I582" s="1" t="s">
        <v>5354</v>
      </c>
      <c r="J582" s="1">
        <v>0</v>
      </c>
      <c r="K582" s="1">
        <v>0</v>
      </c>
      <c r="L582" s="1">
        <v>0</v>
      </c>
      <c r="M582" s="1" t="s">
        <v>5359</v>
      </c>
    </row>
    <row r="583" spans="1:13" x14ac:dyDescent="0.25">
      <c r="A583" s="1" t="s">
        <v>611</v>
      </c>
      <c r="B583" s="1" t="str">
        <f t="shared" si="9"/>
        <v>AX01-P19-000</v>
      </c>
      <c r="C583" s="1" t="str">
        <f>CONCATENATE(raw0!B583," - ",raw0!C583)</f>
        <v>Anexo 1 - 19º Pavimento</v>
      </c>
      <c r="D583" s="1" t="s">
        <v>5347</v>
      </c>
      <c r="E583" s="1" t="s">
        <v>5349</v>
      </c>
      <c r="F583" s="1">
        <v>0</v>
      </c>
      <c r="G583" s="1">
        <v>0</v>
      </c>
      <c r="H583" s="1">
        <v>0</v>
      </c>
      <c r="I583" s="1" t="s">
        <v>5354</v>
      </c>
      <c r="J583" s="1">
        <v>0</v>
      </c>
      <c r="K583" s="1">
        <v>0</v>
      </c>
      <c r="L583" s="1">
        <v>0</v>
      </c>
      <c r="M583" s="1" t="s">
        <v>5359</v>
      </c>
    </row>
    <row r="584" spans="1:13" x14ac:dyDescent="0.25">
      <c r="A584" s="1" t="s">
        <v>612</v>
      </c>
      <c r="B584" s="1" t="str">
        <f t="shared" si="9"/>
        <v>AX01-P19-000</v>
      </c>
      <c r="C584" s="1" t="str">
        <f>CONCATENATE(raw0!B584," - ",raw0!C584)</f>
        <v>Anexo 1 - 19º Pavimento</v>
      </c>
      <c r="D584" s="1" t="s">
        <v>5347</v>
      </c>
      <c r="E584" s="1" t="s">
        <v>5349</v>
      </c>
      <c r="F584" s="1">
        <v>0</v>
      </c>
      <c r="G584" s="1">
        <v>0</v>
      </c>
      <c r="H584" s="1">
        <v>0</v>
      </c>
      <c r="I584" s="1" t="s">
        <v>5354</v>
      </c>
      <c r="J584" s="1">
        <v>0</v>
      </c>
      <c r="K584" s="1">
        <v>0</v>
      </c>
      <c r="L584" s="1">
        <v>0</v>
      </c>
      <c r="M584" s="1" t="s">
        <v>5359</v>
      </c>
    </row>
    <row r="585" spans="1:13" x14ac:dyDescent="0.25">
      <c r="A585" s="1" t="s">
        <v>613</v>
      </c>
      <c r="B585" s="1" t="str">
        <f t="shared" si="9"/>
        <v>AX01-P19-000</v>
      </c>
      <c r="C585" s="1" t="str">
        <f>CONCATENATE(raw0!B585," - ",raw0!C585)</f>
        <v>Anexo 1 - 19º Pavimento</v>
      </c>
      <c r="D585" s="1" t="s">
        <v>5347</v>
      </c>
      <c r="E585" s="1" t="s">
        <v>5349</v>
      </c>
      <c r="F585" s="1">
        <v>0</v>
      </c>
      <c r="G585" s="1">
        <v>0</v>
      </c>
      <c r="H585" s="1">
        <v>0</v>
      </c>
      <c r="I585" s="1" t="s">
        <v>5354</v>
      </c>
      <c r="J585" s="1">
        <v>0</v>
      </c>
      <c r="K585" s="1">
        <v>0</v>
      </c>
      <c r="L585" s="1">
        <v>0</v>
      </c>
      <c r="M585" s="1" t="s">
        <v>5359</v>
      </c>
    </row>
    <row r="586" spans="1:13" x14ac:dyDescent="0.25">
      <c r="A586" s="1" t="s">
        <v>614</v>
      </c>
      <c r="B586" s="1" t="str">
        <f t="shared" si="9"/>
        <v>AX01-000-000</v>
      </c>
      <c r="C586" s="1" t="str">
        <f>CONCATENATE(raw0!B586," - ",raw0!C586)</f>
        <v>Anexo 1 - 20º Pavimento</v>
      </c>
      <c r="D586" s="1" t="s">
        <v>5347</v>
      </c>
      <c r="E586" s="1" t="s">
        <v>5349</v>
      </c>
      <c r="F586" s="1">
        <v>0</v>
      </c>
      <c r="G586" s="1">
        <v>0</v>
      </c>
      <c r="H586" s="1">
        <v>0</v>
      </c>
      <c r="I586" s="1" t="s">
        <v>5354</v>
      </c>
      <c r="J586" s="1">
        <v>0</v>
      </c>
      <c r="K586" s="1">
        <v>0</v>
      </c>
      <c r="L586" s="1">
        <v>0</v>
      </c>
      <c r="M586" s="1" t="s">
        <v>5359</v>
      </c>
    </row>
    <row r="587" spans="1:13" x14ac:dyDescent="0.25">
      <c r="A587" s="1" t="s">
        <v>616</v>
      </c>
      <c r="B587" s="1" t="str">
        <f t="shared" si="9"/>
        <v>AX01-P20-000</v>
      </c>
      <c r="C587" s="1" t="str">
        <f>CONCATENATE(raw0!B587," - ",raw0!C587)</f>
        <v>Anexo 1 - 20º Pavimento</v>
      </c>
      <c r="D587" s="1" t="s">
        <v>5347</v>
      </c>
      <c r="E587" s="1" t="s">
        <v>5349</v>
      </c>
      <c r="F587" s="1">
        <v>0</v>
      </c>
      <c r="G587" s="1">
        <v>0</v>
      </c>
      <c r="H587" s="1">
        <v>0</v>
      </c>
      <c r="I587" s="1" t="s">
        <v>5354</v>
      </c>
      <c r="J587" s="1">
        <v>0</v>
      </c>
      <c r="K587" s="1">
        <v>0</v>
      </c>
      <c r="L587" s="1">
        <v>0</v>
      </c>
      <c r="M587" s="1" t="s">
        <v>5359</v>
      </c>
    </row>
    <row r="588" spans="1:13" x14ac:dyDescent="0.25">
      <c r="A588" s="1" t="s">
        <v>617</v>
      </c>
      <c r="B588" s="1" t="str">
        <f t="shared" si="9"/>
        <v>AX01-P20-000</v>
      </c>
      <c r="C588" s="1" t="str">
        <f>CONCATENATE(raw0!B588," - ",raw0!C588)</f>
        <v>Anexo 1 - 20º Pavimento</v>
      </c>
      <c r="D588" s="1" t="s">
        <v>5347</v>
      </c>
      <c r="E588" s="1" t="s">
        <v>5349</v>
      </c>
      <c r="F588" s="1">
        <v>0</v>
      </c>
      <c r="G588" s="1">
        <v>0</v>
      </c>
      <c r="H588" s="1">
        <v>0</v>
      </c>
      <c r="I588" s="1" t="s">
        <v>5354</v>
      </c>
      <c r="J588" s="1">
        <v>0</v>
      </c>
      <c r="K588" s="1">
        <v>0</v>
      </c>
      <c r="L588" s="1">
        <v>0</v>
      </c>
      <c r="M588" s="1" t="s">
        <v>5359</v>
      </c>
    </row>
    <row r="589" spans="1:13" x14ac:dyDescent="0.25">
      <c r="A589" s="1" t="s">
        <v>618</v>
      </c>
      <c r="B589" s="1" t="str">
        <f t="shared" si="9"/>
        <v>AX01-P20-000</v>
      </c>
      <c r="C589" s="1" t="str">
        <f>CONCATENATE(raw0!B589," - ",raw0!C589)</f>
        <v>Anexo 1 - 20º Pavimento</v>
      </c>
      <c r="D589" s="1" t="s">
        <v>5347</v>
      </c>
      <c r="E589" s="1" t="s">
        <v>5349</v>
      </c>
      <c r="F589" s="1">
        <v>0</v>
      </c>
      <c r="G589" s="1">
        <v>0</v>
      </c>
      <c r="H589" s="1">
        <v>0</v>
      </c>
      <c r="I589" s="1" t="s">
        <v>5354</v>
      </c>
      <c r="J589" s="1">
        <v>0</v>
      </c>
      <c r="K589" s="1">
        <v>0</v>
      </c>
      <c r="L589" s="1">
        <v>0</v>
      </c>
      <c r="M589" s="1" t="s">
        <v>5359</v>
      </c>
    </row>
    <row r="590" spans="1:13" x14ac:dyDescent="0.25">
      <c r="A590" s="1" t="s">
        <v>619</v>
      </c>
      <c r="B590" s="1" t="str">
        <f t="shared" si="9"/>
        <v>AX01-P20-000</v>
      </c>
      <c r="C590" s="1" t="str">
        <f>CONCATENATE(raw0!B590," - ",raw0!C590)</f>
        <v>Anexo 1 - 20º Pavimento</v>
      </c>
      <c r="D590" s="1" t="s">
        <v>5347</v>
      </c>
      <c r="E590" s="1" t="s">
        <v>5349</v>
      </c>
      <c r="F590" s="1">
        <v>0</v>
      </c>
      <c r="G590" s="1">
        <v>0</v>
      </c>
      <c r="H590" s="1">
        <v>0</v>
      </c>
      <c r="I590" s="1" t="s">
        <v>5354</v>
      </c>
      <c r="J590" s="1">
        <v>0</v>
      </c>
      <c r="K590" s="1">
        <v>0</v>
      </c>
      <c r="L590" s="1">
        <v>0</v>
      </c>
      <c r="M590" s="1" t="s">
        <v>5359</v>
      </c>
    </row>
    <row r="591" spans="1:13" x14ac:dyDescent="0.25">
      <c r="A591" s="1" t="s">
        <v>620</v>
      </c>
      <c r="B591" s="1" t="str">
        <f t="shared" si="9"/>
        <v>AX01-P20-000</v>
      </c>
      <c r="C591" s="1" t="str">
        <f>CONCATENATE(raw0!B591," - ",raw0!C591)</f>
        <v>Anexo 1 - 20º Pavimento</v>
      </c>
      <c r="D591" s="1" t="s">
        <v>5347</v>
      </c>
      <c r="E591" s="1" t="s">
        <v>5349</v>
      </c>
      <c r="F591" s="1">
        <v>0</v>
      </c>
      <c r="G591" s="1">
        <v>0</v>
      </c>
      <c r="H591" s="1">
        <v>0</v>
      </c>
      <c r="I591" s="1" t="s">
        <v>5354</v>
      </c>
      <c r="J591" s="1">
        <v>0</v>
      </c>
      <c r="K591" s="1">
        <v>0</v>
      </c>
      <c r="L591" s="1">
        <v>0</v>
      </c>
      <c r="M591" s="1" t="s">
        <v>5359</v>
      </c>
    </row>
    <row r="592" spans="1:13" x14ac:dyDescent="0.25">
      <c r="A592" s="1" t="s">
        <v>621</v>
      </c>
      <c r="B592" s="1" t="str">
        <f t="shared" si="9"/>
        <v>AX01-P20-000</v>
      </c>
      <c r="C592" s="1" t="str">
        <f>CONCATENATE(raw0!B592," - ",raw0!C592)</f>
        <v>Anexo 1 - 20º Pavimento</v>
      </c>
      <c r="D592" s="1" t="s">
        <v>5347</v>
      </c>
      <c r="E592" s="1" t="s">
        <v>5349</v>
      </c>
      <c r="F592" s="1">
        <v>0</v>
      </c>
      <c r="G592" s="1">
        <v>0</v>
      </c>
      <c r="H592" s="1">
        <v>0</v>
      </c>
      <c r="I592" s="1" t="s">
        <v>5354</v>
      </c>
      <c r="J592" s="1">
        <v>0</v>
      </c>
      <c r="K592" s="1">
        <v>0</v>
      </c>
      <c r="L592" s="1">
        <v>0</v>
      </c>
      <c r="M592" s="1" t="s">
        <v>5359</v>
      </c>
    </row>
    <row r="593" spans="1:13" x14ac:dyDescent="0.25">
      <c r="A593" s="1" t="s">
        <v>622</v>
      </c>
      <c r="B593" s="1" t="str">
        <f t="shared" si="9"/>
        <v>AX01-P20-000</v>
      </c>
      <c r="C593" s="1" t="str">
        <f>CONCATENATE(raw0!B593," - ",raw0!C593)</f>
        <v>Anexo 1 - 20º Pavimento</v>
      </c>
      <c r="D593" s="1" t="s">
        <v>5347</v>
      </c>
      <c r="E593" s="1" t="s">
        <v>5349</v>
      </c>
      <c r="F593" s="1">
        <v>0</v>
      </c>
      <c r="G593" s="1">
        <v>0</v>
      </c>
      <c r="H593" s="1">
        <v>0</v>
      </c>
      <c r="I593" s="1" t="s">
        <v>5354</v>
      </c>
      <c r="J593" s="1">
        <v>0</v>
      </c>
      <c r="K593" s="1">
        <v>0</v>
      </c>
      <c r="L593" s="1">
        <v>0</v>
      </c>
      <c r="M593" s="1" t="s">
        <v>5359</v>
      </c>
    </row>
    <row r="594" spans="1:13" x14ac:dyDescent="0.25">
      <c r="A594" s="1" t="s">
        <v>623</v>
      </c>
      <c r="B594" s="1" t="str">
        <f t="shared" si="9"/>
        <v>AX01-P20-000</v>
      </c>
      <c r="C594" s="1" t="str">
        <f>CONCATENATE(raw0!B594," - ",raw0!C594)</f>
        <v>Anexo 1 - 20º Pavimento</v>
      </c>
      <c r="D594" s="1" t="s">
        <v>5347</v>
      </c>
      <c r="E594" s="1" t="s">
        <v>5349</v>
      </c>
      <c r="F594" s="1">
        <v>0</v>
      </c>
      <c r="G594" s="1">
        <v>0</v>
      </c>
      <c r="H594" s="1">
        <v>0</v>
      </c>
      <c r="I594" s="1" t="s">
        <v>5354</v>
      </c>
      <c r="J594" s="1">
        <v>0</v>
      </c>
      <c r="K594" s="1">
        <v>0</v>
      </c>
      <c r="L594" s="1">
        <v>0</v>
      </c>
      <c r="M594" s="1" t="s">
        <v>5359</v>
      </c>
    </row>
    <row r="595" spans="1:13" x14ac:dyDescent="0.25">
      <c r="A595" s="1" t="s">
        <v>624</v>
      </c>
      <c r="B595" s="1" t="str">
        <f t="shared" si="9"/>
        <v>AX01-P20-000</v>
      </c>
      <c r="C595" s="1" t="str">
        <f>CONCATENATE(raw0!B595," - ",raw0!C595)</f>
        <v>Anexo 1 - 20º Pavimento</v>
      </c>
      <c r="D595" s="1" t="s">
        <v>5347</v>
      </c>
      <c r="E595" s="1" t="s">
        <v>5349</v>
      </c>
      <c r="F595" s="1">
        <v>0</v>
      </c>
      <c r="G595" s="1">
        <v>0</v>
      </c>
      <c r="H595" s="1">
        <v>0</v>
      </c>
      <c r="I595" s="1" t="s">
        <v>5354</v>
      </c>
      <c r="J595" s="1">
        <v>0</v>
      </c>
      <c r="K595" s="1">
        <v>0</v>
      </c>
      <c r="L595" s="1">
        <v>0</v>
      </c>
      <c r="M595" s="1" t="s">
        <v>5359</v>
      </c>
    </row>
    <row r="596" spans="1:13" x14ac:dyDescent="0.25">
      <c r="A596" s="1" t="s">
        <v>625</v>
      </c>
      <c r="B596" s="1" t="str">
        <f t="shared" si="9"/>
        <v>AX01-P20-000</v>
      </c>
      <c r="C596" s="1" t="str">
        <f>CONCATENATE(raw0!B596," - ",raw0!C596)</f>
        <v>Anexo 1 - 20º Pavimento</v>
      </c>
      <c r="D596" s="1" t="s">
        <v>5347</v>
      </c>
      <c r="E596" s="1" t="s">
        <v>5349</v>
      </c>
      <c r="F596" s="1">
        <v>0</v>
      </c>
      <c r="G596" s="1">
        <v>0</v>
      </c>
      <c r="H596" s="1">
        <v>0</v>
      </c>
      <c r="I596" s="1" t="s">
        <v>5354</v>
      </c>
      <c r="J596" s="1">
        <v>0</v>
      </c>
      <c r="K596" s="1">
        <v>0</v>
      </c>
      <c r="L596" s="1">
        <v>0</v>
      </c>
      <c r="M596" s="1" t="s">
        <v>5359</v>
      </c>
    </row>
    <row r="597" spans="1:13" x14ac:dyDescent="0.25">
      <c r="A597" s="1" t="s">
        <v>626</v>
      </c>
      <c r="B597" s="1" t="str">
        <f t="shared" si="9"/>
        <v>AX01-P20-000</v>
      </c>
      <c r="C597" s="1" t="str">
        <f>CONCATENATE(raw0!B597," - ",raw0!C597)</f>
        <v>Anexo 1 - 20º Pavimento</v>
      </c>
      <c r="D597" s="1" t="s">
        <v>5347</v>
      </c>
      <c r="E597" s="1" t="s">
        <v>5349</v>
      </c>
      <c r="F597" s="1">
        <v>0</v>
      </c>
      <c r="G597" s="1">
        <v>0</v>
      </c>
      <c r="H597" s="1">
        <v>0</v>
      </c>
      <c r="I597" s="1" t="s">
        <v>5354</v>
      </c>
      <c r="J597" s="1">
        <v>0</v>
      </c>
      <c r="K597" s="1">
        <v>0</v>
      </c>
      <c r="L597" s="1">
        <v>0</v>
      </c>
      <c r="M597" s="1" t="s">
        <v>5359</v>
      </c>
    </row>
    <row r="598" spans="1:13" x14ac:dyDescent="0.25">
      <c r="A598" s="1" t="s">
        <v>627</v>
      </c>
      <c r="B598" s="1" t="str">
        <f t="shared" si="9"/>
        <v>AX01-P20-000</v>
      </c>
      <c r="C598" s="1" t="str">
        <f>CONCATENATE(raw0!B598," - ",raw0!C598)</f>
        <v>Anexo 1 - 20º Pavimento</v>
      </c>
      <c r="D598" s="1" t="s">
        <v>5347</v>
      </c>
      <c r="E598" s="1" t="s">
        <v>5349</v>
      </c>
      <c r="F598" s="1">
        <v>0</v>
      </c>
      <c r="G598" s="1">
        <v>0</v>
      </c>
      <c r="H598" s="1">
        <v>0</v>
      </c>
      <c r="I598" s="1" t="s">
        <v>5354</v>
      </c>
      <c r="J598" s="1">
        <v>0</v>
      </c>
      <c r="K598" s="1">
        <v>0</v>
      </c>
      <c r="L598" s="1">
        <v>0</v>
      </c>
      <c r="M598" s="1" t="s">
        <v>5359</v>
      </c>
    </row>
    <row r="599" spans="1:13" x14ac:dyDescent="0.25">
      <c r="A599" s="1" t="s">
        <v>628</v>
      </c>
      <c r="B599" s="1" t="str">
        <f t="shared" si="9"/>
        <v>AX01-P20-000</v>
      </c>
      <c r="C599" s="1" t="str">
        <f>CONCATENATE(raw0!B599," - ",raw0!C599)</f>
        <v>Anexo 1 - 20º Pavimento</v>
      </c>
      <c r="D599" s="1" t="s">
        <v>5347</v>
      </c>
      <c r="E599" s="1" t="s">
        <v>5349</v>
      </c>
      <c r="F599" s="1">
        <v>0</v>
      </c>
      <c r="G599" s="1">
        <v>0</v>
      </c>
      <c r="H599" s="1">
        <v>0</v>
      </c>
      <c r="I599" s="1" t="s">
        <v>5354</v>
      </c>
      <c r="J599" s="1">
        <v>0</v>
      </c>
      <c r="K599" s="1">
        <v>0</v>
      </c>
      <c r="L599" s="1">
        <v>0</v>
      </c>
      <c r="M599" s="1" t="s">
        <v>5359</v>
      </c>
    </row>
    <row r="600" spans="1:13" x14ac:dyDescent="0.25">
      <c r="A600" s="1" t="s">
        <v>629</v>
      </c>
      <c r="B600" s="1" t="str">
        <f t="shared" si="9"/>
        <v>AX01-P20-000</v>
      </c>
      <c r="C600" s="1" t="str">
        <f>CONCATENATE(raw0!B600," - ",raw0!C600)</f>
        <v>Anexo 1 - 20º Pavimento</v>
      </c>
      <c r="D600" s="1" t="s">
        <v>5347</v>
      </c>
      <c r="E600" s="1" t="s">
        <v>5349</v>
      </c>
      <c r="F600" s="1">
        <v>0</v>
      </c>
      <c r="G600" s="1">
        <v>0</v>
      </c>
      <c r="H600" s="1">
        <v>0</v>
      </c>
      <c r="I600" s="1" t="s">
        <v>5354</v>
      </c>
      <c r="J600" s="1">
        <v>0</v>
      </c>
      <c r="K600" s="1">
        <v>0</v>
      </c>
      <c r="L600" s="1">
        <v>0</v>
      </c>
      <c r="M600" s="1" t="s">
        <v>5359</v>
      </c>
    </row>
    <row r="601" spans="1:13" x14ac:dyDescent="0.25">
      <c r="A601" s="1" t="s">
        <v>630</v>
      </c>
      <c r="B601" s="1" t="str">
        <f t="shared" si="9"/>
        <v>AX01-P20-000</v>
      </c>
      <c r="C601" s="1" t="str">
        <f>CONCATENATE(raw0!B601," - ",raw0!C601)</f>
        <v>Anexo 1 - 20º Pavimento</v>
      </c>
      <c r="D601" s="1" t="s">
        <v>5347</v>
      </c>
      <c r="E601" s="1" t="s">
        <v>5349</v>
      </c>
      <c r="F601" s="1">
        <v>0</v>
      </c>
      <c r="G601" s="1">
        <v>0</v>
      </c>
      <c r="H601" s="1">
        <v>0</v>
      </c>
      <c r="I601" s="1" t="s">
        <v>5354</v>
      </c>
      <c r="J601" s="1">
        <v>0</v>
      </c>
      <c r="K601" s="1">
        <v>0</v>
      </c>
      <c r="L601" s="1">
        <v>0</v>
      </c>
      <c r="M601" s="1" t="s">
        <v>5359</v>
      </c>
    </row>
    <row r="602" spans="1:13" x14ac:dyDescent="0.25">
      <c r="A602" s="1" t="s">
        <v>631</v>
      </c>
      <c r="B602" s="1" t="str">
        <f t="shared" si="9"/>
        <v>AX01-P20-000</v>
      </c>
      <c r="C602" s="1" t="str">
        <f>CONCATENATE(raw0!B602," - ",raw0!C602)</f>
        <v>Anexo 1 - 20º Pavimento</v>
      </c>
      <c r="D602" s="1" t="s">
        <v>5347</v>
      </c>
      <c r="E602" s="1" t="s">
        <v>5349</v>
      </c>
      <c r="F602" s="1">
        <v>0</v>
      </c>
      <c r="G602" s="1">
        <v>0</v>
      </c>
      <c r="H602" s="1">
        <v>0</v>
      </c>
      <c r="I602" s="1" t="s">
        <v>5354</v>
      </c>
      <c r="J602" s="1">
        <v>0</v>
      </c>
      <c r="K602" s="1">
        <v>0</v>
      </c>
      <c r="L602" s="1">
        <v>0</v>
      </c>
      <c r="M602" s="1" t="s">
        <v>5359</v>
      </c>
    </row>
    <row r="603" spans="1:13" x14ac:dyDescent="0.25">
      <c r="A603" s="1" t="s">
        <v>632</v>
      </c>
      <c r="B603" s="1" t="str">
        <f t="shared" si="9"/>
        <v>AX01-P20-000</v>
      </c>
      <c r="C603" s="1" t="str">
        <f>CONCATENATE(raw0!B603," - ",raw0!C603)</f>
        <v>Anexo 1 - 20º Pavimento</v>
      </c>
      <c r="D603" s="1" t="s">
        <v>5347</v>
      </c>
      <c r="E603" s="1" t="s">
        <v>5349</v>
      </c>
      <c r="F603" s="1">
        <v>0</v>
      </c>
      <c r="G603" s="1">
        <v>0</v>
      </c>
      <c r="H603" s="1">
        <v>0</v>
      </c>
      <c r="I603" s="1" t="s">
        <v>5354</v>
      </c>
      <c r="J603" s="1">
        <v>0</v>
      </c>
      <c r="K603" s="1">
        <v>0</v>
      </c>
      <c r="L603" s="1">
        <v>0</v>
      </c>
      <c r="M603" s="1" t="s">
        <v>5359</v>
      </c>
    </row>
    <row r="604" spans="1:13" x14ac:dyDescent="0.25">
      <c r="A604" s="1" t="s">
        <v>633</v>
      </c>
      <c r="B604" s="1" t="str">
        <f t="shared" si="9"/>
        <v>AX01-P20-000</v>
      </c>
      <c r="C604" s="1" t="str">
        <f>CONCATENATE(raw0!B604," - ",raw0!C604)</f>
        <v>Anexo 1 - 20º Pavimento</v>
      </c>
      <c r="D604" s="1" t="s">
        <v>5347</v>
      </c>
      <c r="E604" s="1" t="s">
        <v>5349</v>
      </c>
      <c r="F604" s="1">
        <v>0</v>
      </c>
      <c r="G604" s="1">
        <v>0</v>
      </c>
      <c r="H604" s="1">
        <v>0</v>
      </c>
      <c r="I604" s="1" t="s">
        <v>5354</v>
      </c>
      <c r="J604" s="1">
        <v>0</v>
      </c>
      <c r="K604" s="1">
        <v>0</v>
      </c>
      <c r="L604" s="1">
        <v>0</v>
      </c>
      <c r="M604" s="1" t="s">
        <v>5359</v>
      </c>
    </row>
    <row r="605" spans="1:13" x14ac:dyDescent="0.25">
      <c r="A605" s="1" t="s">
        <v>634</v>
      </c>
      <c r="B605" s="1" t="str">
        <f t="shared" si="9"/>
        <v>AX01-P20-000</v>
      </c>
      <c r="C605" s="1" t="str">
        <f>CONCATENATE(raw0!B605," - ",raw0!C605)</f>
        <v>Anexo 1 - 20º Pavimento</v>
      </c>
      <c r="D605" s="1" t="s">
        <v>5347</v>
      </c>
      <c r="E605" s="1" t="s">
        <v>5349</v>
      </c>
      <c r="F605" s="1">
        <v>0</v>
      </c>
      <c r="G605" s="1">
        <v>0</v>
      </c>
      <c r="H605" s="1">
        <v>0</v>
      </c>
      <c r="I605" s="1" t="s">
        <v>5354</v>
      </c>
      <c r="J605" s="1">
        <v>0</v>
      </c>
      <c r="K605" s="1">
        <v>0</v>
      </c>
      <c r="L605" s="1">
        <v>0</v>
      </c>
      <c r="M605" s="1" t="s">
        <v>5359</v>
      </c>
    </row>
    <row r="606" spans="1:13" x14ac:dyDescent="0.25">
      <c r="A606" s="1" t="s">
        <v>635</v>
      </c>
      <c r="B606" s="1" t="str">
        <f t="shared" si="9"/>
        <v>AX01-000-000</v>
      </c>
      <c r="C606" s="1" t="str">
        <f>CONCATENATE(raw0!B606," - ",raw0!C606)</f>
        <v>Anexo 1 - 21º Pavimento</v>
      </c>
      <c r="D606" s="1" t="s">
        <v>5347</v>
      </c>
      <c r="E606" s="1" t="s">
        <v>5349</v>
      </c>
      <c r="F606" s="1">
        <v>0</v>
      </c>
      <c r="G606" s="1">
        <v>0</v>
      </c>
      <c r="H606" s="1">
        <v>0</v>
      </c>
      <c r="I606" s="1" t="s">
        <v>5354</v>
      </c>
      <c r="J606" s="1">
        <v>0</v>
      </c>
      <c r="K606" s="1">
        <v>0</v>
      </c>
      <c r="L606" s="1">
        <v>0</v>
      </c>
      <c r="M606" s="1" t="s">
        <v>5359</v>
      </c>
    </row>
    <row r="607" spans="1:13" x14ac:dyDescent="0.25">
      <c r="A607" s="1" t="s">
        <v>637</v>
      </c>
      <c r="B607" s="1" t="str">
        <f t="shared" si="9"/>
        <v>AX01-P21-000</v>
      </c>
      <c r="C607" s="1" t="str">
        <f>CONCATENATE(raw0!B607," - ",raw0!C607)</f>
        <v>Anexo 1 - 21º Pavimento</v>
      </c>
      <c r="D607" s="1" t="s">
        <v>5347</v>
      </c>
      <c r="E607" s="1" t="s">
        <v>5349</v>
      </c>
      <c r="F607" s="1">
        <v>0</v>
      </c>
      <c r="G607" s="1">
        <v>0</v>
      </c>
      <c r="H607" s="1">
        <v>0</v>
      </c>
      <c r="I607" s="1" t="s">
        <v>5354</v>
      </c>
      <c r="J607" s="1">
        <v>0</v>
      </c>
      <c r="K607" s="1">
        <v>0</v>
      </c>
      <c r="L607" s="1">
        <v>0</v>
      </c>
      <c r="M607" s="1" t="s">
        <v>5359</v>
      </c>
    </row>
    <row r="608" spans="1:13" x14ac:dyDescent="0.25">
      <c r="A608" s="1" t="s">
        <v>638</v>
      </c>
      <c r="B608" s="1" t="str">
        <f t="shared" si="9"/>
        <v>AX01-P21-000</v>
      </c>
      <c r="C608" s="1" t="str">
        <f>CONCATENATE(raw0!B608," - ",raw0!C608)</f>
        <v>Anexo 1 - 21º Pavimento</v>
      </c>
      <c r="D608" s="1" t="s">
        <v>5347</v>
      </c>
      <c r="E608" s="1" t="s">
        <v>5349</v>
      </c>
      <c r="F608" s="1">
        <v>0</v>
      </c>
      <c r="G608" s="1">
        <v>0</v>
      </c>
      <c r="H608" s="1">
        <v>0</v>
      </c>
      <c r="I608" s="1" t="s">
        <v>5354</v>
      </c>
      <c r="J608" s="1">
        <v>0</v>
      </c>
      <c r="K608" s="1">
        <v>0</v>
      </c>
      <c r="L608" s="1">
        <v>0</v>
      </c>
      <c r="M608" s="1" t="s">
        <v>5359</v>
      </c>
    </row>
    <row r="609" spans="1:13" x14ac:dyDescent="0.25">
      <c r="A609" s="1" t="s">
        <v>639</v>
      </c>
      <c r="B609" s="1" t="str">
        <f t="shared" si="9"/>
        <v>AX01-P21-000</v>
      </c>
      <c r="C609" s="1" t="str">
        <f>CONCATENATE(raw0!B609," - ",raw0!C609)</f>
        <v>Anexo 1 - 21º Pavimento</v>
      </c>
      <c r="D609" s="1" t="s">
        <v>5347</v>
      </c>
      <c r="E609" s="1" t="s">
        <v>5349</v>
      </c>
      <c r="F609" s="1">
        <v>0</v>
      </c>
      <c r="G609" s="1">
        <v>0</v>
      </c>
      <c r="H609" s="1">
        <v>0</v>
      </c>
      <c r="I609" s="1" t="s">
        <v>5354</v>
      </c>
      <c r="J609" s="1">
        <v>0</v>
      </c>
      <c r="K609" s="1">
        <v>0</v>
      </c>
      <c r="L609" s="1">
        <v>0</v>
      </c>
      <c r="M609" s="1" t="s">
        <v>5359</v>
      </c>
    </row>
    <row r="610" spans="1:13" x14ac:dyDescent="0.25">
      <c r="A610" s="1" t="s">
        <v>640</v>
      </c>
      <c r="B610" s="1" t="str">
        <f t="shared" si="9"/>
        <v>AX01-P21-000</v>
      </c>
      <c r="C610" s="1" t="str">
        <f>CONCATENATE(raw0!B610," - ",raw0!C610)</f>
        <v>Anexo 1 - 21º Pavimento</v>
      </c>
      <c r="D610" s="1" t="s">
        <v>5347</v>
      </c>
      <c r="E610" s="1" t="s">
        <v>5349</v>
      </c>
      <c r="F610" s="1">
        <v>0</v>
      </c>
      <c r="G610" s="1">
        <v>0</v>
      </c>
      <c r="H610" s="1">
        <v>0</v>
      </c>
      <c r="I610" s="1" t="s">
        <v>5354</v>
      </c>
      <c r="J610" s="1">
        <v>0</v>
      </c>
      <c r="K610" s="1">
        <v>0</v>
      </c>
      <c r="L610" s="1">
        <v>0</v>
      </c>
      <c r="M610" s="1" t="s">
        <v>5359</v>
      </c>
    </row>
    <row r="611" spans="1:13" x14ac:dyDescent="0.25">
      <c r="A611" s="1" t="s">
        <v>641</v>
      </c>
      <c r="B611" s="1" t="str">
        <f t="shared" si="9"/>
        <v>AX01-P21-000</v>
      </c>
      <c r="C611" s="1" t="str">
        <f>CONCATENATE(raw0!B611," - ",raw0!C611)</f>
        <v>Anexo 1 - 21º Pavimento</v>
      </c>
      <c r="D611" s="1" t="s">
        <v>5347</v>
      </c>
      <c r="E611" s="1" t="s">
        <v>5349</v>
      </c>
      <c r="F611" s="1">
        <v>0</v>
      </c>
      <c r="G611" s="1">
        <v>0</v>
      </c>
      <c r="H611" s="1">
        <v>0</v>
      </c>
      <c r="I611" s="1" t="s">
        <v>5354</v>
      </c>
      <c r="J611" s="1">
        <v>0</v>
      </c>
      <c r="K611" s="1">
        <v>0</v>
      </c>
      <c r="L611" s="1">
        <v>0</v>
      </c>
      <c r="M611" s="1" t="s">
        <v>5359</v>
      </c>
    </row>
    <row r="612" spans="1:13" x14ac:dyDescent="0.25">
      <c r="A612" s="1" t="s">
        <v>642</v>
      </c>
      <c r="B612" s="1" t="str">
        <f t="shared" si="9"/>
        <v>AX01-P21-000</v>
      </c>
      <c r="C612" s="1" t="str">
        <f>CONCATENATE(raw0!B612," - ",raw0!C612)</f>
        <v>Anexo 1 - 21º Pavimento</v>
      </c>
      <c r="D612" s="1" t="s">
        <v>5347</v>
      </c>
      <c r="E612" s="1" t="s">
        <v>5349</v>
      </c>
      <c r="F612" s="1">
        <v>0</v>
      </c>
      <c r="G612" s="1">
        <v>0</v>
      </c>
      <c r="H612" s="1">
        <v>0</v>
      </c>
      <c r="I612" s="1" t="s">
        <v>5354</v>
      </c>
      <c r="J612" s="1">
        <v>0</v>
      </c>
      <c r="K612" s="1">
        <v>0</v>
      </c>
      <c r="L612" s="1">
        <v>0</v>
      </c>
      <c r="M612" s="1" t="s">
        <v>5359</v>
      </c>
    </row>
    <row r="613" spans="1:13" x14ac:dyDescent="0.25">
      <c r="A613" s="1" t="s">
        <v>643</v>
      </c>
      <c r="B613" s="1" t="str">
        <f t="shared" si="9"/>
        <v>AX01-P21-000</v>
      </c>
      <c r="C613" s="1" t="str">
        <f>CONCATENATE(raw0!B613," - ",raw0!C613)</f>
        <v>Anexo 1 - 21º Pavimento</v>
      </c>
      <c r="D613" s="1" t="s">
        <v>5347</v>
      </c>
      <c r="E613" s="1" t="s">
        <v>5349</v>
      </c>
      <c r="F613" s="1">
        <v>0</v>
      </c>
      <c r="G613" s="1">
        <v>0</v>
      </c>
      <c r="H613" s="1">
        <v>0</v>
      </c>
      <c r="I613" s="1" t="s">
        <v>5354</v>
      </c>
      <c r="J613" s="1">
        <v>0</v>
      </c>
      <c r="K613" s="1">
        <v>0</v>
      </c>
      <c r="L613" s="1">
        <v>0</v>
      </c>
      <c r="M613" s="1" t="s">
        <v>5359</v>
      </c>
    </row>
    <row r="614" spans="1:13" x14ac:dyDescent="0.25">
      <c r="A614" s="1" t="s">
        <v>644</v>
      </c>
      <c r="B614" s="1" t="str">
        <f t="shared" si="9"/>
        <v>AX01-P21-000</v>
      </c>
      <c r="C614" s="1" t="str">
        <f>CONCATENATE(raw0!B614," - ",raw0!C614)</f>
        <v>Anexo 1 - 21º Pavimento</v>
      </c>
      <c r="D614" s="1" t="s">
        <v>5347</v>
      </c>
      <c r="E614" s="1" t="s">
        <v>5349</v>
      </c>
      <c r="F614" s="1">
        <v>0</v>
      </c>
      <c r="G614" s="1">
        <v>0</v>
      </c>
      <c r="H614" s="1">
        <v>0</v>
      </c>
      <c r="I614" s="1" t="s">
        <v>5354</v>
      </c>
      <c r="J614" s="1">
        <v>0</v>
      </c>
      <c r="K614" s="1">
        <v>0</v>
      </c>
      <c r="L614" s="1">
        <v>0</v>
      </c>
      <c r="M614" s="1" t="s">
        <v>5359</v>
      </c>
    </row>
    <row r="615" spans="1:13" x14ac:dyDescent="0.25">
      <c r="A615" s="1" t="s">
        <v>645</v>
      </c>
      <c r="B615" s="1" t="str">
        <f t="shared" si="9"/>
        <v>AX01-P21-000</v>
      </c>
      <c r="C615" s="1" t="str">
        <f>CONCATENATE(raw0!B615," - ",raw0!C615)</f>
        <v>Anexo 1 - 21º Pavimento</v>
      </c>
      <c r="D615" s="1" t="s">
        <v>5347</v>
      </c>
      <c r="E615" s="1" t="s">
        <v>5349</v>
      </c>
      <c r="F615" s="1">
        <v>0</v>
      </c>
      <c r="G615" s="1">
        <v>0</v>
      </c>
      <c r="H615" s="1">
        <v>0</v>
      </c>
      <c r="I615" s="1" t="s">
        <v>5354</v>
      </c>
      <c r="J615" s="1">
        <v>0</v>
      </c>
      <c r="K615" s="1">
        <v>0</v>
      </c>
      <c r="L615" s="1">
        <v>0</v>
      </c>
      <c r="M615" s="1" t="s">
        <v>5359</v>
      </c>
    </row>
    <row r="616" spans="1:13" x14ac:dyDescent="0.25">
      <c r="A616" s="1" t="s">
        <v>646</v>
      </c>
      <c r="B616" s="1" t="str">
        <f t="shared" si="9"/>
        <v>AX01-P21-000</v>
      </c>
      <c r="C616" s="1" t="str">
        <f>CONCATENATE(raw0!B616," - ",raw0!C616)</f>
        <v>Anexo 1 - 21º Pavimento</v>
      </c>
      <c r="D616" s="1" t="s">
        <v>5347</v>
      </c>
      <c r="E616" s="1" t="s">
        <v>5349</v>
      </c>
      <c r="F616" s="1">
        <v>0</v>
      </c>
      <c r="G616" s="1">
        <v>0</v>
      </c>
      <c r="H616" s="1">
        <v>0</v>
      </c>
      <c r="I616" s="1" t="s">
        <v>5354</v>
      </c>
      <c r="J616" s="1">
        <v>0</v>
      </c>
      <c r="K616" s="1">
        <v>0</v>
      </c>
      <c r="L616" s="1">
        <v>0</v>
      </c>
      <c r="M616" s="1" t="s">
        <v>5359</v>
      </c>
    </row>
    <row r="617" spans="1:13" x14ac:dyDescent="0.25">
      <c r="A617" s="1" t="s">
        <v>647</v>
      </c>
      <c r="B617" s="1" t="str">
        <f t="shared" si="9"/>
        <v>AX01-P21-000</v>
      </c>
      <c r="C617" s="1" t="str">
        <f>CONCATENATE(raw0!B617," - ",raw0!C617)</f>
        <v>Anexo 1 - 21º Pavimento</v>
      </c>
      <c r="D617" s="1" t="s">
        <v>5347</v>
      </c>
      <c r="E617" s="1" t="s">
        <v>5349</v>
      </c>
      <c r="F617" s="1">
        <v>0</v>
      </c>
      <c r="G617" s="1">
        <v>0</v>
      </c>
      <c r="H617" s="1">
        <v>0</v>
      </c>
      <c r="I617" s="1" t="s">
        <v>5354</v>
      </c>
      <c r="J617" s="1">
        <v>0</v>
      </c>
      <c r="K617" s="1">
        <v>0</v>
      </c>
      <c r="L617" s="1">
        <v>0</v>
      </c>
      <c r="M617" s="1" t="s">
        <v>5359</v>
      </c>
    </row>
    <row r="618" spans="1:13" x14ac:dyDescent="0.25">
      <c r="A618" s="1" t="s">
        <v>648</v>
      </c>
      <c r="B618" s="1" t="str">
        <f t="shared" si="9"/>
        <v>AX01-P21-000</v>
      </c>
      <c r="C618" s="1" t="str">
        <f>CONCATENATE(raw0!B618," - ",raw0!C618)</f>
        <v>Anexo 1 - 21º Pavimento</v>
      </c>
      <c r="D618" s="1" t="s">
        <v>5347</v>
      </c>
      <c r="E618" s="1" t="s">
        <v>5349</v>
      </c>
      <c r="F618" s="1">
        <v>0</v>
      </c>
      <c r="G618" s="1">
        <v>0</v>
      </c>
      <c r="H618" s="1">
        <v>0</v>
      </c>
      <c r="I618" s="1" t="s">
        <v>5354</v>
      </c>
      <c r="J618" s="1">
        <v>0</v>
      </c>
      <c r="K618" s="1">
        <v>0</v>
      </c>
      <c r="L618" s="1">
        <v>0</v>
      </c>
      <c r="M618" s="1" t="s">
        <v>5359</v>
      </c>
    </row>
    <row r="619" spans="1:13" x14ac:dyDescent="0.25">
      <c r="A619" s="1" t="s">
        <v>649</v>
      </c>
      <c r="B619" s="1" t="str">
        <f t="shared" si="9"/>
        <v>AX01-P21-000</v>
      </c>
      <c r="C619" s="1" t="str">
        <f>CONCATENATE(raw0!B619," - ",raw0!C619)</f>
        <v>Anexo 1 - 21º Pavimento</v>
      </c>
      <c r="D619" s="1" t="s">
        <v>5347</v>
      </c>
      <c r="E619" s="1" t="s">
        <v>5349</v>
      </c>
      <c r="F619" s="1">
        <v>0</v>
      </c>
      <c r="G619" s="1">
        <v>0</v>
      </c>
      <c r="H619" s="1">
        <v>0</v>
      </c>
      <c r="I619" s="1" t="s">
        <v>5354</v>
      </c>
      <c r="J619" s="1">
        <v>0</v>
      </c>
      <c r="K619" s="1">
        <v>0</v>
      </c>
      <c r="L619" s="1">
        <v>0</v>
      </c>
      <c r="M619" s="1" t="s">
        <v>5359</v>
      </c>
    </row>
    <row r="620" spans="1:13" x14ac:dyDescent="0.25">
      <c r="A620" s="1" t="s">
        <v>650</v>
      </c>
      <c r="B620" s="1" t="str">
        <f t="shared" si="9"/>
        <v>AX01-P21-000</v>
      </c>
      <c r="C620" s="1" t="str">
        <f>CONCATENATE(raw0!B620," - ",raw0!C620)</f>
        <v>Anexo 1 - 21º Pavimento</v>
      </c>
      <c r="D620" s="1" t="s">
        <v>5347</v>
      </c>
      <c r="E620" s="1" t="s">
        <v>5349</v>
      </c>
      <c r="F620" s="1">
        <v>0</v>
      </c>
      <c r="G620" s="1">
        <v>0</v>
      </c>
      <c r="H620" s="1">
        <v>0</v>
      </c>
      <c r="I620" s="1" t="s">
        <v>5354</v>
      </c>
      <c r="J620" s="1">
        <v>0</v>
      </c>
      <c r="K620" s="1">
        <v>0</v>
      </c>
      <c r="L620" s="1">
        <v>0</v>
      </c>
      <c r="M620" s="1" t="s">
        <v>5359</v>
      </c>
    </row>
    <row r="621" spans="1:13" x14ac:dyDescent="0.25">
      <c r="A621" s="1" t="s">
        <v>651</v>
      </c>
      <c r="B621" s="1" t="str">
        <f t="shared" si="9"/>
        <v>AX01-P21-000</v>
      </c>
      <c r="C621" s="1" t="str">
        <f>CONCATENATE(raw0!B621," - ",raw0!C621)</f>
        <v>Anexo 1 - 21º Pavimento</v>
      </c>
      <c r="D621" s="1" t="s">
        <v>5347</v>
      </c>
      <c r="E621" s="1" t="s">
        <v>5349</v>
      </c>
      <c r="F621" s="1">
        <v>0</v>
      </c>
      <c r="G621" s="1">
        <v>0</v>
      </c>
      <c r="H621" s="1">
        <v>0</v>
      </c>
      <c r="I621" s="1" t="s">
        <v>5354</v>
      </c>
      <c r="J621" s="1">
        <v>0</v>
      </c>
      <c r="K621" s="1">
        <v>0</v>
      </c>
      <c r="L621" s="1">
        <v>0</v>
      </c>
      <c r="M621" s="1" t="s">
        <v>5359</v>
      </c>
    </row>
    <row r="622" spans="1:13" x14ac:dyDescent="0.25">
      <c r="A622" s="1" t="s">
        <v>652</v>
      </c>
      <c r="B622" s="1" t="str">
        <f t="shared" si="9"/>
        <v>AX01-P21-000</v>
      </c>
      <c r="C622" s="1" t="str">
        <f>CONCATENATE(raw0!B622," - ",raw0!C622)</f>
        <v>Anexo 1 - 21º Pavimento</v>
      </c>
      <c r="D622" s="1" t="s">
        <v>5347</v>
      </c>
      <c r="E622" s="1" t="s">
        <v>5349</v>
      </c>
      <c r="F622" s="1">
        <v>0</v>
      </c>
      <c r="G622" s="1">
        <v>0</v>
      </c>
      <c r="H622" s="1">
        <v>0</v>
      </c>
      <c r="I622" s="1" t="s">
        <v>5354</v>
      </c>
      <c r="J622" s="1">
        <v>0</v>
      </c>
      <c r="K622" s="1">
        <v>0</v>
      </c>
      <c r="L622" s="1">
        <v>0</v>
      </c>
      <c r="M622" s="1" t="s">
        <v>5359</v>
      </c>
    </row>
    <row r="623" spans="1:13" x14ac:dyDescent="0.25">
      <c r="A623" s="1" t="s">
        <v>653</v>
      </c>
      <c r="B623" s="1" t="str">
        <f t="shared" si="9"/>
        <v>AX01-P21-000</v>
      </c>
      <c r="C623" s="1" t="str">
        <f>CONCATENATE(raw0!B623," - ",raw0!C623)</f>
        <v>Anexo 1 - 21º Pavimento</v>
      </c>
      <c r="D623" s="1" t="s">
        <v>5347</v>
      </c>
      <c r="E623" s="1" t="s">
        <v>5349</v>
      </c>
      <c r="F623" s="1">
        <v>0</v>
      </c>
      <c r="G623" s="1">
        <v>0</v>
      </c>
      <c r="H623" s="1">
        <v>0</v>
      </c>
      <c r="I623" s="1" t="s">
        <v>5354</v>
      </c>
      <c r="J623" s="1">
        <v>0</v>
      </c>
      <c r="K623" s="1">
        <v>0</v>
      </c>
      <c r="L623" s="1">
        <v>0</v>
      </c>
      <c r="M623" s="1" t="s">
        <v>5359</v>
      </c>
    </row>
    <row r="624" spans="1:13" x14ac:dyDescent="0.25">
      <c r="A624" s="1" t="s">
        <v>654</v>
      </c>
      <c r="B624" s="1" t="str">
        <f t="shared" si="9"/>
        <v>AX01-P21-000</v>
      </c>
      <c r="C624" s="1" t="str">
        <f>CONCATENATE(raw0!B624," - ",raw0!C624)</f>
        <v>Anexo 1 - 21º Pavimento</v>
      </c>
      <c r="D624" s="1" t="s">
        <v>5347</v>
      </c>
      <c r="E624" s="1" t="s">
        <v>5349</v>
      </c>
      <c r="F624" s="1">
        <v>0</v>
      </c>
      <c r="G624" s="1">
        <v>0</v>
      </c>
      <c r="H624" s="1">
        <v>0</v>
      </c>
      <c r="I624" s="1" t="s">
        <v>5354</v>
      </c>
      <c r="J624" s="1">
        <v>0</v>
      </c>
      <c r="K624" s="1">
        <v>0</v>
      </c>
      <c r="L624" s="1">
        <v>0</v>
      </c>
      <c r="M624" s="1" t="s">
        <v>5359</v>
      </c>
    </row>
    <row r="625" spans="1:13" x14ac:dyDescent="0.25">
      <c r="A625" s="1" t="s">
        <v>655</v>
      </c>
      <c r="B625" s="1" t="str">
        <f t="shared" si="9"/>
        <v>AX01-P21-000</v>
      </c>
      <c r="C625" s="1" t="str">
        <f>CONCATENATE(raw0!B625," - ",raw0!C625)</f>
        <v>Anexo 1 - 21º Pavimento</v>
      </c>
      <c r="D625" s="1" t="s">
        <v>5347</v>
      </c>
      <c r="E625" s="1" t="s">
        <v>5349</v>
      </c>
      <c r="F625" s="1">
        <v>0</v>
      </c>
      <c r="G625" s="1">
        <v>0</v>
      </c>
      <c r="H625" s="1">
        <v>0</v>
      </c>
      <c r="I625" s="1" t="s">
        <v>5354</v>
      </c>
      <c r="J625" s="1">
        <v>0</v>
      </c>
      <c r="K625" s="1">
        <v>0</v>
      </c>
      <c r="L625" s="1">
        <v>0</v>
      </c>
      <c r="M625" s="1" t="s">
        <v>5359</v>
      </c>
    </row>
    <row r="626" spans="1:13" x14ac:dyDescent="0.25">
      <c r="A626" s="1" t="s">
        <v>656</v>
      </c>
      <c r="B626" s="1" t="str">
        <f t="shared" si="9"/>
        <v>AX01-000-000</v>
      </c>
      <c r="C626" s="1" t="str">
        <f>CONCATENATE(raw0!B626," - ",raw0!C626)</f>
        <v>Anexo 1 - 22º Pavimento</v>
      </c>
      <c r="D626" s="1" t="s">
        <v>5347</v>
      </c>
      <c r="E626" s="1" t="s">
        <v>5349</v>
      </c>
      <c r="F626" s="1">
        <v>0</v>
      </c>
      <c r="G626" s="1">
        <v>0</v>
      </c>
      <c r="H626" s="1">
        <v>0</v>
      </c>
      <c r="I626" s="1" t="s">
        <v>5354</v>
      </c>
      <c r="J626" s="1">
        <v>0</v>
      </c>
      <c r="K626" s="1">
        <v>0</v>
      </c>
      <c r="L626" s="1">
        <v>0</v>
      </c>
      <c r="M626" s="1" t="s">
        <v>5359</v>
      </c>
    </row>
    <row r="627" spans="1:13" x14ac:dyDescent="0.25">
      <c r="A627" s="1" t="s">
        <v>658</v>
      </c>
      <c r="B627" s="1" t="str">
        <f t="shared" si="9"/>
        <v>AX01-P22-000</v>
      </c>
      <c r="C627" s="1" t="str">
        <f>CONCATENATE(raw0!B627," - ",raw0!C627)</f>
        <v>Anexo 1 - 22º Pavimento</v>
      </c>
      <c r="D627" s="1" t="s">
        <v>5347</v>
      </c>
      <c r="E627" s="1" t="s">
        <v>5349</v>
      </c>
      <c r="F627" s="1">
        <v>0</v>
      </c>
      <c r="G627" s="1">
        <v>0</v>
      </c>
      <c r="H627" s="1">
        <v>0</v>
      </c>
      <c r="I627" s="1" t="s">
        <v>5354</v>
      </c>
      <c r="J627" s="1">
        <v>0</v>
      </c>
      <c r="K627" s="1">
        <v>0</v>
      </c>
      <c r="L627" s="1">
        <v>0</v>
      </c>
      <c r="M627" s="1" t="s">
        <v>5359</v>
      </c>
    </row>
    <row r="628" spans="1:13" x14ac:dyDescent="0.25">
      <c r="A628" s="1" t="s">
        <v>659</v>
      </c>
      <c r="B628" s="1" t="str">
        <f t="shared" si="9"/>
        <v>AX01-P22-000</v>
      </c>
      <c r="C628" s="1" t="str">
        <f>CONCATENATE(raw0!B628," - ",raw0!C628)</f>
        <v>Anexo 1 - 22º Pavimento</v>
      </c>
      <c r="D628" s="1" t="s">
        <v>5347</v>
      </c>
      <c r="E628" s="1" t="s">
        <v>5349</v>
      </c>
      <c r="F628" s="1">
        <v>0</v>
      </c>
      <c r="G628" s="1">
        <v>0</v>
      </c>
      <c r="H628" s="1">
        <v>0</v>
      </c>
      <c r="I628" s="1" t="s">
        <v>5354</v>
      </c>
      <c r="J628" s="1">
        <v>0</v>
      </c>
      <c r="K628" s="1">
        <v>0</v>
      </c>
      <c r="L628" s="1">
        <v>0</v>
      </c>
      <c r="M628" s="1" t="s">
        <v>5359</v>
      </c>
    </row>
    <row r="629" spans="1:13" x14ac:dyDescent="0.25">
      <c r="A629" s="1" t="s">
        <v>660</v>
      </c>
      <c r="B629" s="1" t="str">
        <f t="shared" si="9"/>
        <v>AX01-P22-000</v>
      </c>
      <c r="C629" s="1" t="str">
        <f>CONCATENATE(raw0!B629," - ",raw0!C629)</f>
        <v>Anexo 1 - 22º Pavimento</v>
      </c>
      <c r="D629" s="1" t="s">
        <v>5347</v>
      </c>
      <c r="E629" s="1" t="s">
        <v>5349</v>
      </c>
      <c r="F629" s="1">
        <v>0</v>
      </c>
      <c r="G629" s="1">
        <v>0</v>
      </c>
      <c r="H629" s="1">
        <v>0</v>
      </c>
      <c r="I629" s="1" t="s">
        <v>5354</v>
      </c>
      <c r="J629" s="1">
        <v>0</v>
      </c>
      <c r="K629" s="1">
        <v>0</v>
      </c>
      <c r="L629" s="1">
        <v>0</v>
      </c>
      <c r="M629" s="1" t="s">
        <v>5359</v>
      </c>
    </row>
    <row r="630" spans="1:13" x14ac:dyDescent="0.25">
      <c r="A630" s="1" t="s">
        <v>661</v>
      </c>
      <c r="B630" s="1" t="str">
        <f t="shared" si="9"/>
        <v>AX01-P22-000</v>
      </c>
      <c r="C630" s="1" t="str">
        <f>CONCATENATE(raw0!B630," - ",raw0!C630)</f>
        <v>Anexo 1 - 22º Pavimento</v>
      </c>
      <c r="D630" s="1" t="s">
        <v>5347</v>
      </c>
      <c r="E630" s="1" t="s">
        <v>5349</v>
      </c>
      <c r="F630" s="1">
        <v>0</v>
      </c>
      <c r="G630" s="1">
        <v>0</v>
      </c>
      <c r="H630" s="1">
        <v>0</v>
      </c>
      <c r="I630" s="1" t="s">
        <v>5354</v>
      </c>
      <c r="J630" s="1">
        <v>0</v>
      </c>
      <c r="K630" s="1">
        <v>0</v>
      </c>
      <c r="L630" s="1">
        <v>0</v>
      </c>
      <c r="M630" s="1" t="s">
        <v>5359</v>
      </c>
    </row>
    <row r="631" spans="1:13" x14ac:dyDescent="0.25">
      <c r="A631" s="1" t="s">
        <v>662</v>
      </c>
      <c r="B631" s="1" t="str">
        <f t="shared" si="9"/>
        <v>AX01-P22-000</v>
      </c>
      <c r="C631" s="1" t="str">
        <f>CONCATENATE(raw0!B631," - ",raw0!C631)</f>
        <v>Anexo 1 - 22º Pavimento</v>
      </c>
      <c r="D631" s="1" t="s">
        <v>5347</v>
      </c>
      <c r="E631" s="1" t="s">
        <v>5349</v>
      </c>
      <c r="F631" s="1">
        <v>0</v>
      </c>
      <c r="G631" s="1">
        <v>0</v>
      </c>
      <c r="H631" s="1">
        <v>0</v>
      </c>
      <c r="I631" s="1" t="s">
        <v>5354</v>
      </c>
      <c r="J631" s="1">
        <v>0</v>
      </c>
      <c r="K631" s="1">
        <v>0</v>
      </c>
      <c r="L631" s="1">
        <v>0</v>
      </c>
      <c r="M631" s="1" t="s">
        <v>5359</v>
      </c>
    </row>
    <row r="632" spans="1:13" x14ac:dyDescent="0.25">
      <c r="A632" s="1" t="s">
        <v>663</v>
      </c>
      <c r="B632" s="1" t="str">
        <f t="shared" si="9"/>
        <v>AX01-P22-000</v>
      </c>
      <c r="C632" s="1" t="str">
        <f>CONCATENATE(raw0!B632," - ",raw0!C632)</f>
        <v>Anexo 1 - 22º Pavimento</v>
      </c>
      <c r="D632" s="1" t="s">
        <v>5347</v>
      </c>
      <c r="E632" s="1" t="s">
        <v>5349</v>
      </c>
      <c r="F632" s="1">
        <v>0</v>
      </c>
      <c r="G632" s="1">
        <v>0</v>
      </c>
      <c r="H632" s="1">
        <v>0</v>
      </c>
      <c r="I632" s="1" t="s">
        <v>5354</v>
      </c>
      <c r="J632" s="1">
        <v>0</v>
      </c>
      <c r="K632" s="1">
        <v>0</v>
      </c>
      <c r="L632" s="1">
        <v>0</v>
      </c>
      <c r="M632" s="1" t="s">
        <v>5359</v>
      </c>
    </row>
    <row r="633" spans="1:13" x14ac:dyDescent="0.25">
      <c r="A633" s="1" t="s">
        <v>664</v>
      </c>
      <c r="B633" s="1" t="str">
        <f t="shared" si="9"/>
        <v>AX01-P22-000</v>
      </c>
      <c r="C633" s="1" t="str">
        <f>CONCATENATE(raw0!B633," - ",raw0!C633)</f>
        <v>Anexo 1 - 22º Pavimento</v>
      </c>
      <c r="D633" s="1" t="s">
        <v>5347</v>
      </c>
      <c r="E633" s="1" t="s">
        <v>5349</v>
      </c>
      <c r="F633" s="1">
        <v>0</v>
      </c>
      <c r="G633" s="1">
        <v>0</v>
      </c>
      <c r="H633" s="1">
        <v>0</v>
      </c>
      <c r="I633" s="1" t="s">
        <v>5354</v>
      </c>
      <c r="J633" s="1">
        <v>0</v>
      </c>
      <c r="K633" s="1">
        <v>0</v>
      </c>
      <c r="L633" s="1">
        <v>0</v>
      </c>
      <c r="M633" s="1" t="s">
        <v>5359</v>
      </c>
    </row>
    <row r="634" spans="1:13" x14ac:dyDescent="0.25">
      <c r="A634" s="1" t="s">
        <v>665</v>
      </c>
      <c r="B634" s="1" t="str">
        <f t="shared" si="9"/>
        <v>AX01-P22-000</v>
      </c>
      <c r="C634" s="1" t="str">
        <f>CONCATENATE(raw0!B634," - ",raw0!C634)</f>
        <v>Anexo 1 - 22º Pavimento</v>
      </c>
      <c r="D634" s="1" t="s">
        <v>5347</v>
      </c>
      <c r="E634" s="1" t="s">
        <v>5349</v>
      </c>
      <c r="F634" s="1">
        <v>0</v>
      </c>
      <c r="G634" s="1">
        <v>0</v>
      </c>
      <c r="H634" s="1">
        <v>0</v>
      </c>
      <c r="I634" s="1" t="s">
        <v>5354</v>
      </c>
      <c r="J634" s="1">
        <v>0</v>
      </c>
      <c r="K634" s="1">
        <v>0</v>
      </c>
      <c r="L634" s="1">
        <v>0</v>
      </c>
      <c r="M634" s="1" t="s">
        <v>5359</v>
      </c>
    </row>
    <row r="635" spans="1:13" x14ac:dyDescent="0.25">
      <c r="A635" s="1" t="s">
        <v>666</v>
      </c>
      <c r="B635" s="1" t="str">
        <f t="shared" si="9"/>
        <v>AX01-P22-000</v>
      </c>
      <c r="C635" s="1" t="str">
        <f>CONCATENATE(raw0!B635," - ",raw0!C635)</f>
        <v>Anexo 1 - 22º Pavimento</v>
      </c>
      <c r="D635" s="1" t="s">
        <v>5347</v>
      </c>
      <c r="E635" s="1" t="s">
        <v>5349</v>
      </c>
      <c r="F635" s="1">
        <v>0</v>
      </c>
      <c r="G635" s="1">
        <v>0</v>
      </c>
      <c r="H635" s="1">
        <v>0</v>
      </c>
      <c r="I635" s="1" t="s">
        <v>5354</v>
      </c>
      <c r="J635" s="1">
        <v>0</v>
      </c>
      <c r="K635" s="1">
        <v>0</v>
      </c>
      <c r="L635" s="1">
        <v>0</v>
      </c>
      <c r="M635" s="1" t="s">
        <v>5359</v>
      </c>
    </row>
    <row r="636" spans="1:13" x14ac:dyDescent="0.25">
      <c r="A636" s="1" t="s">
        <v>667</v>
      </c>
      <c r="B636" s="1" t="str">
        <f t="shared" si="9"/>
        <v>AX01-P22-000</v>
      </c>
      <c r="C636" s="1" t="str">
        <f>CONCATENATE(raw0!B636," - ",raw0!C636)</f>
        <v>Anexo 1 - 22º Pavimento</v>
      </c>
      <c r="D636" s="1" t="s">
        <v>5347</v>
      </c>
      <c r="E636" s="1" t="s">
        <v>5349</v>
      </c>
      <c r="F636" s="1">
        <v>0</v>
      </c>
      <c r="G636" s="1">
        <v>0</v>
      </c>
      <c r="H636" s="1">
        <v>0</v>
      </c>
      <c r="I636" s="1" t="s">
        <v>5354</v>
      </c>
      <c r="J636" s="1">
        <v>0</v>
      </c>
      <c r="K636" s="1">
        <v>0</v>
      </c>
      <c r="L636" s="1">
        <v>0</v>
      </c>
      <c r="M636" s="1" t="s">
        <v>5359</v>
      </c>
    </row>
    <row r="637" spans="1:13" x14ac:dyDescent="0.25">
      <c r="A637" s="1" t="s">
        <v>668</v>
      </c>
      <c r="B637" s="1" t="str">
        <f t="shared" si="9"/>
        <v>AX01-P22-000</v>
      </c>
      <c r="C637" s="1" t="str">
        <f>CONCATENATE(raw0!B637," - ",raw0!C637)</f>
        <v>Anexo 1 - 22º Pavimento</v>
      </c>
      <c r="D637" s="1" t="s">
        <v>5347</v>
      </c>
      <c r="E637" s="1" t="s">
        <v>5349</v>
      </c>
      <c r="F637" s="1">
        <v>0</v>
      </c>
      <c r="G637" s="1">
        <v>0</v>
      </c>
      <c r="H637" s="1">
        <v>0</v>
      </c>
      <c r="I637" s="1" t="s">
        <v>5354</v>
      </c>
      <c r="J637" s="1">
        <v>0</v>
      </c>
      <c r="K637" s="1">
        <v>0</v>
      </c>
      <c r="L637" s="1">
        <v>0</v>
      </c>
      <c r="M637" s="1" t="s">
        <v>5359</v>
      </c>
    </row>
    <row r="638" spans="1:13" x14ac:dyDescent="0.25">
      <c r="A638" s="1" t="s">
        <v>669</v>
      </c>
      <c r="B638" s="1" t="str">
        <f t="shared" si="9"/>
        <v>AX01-P22-000</v>
      </c>
      <c r="C638" s="1" t="str">
        <f>CONCATENATE(raw0!B638," - ",raw0!C638)</f>
        <v>Anexo 1 - 22º Pavimento</v>
      </c>
      <c r="D638" s="1" t="s">
        <v>5347</v>
      </c>
      <c r="E638" s="1" t="s">
        <v>5349</v>
      </c>
      <c r="F638" s="1">
        <v>0</v>
      </c>
      <c r="G638" s="1">
        <v>0</v>
      </c>
      <c r="H638" s="1">
        <v>0</v>
      </c>
      <c r="I638" s="1" t="s">
        <v>5354</v>
      </c>
      <c r="J638" s="1">
        <v>0</v>
      </c>
      <c r="K638" s="1">
        <v>0</v>
      </c>
      <c r="L638" s="1">
        <v>0</v>
      </c>
      <c r="M638" s="1" t="s">
        <v>5359</v>
      </c>
    </row>
    <row r="639" spans="1:13" x14ac:dyDescent="0.25">
      <c r="A639" s="1" t="s">
        <v>670</v>
      </c>
      <c r="B639" s="1" t="str">
        <f t="shared" si="9"/>
        <v>AX01-P22-000</v>
      </c>
      <c r="C639" s="1" t="str">
        <f>CONCATENATE(raw0!B639," - ",raw0!C639)</f>
        <v>Anexo 1 - 22º Pavimento</v>
      </c>
      <c r="D639" s="1" t="s">
        <v>5347</v>
      </c>
      <c r="E639" s="1" t="s">
        <v>5349</v>
      </c>
      <c r="F639" s="1">
        <v>0</v>
      </c>
      <c r="G639" s="1">
        <v>0</v>
      </c>
      <c r="H639" s="1">
        <v>0</v>
      </c>
      <c r="I639" s="1" t="s">
        <v>5354</v>
      </c>
      <c r="J639" s="1">
        <v>0</v>
      </c>
      <c r="K639" s="1">
        <v>0</v>
      </c>
      <c r="L639" s="1">
        <v>0</v>
      </c>
      <c r="M639" s="1" t="s">
        <v>5359</v>
      </c>
    </row>
    <row r="640" spans="1:13" x14ac:dyDescent="0.25">
      <c r="A640" s="1" t="s">
        <v>671</v>
      </c>
      <c r="B640" s="1" t="str">
        <f t="shared" si="9"/>
        <v>AX01-P22-000</v>
      </c>
      <c r="C640" s="1" t="str">
        <f>CONCATENATE(raw0!B640," - ",raw0!C640)</f>
        <v>Anexo 1 - 22º Pavimento</v>
      </c>
      <c r="D640" s="1" t="s">
        <v>5347</v>
      </c>
      <c r="E640" s="1" t="s">
        <v>5349</v>
      </c>
      <c r="F640" s="1">
        <v>0</v>
      </c>
      <c r="G640" s="1">
        <v>0</v>
      </c>
      <c r="H640" s="1">
        <v>0</v>
      </c>
      <c r="I640" s="1" t="s">
        <v>5354</v>
      </c>
      <c r="J640" s="1">
        <v>0</v>
      </c>
      <c r="K640" s="1">
        <v>0</v>
      </c>
      <c r="L640" s="1">
        <v>0</v>
      </c>
      <c r="M640" s="1" t="s">
        <v>5359</v>
      </c>
    </row>
    <row r="641" spans="1:13" x14ac:dyDescent="0.25">
      <c r="A641" s="1" t="s">
        <v>672</v>
      </c>
      <c r="B641" s="1" t="str">
        <f t="shared" si="9"/>
        <v>AX01-P22-000</v>
      </c>
      <c r="C641" s="1" t="str">
        <f>CONCATENATE(raw0!B641," - ",raw0!C641)</f>
        <v>Anexo 1 - 22º Pavimento</v>
      </c>
      <c r="D641" s="1" t="s">
        <v>5347</v>
      </c>
      <c r="E641" s="1" t="s">
        <v>5349</v>
      </c>
      <c r="F641" s="1">
        <v>0</v>
      </c>
      <c r="G641" s="1">
        <v>0</v>
      </c>
      <c r="H641" s="1">
        <v>0</v>
      </c>
      <c r="I641" s="1" t="s">
        <v>5354</v>
      </c>
      <c r="J641" s="1">
        <v>0</v>
      </c>
      <c r="K641" s="1">
        <v>0</v>
      </c>
      <c r="L641" s="1">
        <v>0</v>
      </c>
      <c r="M641" s="1" t="s">
        <v>5359</v>
      </c>
    </row>
    <row r="642" spans="1:13" x14ac:dyDescent="0.25">
      <c r="A642" s="1" t="s">
        <v>673</v>
      </c>
      <c r="B642" s="1" t="str">
        <f t="shared" si="9"/>
        <v>AX01-P22-000</v>
      </c>
      <c r="C642" s="1" t="str">
        <f>CONCATENATE(raw0!B642," - ",raw0!C642)</f>
        <v>Anexo 1 - 22º Pavimento</v>
      </c>
      <c r="D642" s="1" t="s">
        <v>5347</v>
      </c>
      <c r="E642" s="1" t="s">
        <v>5349</v>
      </c>
      <c r="F642" s="1">
        <v>0</v>
      </c>
      <c r="G642" s="1">
        <v>0</v>
      </c>
      <c r="H642" s="1">
        <v>0</v>
      </c>
      <c r="I642" s="1" t="s">
        <v>5354</v>
      </c>
      <c r="J642" s="1">
        <v>0</v>
      </c>
      <c r="K642" s="1">
        <v>0</v>
      </c>
      <c r="L642" s="1">
        <v>0</v>
      </c>
      <c r="M642" s="1" t="s">
        <v>5359</v>
      </c>
    </row>
    <row r="643" spans="1:13" x14ac:dyDescent="0.25">
      <c r="A643" s="1" t="s">
        <v>674</v>
      </c>
      <c r="B643" s="1" t="str">
        <f t="shared" si="9"/>
        <v>AX01-P22-000</v>
      </c>
      <c r="C643" s="1" t="str">
        <f>CONCATENATE(raw0!B643," - ",raw0!C643)</f>
        <v>Anexo 1 - 22º Pavimento</v>
      </c>
      <c r="D643" s="1" t="s">
        <v>5347</v>
      </c>
      <c r="E643" s="1" t="s">
        <v>5349</v>
      </c>
      <c r="F643" s="1">
        <v>0</v>
      </c>
      <c r="G643" s="1">
        <v>0</v>
      </c>
      <c r="H643" s="1">
        <v>0</v>
      </c>
      <c r="I643" s="1" t="s">
        <v>5354</v>
      </c>
      <c r="J643" s="1">
        <v>0</v>
      </c>
      <c r="K643" s="1">
        <v>0</v>
      </c>
      <c r="L643" s="1">
        <v>0</v>
      </c>
      <c r="M643" s="1" t="s">
        <v>5359</v>
      </c>
    </row>
    <row r="644" spans="1:13" x14ac:dyDescent="0.25">
      <c r="A644" s="1" t="s">
        <v>675</v>
      </c>
      <c r="B644" s="1" t="str">
        <f t="shared" ref="B644:B707" si="10">IF(MID(A644,6,3)="000","CASF-000-000",IF(MID(A644,10,3)="000",CONCATENATE(MID(A644,1,5),"000-000"),CONCATENATE(MID(A644,1,9),"000")))</f>
        <v>AX01-P22-000</v>
      </c>
      <c r="C644" s="1" t="str">
        <f>CONCATENATE(raw0!B644," - ",raw0!C644)</f>
        <v>Anexo 1 - 22º Pavimento</v>
      </c>
      <c r="D644" s="1" t="s">
        <v>5347</v>
      </c>
      <c r="E644" s="1" t="s">
        <v>5349</v>
      </c>
      <c r="F644" s="1">
        <v>0</v>
      </c>
      <c r="G644" s="1">
        <v>0</v>
      </c>
      <c r="H644" s="1">
        <v>0</v>
      </c>
      <c r="I644" s="1" t="s">
        <v>5354</v>
      </c>
      <c r="J644" s="1">
        <v>0</v>
      </c>
      <c r="K644" s="1">
        <v>0</v>
      </c>
      <c r="L644" s="1">
        <v>0</v>
      </c>
      <c r="M644" s="1" t="s">
        <v>5359</v>
      </c>
    </row>
    <row r="645" spans="1:13" x14ac:dyDescent="0.25">
      <c r="A645" s="1" t="s">
        <v>676</v>
      </c>
      <c r="B645" s="1" t="str">
        <f t="shared" si="10"/>
        <v>AX01-P22-000</v>
      </c>
      <c r="C645" s="1" t="str">
        <f>CONCATENATE(raw0!B645," - ",raw0!C645)</f>
        <v>Anexo 1 - 22º Pavimento</v>
      </c>
      <c r="D645" s="1" t="s">
        <v>5347</v>
      </c>
      <c r="E645" s="1" t="s">
        <v>5349</v>
      </c>
      <c r="F645" s="1">
        <v>0</v>
      </c>
      <c r="G645" s="1">
        <v>0</v>
      </c>
      <c r="H645" s="1">
        <v>0</v>
      </c>
      <c r="I645" s="1" t="s">
        <v>5354</v>
      </c>
      <c r="J645" s="1">
        <v>0</v>
      </c>
      <c r="K645" s="1">
        <v>0</v>
      </c>
      <c r="L645" s="1">
        <v>0</v>
      </c>
      <c r="M645" s="1" t="s">
        <v>5359</v>
      </c>
    </row>
    <row r="646" spans="1:13" x14ac:dyDescent="0.25">
      <c r="A646" s="1" t="s">
        <v>677</v>
      </c>
      <c r="B646" s="1" t="str">
        <f t="shared" si="10"/>
        <v>AX01-000-000</v>
      </c>
      <c r="C646" s="1" t="str">
        <f>CONCATENATE(raw0!B646," - ",raw0!C646)</f>
        <v>Anexo 1 - 23º Pavimento</v>
      </c>
      <c r="D646" s="1" t="s">
        <v>5347</v>
      </c>
      <c r="E646" s="1" t="s">
        <v>5349</v>
      </c>
      <c r="F646" s="1">
        <v>0</v>
      </c>
      <c r="G646" s="1">
        <v>0</v>
      </c>
      <c r="H646" s="1">
        <v>0</v>
      </c>
      <c r="I646" s="1" t="s">
        <v>5354</v>
      </c>
      <c r="J646" s="1">
        <v>0</v>
      </c>
      <c r="K646" s="1">
        <v>0</v>
      </c>
      <c r="L646" s="1">
        <v>0</v>
      </c>
      <c r="M646" s="1" t="s">
        <v>5359</v>
      </c>
    </row>
    <row r="647" spans="1:13" x14ac:dyDescent="0.25">
      <c r="A647" s="1" t="s">
        <v>679</v>
      </c>
      <c r="B647" s="1" t="str">
        <f t="shared" si="10"/>
        <v>AX01-P23-000</v>
      </c>
      <c r="C647" s="1" t="str">
        <f>CONCATENATE(raw0!B647," - ",raw0!C647)</f>
        <v>Anexo 1 - 23º Pavimento</v>
      </c>
      <c r="D647" s="1" t="s">
        <v>5347</v>
      </c>
      <c r="E647" s="1" t="s">
        <v>5349</v>
      </c>
      <c r="F647" s="1">
        <v>0</v>
      </c>
      <c r="G647" s="1">
        <v>0</v>
      </c>
      <c r="H647" s="1">
        <v>0</v>
      </c>
      <c r="I647" s="1" t="s">
        <v>5354</v>
      </c>
      <c r="J647" s="1">
        <v>0</v>
      </c>
      <c r="K647" s="1">
        <v>0</v>
      </c>
      <c r="L647" s="1">
        <v>0</v>
      </c>
      <c r="M647" s="1" t="s">
        <v>5359</v>
      </c>
    </row>
    <row r="648" spans="1:13" x14ac:dyDescent="0.25">
      <c r="A648" s="1" t="s">
        <v>680</v>
      </c>
      <c r="B648" s="1" t="str">
        <f t="shared" si="10"/>
        <v>AX01-P23-000</v>
      </c>
      <c r="C648" s="1" t="str">
        <f>CONCATENATE(raw0!B648," - ",raw0!C648)</f>
        <v>Anexo 1 - 23º Pavimento</v>
      </c>
      <c r="D648" s="1" t="s">
        <v>5347</v>
      </c>
      <c r="E648" s="1" t="s">
        <v>5349</v>
      </c>
      <c r="F648" s="1">
        <v>0</v>
      </c>
      <c r="G648" s="1">
        <v>0</v>
      </c>
      <c r="H648" s="1">
        <v>0</v>
      </c>
      <c r="I648" s="1" t="s">
        <v>5354</v>
      </c>
      <c r="J648" s="1">
        <v>0</v>
      </c>
      <c r="K648" s="1">
        <v>0</v>
      </c>
      <c r="L648" s="1">
        <v>0</v>
      </c>
      <c r="M648" s="1" t="s">
        <v>5359</v>
      </c>
    </row>
    <row r="649" spans="1:13" x14ac:dyDescent="0.25">
      <c r="A649" s="1" t="s">
        <v>681</v>
      </c>
      <c r="B649" s="1" t="str">
        <f t="shared" si="10"/>
        <v>AX01-P23-000</v>
      </c>
      <c r="C649" s="1" t="str">
        <f>CONCATENATE(raw0!B649," - ",raw0!C649)</f>
        <v>Anexo 1 - 23º Pavimento</v>
      </c>
      <c r="D649" s="1" t="s">
        <v>5347</v>
      </c>
      <c r="E649" s="1" t="s">
        <v>5349</v>
      </c>
      <c r="F649" s="1">
        <v>0</v>
      </c>
      <c r="G649" s="1">
        <v>0</v>
      </c>
      <c r="H649" s="1">
        <v>0</v>
      </c>
      <c r="I649" s="1" t="s">
        <v>5354</v>
      </c>
      <c r="J649" s="1">
        <v>0</v>
      </c>
      <c r="K649" s="1">
        <v>0</v>
      </c>
      <c r="L649" s="1">
        <v>0</v>
      </c>
      <c r="M649" s="1" t="s">
        <v>5359</v>
      </c>
    </row>
    <row r="650" spans="1:13" x14ac:dyDescent="0.25">
      <c r="A650" s="1" t="s">
        <v>682</v>
      </c>
      <c r="B650" s="1" t="str">
        <f t="shared" si="10"/>
        <v>AX01-P23-000</v>
      </c>
      <c r="C650" s="1" t="str">
        <f>CONCATENATE(raw0!B650," - ",raw0!C650)</f>
        <v>Anexo 1 - 23º Pavimento</v>
      </c>
      <c r="D650" s="1" t="s">
        <v>5347</v>
      </c>
      <c r="E650" s="1" t="s">
        <v>5349</v>
      </c>
      <c r="F650" s="1">
        <v>0</v>
      </c>
      <c r="G650" s="1">
        <v>0</v>
      </c>
      <c r="H650" s="1">
        <v>0</v>
      </c>
      <c r="I650" s="1" t="s">
        <v>5354</v>
      </c>
      <c r="J650" s="1">
        <v>0</v>
      </c>
      <c r="K650" s="1">
        <v>0</v>
      </c>
      <c r="L650" s="1">
        <v>0</v>
      </c>
      <c r="M650" s="1" t="s">
        <v>5359</v>
      </c>
    </row>
    <row r="651" spans="1:13" x14ac:dyDescent="0.25">
      <c r="A651" s="1" t="s">
        <v>683</v>
      </c>
      <c r="B651" s="1" t="str">
        <f t="shared" si="10"/>
        <v>AX01-P23-000</v>
      </c>
      <c r="C651" s="1" t="str">
        <f>CONCATENATE(raw0!B651," - ",raw0!C651)</f>
        <v>Anexo 1 - 23º Pavimento</v>
      </c>
      <c r="D651" s="1" t="s">
        <v>5347</v>
      </c>
      <c r="E651" s="1" t="s">
        <v>5349</v>
      </c>
      <c r="F651" s="1">
        <v>0</v>
      </c>
      <c r="G651" s="1">
        <v>0</v>
      </c>
      <c r="H651" s="1">
        <v>0</v>
      </c>
      <c r="I651" s="1" t="s">
        <v>5354</v>
      </c>
      <c r="J651" s="1">
        <v>0</v>
      </c>
      <c r="K651" s="1">
        <v>0</v>
      </c>
      <c r="L651" s="1">
        <v>0</v>
      </c>
      <c r="M651" s="1" t="s">
        <v>5359</v>
      </c>
    </row>
    <row r="652" spans="1:13" x14ac:dyDescent="0.25">
      <c r="A652" s="1" t="s">
        <v>684</v>
      </c>
      <c r="B652" s="1" t="str">
        <f t="shared" si="10"/>
        <v>AX01-P23-000</v>
      </c>
      <c r="C652" s="1" t="str">
        <f>CONCATENATE(raw0!B652," - ",raw0!C652)</f>
        <v>Anexo 1 - 23º Pavimento</v>
      </c>
      <c r="D652" s="1" t="s">
        <v>5347</v>
      </c>
      <c r="E652" s="1" t="s">
        <v>5349</v>
      </c>
      <c r="F652" s="1">
        <v>0</v>
      </c>
      <c r="G652" s="1">
        <v>0</v>
      </c>
      <c r="H652" s="1">
        <v>0</v>
      </c>
      <c r="I652" s="1" t="s">
        <v>5354</v>
      </c>
      <c r="J652" s="1">
        <v>0</v>
      </c>
      <c r="K652" s="1">
        <v>0</v>
      </c>
      <c r="L652" s="1">
        <v>0</v>
      </c>
      <c r="M652" s="1" t="s">
        <v>5359</v>
      </c>
    </row>
    <row r="653" spans="1:13" x14ac:dyDescent="0.25">
      <c r="A653" s="1" t="s">
        <v>685</v>
      </c>
      <c r="B653" s="1" t="str">
        <f t="shared" si="10"/>
        <v>AX01-P23-000</v>
      </c>
      <c r="C653" s="1" t="str">
        <f>CONCATENATE(raw0!B653," - ",raw0!C653)</f>
        <v>Anexo 1 - 23º Pavimento</v>
      </c>
      <c r="D653" s="1" t="s">
        <v>5347</v>
      </c>
      <c r="E653" s="1" t="s">
        <v>5349</v>
      </c>
      <c r="F653" s="1">
        <v>0</v>
      </c>
      <c r="G653" s="1">
        <v>0</v>
      </c>
      <c r="H653" s="1">
        <v>0</v>
      </c>
      <c r="I653" s="1" t="s">
        <v>5354</v>
      </c>
      <c r="J653" s="1">
        <v>0</v>
      </c>
      <c r="K653" s="1">
        <v>0</v>
      </c>
      <c r="L653" s="1">
        <v>0</v>
      </c>
      <c r="M653" s="1" t="s">
        <v>5359</v>
      </c>
    </row>
    <row r="654" spans="1:13" x14ac:dyDescent="0.25">
      <c r="A654" s="1" t="s">
        <v>686</v>
      </c>
      <c r="B654" s="1" t="str">
        <f t="shared" si="10"/>
        <v>AX01-P23-000</v>
      </c>
      <c r="C654" s="1" t="str">
        <f>CONCATENATE(raw0!B654," - ",raw0!C654)</f>
        <v>Anexo 1 - 23º Pavimento</v>
      </c>
      <c r="D654" s="1" t="s">
        <v>5347</v>
      </c>
      <c r="E654" s="1" t="s">
        <v>5349</v>
      </c>
      <c r="F654" s="1">
        <v>0</v>
      </c>
      <c r="G654" s="1">
        <v>0</v>
      </c>
      <c r="H654" s="1">
        <v>0</v>
      </c>
      <c r="I654" s="1" t="s">
        <v>5354</v>
      </c>
      <c r="J654" s="1">
        <v>0</v>
      </c>
      <c r="K654" s="1">
        <v>0</v>
      </c>
      <c r="L654" s="1">
        <v>0</v>
      </c>
      <c r="M654" s="1" t="s">
        <v>5359</v>
      </c>
    </row>
    <row r="655" spans="1:13" x14ac:dyDescent="0.25">
      <c r="A655" s="1" t="s">
        <v>687</v>
      </c>
      <c r="B655" s="1" t="str">
        <f t="shared" si="10"/>
        <v>AX01-P23-000</v>
      </c>
      <c r="C655" s="1" t="str">
        <f>CONCATENATE(raw0!B655," - ",raw0!C655)</f>
        <v>Anexo 1 - 23º Pavimento</v>
      </c>
      <c r="D655" s="1" t="s">
        <v>5347</v>
      </c>
      <c r="E655" s="1" t="s">
        <v>5349</v>
      </c>
      <c r="F655" s="1">
        <v>0</v>
      </c>
      <c r="G655" s="1">
        <v>0</v>
      </c>
      <c r="H655" s="1">
        <v>0</v>
      </c>
      <c r="I655" s="1" t="s">
        <v>5354</v>
      </c>
      <c r="J655" s="1">
        <v>0</v>
      </c>
      <c r="K655" s="1">
        <v>0</v>
      </c>
      <c r="L655" s="1">
        <v>0</v>
      </c>
      <c r="M655" s="1" t="s">
        <v>5359</v>
      </c>
    </row>
    <row r="656" spans="1:13" x14ac:dyDescent="0.25">
      <c r="A656" s="1" t="s">
        <v>688</v>
      </c>
      <c r="B656" s="1" t="str">
        <f t="shared" si="10"/>
        <v>AX01-P23-000</v>
      </c>
      <c r="C656" s="1" t="str">
        <f>CONCATENATE(raw0!B656," - ",raw0!C656)</f>
        <v>Anexo 1 - 23º Pavimento</v>
      </c>
      <c r="D656" s="1" t="s">
        <v>5347</v>
      </c>
      <c r="E656" s="1" t="s">
        <v>5349</v>
      </c>
      <c r="F656" s="1">
        <v>0</v>
      </c>
      <c r="G656" s="1">
        <v>0</v>
      </c>
      <c r="H656" s="1">
        <v>0</v>
      </c>
      <c r="I656" s="1" t="s">
        <v>5354</v>
      </c>
      <c r="J656" s="1">
        <v>0</v>
      </c>
      <c r="K656" s="1">
        <v>0</v>
      </c>
      <c r="L656" s="1">
        <v>0</v>
      </c>
      <c r="M656" s="1" t="s">
        <v>5359</v>
      </c>
    </row>
    <row r="657" spans="1:13" x14ac:dyDescent="0.25">
      <c r="A657" s="1" t="s">
        <v>689</v>
      </c>
      <c r="B657" s="1" t="str">
        <f t="shared" si="10"/>
        <v>AX01-P23-000</v>
      </c>
      <c r="C657" s="1" t="str">
        <f>CONCATENATE(raw0!B657," - ",raw0!C657)</f>
        <v>Anexo 1 - 23º Pavimento</v>
      </c>
      <c r="D657" s="1" t="s">
        <v>5347</v>
      </c>
      <c r="E657" s="1" t="s">
        <v>5349</v>
      </c>
      <c r="F657" s="1">
        <v>0</v>
      </c>
      <c r="G657" s="1">
        <v>0</v>
      </c>
      <c r="H657" s="1">
        <v>0</v>
      </c>
      <c r="I657" s="1" t="s">
        <v>5354</v>
      </c>
      <c r="J657" s="1">
        <v>0</v>
      </c>
      <c r="K657" s="1">
        <v>0</v>
      </c>
      <c r="L657" s="1">
        <v>0</v>
      </c>
      <c r="M657" s="1" t="s">
        <v>5359</v>
      </c>
    </row>
    <row r="658" spans="1:13" x14ac:dyDescent="0.25">
      <c r="A658" s="1" t="s">
        <v>690</v>
      </c>
      <c r="B658" s="1" t="str">
        <f t="shared" si="10"/>
        <v>AX01-P23-000</v>
      </c>
      <c r="C658" s="1" t="str">
        <f>CONCATENATE(raw0!B658," - ",raw0!C658)</f>
        <v>Anexo 1 - 23º Pavimento</v>
      </c>
      <c r="D658" s="1" t="s">
        <v>5347</v>
      </c>
      <c r="E658" s="1" t="s">
        <v>5349</v>
      </c>
      <c r="F658" s="1">
        <v>0</v>
      </c>
      <c r="G658" s="1">
        <v>0</v>
      </c>
      <c r="H658" s="1">
        <v>0</v>
      </c>
      <c r="I658" s="1" t="s">
        <v>5354</v>
      </c>
      <c r="J658" s="1">
        <v>0</v>
      </c>
      <c r="K658" s="1">
        <v>0</v>
      </c>
      <c r="L658" s="1">
        <v>0</v>
      </c>
      <c r="M658" s="1" t="s">
        <v>5359</v>
      </c>
    </row>
    <row r="659" spans="1:13" x14ac:dyDescent="0.25">
      <c r="A659" s="1" t="s">
        <v>691</v>
      </c>
      <c r="B659" s="1" t="str">
        <f t="shared" si="10"/>
        <v>AX01-P23-000</v>
      </c>
      <c r="C659" s="1" t="str">
        <f>CONCATENATE(raw0!B659," - ",raw0!C659)</f>
        <v>Anexo 1 - 23º Pavimento</v>
      </c>
      <c r="D659" s="1" t="s">
        <v>5347</v>
      </c>
      <c r="E659" s="1" t="s">
        <v>5349</v>
      </c>
      <c r="F659" s="1">
        <v>0</v>
      </c>
      <c r="G659" s="1">
        <v>0</v>
      </c>
      <c r="H659" s="1">
        <v>0</v>
      </c>
      <c r="I659" s="1" t="s">
        <v>5354</v>
      </c>
      <c r="J659" s="1">
        <v>0</v>
      </c>
      <c r="K659" s="1">
        <v>0</v>
      </c>
      <c r="L659" s="1">
        <v>0</v>
      </c>
      <c r="M659" s="1" t="s">
        <v>5359</v>
      </c>
    </row>
    <row r="660" spans="1:13" x14ac:dyDescent="0.25">
      <c r="A660" s="1" t="s">
        <v>692</v>
      </c>
      <c r="B660" s="1" t="str">
        <f t="shared" si="10"/>
        <v>AX01-P23-000</v>
      </c>
      <c r="C660" s="1" t="str">
        <f>CONCATENATE(raw0!B660," - ",raw0!C660)</f>
        <v>Anexo 1 - 23º Pavimento</v>
      </c>
      <c r="D660" s="1" t="s">
        <v>5347</v>
      </c>
      <c r="E660" s="1" t="s">
        <v>5349</v>
      </c>
      <c r="F660" s="1">
        <v>0</v>
      </c>
      <c r="G660" s="1">
        <v>0</v>
      </c>
      <c r="H660" s="1">
        <v>0</v>
      </c>
      <c r="I660" s="1" t="s">
        <v>5354</v>
      </c>
      <c r="J660" s="1">
        <v>0</v>
      </c>
      <c r="K660" s="1">
        <v>0</v>
      </c>
      <c r="L660" s="1">
        <v>0</v>
      </c>
      <c r="M660" s="1" t="s">
        <v>5359</v>
      </c>
    </row>
    <row r="661" spans="1:13" x14ac:dyDescent="0.25">
      <c r="A661" s="1" t="s">
        <v>693</v>
      </c>
      <c r="B661" s="1" t="str">
        <f t="shared" si="10"/>
        <v>AX01-P23-000</v>
      </c>
      <c r="C661" s="1" t="str">
        <f>CONCATENATE(raw0!B661," - ",raw0!C661)</f>
        <v>Anexo 1 - 23º Pavimento</v>
      </c>
      <c r="D661" s="1" t="s">
        <v>5347</v>
      </c>
      <c r="E661" s="1" t="s">
        <v>5349</v>
      </c>
      <c r="F661" s="1">
        <v>0</v>
      </c>
      <c r="G661" s="1">
        <v>0</v>
      </c>
      <c r="H661" s="1">
        <v>0</v>
      </c>
      <c r="I661" s="1" t="s">
        <v>5354</v>
      </c>
      <c r="J661" s="1">
        <v>0</v>
      </c>
      <c r="K661" s="1">
        <v>0</v>
      </c>
      <c r="L661" s="1">
        <v>0</v>
      </c>
      <c r="M661" s="1" t="s">
        <v>5359</v>
      </c>
    </row>
    <row r="662" spans="1:13" x14ac:dyDescent="0.25">
      <c r="A662" s="1" t="s">
        <v>694</v>
      </c>
      <c r="B662" s="1" t="str">
        <f t="shared" si="10"/>
        <v>AX01-P23-000</v>
      </c>
      <c r="C662" s="1" t="str">
        <f>CONCATENATE(raw0!B662," - ",raw0!C662)</f>
        <v>Anexo 1 - 23º Pavimento</v>
      </c>
      <c r="D662" s="1" t="s">
        <v>5347</v>
      </c>
      <c r="E662" s="1" t="s">
        <v>5349</v>
      </c>
      <c r="F662" s="1">
        <v>0</v>
      </c>
      <c r="G662" s="1">
        <v>0</v>
      </c>
      <c r="H662" s="1">
        <v>0</v>
      </c>
      <c r="I662" s="1" t="s">
        <v>5354</v>
      </c>
      <c r="J662" s="1">
        <v>0</v>
      </c>
      <c r="K662" s="1">
        <v>0</v>
      </c>
      <c r="L662" s="1">
        <v>0</v>
      </c>
      <c r="M662" s="1" t="s">
        <v>5359</v>
      </c>
    </row>
    <row r="663" spans="1:13" x14ac:dyDescent="0.25">
      <c r="A663" s="1" t="s">
        <v>695</v>
      </c>
      <c r="B663" s="1" t="str">
        <f t="shared" si="10"/>
        <v>AX01-P23-000</v>
      </c>
      <c r="C663" s="1" t="str">
        <f>CONCATENATE(raw0!B663," - ",raw0!C663)</f>
        <v>Anexo 1 - 23º Pavimento</v>
      </c>
      <c r="D663" s="1" t="s">
        <v>5347</v>
      </c>
      <c r="E663" s="1" t="s">
        <v>5349</v>
      </c>
      <c r="F663" s="1">
        <v>0</v>
      </c>
      <c r="G663" s="1">
        <v>0</v>
      </c>
      <c r="H663" s="1">
        <v>0</v>
      </c>
      <c r="I663" s="1" t="s">
        <v>5354</v>
      </c>
      <c r="J663" s="1">
        <v>0</v>
      </c>
      <c r="K663" s="1">
        <v>0</v>
      </c>
      <c r="L663" s="1">
        <v>0</v>
      </c>
      <c r="M663" s="1" t="s">
        <v>5359</v>
      </c>
    </row>
    <row r="664" spans="1:13" x14ac:dyDescent="0.25">
      <c r="A664" s="1" t="s">
        <v>696</v>
      </c>
      <c r="B664" s="1" t="str">
        <f t="shared" si="10"/>
        <v>AX01-P23-000</v>
      </c>
      <c r="C664" s="1" t="str">
        <f>CONCATENATE(raw0!B664," - ",raw0!C664)</f>
        <v>Anexo 1 - 23º Pavimento</v>
      </c>
      <c r="D664" s="1" t="s">
        <v>5347</v>
      </c>
      <c r="E664" s="1" t="s">
        <v>5349</v>
      </c>
      <c r="F664" s="1">
        <v>0</v>
      </c>
      <c r="G664" s="1">
        <v>0</v>
      </c>
      <c r="H664" s="1">
        <v>0</v>
      </c>
      <c r="I664" s="1" t="s">
        <v>5354</v>
      </c>
      <c r="J664" s="1">
        <v>0</v>
      </c>
      <c r="K664" s="1">
        <v>0</v>
      </c>
      <c r="L664" s="1">
        <v>0</v>
      </c>
      <c r="M664" s="1" t="s">
        <v>5359</v>
      </c>
    </row>
    <row r="665" spans="1:13" x14ac:dyDescent="0.25">
      <c r="A665" s="1" t="s">
        <v>697</v>
      </c>
      <c r="B665" s="1" t="str">
        <f t="shared" si="10"/>
        <v>AX01-P23-000</v>
      </c>
      <c r="C665" s="1" t="str">
        <f>CONCATENATE(raw0!B665," - ",raw0!C665)</f>
        <v>Anexo 1 - 23º Pavimento</v>
      </c>
      <c r="D665" s="1" t="s">
        <v>5347</v>
      </c>
      <c r="E665" s="1" t="s">
        <v>5349</v>
      </c>
      <c r="F665" s="1">
        <v>0</v>
      </c>
      <c r="G665" s="1">
        <v>0</v>
      </c>
      <c r="H665" s="1">
        <v>0</v>
      </c>
      <c r="I665" s="1" t="s">
        <v>5354</v>
      </c>
      <c r="J665" s="1">
        <v>0</v>
      </c>
      <c r="K665" s="1">
        <v>0</v>
      </c>
      <c r="L665" s="1">
        <v>0</v>
      </c>
      <c r="M665" s="1" t="s">
        <v>5359</v>
      </c>
    </row>
    <row r="666" spans="1:13" x14ac:dyDescent="0.25">
      <c r="A666" s="1" t="s">
        <v>698</v>
      </c>
      <c r="B666" s="1" t="str">
        <f t="shared" si="10"/>
        <v>AX01-000-000</v>
      </c>
      <c r="C666" s="1" t="str">
        <f>CONCATENATE(raw0!B666," - ",raw0!C666)</f>
        <v>Anexo 1 - 24º Pavimento</v>
      </c>
      <c r="D666" s="1" t="s">
        <v>5347</v>
      </c>
      <c r="E666" s="1" t="s">
        <v>5349</v>
      </c>
      <c r="F666" s="1">
        <v>0</v>
      </c>
      <c r="G666" s="1">
        <v>0</v>
      </c>
      <c r="H666" s="1">
        <v>0</v>
      </c>
      <c r="I666" s="1" t="s">
        <v>5354</v>
      </c>
      <c r="J666" s="1">
        <v>0</v>
      </c>
      <c r="K666" s="1">
        <v>0</v>
      </c>
      <c r="L666" s="1">
        <v>0</v>
      </c>
      <c r="M666" s="1" t="s">
        <v>5359</v>
      </c>
    </row>
    <row r="667" spans="1:13" x14ac:dyDescent="0.25">
      <c r="A667" s="1" t="s">
        <v>700</v>
      </c>
      <c r="B667" s="1" t="str">
        <f t="shared" si="10"/>
        <v>AX01-P24-000</v>
      </c>
      <c r="C667" s="1" t="str">
        <f>CONCATENATE(raw0!B667," - ",raw0!C667)</f>
        <v>Anexo 1 - 24º Pavimento</v>
      </c>
      <c r="D667" s="1" t="s">
        <v>5347</v>
      </c>
      <c r="E667" s="1" t="s">
        <v>5349</v>
      </c>
      <c r="F667" s="1">
        <v>0</v>
      </c>
      <c r="G667" s="1">
        <v>0</v>
      </c>
      <c r="H667" s="1">
        <v>0</v>
      </c>
      <c r="I667" s="1" t="s">
        <v>5354</v>
      </c>
      <c r="J667" s="1">
        <v>0</v>
      </c>
      <c r="K667" s="1">
        <v>0</v>
      </c>
      <c r="L667" s="1">
        <v>0</v>
      </c>
      <c r="M667" s="1" t="s">
        <v>5359</v>
      </c>
    </row>
    <row r="668" spans="1:13" x14ac:dyDescent="0.25">
      <c r="A668" s="1" t="s">
        <v>701</v>
      </c>
      <c r="B668" s="1" t="str">
        <f t="shared" si="10"/>
        <v>AX01-P24-000</v>
      </c>
      <c r="C668" s="1" t="str">
        <f>CONCATENATE(raw0!B668," - ",raw0!C668)</f>
        <v>Anexo 1 - 24º Pavimento</v>
      </c>
      <c r="D668" s="1" t="s">
        <v>5347</v>
      </c>
      <c r="E668" s="1" t="s">
        <v>5349</v>
      </c>
      <c r="F668" s="1">
        <v>0</v>
      </c>
      <c r="G668" s="1">
        <v>0</v>
      </c>
      <c r="H668" s="1">
        <v>0</v>
      </c>
      <c r="I668" s="1" t="s">
        <v>5354</v>
      </c>
      <c r="J668" s="1">
        <v>0</v>
      </c>
      <c r="K668" s="1">
        <v>0</v>
      </c>
      <c r="L668" s="1">
        <v>0</v>
      </c>
      <c r="M668" s="1" t="s">
        <v>5359</v>
      </c>
    </row>
    <row r="669" spans="1:13" x14ac:dyDescent="0.25">
      <c r="A669" s="1" t="s">
        <v>702</v>
      </c>
      <c r="B669" s="1" t="str">
        <f t="shared" si="10"/>
        <v>AX01-P24-000</v>
      </c>
      <c r="C669" s="1" t="str">
        <f>CONCATENATE(raw0!B669," - ",raw0!C669)</f>
        <v>Anexo 1 - 24º Pavimento</v>
      </c>
      <c r="D669" s="1" t="s">
        <v>5347</v>
      </c>
      <c r="E669" s="1" t="s">
        <v>5349</v>
      </c>
      <c r="F669" s="1">
        <v>0</v>
      </c>
      <c r="G669" s="1">
        <v>0</v>
      </c>
      <c r="H669" s="1">
        <v>0</v>
      </c>
      <c r="I669" s="1" t="s">
        <v>5354</v>
      </c>
      <c r="J669" s="1">
        <v>0</v>
      </c>
      <c r="K669" s="1">
        <v>0</v>
      </c>
      <c r="L669" s="1">
        <v>0</v>
      </c>
      <c r="M669" s="1" t="s">
        <v>5359</v>
      </c>
    </row>
    <row r="670" spans="1:13" x14ac:dyDescent="0.25">
      <c r="A670" s="1" t="s">
        <v>703</v>
      </c>
      <c r="B670" s="1" t="str">
        <f t="shared" si="10"/>
        <v>AX01-P24-000</v>
      </c>
      <c r="C670" s="1" t="str">
        <f>CONCATENATE(raw0!B670," - ",raw0!C670)</f>
        <v>Anexo 1 - 24º Pavimento</v>
      </c>
      <c r="D670" s="1" t="s">
        <v>5347</v>
      </c>
      <c r="E670" s="1" t="s">
        <v>5349</v>
      </c>
      <c r="F670" s="1">
        <v>0</v>
      </c>
      <c r="G670" s="1">
        <v>0</v>
      </c>
      <c r="H670" s="1">
        <v>0</v>
      </c>
      <c r="I670" s="1" t="s">
        <v>5354</v>
      </c>
      <c r="J670" s="1">
        <v>0</v>
      </c>
      <c r="K670" s="1">
        <v>0</v>
      </c>
      <c r="L670" s="1">
        <v>0</v>
      </c>
      <c r="M670" s="1" t="s">
        <v>5359</v>
      </c>
    </row>
    <row r="671" spans="1:13" x14ac:dyDescent="0.25">
      <c r="A671" s="1" t="s">
        <v>704</v>
      </c>
      <c r="B671" s="1" t="str">
        <f t="shared" si="10"/>
        <v>AX01-P24-000</v>
      </c>
      <c r="C671" s="1" t="str">
        <f>CONCATENATE(raw0!B671," - ",raw0!C671)</f>
        <v>Anexo 1 - 24º Pavimento</v>
      </c>
      <c r="D671" s="1" t="s">
        <v>5347</v>
      </c>
      <c r="E671" s="1" t="s">
        <v>5349</v>
      </c>
      <c r="F671" s="1">
        <v>0</v>
      </c>
      <c r="G671" s="1">
        <v>0</v>
      </c>
      <c r="H671" s="1">
        <v>0</v>
      </c>
      <c r="I671" s="1" t="s">
        <v>5354</v>
      </c>
      <c r="J671" s="1">
        <v>0</v>
      </c>
      <c r="K671" s="1">
        <v>0</v>
      </c>
      <c r="L671" s="1">
        <v>0</v>
      </c>
      <c r="M671" s="1" t="s">
        <v>5359</v>
      </c>
    </row>
    <row r="672" spans="1:13" x14ac:dyDescent="0.25">
      <c r="A672" s="1" t="s">
        <v>705</v>
      </c>
      <c r="B672" s="1" t="str">
        <f t="shared" si="10"/>
        <v>AX01-P24-000</v>
      </c>
      <c r="C672" s="1" t="str">
        <f>CONCATENATE(raw0!B672," - ",raw0!C672)</f>
        <v>Anexo 1 - 24º Pavimento</v>
      </c>
      <c r="D672" s="1" t="s">
        <v>5347</v>
      </c>
      <c r="E672" s="1" t="s">
        <v>5349</v>
      </c>
      <c r="F672" s="1">
        <v>0</v>
      </c>
      <c r="G672" s="1">
        <v>0</v>
      </c>
      <c r="H672" s="1">
        <v>0</v>
      </c>
      <c r="I672" s="1" t="s">
        <v>5354</v>
      </c>
      <c r="J672" s="1">
        <v>0</v>
      </c>
      <c r="K672" s="1">
        <v>0</v>
      </c>
      <c r="L672" s="1">
        <v>0</v>
      </c>
      <c r="M672" s="1" t="s">
        <v>5359</v>
      </c>
    </row>
    <row r="673" spans="1:13" x14ac:dyDescent="0.25">
      <c r="A673" s="1" t="s">
        <v>706</v>
      </c>
      <c r="B673" s="1" t="str">
        <f t="shared" si="10"/>
        <v>AX01-P24-000</v>
      </c>
      <c r="C673" s="1" t="str">
        <f>CONCATENATE(raw0!B673," - ",raw0!C673)</f>
        <v>Anexo 1 - 24º Pavimento</v>
      </c>
      <c r="D673" s="1" t="s">
        <v>5347</v>
      </c>
      <c r="E673" s="1" t="s">
        <v>5349</v>
      </c>
      <c r="F673" s="1">
        <v>0</v>
      </c>
      <c r="G673" s="1">
        <v>0</v>
      </c>
      <c r="H673" s="1">
        <v>0</v>
      </c>
      <c r="I673" s="1" t="s">
        <v>5354</v>
      </c>
      <c r="J673" s="1">
        <v>0</v>
      </c>
      <c r="K673" s="1">
        <v>0</v>
      </c>
      <c r="L673" s="1">
        <v>0</v>
      </c>
      <c r="M673" s="1" t="s">
        <v>5359</v>
      </c>
    </row>
    <row r="674" spans="1:13" x14ac:dyDescent="0.25">
      <c r="A674" s="1" t="s">
        <v>707</v>
      </c>
      <c r="B674" s="1" t="str">
        <f t="shared" si="10"/>
        <v>AX01-P24-000</v>
      </c>
      <c r="C674" s="1" t="str">
        <f>CONCATENATE(raw0!B674," - ",raw0!C674)</f>
        <v>Anexo 1 - 24º Pavimento</v>
      </c>
      <c r="D674" s="1" t="s">
        <v>5347</v>
      </c>
      <c r="E674" s="1" t="s">
        <v>5349</v>
      </c>
      <c r="F674" s="1">
        <v>0</v>
      </c>
      <c r="G674" s="1">
        <v>0</v>
      </c>
      <c r="H674" s="1">
        <v>0</v>
      </c>
      <c r="I674" s="1" t="s">
        <v>5354</v>
      </c>
      <c r="J674" s="1">
        <v>0</v>
      </c>
      <c r="K674" s="1">
        <v>0</v>
      </c>
      <c r="L674" s="1">
        <v>0</v>
      </c>
      <c r="M674" s="1" t="s">
        <v>5359</v>
      </c>
    </row>
    <row r="675" spans="1:13" x14ac:dyDescent="0.25">
      <c r="A675" s="1" t="s">
        <v>708</v>
      </c>
      <c r="B675" s="1" t="str">
        <f t="shared" si="10"/>
        <v>AX01-P24-000</v>
      </c>
      <c r="C675" s="1" t="str">
        <f>CONCATENATE(raw0!B675," - ",raw0!C675)</f>
        <v>Anexo 1 - 24º Pavimento</v>
      </c>
      <c r="D675" s="1" t="s">
        <v>5347</v>
      </c>
      <c r="E675" s="1" t="s">
        <v>5349</v>
      </c>
      <c r="F675" s="1">
        <v>0</v>
      </c>
      <c r="G675" s="1">
        <v>0</v>
      </c>
      <c r="H675" s="1">
        <v>0</v>
      </c>
      <c r="I675" s="1" t="s">
        <v>5354</v>
      </c>
      <c r="J675" s="1">
        <v>0</v>
      </c>
      <c r="K675" s="1">
        <v>0</v>
      </c>
      <c r="L675" s="1">
        <v>0</v>
      </c>
      <c r="M675" s="1" t="s">
        <v>5359</v>
      </c>
    </row>
    <row r="676" spans="1:13" x14ac:dyDescent="0.25">
      <c r="A676" s="1" t="s">
        <v>709</v>
      </c>
      <c r="B676" s="1" t="str">
        <f t="shared" si="10"/>
        <v>AX01-P24-000</v>
      </c>
      <c r="C676" s="1" t="str">
        <f>CONCATENATE(raw0!B676," - ",raw0!C676)</f>
        <v>Anexo 1 - 24º Pavimento</v>
      </c>
      <c r="D676" s="1" t="s">
        <v>5347</v>
      </c>
      <c r="E676" s="1" t="s">
        <v>5349</v>
      </c>
      <c r="F676" s="1">
        <v>0</v>
      </c>
      <c r="G676" s="1">
        <v>0</v>
      </c>
      <c r="H676" s="1">
        <v>0</v>
      </c>
      <c r="I676" s="1" t="s">
        <v>5354</v>
      </c>
      <c r="J676" s="1">
        <v>0</v>
      </c>
      <c r="K676" s="1">
        <v>0</v>
      </c>
      <c r="L676" s="1">
        <v>0</v>
      </c>
      <c r="M676" s="1" t="s">
        <v>5359</v>
      </c>
    </row>
    <row r="677" spans="1:13" x14ac:dyDescent="0.25">
      <c r="A677" s="1" t="s">
        <v>710</v>
      </c>
      <c r="B677" s="1" t="str">
        <f t="shared" si="10"/>
        <v>AX01-P24-000</v>
      </c>
      <c r="C677" s="1" t="str">
        <f>CONCATENATE(raw0!B677," - ",raw0!C677)</f>
        <v>Anexo 1 - 24º Pavimento</v>
      </c>
      <c r="D677" s="1" t="s">
        <v>5347</v>
      </c>
      <c r="E677" s="1" t="s">
        <v>5349</v>
      </c>
      <c r="F677" s="1">
        <v>0</v>
      </c>
      <c r="G677" s="1">
        <v>0</v>
      </c>
      <c r="H677" s="1">
        <v>0</v>
      </c>
      <c r="I677" s="1" t="s">
        <v>5354</v>
      </c>
      <c r="J677" s="1">
        <v>0</v>
      </c>
      <c r="K677" s="1">
        <v>0</v>
      </c>
      <c r="L677" s="1">
        <v>0</v>
      </c>
      <c r="M677" s="1" t="s">
        <v>5359</v>
      </c>
    </row>
    <row r="678" spans="1:13" x14ac:dyDescent="0.25">
      <c r="A678" s="1" t="s">
        <v>711</v>
      </c>
      <c r="B678" s="1" t="str">
        <f t="shared" si="10"/>
        <v>AX01-P24-000</v>
      </c>
      <c r="C678" s="1" t="str">
        <f>CONCATENATE(raw0!B678," - ",raw0!C678)</f>
        <v>Anexo 1 - 24º Pavimento</v>
      </c>
      <c r="D678" s="1" t="s">
        <v>5347</v>
      </c>
      <c r="E678" s="1" t="s">
        <v>5349</v>
      </c>
      <c r="F678" s="1">
        <v>0</v>
      </c>
      <c r="G678" s="1">
        <v>0</v>
      </c>
      <c r="H678" s="1">
        <v>0</v>
      </c>
      <c r="I678" s="1" t="s">
        <v>5354</v>
      </c>
      <c r="J678" s="1">
        <v>0</v>
      </c>
      <c r="K678" s="1">
        <v>0</v>
      </c>
      <c r="L678" s="1">
        <v>0</v>
      </c>
      <c r="M678" s="1" t="s">
        <v>5359</v>
      </c>
    </row>
    <row r="679" spans="1:13" x14ac:dyDescent="0.25">
      <c r="A679" s="1" t="s">
        <v>712</v>
      </c>
      <c r="B679" s="1" t="str">
        <f t="shared" si="10"/>
        <v>AX01-P24-000</v>
      </c>
      <c r="C679" s="1" t="str">
        <f>CONCATENATE(raw0!B679," - ",raw0!C679)</f>
        <v>Anexo 1 - 24º Pavimento</v>
      </c>
      <c r="D679" s="1" t="s">
        <v>5347</v>
      </c>
      <c r="E679" s="1" t="s">
        <v>5349</v>
      </c>
      <c r="F679" s="1">
        <v>0</v>
      </c>
      <c r="G679" s="1">
        <v>0</v>
      </c>
      <c r="H679" s="1">
        <v>0</v>
      </c>
      <c r="I679" s="1" t="s">
        <v>5354</v>
      </c>
      <c r="J679" s="1">
        <v>0</v>
      </c>
      <c r="K679" s="1">
        <v>0</v>
      </c>
      <c r="L679" s="1">
        <v>0</v>
      </c>
      <c r="M679" s="1" t="s">
        <v>5359</v>
      </c>
    </row>
    <row r="680" spans="1:13" x14ac:dyDescent="0.25">
      <c r="A680" s="1" t="s">
        <v>713</v>
      </c>
      <c r="B680" s="1" t="str">
        <f t="shared" si="10"/>
        <v>AX01-P24-000</v>
      </c>
      <c r="C680" s="1" t="str">
        <f>CONCATENATE(raw0!B680," - ",raw0!C680)</f>
        <v>Anexo 1 - 24º Pavimento</v>
      </c>
      <c r="D680" s="1" t="s">
        <v>5347</v>
      </c>
      <c r="E680" s="1" t="s">
        <v>5349</v>
      </c>
      <c r="F680" s="1">
        <v>0</v>
      </c>
      <c r="G680" s="1">
        <v>0</v>
      </c>
      <c r="H680" s="1">
        <v>0</v>
      </c>
      <c r="I680" s="1" t="s">
        <v>5354</v>
      </c>
      <c r="J680" s="1">
        <v>0</v>
      </c>
      <c r="K680" s="1">
        <v>0</v>
      </c>
      <c r="L680" s="1">
        <v>0</v>
      </c>
      <c r="M680" s="1" t="s">
        <v>5359</v>
      </c>
    </row>
    <row r="681" spans="1:13" x14ac:dyDescent="0.25">
      <c r="A681" s="1" t="s">
        <v>714</v>
      </c>
      <c r="B681" s="1" t="str">
        <f t="shared" si="10"/>
        <v>AX01-P24-000</v>
      </c>
      <c r="C681" s="1" t="str">
        <f>CONCATENATE(raw0!B681," - ",raw0!C681)</f>
        <v>Anexo 1 - 24º Pavimento</v>
      </c>
      <c r="D681" s="1" t="s">
        <v>5347</v>
      </c>
      <c r="E681" s="1" t="s">
        <v>5349</v>
      </c>
      <c r="F681" s="1">
        <v>0</v>
      </c>
      <c r="G681" s="1">
        <v>0</v>
      </c>
      <c r="H681" s="1">
        <v>0</v>
      </c>
      <c r="I681" s="1" t="s">
        <v>5354</v>
      </c>
      <c r="J681" s="1">
        <v>0</v>
      </c>
      <c r="K681" s="1">
        <v>0</v>
      </c>
      <c r="L681" s="1">
        <v>0</v>
      </c>
      <c r="M681" s="1" t="s">
        <v>5359</v>
      </c>
    </row>
    <row r="682" spans="1:13" x14ac:dyDescent="0.25">
      <c r="A682" s="1" t="s">
        <v>715</v>
      </c>
      <c r="B682" s="1" t="str">
        <f t="shared" si="10"/>
        <v>AX01-P24-000</v>
      </c>
      <c r="C682" s="1" t="str">
        <f>CONCATENATE(raw0!B682," - ",raw0!C682)</f>
        <v>Anexo 1 - 24º Pavimento</v>
      </c>
      <c r="D682" s="1" t="s">
        <v>5347</v>
      </c>
      <c r="E682" s="1" t="s">
        <v>5349</v>
      </c>
      <c r="F682" s="1">
        <v>0</v>
      </c>
      <c r="G682" s="1">
        <v>0</v>
      </c>
      <c r="H682" s="1">
        <v>0</v>
      </c>
      <c r="I682" s="1" t="s">
        <v>5354</v>
      </c>
      <c r="J682" s="1">
        <v>0</v>
      </c>
      <c r="K682" s="1">
        <v>0</v>
      </c>
      <c r="L682" s="1">
        <v>0</v>
      </c>
      <c r="M682" s="1" t="s">
        <v>5359</v>
      </c>
    </row>
    <row r="683" spans="1:13" x14ac:dyDescent="0.25">
      <c r="A683" s="1" t="s">
        <v>716</v>
      </c>
      <c r="B683" s="1" t="str">
        <f t="shared" si="10"/>
        <v>AX01-P24-000</v>
      </c>
      <c r="C683" s="1" t="str">
        <f>CONCATENATE(raw0!B683," - ",raw0!C683)</f>
        <v>Anexo 1 - 24º Pavimento</v>
      </c>
      <c r="D683" s="1" t="s">
        <v>5347</v>
      </c>
      <c r="E683" s="1" t="s">
        <v>5349</v>
      </c>
      <c r="F683" s="1">
        <v>0</v>
      </c>
      <c r="G683" s="1">
        <v>0</v>
      </c>
      <c r="H683" s="1">
        <v>0</v>
      </c>
      <c r="I683" s="1" t="s">
        <v>5354</v>
      </c>
      <c r="J683" s="1">
        <v>0</v>
      </c>
      <c r="K683" s="1">
        <v>0</v>
      </c>
      <c r="L683" s="1">
        <v>0</v>
      </c>
      <c r="M683" s="1" t="s">
        <v>5359</v>
      </c>
    </row>
    <row r="684" spans="1:13" x14ac:dyDescent="0.25">
      <c r="A684" s="1" t="s">
        <v>717</v>
      </c>
      <c r="B684" s="1" t="str">
        <f t="shared" si="10"/>
        <v>AX01-P24-000</v>
      </c>
      <c r="C684" s="1" t="str">
        <f>CONCATENATE(raw0!B684," - ",raw0!C684)</f>
        <v>Anexo 1 - 24º Pavimento</v>
      </c>
      <c r="D684" s="1" t="s">
        <v>5347</v>
      </c>
      <c r="E684" s="1" t="s">
        <v>5349</v>
      </c>
      <c r="F684" s="1">
        <v>0</v>
      </c>
      <c r="G684" s="1">
        <v>0</v>
      </c>
      <c r="H684" s="1">
        <v>0</v>
      </c>
      <c r="I684" s="1" t="s">
        <v>5354</v>
      </c>
      <c r="J684" s="1">
        <v>0</v>
      </c>
      <c r="K684" s="1">
        <v>0</v>
      </c>
      <c r="L684" s="1">
        <v>0</v>
      </c>
      <c r="M684" s="1" t="s">
        <v>5359</v>
      </c>
    </row>
    <row r="685" spans="1:13" x14ac:dyDescent="0.25">
      <c r="A685" s="1" t="s">
        <v>718</v>
      </c>
      <c r="B685" s="1" t="str">
        <f t="shared" si="10"/>
        <v>AX01-P24-000</v>
      </c>
      <c r="C685" s="1" t="str">
        <f>CONCATENATE(raw0!B685," - ",raw0!C685)</f>
        <v>Anexo 1 - 24º Pavimento</v>
      </c>
      <c r="D685" s="1" t="s">
        <v>5347</v>
      </c>
      <c r="E685" s="1" t="s">
        <v>5349</v>
      </c>
      <c r="F685" s="1">
        <v>0</v>
      </c>
      <c r="G685" s="1">
        <v>0</v>
      </c>
      <c r="H685" s="1">
        <v>0</v>
      </c>
      <c r="I685" s="1" t="s">
        <v>5354</v>
      </c>
      <c r="J685" s="1">
        <v>0</v>
      </c>
      <c r="K685" s="1">
        <v>0</v>
      </c>
      <c r="L685" s="1">
        <v>0</v>
      </c>
      <c r="M685" s="1" t="s">
        <v>5359</v>
      </c>
    </row>
    <row r="686" spans="1:13" x14ac:dyDescent="0.25">
      <c r="A686" s="1" t="s">
        <v>719</v>
      </c>
      <c r="B686" s="1" t="str">
        <f t="shared" si="10"/>
        <v>AX01-000-000</v>
      </c>
      <c r="C686" s="1" t="str">
        <f>CONCATENATE(raw0!B686," - ",raw0!C686)</f>
        <v>Anexo 1 - 25º Pavimento</v>
      </c>
      <c r="D686" s="1" t="s">
        <v>5347</v>
      </c>
      <c r="E686" s="1" t="s">
        <v>5349</v>
      </c>
      <c r="F686" s="1">
        <v>0</v>
      </c>
      <c r="G686" s="1">
        <v>0</v>
      </c>
      <c r="H686" s="1">
        <v>0</v>
      </c>
      <c r="I686" s="1" t="s">
        <v>5354</v>
      </c>
      <c r="J686" s="1">
        <v>0</v>
      </c>
      <c r="K686" s="1">
        <v>0</v>
      </c>
      <c r="L686" s="1">
        <v>0</v>
      </c>
      <c r="M686" s="1" t="s">
        <v>5359</v>
      </c>
    </row>
    <row r="687" spans="1:13" x14ac:dyDescent="0.25">
      <c r="A687" s="1" t="s">
        <v>721</v>
      </c>
      <c r="B687" s="1" t="str">
        <f t="shared" si="10"/>
        <v>AX01-P25-000</v>
      </c>
      <c r="C687" s="1" t="str">
        <f>CONCATENATE(raw0!B687," - ",raw0!C687)</f>
        <v>Anexo 1 - 25º Pavimento</v>
      </c>
      <c r="D687" s="1" t="s">
        <v>5347</v>
      </c>
      <c r="E687" s="1" t="s">
        <v>5349</v>
      </c>
      <c r="F687" s="1">
        <v>0</v>
      </c>
      <c r="G687" s="1">
        <v>0</v>
      </c>
      <c r="H687" s="1">
        <v>0</v>
      </c>
      <c r="I687" s="1" t="s">
        <v>5354</v>
      </c>
      <c r="J687" s="1">
        <v>0</v>
      </c>
      <c r="K687" s="1">
        <v>0</v>
      </c>
      <c r="L687" s="1">
        <v>0</v>
      </c>
      <c r="M687" s="1" t="s">
        <v>5359</v>
      </c>
    </row>
    <row r="688" spans="1:13" x14ac:dyDescent="0.25">
      <c r="A688" s="1" t="s">
        <v>722</v>
      </c>
      <c r="B688" s="1" t="str">
        <f t="shared" si="10"/>
        <v>AX01-P25-000</v>
      </c>
      <c r="C688" s="1" t="str">
        <f>CONCATENATE(raw0!B688," - ",raw0!C688)</f>
        <v>Anexo 1 - 25º Pavimento</v>
      </c>
      <c r="D688" s="1" t="s">
        <v>5347</v>
      </c>
      <c r="E688" s="1" t="s">
        <v>5349</v>
      </c>
      <c r="F688" s="1">
        <v>0</v>
      </c>
      <c r="G688" s="1">
        <v>0</v>
      </c>
      <c r="H688" s="1">
        <v>0</v>
      </c>
      <c r="I688" s="1" t="s">
        <v>5354</v>
      </c>
      <c r="J688" s="1">
        <v>0</v>
      </c>
      <c r="K688" s="1">
        <v>0</v>
      </c>
      <c r="L688" s="1">
        <v>0</v>
      </c>
      <c r="M688" s="1" t="s">
        <v>5359</v>
      </c>
    </row>
    <row r="689" spans="1:13" x14ac:dyDescent="0.25">
      <c r="A689" s="1" t="s">
        <v>723</v>
      </c>
      <c r="B689" s="1" t="str">
        <f t="shared" si="10"/>
        <v>AX01-P25-000</v>
      </c>
      <c r="C689" s="1" t="str">
        <f>CONCATENATE(raw0!B689," - ",raw0!C689)</f>
        <v>Anexo 1 - 25º Pavimento</v>
      </c>
      <c r="D689" s="1" t="s">
        <v>5347</v>
      </c>
      <c r="E689" s="1" t="s">
        <v>5349</v>
      </c>
      <c r="F689" s="1">
        <v>0</v>
      </c>
      <c r="G689" s="1">
        <v>0</v>
      </c>
      <c r="H689" s="1">
        <v>0</v>
      </c>
      <c r="I689" s="1" t="s">
        <v>5354</v>
      </c>
      <c r="J689" s="1">
        <v>0</v>
      </c>
      <c r="K689" s="1">
        <v>0</v>
      </c>
      <c r="L689" s="1">
        <v>0</v>
      </c>
      <c r="M689" s="1" t="s">
        <v>5359</v>
      </c>
    </row>
    <row r="690" spans="1:13" x14ac:dyDescent="0.25">
      <c r="A690" s="1" t="s">
        <v>724</v>
      </c>
      <c r="B690" s="1" t="str">
        <f t="shared" si="10"/>
        <v>AX01-P25-000</v>
      </c>
      <c r="C690" s="1" t="str">
        <f>CONCATENATE(raw0!B690," - ",raw0!C690)</f>
        <v>Anexo 1 - 25º Pavimento</v>
      </c>
      <c r="D690" s="1" t="s">
        <v>5347</v>
      </c>
      <c r="E690" s="1" t="s">
        <v>5349</v>
      </c>
      <c r="F690" s="1">
        <v>0</v>
      </c>
      <c r="G690" s="1">
        <v>0</v>
      </c>
      <c r="H690" s="1">
        <v>0</v>
      </c>
      <c r="I690" s="1" t="s">
        <v>5354</v>
      </c>
      <c r="J690" s="1">
        <v>0</v>
      </c>
      <c r="K690" s="1">
        <v>0</v>
      </c>
      <c r="L690" s="1">
        <v>0</v>
      </c>
      <c r="M690" s="1" t="s">
        <v>5359</v>
      </c>
    </row>
    <row r="691" spans="1:13" x14ac:dyDescent="0.25">
      <c r="A691" s="1" t="s">
        <v>725</v>
      </c>
      <c r="B691" s="1" t="str">
        <f t="shared" si="10"/>
        <v>AX01-P25-000</v>
      </c>
      <c r="C691" s="1" t="str">
        <f>CONCATENATE(raw0!B691," - ",raw0!C691)</f>
        <v>Anexo 1 - 25º Pavimento</v>
      </c>
      <c r="D691" s="1" t="s">
        <v>5347</v>
      </c>
      <c r="E691" s="1" t="s">
        <v>5349</v>
      </c>
      <c r="F691" s="1">
        <v>0</v>
      </c>
      <c r="G691" s="1">
        <v>0</v>
      </c>
      <c r="H691" s="1">
        <v>0</v>
      </c>
      <c r="I691" s="1" t="s">
        <v>5354</v>
      </c>
      <c r="J691" s="1">
        <v>0</v>
      </c>
      <c r="K691" s="1">
        <v>0</v>
      </c>
      <c r="L691" s="1">
        <v>0</v>
      </c>
      <c r="M691" s="1" t="s">
        <v>5359</v>
      </c>
    </row>
    <row r="692" spans="1:13" x14ac:dyDescent="0.25">
      <c r="A692" s="1" t="s">
        <v>726</v>
      </c>
      <c r="B692" s="1" t="str">
        <f t="shared" si="10"/>
        <v>AX01-P25-000</v>
      </c>
      <c r="C692" s="1" t="str">
        <f>CONCATENATE(raw0!B692," - ",raw0!C692)</f>
        <v>Anexo 1 - 25º Pavimento</v>
      </c>
      <c r="D692" s="1" t="s">
        <v>5347</v>
      </c>
      <c r="E692" s="1" t="s">
        <v>5349</v>
      </c>
      <c r="F692" s="1">
        <v>0</v>
      </c>
      <c r="G692" s="1">
        <v>0</v>
      </c>
      <c r="H692" s="1">
        <v>0</v>
      </c>
      <c r="I692" s="1" t="s">
        <v>5354</v>
      </c>
      <c r="J692" s="1">
        <v>0</v>
      </c>
      <c r="K692" s="1">
        <v>0</v>
      </c>
      <c r="L692" s="1">
        <v>0</v>
      </c>
      <c r="M692" s="1" t="s">
        <v>5359</v>
      </c>
    </row>
    <row r="693" spans="1:13" x14ac:dyDescent="0.25">
      <c r="A693" s="1" t="s">
        <v>727</v>
      </c>
      <c r="B693" s="1" t="str">
        <f t="shared" si="10"/>
        <v>AX01-P25-000</v>
      </c>
      <c r="C693" s="1" t="str">
        <f>CONCATENATE(raw0!B693," - ",raw0!C693)</f>
        <v>Anexo 1 - 25º Pavimento</v>
      </c>
      <c r="D693" s="1" t="s">
        <v>5347</v>
      </c>
      <c r="E693" s="1" t="s">
        <v>5349</v>
      </c>
      <c r="F693" s="1">
        <v>0</v>
      </c>
      <c r="G693" s="1">
        <v>0</v>
      </c>
      <c r="H693" s="1">
        <v>0</v>
      </c>
      <c r="I693" s="1" t="s">
        <v>5354</v>
      </c>
      <c r="J693" s="1">
        <v>0</v>
      </c>
      <c r="K693" s="1">
        <v>0</v>
      </c>
      <c r="L693" s="1">
        <v>0</v>
      </c>
      <c r="M693" s="1" t="s">
        <v>5359</v>
      </c>
    </row>
    <row r="694" spans="1:13" x14ac:dyDescent="0.25">
      <c r="A694" s="1" t="s">
        <v>728</v>
      </c>
      <c r="B694" s="1" t="str">
        <f t="shared" si="10"/>
        <v>AX01-P25-000</v>
      </c>
      <c r="C694" s="1" t="str">
        <f>CONCATENATE(raw0!B694," - ",raw0!C694)</f>
        <v>Anexo 1 - 25º Pavimento</v>
      </c>
      <c r="D694" s="1" t="s">
        <v>5347</v>
      </c>
      <c r="E694" s="1" t="s">
        <v>5349</v>
      </c>
      <c r="F694" s="1">
        <v>0</v>
      </c>
      <c r="G694" s="1">
        <v>0</v>
      </c>
      <c r="H694" s="1">
        <v>0</v>
      </c>
      <c r="I694" s="1" t="s">
        <v>5354</v>
      </c>
      <c r="J694" s="1">
        <v>0</v>
      </c>
      <c r="K694" s="1">
        <v>0</v>
      </c>
      <c r="L694" s="1">
        <v>0</v>
      </c>
      <c r="M694" s="1" t="s">
        <v>5359</v>
      </c>
    </row>
    <row r="695" spans="1:13" x14ac:dyDescent="0.25">
      <c r="A695" s="1" t="s">
        <v>729</v>
      </c>
      <c r="B695" s="1" t="str">
        <f t="shared" si="10"/>
        <v>AX01-P25-000</v>
      </c>
      <c r="C695" s="1" t="str">
        <f>CONCATENATE(raw0!B695," - ",raw0!C695)</f>
        <v>Anexo 1 - 25º Pavimento</v>
      </c>
      <c r="D695" s="1" t="s">
        <v>5347</v>
      </c>
      <c r="E695" s="1" t="s">
        <v>5349</v>
      </c>
      <c r="F695" s="1">
        <v>0</v>
      </c>
      <c r="G695" s="1">
        <v>0</v>
      </c>
      <c r="H695" s="1">
        <v>0</v>
      </c>
      <c r="I695" s="1" t="s">
        <v>5354</v>
      </c>
      <c r="J695" s="1">
        <v>0</v>
      </c>
      <c r="K695" s="1">
        <v>0</v>
      </c>
      <c r="L695" s="1">
        <v>0</v>
      </c>
      <c r="M695" s="1" t="s">
        <v>5359</v>
      </c>
    </row>
    <row r="696" spans="1:13" x14ac:dyDescent="0.25">
      <c r="A696" s="1" t="s">
        <v>730</v>
      </c>
      <c r="B696" s="1" t="str">
        <f t="shared" si="10"/>
        <v>AX01-P25-000</v>
      </c>
      <c r="C696" s="1" t="str">
        <f>CONCATENATE(raw0!B696," - ",raw0!C696)</f>
        <v>Anexo 1 - 25º Pavimento</v>
      </c>
      <c r="D696" s="1" t="s">
        <v>5347</v>
      </c>
      <c r="E696" s="1" t="s">
        <v>5349</v>
      </c>
      <c r="F696" s="1">
        <v>0</v>
      </c>
      <c r="G696" s="1">
        <v>0</v>
      </c>
      <c r="H696" s="1">
        <v>0</v>
      </c>
      <c r="I696" s="1" t="s">
        <v>5354</v>
      </c>
      <c r="J696" s="1">
        <v>0</v>
      </c>
      <c r="K696" s="1">
        <v>0</v>
      </c>
      <c r="L696" s="1">
        <v>0</v>
      </c>
      <c r="M696" s="1" t="s">
        <v>5359</v>
      </c>
    </row>
    <row r="697" spans="1:13" x14ac:dyDescent="0.25">
      <c r="A697" s="1" t="s">
        <v>731</v>
      </c>
      <c r="B697" s="1" t="str">
        <f t="shared" si="10"/>
        <v>AX01-P25-000</v>
      </c>
      <c r="C697" s="1" t="str">
        <f>CONCATENATE(raw0!B697," - ",raw0!C697)</f>
        <v>Anexo 1 - 25º Pavimento</v>
      </c>
      <c r="D697" s="1" t="s">
        <v>5347</v>
      </c>
      <c r="E697" s="1" t="s">
        <v>5349</v>
      </c>
      <c r="F697" s="1">
        <v>0</v>
      </c>
      <c r="G697" s="1">
        <v>0</v>
      </c>
      <c r="H697" s="1">
        <v>0</v>
      </c>
      <c r="I697" s="1" t="s">
        <v>5354</v>
      </c>
      <c r="J697" s="1">
        <v>0</v>
      </c>
      <c r="K697" s="1">
        <v>0</v>
      </c>
      <c r="L697" s="1">
        <v>0</v>
      </c>
      <c r="M697" s="1" t="s">
        <v>5359</v>
      </c>
    </row>
    <row r="698" spans="1:13" x14ac:dyDescent="0.25">
      <c r="A698" s="1" t="s">
        <v>732</v>
      </c>
      <c r="B698" s="1" t="str">
        <f t="shared" si="10"/>
        <v>AX01-P25-000</v>
      </c>
      <c r="C698" s="1" t="str">
        <f>CONCATENATE(raw0!B698," - ",raw0!C698)</f>
        <v>Anexo 1 - 25º Pavimento</v>
      </c>
      <c r="D698" s="1" t="s">
        <v>5347</v>
      </c>
      <c r="E698" s="1" t="s">
        <v>5349</v>
      </c>
      <c r="F698" s="1">
        <v>0</v>
      </c>
      <c r="G698" s="1">
        <v>0</v>
      </c>
      <c r="H698" s="1">
        <v>0</v>
      </c>
      <c r="I698" s="1" t="s">
        <v>5354</v>
      </c>
      <c r="J698" s="1">
        <v>0</v>
      </c>
      <c r="K698" s="1">
        <v>0</v>
      </c>
      <c r="L698" s="1">
        <v>0</v>
      </c>
      <c r="M698" s="1" t="s">
        <v>5359</v>
      </c>
    </row>
    <row r="699" spans="1:13" x14ac:dyDescent="0.25">
      <c r="A699" s="1" t="s">
        <v>733</v>
      </c>
      <c r="B699" s="1" t="str">
        <f t="shared" si="10"/>
        <v>AX01-P25-000</v>
      </c>
      <c r="C699" s="1" t="str">
        <f>CONCATENATE(raw0!B699," - ",raw0!C699)</f>
        <v>Anexo 1 - 25º Pavimento</v>
      </c>
      <c r="D699" s="1" t="s">
        <v>5347</v>
      </c>
      <c r="E699" s="1" t="s">
        <v>5349</v>
      </c>
      <c r="F699" s="1">
        <v>0</v>
      </c>
      <c r="G699" s="1">
        <v>0</v>
      </c>
      <c r="H699" s="1">
        <v>0</v>
      </c>
      <c r="I699" s="1" t="s">
        <v>5354</v>
      </c>
      <c r="J699" s="1">
        <v>0</v>
      </c>
      <c r="K699" s="1">
        <v>0</v>
      </c>
      <c r="L699" s="1">
        <v>0</v>
      </c>
      <c r="M699" s="1" t="s">
        <v>5359</v>
      </c>
    </row>
    <row r="700" spans="1:13" x14ac:dyDescent="0.25">
      <c r="A700" s="1" t="s">
        <v>734</v>
      </c>
      <c r="B700" s="1" t="str">
        <f t="shared" si="10"/>
        <v>AX01-P25-000</v>
      </c>
      <c r="C700" s="1" t="str">
        <f>CONCATENATE(raw0!B700," - ",raw0!C700)</f>
        <v>Anexo 1 - 25º Pavimento</v>
      </c>
      <c r="D700" s="1" t="s">
        <v>5347</v>
      </c>
      <c r="E700" s="1" t="s">
        <v>5349</v>
      </c>
      <c r="F700" s="1">
        <v>0</v>
      </c>
      <c r="G700" s="1">
        <v>0</v>
      </c>
      <c r="H700" s="1">
        <v>0</v>
      </c>
      <c r="I700" s="1" t="s">
        <v>5354</v>
      </c>
      <c r="J700" s="1">
        <v>0</v>
      </c>
      <c r="K700" s="1">
        <v>0</v>
      </c>
      <c r="L700" s="1">
        <v>0</v>
      </c>
      <c r="M700" s="1" t="s">
        <v>5359</v>
      </c>
    </row>
    <row r="701" spans="1:13" x14ac:dyDescent="0.25">
      <c r="A701" s="1" t="s">
        <v>735</v>
      </c>
      <c r="B701" s="1" t="str">
        <f t="shared" si="10"/>
        <v>AX01-P25-000</v>
      </c>
      <c r="C701" s="1" t="str">
        <f>CONCATENATE(raw0!B701," - ",raw0!C701)</f>
        <v>Anexo 1 - 25º Pavimento</v>
      </c>
      <c r="D701" s="1" t="s">
        <v>5347</v>
      </c>
      <c r="E701" s="1" t="s">
        <v>5349</v>
      </c>
      <c r="F701" s="1">
        <v>0</v>
      </c>
      <c r="G701" s="1">
        <v>0</v>
      </c>
      <c r="H701" s="1">
        <v>0</v>
      </c>
      <c r="I701" s="1" t="s">
        <v>5354</v>
      </c>
      <c r="J701" s="1">
        <v>0</v>
      </c>
      <c r="K701" s="1">
        <v>0</v>
      </c>
      <c r="L701" s="1">
        <v>0</v>
      </c>
      <c r="M701" s="1" t="s">
        <v>5359</v>
      </c>
    </row>
    <row r="702" spans="1:13" x14ac:dyDescent="0.25">
      <c r="A702" s="1" t="s">
        <v>736</v>
      </c>
      <c r="B702" s="1" t="str">
        <f t="shared" si="10"/>
        <v>AX01-P25-000</v>
      </c>
      <c r="C702" s="1" t="str">
        <f>CONCATENATE(raw0!B702," - ",raw0!C702)</f>
        <v>Anexo 1 - 25º Pavimento</v>
      </c>
      <c r="D702" s="1" t="s">
        <v>5347</v>
      </c>
      <c r="E702" s="1" t="s">
        <v>5349</v>
      </c>
      <c r="F702" s="1">
        <v>0</v>
      </c>
      <c r="G702" s="1">
        <v>0</v>
      </c>
      <c r="H702" s="1">
        <v>0</v>
      </c>
      <c r="I702" s="1" t="s">
        <v>5354</v>
      </c>
      <c r="J702" s="1">
        <v>0</v>
      </c>
      <c r="K702" s="1">
        <v>0</v>
      </c>
      <c r="L702" s="1">
        <v>0</v>
      </c>
      <c r="M702" s="1" t="s">
        <v>5359</v>
      </c>
    </row>
    <row r="703" spans="1:13" x14ac:dyDescent="0.25">
      <c r="A703" s="1" t="s">
        <v>737</v>
      </c>
      <c r="B703" s="1" t="str">
        <f t="shared" si="10"/>
        <v>AX01-P25-000</v>
      </c>
      <c r="C703" s="1" t="str">
        <f>CONCATENATE(raw0!B703," - ",raw0!C703)</f>
        <v>Anexo 1 - 25º Pavimento</v>
      </c>
      <c r="D703" s="1" t="s">
        <v>5347</v>
      </c>
      <c r="E703" s="1" t="s">
        <v>5349</v>
      </c>
      <c r="F703" s="1">
        <v>0</v>
      </c>
      <c r="G703" s="1">
        <v>0</v>
      </c>
      <c r="H703" s="1">
        <v>0</v>
      </c>
      <c r="I703" s="1" t="s">
        <v>5354</v>
      </c>
      <c r="J703" s="1">
        <v>0</v>
      </c>
      <c r="K703" s="1">
        <v>0</v>
      </c>
      <c r="L703" s="1">
        <v>0</v>
      </c>
      <c r="M703" s="1" t="s">
        <v>5359</v>
      </c>
    </row>
    <row r="704" spans="1:13" x14ac:dyDescent="0.25">
      <c r="A704" s="1" t="s">
        <v>738</v>
      </c>
      <c r="B704" s="1" t="str">
        <f t="shared" si="10"/>
        <v>AX01-P25-000</v>
      </c>
      <c r="C704" s="1" t="str">
        <f>CONCATENATE(raw0!B704," - ",raw0!C704)</f>
        <v>Anexo 1 - 25º Pavimento</v>
      </c>
      <c r="D704" s="1" t="s">
        <v>5347</v>
      </c>
      <c r="E704" s="1" t="s">
        <v>5349</v>
      </c>
      <c r="F704" s="1">
        <v>0</v>
      </c>
      <c r="G704" s="1">
        <v>0</v>
      </c>
      <c r="H704" s="1">
        <v>0</v>
      </c>
      <c r="I704" s="1" t="s">
        <v>5354</v>
      </c>
      <c r="J704" s="1">
        <v>0</v>
      </c>
      <c r="K704" s="1">
        <v>0</v>
      </c>
      <c r="L704" s="1">
        <v>0</v>
      </c>
      <c r="M704" s="1" t="s">
        <v>5359</v>
      </c>
    </row>
    <row r="705" spans="1:13" x14ac:dyDescent="0.25">
      <c r="A705" s="1" t="s">
        <v>739</v>
      </c>
      <c r="B705" s="1" t="str">
        <f t="shared" si="10"/>
        <v>AX01-P25-000</v>
      </c>
      <c r="C705" s="1" t="str">
        <f>CONCATENATE(raw0!B705," - ",raw0!C705)</f>
        <v>Anexo 1 - 25º Pavimento</v>
      </c>
      <c r="D705" s="1" t="s">
        <v>5347</v>
      </c>
      <c r="E705" s="1" t="s">
        <v>5349</v>
      </c>
      <c r="F705" s="1">
        <v>0</v>
      </c>
      <c r="G705" s="1">
        <v>0</v>
      </c>
      <c r="H705" s="1">
        <v>0</v>
      </c>
      <c r="I705" s="1" t="s">
        <v>5354</v>
      </c>
      <c r="J705" s="1">
        <v>0</v>
      </c>
      <c r="K705" s="1">
        <v>0</v>
      </c>
      <c r="L705" s="1">
        <v>0</v>
      </c>
      <c r="M705" s="1" t="s">
        <v>5359</v>
      </c>
    </row>
    <row r="706" spans="1:13" x14ac:dyDescent="0.25">
      <c r="A706" s="1" t="s">
        <v>740</v>
      </c>
      <c r="B706" s="1" t="str">
        <f t="shared" si="10"/>
        <v>AX01-000-000</v>
      </c>
      <c r="C706" s="1" t="str">
        <f>CONCATENATE(raw0!B706," - ",raw0!C706)</f>
        <v>Anexo 1 - 26º Pavimento</v>
      </c>
      <c r="D706" s="1" t="s">
        <v>5347</v>
      </c>
      <c r="E706" s="1" t="s">
        <v>5349</v>
      </c>
      <c r="F706" s="1">
        <v>0</v>
      </c>
      <c r="G706" s="1">
        <v>0</v>
      </c>
      <c r="H706" s="1">
        <v>0</v>
      </c>
      <c r="I706" s="1" t="s">
        <v>5354</v>
      </c>
      <c r="J706" s="1">
        <v>0</v>
      </c>
      <c r="K706" s="1">
        <v>0</v>
      </c>
      <c r="L706" s="1">
        <v>0</v>
      </c>
      <c r="M706" s="1" t="s">
        <v>5359</v>
      </c>
    </row>
    <row r="707" spans="1:13" x14ac:dyDescent="0.25">
      <c r="A707" s="1" t="s">
        <v>742</v>
      </c>
      <c r="B707" s="1" t="str">
        <f t="shared" si="10"/>
        <v>AX01-P26-000</v>
      </c>
      <c r="C707" s="1" t="str">
        <f>CONCATENATE(raw0!B707," - ",raw0!C707)</f>
        <v>Anexo 1 - 26º Pavimento</v>
      </c>
      <c r="D707" s="1" t="s">
        <v>5347</v>
      </c>
      <c r="E707" s="1" t="s">
        <v>5349</v>
      </c>
      <c r="F707" s="1">
        <v>0</v>
      </c>
      <c r="G707" s="1">
        <v>0</v>
      </c>
      <c r="H707" s="1">
        <v>0</v>
      </c>
      <c r="I707" s="1" t="s">
        <v>5354</v>
      </c>
      <c r="J707" s="1">
        <v>0</v>
      </c>
      <c r="K707" s="1">
        <v>0</v>
      </c>
      <c r="L707" s="1">
        <v>0</v>
      </c>
      <c r="M707" s="1" t="s">
        <v>5359</v>
      </c>
    </row>
    <row r="708" spans="1:13" x14ac:dyDescent="0.25">
      <c r="A708" s="1" t="s">
        <v>743</v>
      </c>
      <c r="B708" s="1" t="str">
        <f t="shared" ref="B708:B771" si="11">IF(MID(A708,6,3)="000","CASF-000-000",IF(MID(A708,10,3)="000",CONCATENATE(MID(A708,1,5),"000-000"),CONCATENATE(MID(A708,1,9),"000")))</f>
        <v>AX01-P26-000</v>
      </c>
      <c r="C708" s="1" t="str">
        <f>CONCATENATE(raw0!B708," - ",raw0!C708)</f>
        <v>Anexo 1 - 26º Pavimento</v>
      </c>
      <c r="D708" s="1" t="s">
        <v>5347</v>
      </c>
      <c r="E708" s="1" t="s">
        <v>5349</v>
      </c>
      <c r="F708" s="1">
        <v>0</v>
      </c>
      <c r="G708" s="1">
        <v>0</v>
      </c>
      <c r="H708" s="1">
        <v>0</v>
      </c>
      <c r="I708" s="1" t="s">
        <v>5354</v>
      </c>
      <c r="J708" s="1">
        <v>0</v>
      </c>
      <c r="K708" s="1">
        <v>0</v>
      </c>
      <c r="L708" s="1">
        <v>0</v>
      </c>
      <c r="M708" s="1" t="s">
        <v>5359</v>
      </c>
    </row>
    <row r="709" spans="1:13" x14ac:dyDescent="0.25">
      <c r="A709" s="1" t="s">
        <v>744</v>
      </c>
      <c r="B709" s="1" t="str">
        <f t="shared" si="11"/>
        <v>AX01-P26-000</v>
      </c>
      <c r="C709" s="1" t="str">
        <f>CONCATENATE(raw0!B709," - ",raw0!C709)</f>
        <v>Anexo 1 - 26º Pavimento</v>
      </c>
      <c r="D709" s="1" t="s">
        <v>5347</v>
      </c>
      <c r="E709" s="1" t="s">
        <v>5349</v>
      </c>
      <c r="F709" s="1">
        <v>0</v>
      </c>
      <c r="G709" s="1">
        <v>0</v>
      </c>
      <c r="H709" s="1">
        <v>0</v>
      </c>
      <c r="I709" s="1" t="s">
        <v>5354</v>
      </c>
      <c r="J709" s="1">
        <v>0</v>
      </c>
      <c r="K709" s="1">
        <v>0</v>
      </c>
      <c r="L709" s="1">
        <v>0</v>
      </c>
      <c r="M709" s="1" t="s">
        <v>5359</v>
      </c>
    </row>
    <row r="710" spans="1:13" x14ac:dyDescent="0.25">
      <c r="A710" s="1" t="s">
        <v>745</v>
      </c>
      <c r="B710" s="1" t="str">
        <f t="shared" si="11"/>
        <v>AX01-P26-000</v>
      </c>
      <c r="C710" s="1" t="str">
        <f>CONCATENATE(raw0!B710," - ",raw0!C710)</f>
        <v>Anexo 1 - 26º Pavimento</v>
      </c>
      <c r="D710" s="1" t="s">
        <v>5347</v>
      </c>
      <c r="E710" s="1" t="s">
        <v>5349</v>
      </c>
      <c r="F710" s="1">
        <v>0</v>
      </c>
      <c r="G710" s="1">
        <v>0</v>
      </c>
      <c r="H710" s="1">
        <v>0</v>
      </c>
      <c r="I710" s="1" t="s">
        <v>5354</v>
      </c>
      <c r="J710" s="1">
        <v>0</v>
      </c>
      <c r="K710" s="1">
        <v>0</v>
      </c>
      <c r="L710" s="1">
        <v>0</v>
      </c>
      <c r="M710" s="1" t="s">
        <v>5359</v>
      </c>
    </row>
    <row r="711" spans="1:13" x14ac:dyDescent="0.25">
      <c r="A711" s="1" t="s">
        <v>746</v>
      </c>
      <c r="B711" s="1" t="str">
        <f t="shared" si="11"/>
        <v>AX01-P26-000</v>
      </c>
      <c r="C711" s="1" t="str">
        <f>CONCATENATE(raw0!B711," - ",raw0!C711)</f>
        <v>Anexo 1 - 26º Pavimento</v>
      </c>
      <c r="D711" s="1" t="s">
        <v>5347</v>
      </c>
      <c r="E711" s="1" t="s">
        <v>5349</v>
      </c>
      <c r="F711" s="1">
        <v>0</v>
      </c>
      <c r="G711" s="1">
        <v>0</v>
      </c>
      <c r="H711" s="1">
        <v>0</v>
      </c>
      <c r="I711" s="1" t="s">
        <v>5354</v>
      </c>
      <c r="J711" s="1">
        <v>0</v>
      </c>
      <c r="K711" s="1">
        <v>0</v>
      </c>
      <c r="L711" s="1">
        <v>0</v>
      </c>
      <c r="M711" s="1" t="s">
        <v>5359</v>
      </c>
    </row>
    <row r="712" spans="1:13" x14ac:dyDescent="0.25">
      <c r="A712" s="1" t="s">
        <v>747</v>
      </c>
      <c r="B712" s="1" t="str">
        <f t="shared" si="11"/>
        <v>AX01-P26-000</v>
      </c>
      <c r="C712" s="1" t="str">
        <f>CONCATENATE(raw0!B712," - ",raw0!C712)</f>
        <v>Anexo 1 - 26º Pavimento</v>
      </c>
      <c r="D712" s="1" t="s">
        <v>5347</v>
      </c>
      <c r="E712" s="1" t="s">
        <v>5349</v>
      </c>
      <c r="F712" s="1">
        <v>0</v>
      </c>
      <c r="G712" s="1">
        <v>0</v>
      </c>
      <c r="H712" s="1">
        <v>0</v>
      </c>
      <c r="I712" s="1" t="s">
        <v>5354</v>
      </c>
      <c r="J712" s="1">
        <v>0</v>
      </c>
      <c r="K712" s="1">
        <v>0</v>
      </c>
      <c r="L712" s="1">
        <v>0</v>
      </c>
      <c r="M712" s="1" t="s">
        <v>5359</v>
      </c>
    </row>
    <row r="713" spans="1:13" x14ac:dyDescent="0.25">
      <c r="A713" s="1" t="s">
        <v>748</v>
      </c>
      <c r="B713" s="1" t="str">
        <f t="shared" si="11"/>
        <v>AX01-P26-000</v>
      </c>
      <c r="C713" s="1" t="str">
        <f>CONCATENATE(raw0!B713," - ",raw0!C713)</f>
        <v>Anexo 1 - 26º Pavimento</v>
      </c>
      <c r="D713" s="1" t="s">
        <v>5347</v>
      </c>
      <c r="E713" s="1" t="s">
        <v>5349</v>
      </c>
      <c r="F713" s="1">
        <v>0</v>
      </c>
      <c r="G713" s="1">
        <v>0</v>
      </c>
      <c r="H713" s="1">
        <v>0</v>
      </c>
      <c r="I713" s="1" t="s">
        <v>5354</v>
      </c>
      <c r="J713" s="1">
        <v>0</v>
      </c>
      <c r="K713" s="1">
        <v>0</v>
      </c>
      <c r="L713" s="1">
        <v>0</v>
      </c>
      <c r="M713" s="1" t="s">
        <v>5359</v>
      </c>
    </row>
    <row r="714" spans="1:13" x14ac:dyDescent="0.25">
      <c r="A714" s="1" t="s">
        <v>749</v>
      </c>
      <c r="B714" s="1" t="str">
        <f t="shared" si="11"/>
        <v>AX01-P26-000</v>
      </c>
      <c r="C714" s="1" t="str">
        <f>CONCATENATE(raw0!B714," - ",raw0!C714)</f>
        <v>Anexo 1 - 26º Pavimento</v>
      </c>
      <c r="D714" s="1" t="s">
        <v>5347</v>
      </c>
      <c r="E714" s="1" t="s">
        <v>5349</v>
      </c>
      <c r="F714" s="1">
        <v>0</v>
      </c>
      <c r="G714" s="1">
        <v>0</v>
      </c>
      <c r="H714" s="1">
        <v>0</v>
      </c>
      <c r="I714" s="1" t="s">
        <v>5354</v>
      </c>
      <c r="J714" s="1">
        <v>0</v>
      </c>
      <c r="K714" s="1">
        <v>0</v>
      </c>
      <c r="L714" s="1">
        <v>0</v>
      </c>
      <c r="M714" s="1" t="s">
        <v>5359</v>
      </c>
    </row>
    <row r="715" spans="1:13" x14ac:dyDescent="0.25">
      <c r="A715" s="1" t="s">
        <v>750</v>
      </c>
      <c r="B715" s="1" t="str">
        <f t="shared" si="11"/>
        <v>AX01-P26-000</v>
      </c>
      <c r="C715" s="1" t="str">
        <f>CONCATENATE(raw0!B715," - ",raw0!C715)</f>
        <v>Anexo 1 - 26º Pavimento</v>
      </c>
      <c r="D715" s="1" t="s">
        <v>5347</v>
      </c>
      <c r="E715" s="1" t="s">
        <v>5349</v>
      </c>
      <c r="F715" s="1">
        <v>0</v>
      </c>
      <c r="G715" s="1">
        <v>0</v>
      </c>
      <c r="H715" s="1">
        <v>0</v>
      </c>
      <c r="I715" s="1" t="s">
        <v>5354</v>
      </c>
      <c r="J715" s="1">
        <v>0</v>
      </c>
      <c r="K715" s="1">
        <v>0</v>
      </c>
      <c r="L715" s="1">
        <v>0</v>
      </c>
      <c r="M715" s="1" t="s">
        <v>5359</v>
      </c>
    </row>
    <row r="716" spans="1:13" x14ac:dyDescent="0.25">
      <c r="A716" s="1" t="s">
        <v>751</v>
      </c>
      <c r="B716" s="1" t="str">
        <f t="shared" si="11"/>
        <v>AX01-P26-000</v>
      </c>
      <c r="C716" s="1" t="str">
        <f>CONCATENATE(raw0!B716," - ",raw0!C716)</f>
        <v>Anexo 1 - 26º Pavimento</v>
      </c>
      <c r="D716" s="1" t="s">
        <v>5347</v>
      </c>
      <c r="E716" s="1" t="s">
        <v>5349</v>
      </c>
      <c r="F716" s="1">
        <v>0</v>
      </c>
      <c r="G716" s="1">
        <v>0</v>
      </c>
      <c r="H716" s="1">
        <v>0</v>
      </c>
      <c r="I716" s="1" t="s">
        <v>5354</v>
      </c>
      <c r="J716" s="1">
        <v>0</v>
      </c>
      <c r="K716" s="1">
        <v>0</v>
      </c>
      <c r="L716" s="1">
        <v>0</v>
      </c>
      <c r="M716" s="1" t="s">
        <v>5359</v>
      </c>
    </row>
    <row r="717" spans="1:13" x14ac:dyDescent="0.25">
      <c r="A717" s="1" t="s">
        <v>752</v>
      </c>
      <c r="B717" s="1" t="str">
        <f t="shared" si="11"/>
        <v>AX01-P26-000</v>
      </c>
      <c r="C717" s="1" t="str">
        <f>CONCATENATE(raw0!B717," - ",raw0!C717)</f>
        <v>Anexo 1 - 26º Pavimento</v>
      </c>
      <c r="D717" s="1" t="s">
        <v>5347</v>
      </c>
      <c r="E717" s="1" t="s">
        <v>5349</v>
      </c>
      <c r="F717" s="1">
        <v>0</v>
      </c>
      <c r="G717" s="1">
        <v>0</v>
      </c>
      <c r="H717" s="1">
        <v>0</v>
      </c>
      <c r="I717" s="1" t="s">
        <v>5354</v>
      </c>
      <c r="J717" s="1">
        <v>0</v>
      </c>
      <c r="K717" s="1">
        <v>0</v>
      </c>
      <c r="L717" s="1">
        <v>0</v>
      </c>
      <c r="M717" s="1" t="s">
        <v>5359</v>
      </c>
    </row>
    <row r="718" spans="1:13" x14ac:dyDescent="0.25">
      <c r="A718" s="1" t="s">
        <v>753</v>
      </c>
      <c r="B718" s="1" t="str">
        <f t="shared" si="11"/>
        <v>AX01-P26-000</v>
      </c>
      <c r="C718" s="1" t="str">
        <f>CONCATENATE(raw0!B718," - ",raw0!C718)</f>
        <v>Anexo 1 - 26º Pavimento</v>
      </c>
      <c r="D718" s="1" t="s">
        <v>5347</v>
      </c>
      <c r="E718" s="1" t="s">
        <v>5349</v>
      </c>
      <c r="F718" s="1">
        <v>0</v>
      </c>
      <c r="G718" s="1">
        <v>0</v>
      </c>
      <c r="H718" s="1">
        <v>0</v>
      </c>
      <c r="I718" s="1" t="s">
        <v>5354</v>
      </c>
      <c r="J718" s="1">
        <v>0</v>
      </c>
      <c r="K718" s="1">
        <v>0</v>
      </c>
      <c r="L718" s="1">
        <v>0</v>
      </c>
      <c r="M718" s="1" t="s">
        <v>5359</v>
      </c>
    </row>
    <row r="719" spans="1:13" x14ac:dyDescent="0.25">
      <c r="A719" s="1" t="s">
        <v>754</v>
      </c>
      <c r="B719" s="1" t="str">
        <f t="shared" si="11"/>
        <v>AX01-P26-000</v>
      </c>
      <c r="C719" s="1" t="str">
        <f>CONCATENATE(raw0!B719," - ",raw0!C719)</f>
        <v>Anexo 1 - 26º Pavimento</v>
      </c>
      <c r="D719" s="1" t="s">
        <v>5347</v>
      </c>
      <c r="E719" s="1" t="s">
        <v>5349</v>
      </c>
      <c r="F719" s="1">
        <v>0</v>
      </c>
      <c r="G719" s="1">
        <v>0</v>
      </c>
      <c r="H719" s="1">
        <v>0</v>
      </c>
      <c r="I719" s="1" t="s">
        <v>5354</v>
      </c>
      <c r="J719" s="1">
        <v>0</v>
      </c>
      <c r="K719" s="1">
        <v>0</v>
      </c>
      <c r="L719" s="1">
        <v>0</v>
      </c>
      <c r="M719" s="1" t="s">
        <v>5359</v>
      </c>
    </row>
    <row r="720" spans="1:13" x14ac:dyDescent="0.25">
      <c r="A720" s="1" t="s">
        <v>755</v>
      </c>
      <c r="B720" s="1" t="str">
        <f t="shared" si="11"/>
        <v>AX01-P26-000</v>
      </c>
      <c r="C720" s="1" t="str">
        <f>CONCATENATE(raw0!B720," - ",raw0!C720)</f>
        <v>Anexo 1 - 26º Pavimento</v>
      </c>
      <c r="D720" s="1" t="s">
        <v>5347</v>
      </c>
      <c r="E720" s="1" t="s">
        <v>5349</v>
      </c>
      <c r="F720" s="1">
        <v>0</v>
      </c>
      <c r="G720" s="1">
        <v>0</v>
      </c>
      <c r="H720" s="1">
        <v>0</v>
      </c>
      <c r="I720" s="1" t="s">
        <v>5354</v>
      </c>
      <c r="J720" s="1">
        <v>0</v>
      </c>
      <c r="K720" s="1">
        <v>0</v>
      </c>
      <c r="L720" s="1">
        <v>0</v>
      </c>
      <c r="M720" s="1" t="s">
        <v>5359</v>
      </c>
    </row>
    <row r="721" spans="1:13" x14ac:dyDescent="0.25">
      <c r="A721" s="1" t="s">
        <v>756</v>
      </c>
      <c r="B721" s="1" t="str">
        <f t="shared" si="11"/>
        <v>AX01-P26-000</v>
      </c>
      <c r="C721" s="1" t="str">
        <f>CONCATENATE(raw0!B721," - ",raw0!C721)</f>
        <v>Anexo 1 - 26º Pavimento</v>
      </c>
      <c r="D721" s="1" t="s">
        <v>5347</v>
      </c>
      <c r="E721" s="1" t="s">
        <v>5349</v>
      </c>
      <c r="F721" s="1">
        <v>0</v>
      </c>
      <c r="G721" s="1">
        <v>0</v>
      </c>
      <c r="H721" s="1">
        <v>0</v>
      </c>
      <c r="I721" s="1" t="s">
        <v>5354</v>
      </c>
      <c r="J721" s="1">
        <v>0</v>
      </c>
      <c r="K721" s="1">
        <v>0</v>
      </c>
      <c r="L721" s="1">
        <v>0</v>
      </c>
      <c r="M721" s="1" t="s">
        <v>5359</v>
      </c>
    </row>
    <row r="722" spans="1:13" x14ac:dyDescent="0.25">
      <c r="A722" s="1" t="s">
        <v>757</v>
      </c>
      <c r="B722" s="1" t="str">
        <f t="shared" si="11"/>
        <v>AX01-P26-000</v>
      </c>
      <c r="C722" s="1" t="str">
        <f>CONCATENATE(raw0!B722," - ",raw0!C722)</f>
        <v>Anexo 1 - 26º Pavimento</v>
      </c>
      <c r="D722" s="1" t="s">
        <v>5347</v>
      </c>
      <c r="E722" s="1" t="s">
        <v>5349</v>
      </c>
      <c r="F722" s="1">
        <v>0</v>
      </c>
      <c r="G722" s="1">
        <v>0</v>
      </c>
      <c r="H722" s="1">
        <v>0</v>
      </c>
      <c r="I722" s="1" t="s">
        <v>5354</v>
      </c>
      <c r="J722" s="1">
        <v>0</v>
      </c>
      <c r="K722" s="1">
        <v>0</v>
      </c>
      <c r="L722" s="1">
        <v>0</v>
      </c>
      <c r="M722" s="1" t="s">
        <v>5359</v>
      </c>
    </row>
    <row r="723" spans="1:13" x14ac:dyDescent="0.25">
      <c r="A723" s="1" t="s">
        <v>758</v>
      </c>
      <c r="B723" s="1" t="str">
        <f t="shared" si="11"/>
        <v>AX01-P26-000</v>
      </c>
      <c r="C723" s="1" t="str">
        <f>CONCATENATE(raw0!B723," - ",raw0!C723)</f>
        <v>Anexo 1 - 26º Pavimento</v>
      </c>
      <c r="D723" s="1" t="s">
        <v>5347</v>
      </c>
      <c r="E723" s="1" t="s">
        <v>5349</v>
      </c>
      <c r="F723" s="1">
        <v>0</v>
      </c>
      <c r="G723" s="1">
        <v>0</v>
      </c>
      <c r="H723" s="1">
        <v>0</v>
      </c>
      <c r="I723" s="1" t="s">
        <v>5354</v>
      </c>
      <c r="J723" s="1">
        <v>0</v>
      </c>
      <c r="K723" s="1">
        <v>0</v>
      </c>
      <c r="L723" s="1">
        <v>0</v>
      </c>
      <c r="M723" s="1" t="s">
        <v>5359</v>
      </c>
    </row>
    <row r="724" spans="1:13" x14ac:dyDescent="0.25">
      <c r="A724" s="1" t="s">
        <v>759</v>
      </c>
      <c r="B724" s="1" t="str">
        <f t="shared" si="11"/>
        <v>AX01-P26-000</v>
      </c>
      <c r="C724" s="1" t="str">
        <f>CONCATENATE(raw0!B724," - ",raw0!C724)</f>
        <v>Anexo 1 - 26º Pavimento</v>
      </c>
      <c r="D724" s="1" t="s">
        <v>5347</v>
      </c>
      <c r="E724" s="1" t="s">
        <v>5349</v>
      </c>
      <c r="F724" s="1">
        <v>0</v>
      </c>
      <c r="G724" s="1">
        <v>0</v>
      </c>
      <c r="H724" s="1">
        <v>0</v>
      </c>
      <c r="I724" s="1" t="s">
        <v>5354</v>
      </c>
      <c r="J724" s="1">
        <v>0</v>
      </c>
      <c r="K724" s="1">
        <v>0</v>
      </c>
      <c r="L724" s="1">
        <v>0</v>
      </c>
      <c r="M724" s="1" t="s">
        <v>5359</v>
      </c>
    </row>
    <row r="725" spans="1:13" x14ac:dyDescent="0.25">
      <c r="A725" s="1" t="s">
        <v>760</v>
      </c>
      <c r="B725" s="1" t="str">
        <f t="shared" si="11"/>
        <v>AX01-P26-000</v>
      </c>
      <c r="C725" s="1" t="str">
        <f>CONCATENATE(raw0!B725," - ",raw0!C725)</f>
        <v>Anexo 1 - 26º Pavimento</v>
      </c>
      <c r="D725" s="1" t="s">
        <v>5347</v>
      </c>
      <c r="E725" s="1" t="s">
        <v>5349</v>
      </c>
      <c r="F725" s="1">
        <v>0</v>
      </c>
      <c r="G725" s="1">
        <v>0</v>
      </c>
      <c r="H725" s="1">
        <v>0</v>
      </c>
      <c r="I725" s="1" t="s">
        <v>5354</v>
      </c>
      <c r="J725" s="1">
        <v>0</v>
      </c>
      <c r="K725" s="1">
        <v>0</v>
      </c>
      <c r="L725" s="1">
        <v>0</v>
      </c>
      <c r="M725" s="1" t="s">
        <v>5359</v>
      </c>
    </row>
    <row r="726" spans="1:13" x14ac:dyDescent="0.25">
      <c r="A726" s="1" t="s">
        <v>761</v>
      </c>
      <c r="B726" s="1" t="str">
        <f t="shared" si="11"/>
        <v>AX01-000-000</v>
      </c>
      <c r="C726" s="1" t="str">
        <f>CONCATENATE(raw0!B726," - ",raw0!C726)</f>
        <v>Anexo 1 - 27º Pavimento</v>
      </c>
      <c r="D726" s="1" t="s">
        <v>5347</v>
      </c>
      <c r="E726" s="1" t="s">
        <v>5349</v>
      </c>
      <c r="F726" s="1">
        <v>0</v>
      </c>
      <c r="G726" s="1">
        <v>0</v>
      </c>
      <c r="H726" s="1">
        <v>0</v>
      </c>
      <c r="I726" s="1" t="s">
        <v>5354</v>
      </c>
      <c r="J726" s="1">
        <v>0</v>
      </c>
      <c r="K726" s="1">
        <v>0</v>
      </c>
      <c r="L726" s="1">
        <v>0</v>
      </c>
      <c r="M726" s="1" t="s">
        <v>5359</v>
      </c>
    </row>
    <row r="727" spans="1:13" x14ac:dyDescent="0.25">
      <c r="A727" s="1" t="s">
        <v>763</v>
      </c>
      <c r="B727" s="1" t="str">
        <f t="shared" si="11"/>
        <v>AX01-P27-000</v>
      </c>
      <c r="C727" s="1" t="str">
        <f>CONCATENATE(raw0!B727," - ",raw0!C727)</f>
        <v>Anexo 1 - 27º Pavimento</v>
      </c>
      <c r="D727" s="1" t="s">
        <v>5347</v>
      </c>
      <c r="E727" s="1" t="s">
        <v>5349</v>
      </c>
      <c r="F727" s="1">
        <v>0</v>
      </c>
      <c r="G727" s="1">
        <v>0</v>
      </c>
      <c r="H727" s="1">
        <v>0</v>
      </c>
      <c r="I727" s="1" t="s">
        <v>5354</v>
      </c>
      <c r="J727" s="1">
        <v>0</v>
      </c>
      <c r="K727" s="1">
        <v>0</v>
      </c>
      <c r="L727" s="1">
        <v>0</v>
      </c>
      <c r="M727" s="1" t="s">
        <v>5359</v>
      </c>
    </row>
    <row r="728" spans="1:13" x14ac:dyDescent="0.25">
      <c r="A728" s="1" t="s">
        <v>764</v>
      </c>
      <c r="B728" s="1" t="str">
        <f t="shared" si="11"/>
        <v>AX01-P27-000</v>
      </c>
      <c r="C728" s="1" t="str">
        <f>CONCATENATE(raw0!B728," - ",raw0!C728)</f>
        <v>Anexo 1 - 27º Pavimento</v>
      </c>
      <c r="D728" s="1" t="s">
        <v>5347</v>
      </c>
      <c r="E728" s="1" t="s">
        <v>5349</v>
      </c>
      <c r="F728" s="1">
        <v>0</v>
      </c>
      <c r="G728" s="1">
        <v>0</v>
      </c>
      <c r="H728" s="1">
        <v>0</v>
      </c>
      <c r="I728" s="1" t="s">
        <v>5354</v>
      </c>
      <c r="J728" s="1">
        <v>0</v>
      </c>
      <c r="K728" s="1">
        <v>0</v>
      </c>
      <c r="L728" s="1">
        <v>0</v>
      </c>
      <c r="M728" s="1" t="s">
        <v>5359</v>
      </c>
    </row>
    <row r="729" spans="1:13" x14ac:dyDescent="0.25">
      <c r="A729" s="1" t="s">
        <v>765</v>
      </c>
      <c r="B729" s="1" t="str">
        <f t="shared" si="11"/>
        <v>AX01-P27-000</v>
      </c>
      <c r="C729" s="1" t="str">
        <f>CONCATENATE(raw0!B729," - ",raw0!C729)</f>
        <v>Anexo 1 - 27º Pavimento</v>
      </c>
      <c r="D729" s="1" t="s">
        <v>5347</v>
      </c>
      <c r="E729" s="1" t="s">
        <v>5349</v>
      </c>
      <c r="F729" s="1">
        <v>0</v>
      </c>
      <c r="G729" s="1">
        <v>0</v>
      </c>
      <c r="H729" s="1">
        <v>0</v>
      </c>
      <c r="I729" s="1" t="s">
        <v>5354</v>
      </c>
      <c r="J729" s="1">
        <v>0</v>
      </c>
      <c r="K729" s="1">
        <v>0</v>
      </c>
      <c r="L729" s="1">
        <v>0</v>
      </c>
      <c r="M729" s="1" t="s">
        <v>5359</v>
      </c>
    </row>
    <row r="730" spans="1:13" x14ac:dyDescent="0.25">
      <c r="A730" s="1" t="s">
        <v>766</v>
      </c>
      <c r="B730" s="1" t="str">
        <f t="shared" si="11"/>
        <v>AX01-P27-000</v>
      </c>
      <c r="C730" s="1" t="str">
        <f>CONCATENATE(raw0!B730," - ",raw0!C730)</f>
        <v>Anexo 1 - 27º Pavimento</v>
      </c>
      <c r="D730" s="1" t="s">
        <v>5347</v>
      </c>
      <c r="E730" s="1" t="s">
        <v>5349</v>
      </c>
      <c r="F730" s="1">
        <v>0</v>
      </c>
      <c r="G730" s="1">
        <v>0</v>
      </c>
      <c r="H730" s="1">
        <v>0</v>
      </c>
      <c r="I730" s="1" t="s">
        <v>5354</v>
      </c>
      <c r="J730" s="1">
        <v>0</v>
      </c>
      <c r="K730" s="1">
        <v>0</v>
      </c>
      <c r="L730" s="1">
        <v>0</v>
      </c>
      <c r="M730" s="1" t="s">
        <v>5359</v>
      </c>
    </row>
    <row r="731" spans="1:13" x14ac:dyDescent="0.25">
      <c r="A731" s="1" t="s">
        <v>767</v>
      </c>
      <c r="B731" s="1" t="str">
        <f t="shared" si="11"/>
        <v>AX01-P27-000</v>
      </c>
      <c r="C731" s="1" t="str">
        <f>CONCATENATE(raw0!B731," - ",raw0!C731)</f>
        <v>Anexo 1 - 27º Pavimento</v>
      </c>
      <c r="D731" s="1" t="s">
        <v>5347</v>
      </c>
      <c r="E731" s="1" t="s">
        <v>5349</v>
      </c>
      <c r="F731" s="1">
        <v>0</v>
      </c>
      <c r="G731" s="1">
        <v>0</v>
      </c>
      <c r="H731" s="1">
        <v>0</v>
      </c>
      <c r="I731" s="1" t="s">
        <v>5354</v>
      </c>
      <c r="J731" s="1">
        <v>0</v>
      </c>
      <c r="K731" s="1">
        <v>0</v>
      </c>
      <c r="L731" s="1">
        <v>0</v>
      </c>
      <c r="M731" s="1" t="s">
        <v>5359</v>
      </c>
    </row>
    <row r="732" spans="1:13" x14ac:dyDescent="0.25">
      <c r="A732" s="1" t="s">
        <v>768</v>
      </c>
      <c r="B732" s="1" t="str">
        <f t="shared" si="11"/>
        <v>AX01-P27-000</v>
      </c>
      <c r="C732" s="1" t="str">
        <f>CONCATENATE(raw0!B732," - ",raw0!C732)</f>
        <v>Anexo 1 - 27º Pavimento</v>
      </c>
      <c r="D732" s="1" t="s">
        <v>5347</v>
      </c>
      <c r="E732" s="1" t="s">
        <v>5349</v>
      </c>
      <c r="F732" s="1">
        <v>0</v>
      </c>
      <c r="G732" s="1">
        <v>0</v>
      </c>
      <c r="H732" s="1">
        <v>0</v>
      </c>
      <c r="I732" s="1" t="s">
        <v>5354</v>
      </c>
      <c r="J732" s="1">
        <v>0</v>
      </c>
      <c r="K732" s="1">
        <v>0</v>
      </c>
      <c r="L732" s="1">
        <v>0</v>
      </c>
      <c r="M732" s="1" t="s">
        <v>5359</v>
      </c>
    </row>
    <row r="733" spans="1:13" x14ac:dyDescent="0.25">
      <c r="A733" s="1" t="s">
        <v>769</v>
      </c>
      <c r="B733" s="1" t="str">
        <f t="shared" si="11"/>
        <v>AX01-P27-000</v>
      </c>
      <c r="C733" s="1" t="str">
        <f>CONCATENATE(raw0!B733," - ",raw0!C733)</f>
        <v>Anexo 1 - 27º Pavimento</v>
      </c>
      <c r="D733" s="1" t="s">
        <v>5347</v>
      </c>
      <c r="E733" s="1" t="s">
        <v>5349</v>
      </c>
      <c r="F733" s="1">
        <v>0</v>
      </c>
      <c r="G733" s="1">
        <v>0</v>
      </c>
      <c r="H733" s="1">
        <v>0</v>
      </c>
      <c r="I733" s="1" t="s">
        <v>5354</v>
      </c>
      <c r="J733" s="1">
        <v>0</v>
      </c>
      <c r="K733" s="1">
        <v>0</v>
      </c>
      <c r="L733" s="1">
        <v>0</v>
      </c>
      <c r="M733" s="1" t="s">
        <v>5359</v>
      </c>
    </row>
    <row r="734" spans="1:13" x14ac:dyDescent="0.25">
      <c r="A734" s="1" t="s">
        <v>770</v>
      </c>
      <c r="B734" s="1" t="str">
        <f t="shared" si="11"/>
        <v>AX01-P27-000</v>
      </c>
      <c r="C734" s="1" t="str">
        <f>CONCATENATE(raw0!B734," - ",raw0!C734)</f>
        <v>Anexo 1 - 27º Pavimento</v>
      </c>
      <c r="D734" s="1" t="s">
        <v>5347</v>
      </c>
      <c r="E734" s="1" t="s">
        <v>5349</v>
      </c>
      <c r="F734" s="1">
        <v>0</v>
      </c>
      <c r="G734" s="1">
        <v>0</v>
      </c>
      <c r="H734" s="1">
        <v>0</v>
      </c>
      <c r="I734" s="1" t="s">
        <v>5354</v>
      </c>
      <c r="J734" s="1">
        <v>0</v>
      </c>
      <c r="K734" s="1">
        <v>0</v>
      </c>
      <c r="L734" s="1">
        <v>0</v>
      </c>
      <c r="M734" s="1" t="s">
        <v>5359</v>
      </c>
    </row>
    <row r="735" spans="1:13" x14ac:dyDescent="0.25">
      <c r="A735" s="1" t="s">
        <v>771</v>
      </c>
      <c r="B735" s="1" t="str">
        <f t="shared" si="11"/>
        <v>AX01-P27-000</v>
      </c>
      <c r="C735" s="1" t="str">
        <f>CONCATENATE(raw0!B735," - ",raw0!C735)</f>
        <v>Anexo 1 - 27º Pavimento</v>
      </c>
      <c r="D735" s="1" t="s">
        <v>5347</v>
      </c>
      <c r="E735" s="1" t="s">
        <v>5349</v>
      </c>
      <c r="F735" s="1">
        <v>0</v>
      </c>
      <c r="G735" s="1">
        <v>0</v>
      </c>
      <c r="H735" s="1">
        <v>0</v>
      </c>
      <c r="I735" s="1" t="s">
        <v>5354</v>
      </c>
      <c r="J735" s="1">
        <v>0</v>
      </c>
      <c r="K735" s="1">
        <v>0</v>
      </c>
      <c r="L735" s="1">
        <v>0</v>
      </c>
      <c r="M735" s="1" t="s">
        <v>5359</v>
      </c>
    </row>
    <row r="736" spans="1:13" x14ac:dyDescent="0.25">
      <c r="A736" s="1" t="s">
        <v>772</v>
      </c>
      <c r="B736" s="1" t="str">
        <f t="shared" si="11"/>
        <v>AX01-P27-000</v>
      </c>
      <c r="C736" s="1" t="str">
        <f>CONCATENATE(raw0!B736," - ",raw0!C736)</f>
        <v>Anexo 1 - 27º Pavimento</v>
      </c>
      <c r="D736" s="1" t="s">
        <v>5347</v>
      </c>
      <c r="E736" s="1" t="s">
        <v>5349</v>
      </c>
      <c r="F736" s="1">
        <v>0</v>
      </c>
      <c r="G736" s="1">
        <v>0</v>
      </c>
      <c r="H736" s="1">
        <v>0</v>
      </c>
      <c r="I736" s="1" t="s">
        <v>5354</v>
      </c>
      <c r="J736" s="1">
        <v>0</v>
      </c>
      <c r="K736" s="1">
        <v>0</v>
      </c>
      <c r="L736" s="1">
        <v>0</v>
      </c>
      <c r="M736" s="1" t="s">
        <v>5359</v>
      </c>
    </row>
    <row r="737" spans="1:13" x14ac:dyDescent="0.25">
      <c r="A737" s="1" t="s">
        <v>773</v>
      </c>
      <c r="B737" s="1" t="str">
        <f t="shared" si="11"/>
        <v>AX01-P27-000</v>
      </c>
      <c r="C737" s="1" t="str">
        <f>CONCATENATE(raw0!B737," - ",raw0!C737)</f>
        <v>Anexo 1 - 27º Pavimento</v>
      </c>
      <c r="D737" s="1" t="s">
        <v>5347</v>
      </c>
      <c r="E737" s="1" t="s">
        <v>5349</v>
      </c>
      <c r="F737" s="1">
        <v>0</v>
      </c>
      <c r="G737" s="1">
        <v>0</v>
      </c>
      <c r="H737" s="1">
        <v>0</v>
      </c>
      <c r="I737" s="1" t="s">
        <v>5354</v>
      </c>
      <c r="J737" s="1">
        <v>0</v>
      </c>
      <c r="K737" s="1">
        <v>0</v>
      </c>
      <c r="L737" s="1">
        <v>0</v>
      </c>
      <c r="M737" s="1" t="s">
        <v>5359</v>
      </c>
    </row>
    <row r="738" spans="1:13" x14ac:dyDescent="0.25">
      <c r="A738" s="1" t="s">
        <v>774</v>
      </c>
      <c r="B738" s="1" t="str">
        <f t="shared" si="11"/>
        <v>AX01-P27-000</v>
      </c>
      <c r="C738" s="1" t="str">
        <f>CONCATENATE(raw0!B738," - ",raw0!C738)</f>
        <v>Anexo 1 - 27º Pavimento</v>
      </c>
      <c r="D738" s="1" t="s">
        <v>5347</v>
      </c>
      <c r="E738" s="1" t="s">
        <v>5349</v>
      </c>
      <c r="F738" s="1">
        <v>0</v>
      </c>
      <c r="G738" s="1">
        <v>0</v>
      </c>
      <c r="H738" s="1">
        <v>0</v>
      </c>
      <c r="I738" s="1" t="s">
        <v>5354</v>
      </c>
      <c r="J738" s="1">
        <v>0</v>
      </c>
      <c r="K738" s="1">
        <v>0</v>
      </c>
      <c r="L738" s="1">
        <v>0</v>
      </c>
      <c r="M738" s="1" t="s">
        <v>5359</v>
      </c>
    </row>
    <row r="739" spans="1:13" x14ac:dyDescent="0.25">
      <c r="A739" s="1" t="s">
        <v>775</v>
      </c>
      <c r="B739" s="1" t="str">
        <f t="shared" si="11"/>
        <v>AX01-P27-000</v>
      </c>
      <c r="C739" s="1" t="str">
        <f>CONCATENATE(raw0!B739," - ",raw0!C739)</f>
        <v>Anexo 1 - 27º Pavimento</v>
      </c>
      <c r="D739" s="1" t="s">
        <v>5347</v>
      </c>
      <c r="E739" s="1" t="s">
        <v>5349</v>
      </c>
      <c r="F739" s="1">
        <v>0</v>
      </c>
      <c r="G739" s="1">
        <v>0</v>
      </c>
      <c r="H739" s="1">
        <v>0</v>
      </c>
      <c r="I739" s="1" t="s">
        <v>5354</v>
      </c>
      <c r="J739" s="1">
        <v>0</v>
      </c>
      <c r="K739" s="1">
        <v>0</v>
      </c>
      <c r="L739" s="1">
        <v>0</v>
      </c>
      <c r="M739" s="1" t="s">
        <v>5359</v>
      </c>
    </row>
    <row r="740" spans="1:13" x14ac:dyDescent="0.25">
      <c r="A740" s="1" t="s">
        <v>776</v>
      </c>
      <c r="B740" s="1" t="str">
        <f t="shared" si="11"/>
        <v>AX01-P27-000</v>
      </c>
      <c r="C740" s="1" t="str">
        <f>CONCATENATE(raw0!B740," - ",raw0!C740)</f>
        <v>Anexo 1 - 27º Pavimento</v>
      </c>
      <c r="D740" s="1" t="s">
        <v>5347</v>
      </c>
      <c r="E740" s="1" t="s">
        <v>5349</v>
      </c>
      <c r="F740" s="1">
        <v>0</v>
      </c>
      <c r="G740" s="1">
        <v>0</v>
      </c>
      <c r="H740" s="1">
        <v>0</v>
      </c>
      <c r="I740" s="1" t="s">
        <v>5354</v>
      </c>
      <c r="J740" s="1">
        <v>0</v>
      </c>
      <c r="K740" s="1">
        <v>0</v>
      </c>
      <c r="L740" s="1">
        <v>0</v>
      </c>
      <c r="M740" s="1" t="s">
        <v>5359</v>
      </c>
    </row>
    <row r="741" spans="1:13" x14ac:dyDescent="0.25">
      <c r="A741" s="1" t="s">
        <v>777</v>
      </c>
      <c r="B741" s="1" t="str">
        <f t="shared" si="11"/>
        <v>AX01-P27-000</v>
      </c>
      <c r="C741" s="1" t="str">
        <f>CONCATENATE(raw0!B741," - ",raw0!C741)</f>
        <v>Anexo 1 - 27º Pavimento</v>
      </c>
      <c r="D741" s="1" t="s">
        <v>5347</v>
      </c>
      <c r="E741" s="1" t="s">
        <v>5349</v>
      </c>
      <c r="F741" s="1">
        <v>0</v>
      </c>
      <c r="G741" s="1">
        <v>0</v>
      </c>
      <c r="H741" s="1">
        <v>0</v>
      </c>
      <c r="I741" s="1" t="s">
        <v>5354</v>
      </c>
      <c r="J741" s="1">
        <v>0</v>
      </c>
      <c r="K741" s="1">
        <v>0</v>
      </c>
      <c r="L741" s="1">
        <v>0</v>
      </c>
      <c r="M741" s="1" t="s">
        <v>5359</v>
      </c>
    </row>
    <row r="742" spans="1:13" x14ac:dyDescent="0.25">
      <c r="A742" s="1" t="s">
        <v>778</v>
      </c>
      <c r="B742" s="1" t="str">
        <f t="shared" si="11"/>
        <v>AX01-P27-000</v>
      </c>
      <c r="C742" s="1" t="str">
        <f>CONCATENATE(raw0!B742," - ",raw0!C742)</f>
        <v>Anexo 1 - 27º Pavimento</v>
      </c>
      <c r="D742" s="1" t="s">
        <v>5347</v>
      </c>
      <c r="E742" s="1" t="s">
        <v>5349</v>
      </c>
      <c r="F742" s="1">
        <v>0</v>
      </c>
      <c r="G742" s="1">
        <v>0</v>
      </c>
      <c r="H742" s="1">
        <v>0</v>
      </c>
      <c r="I742" s="1" t="s">
        <v>5354</v>
      </c>
      <c r="J742" s="1">
        <v>0</v>
      </c>
      <c r="K742" s="1">
        <v>0</v>
      </c>
      <c r="L742" s="1">
        <v>0</v>
      </c>
      <c r="M742" s="1" t="s">
        <v>5359</v>
      </c>
    </row>
    <row r="743" spans="1:13" x14ac:dyDescent="0.25">
      <c r="A743" s="1" t="s">
        <v>779</v>
      </c>
      <c r="B743" s="1" t="str">
        <f t="shared" si="11"/>
        <v>AX01-P27-000</v>
      </c>
      <c r="C743" s="1" t="str">
        <f>CONCATENATE(raw0!B743," - ",raw0!C743)</f>
        <v>Anexo 1 - 27º Pavimento</v>
      </c>
      <c r="D743" s="1" t="s">
        <v>5347</v>
      </c>
      <c r="E743" s="1" t="s">
        <v>5349</v>
      </c>
      <c r="F743" s="1">
        <v>0</v>
      </c>
      <c r="G743" s="1">
        <v>0</v>
      </c>
      <c r="H743" s="1">
        <v>0</v>
      </c>
      <c r="I743" s="1" t="s">
        <v>5354</v>
      </c>
      <c r="J743" s="1">
        <v>0</v>
      </c>
      <c r="K743" s="1">
        <v>0</v>
      </c>
      <c r="L743" s="1">
        <v>0</v>
      </c>
      <c r="M743" s="1" t="s">
        <v>5359</v>
      </c>
    </row>
    <row r="744" spans="1:13" x14ac:dyDescent="0.25">
      <c r="A744" s="1" t="s">
        <v>780</v>
      </c>
      <c r="B744" s="1" t="str">
        <f t="shared" si="11"/>
        <v>AX01-P27-000</v>
      </c>
      <c r="C744" s="1" t="str">
        <f>CONCATENATE(raw0!B744," - ",raw0!C744)</f>
        <v>Anexo 1 - 27º Pavimento</v>
      </c>
      <c r="D744" s="1" t="s">
        <v>5347</v>
      </c>
      <c r="E744" s="1" t="s">
        <v>5349</v>
      </c>
      <c r="F744" s="1">
        <v>0</v>
      </c>
      <c r="G744" s="1">
        <v>0</v>
      </c>
      <c r="H744" s="1">
        <v>0</v>
      </c>
      <c r="I744" s="1" t="s">
        <v>5354</v>
      </c>
      <c r="J744" s="1">
        <v>0</v>
      </c>
      <c r="K744" s="1">
        <v>0</v>
      </c>
      <c r="L744" s="1">
        <v>0</v>
      </c>
      <c r="M744" s="1" t="s">
        <v>5359</v>
      </c>
    </row>
    <row r="745" spans="1:13" x14ac:dyDescent="0.25">
      <c r="A745" s="1" t="s">
        <v>781</v>
      </c>
      <c r="B745" s="1" t="str">
        <f t="shared" si="11"/>
        <v>AX01-P27-000</v>
      </c>
      <c r="C745" s="1" t="str">
        <f>CONCATENATE(raw0!B745," - ",raw0!C745)</f>
        <v>Anexo 1 - 27º Pavimento</v>
      </c>
      <c r="D745" s="1" t="s">
        <v>5347</v>
      </c>
      <c r="E745" s="1" t="s">
        <v>5349</v>
      </c>
      <c r="F745" s="1">
        <v>0</v>
      </c>
      <c r="G745" s="1">
        <v>0</v>
      </c>
      <c r="H745" s="1">
        <v>0</v>
      </c>
      <c r="I745" s="1" t="s">
        <v>5354</v>
      </c>
      <c r="J745" s="1">
        <v>0</v>
      </c>
      <c r="K745" s="1">
        <v>0</v>
      </c>
      <c r="L745" s="1">
        <v>0</v>
      </c>
      <c r="M745" s="1" t="s">
        <v>5359</v>
      </c>
    </row>
    <row r="746" spans="1:13" x14ac:dyDescent="0.25">
      <c r="A746" s="1" t="s">
        <v>782</v>
      </c>
      <c r="B746" s="1" t="str">
        <f t="shared" si="11"/>
        <v>AX01-000-000</v>
      </c>
      <c r="C746" s="1" t="str">
        <f>CONCATENATE(raw0!B746," - ",raw0!C746)</f>
        <v>Anexo 1 - 28º Pavimento</v>
      </c>
      <c r="D746" s="1" t="s">
        <v>5347</v>
      </c>
      <c r="E746" s="1" t="s">
        <v>5349</v>
      </c>
      <c r="F746" s="1">
        <v>0</v>
      </c>
      <c r="G746" s="1">
        <v>0</v>
      </c>
      <c r="H746" s="1">
        <v>0</v>
      </c>
      <c r="I746" s="1" t="s">
        <v>5354</v>
      </c>
      <c r="J746" s="1">
        <v>0</v>
      </c>
      <c r="K746" s="1">
        <v>0</v>
      </c>
      <c r="L746" s="1">
        <v>0</v>
      </c>
      <c r="M746" s="1" t="s">
        <v>5359</v>
      </c>
    </row>
    <row r="747" spans="1:13" x14ac:dyDescent="0.25">
      <c r="A747" s="1" t="s">
        <v>784</v>
      </c>
      <c r="B747" s="1" t="str">
        <f t="shared" si="11"/>
        <v>AX01-P28-000</v>
      </c>
      <c r="C747" s="1" t="str">
        <f>CONCATENATE(raw0!B747," - ",raw0!C747)</f>
        <v>Anexo 1 - 28º Pavimento</v>
      </c>
      <c r="D747" s="1" t="s">
        <v>5347</v>
      </c>
      <c r="E747" s="1" t="s">
        <v>5349</v>
      </c>
      <c r="F747" s="1">
        <v>0</v>
      </c>
      <c r="G747" s="1">
        <v>0</v>
      </c>
      <c r="H747" s="1">
        <v>0</v>
      </c>
      <c r="I747" s="1" t="s">
        <v>5354</v>
      </c>
      <c r="J747" s="1">
        <v>0</v>
      </c>
      <c r="K747" s="1">
        <v>0</v>
      </c>
      <c r="L747" s="1">
        <v>0</v>
      </c>
      <c r="M747" s="1" t="s">
        <v>5359</v>
      </c>
    </row>
    <row r="748" spans="1:13" x14ac:dyDescent="0.25">
      <c r="A748" s="1" t="s">
        <v>785</v>
      </c>
      <c r="B748" s="1" t="str">
        <f t="shared" si="11"/>
        <v>AX01-P28-000</v>
      </c>
      <c r="C748" s="1" t="str">
        <f>CONCATENATE(raw0!B748," - ",raw0!C748)</f>
        <v>Anexo 1 - 28º Pavimento</v>
      </c>
      <c r="D748" s="1" t="s">
        <v>5347</v>
      </c>
      <c r="E748" s="1" t="s">
        <v>5349</v>
      </c>
      <c r="F748" s="1">
        <v>0</v>
      </c>
      <c r="G748" s="1">
        <v>0</v>
      </c>
      <c r="H748" s="1">
        <v>0</v>
      </c>
      <c r="I748" s="1" t="s">
        <v>5354</v>
      </c>
      <c r="J748" s="1">
        <v>0</v>
      </c>
      <c r="K748" s="1">
        <v>0</v>
      </c>
      <c r="L748" s="1">
        <v>0</v>
      </c>
      <c r="M748" s="1" t="s">
        <v>5359</v>
      </c>
    </row>
    <row r="749" spans="1:13" x14ac:dyDescent="0.25">
      <c r="A749" s="1" t="s">
        <v>786</v>
      </c>
      <c r="B749" s="1" t="str">
        <f t="shared" si="11"/>
        <v>AX01-P28-000</v>
      </c>
      <c r="C749" s="1" t="str">
        <f>CONCATENATE(raw0!B749," - ",raw0!C749)</f>
        <v>Anexo 1 - 28º Pavimento</v>
      </c>
      <c r="D749" s="1" t="s">
        <v>5347</v>
      </c>
      <c r="E749" s="1" t="s">
        <v>5349</v>
      </c>
      <c r="F749" s="1">
        <v>0</v>
      </c>
      <c r="G749" s="1">
        <v>0</v>
      </c>
      <c r="H749" s="1">
        <v>0</v>
      </c>
      <c r="I749" s="1" t="s">
        <v>5354</v>
      </c>
      <c r="J749" s="1">
        <v>0</v>
      </c>
      <c r="K749" s="1">
        <v>0</v>
      </c>
      <c r="L749" s="1">
        <v>0</v>
      </c>
      <c r="M749" s="1" t="s">
        <v>5359</v>
      </c>
    </row>
    <row r="750" spans="1:13" x14ac:dyDescent="0.25">
      <c r="A750" s="1" t="s">
        <v>787</v>
      </c>
      <c r="B750" s="1" t="str">
        <f t="shared" si="11"/>
        <v>AX01-P28-000</v>
      </c>
      <c r="C750" s="1" t="str">
        <f>CONCATENATE(raw0!B750," - ",raw0!C750)</f>
        <v>Anexo 1 - 28º Pavimento</v>
      </c>
      <c r="D750" s="1" t="s">
        <v>5347</v>
      </c>
      <c r="E750" s="1" t="s">
        <v>5349</v>
      </c>
      <c r="F750" s="1">
        <v>0</v>
      </c>
      <c r="G750" s="1">
        <v>0</v>
      </c>
      <c r="H750" s="1">
        <v>0</v>
      </c>
      <c r="I750" s="1" t="s">
        <v>5354</v>
      </c>
      <c r="J750" s="1">
        <v>0</v>
      </c>
      <c r="K750" s="1">
        <v>0</v>
      </c>
      <c r="L750" s="1">
        <v>0</v>
      </c>
      <c r="M750" s="1" t="s">
        <v>5359</v>
      </c>
    </row>
    <row r="751" spans="1:13" x14ac:dyDescent="0.25">
      <c r="A751" s="1" t="s">
        <v>788</v>
      </c>
      <c r="B751" s="1" t="str">
        <f t="shared" si="11"/>
        <v>AX01-P28-000</v>
      </c>
      <c r="C751" s="1" t="str">
        <f>CONCATENATE(raw0!B751," - ",raw0!C751)</f>
        <v>Anexo 1 - 28º Pavimento</v>
      </c>
      <c r="D751" s="1" t="s">
        <v>5347</v>
      </c>
      <c r="E751" s="1" t="s">
        <v>5349</v>
      </c>
      <c r="F751" s="1">
        <v>0</v>
      </c>
      <c r="G751" s="1">
        <v>0</v>
      </c>
      <c r="H751" s="1">
        <v>0</v>
      </c>
      <c r="I751" s="1" t="s">
        <v>5354</v>
      </c>
      <c r="J751" s="1">
        <v>0</v>
      </c>
      <c r="K751" s="1">
        <v>0</v>
      </c>
      <c r="L751" s="1">
        <v>0</v>
      </c>
      <c r="M751" s="1" t="s">
        <v>5359</v>
      </c>
    </row>
    <row r="752" spans="1:13" x14ac:dyDescent="0.25">
      <c r="A752" s="1" t="s">
        <v>789</v>
      </c>
      <c r="B752" s="1" t="str">
        <f t="shared" si="11"/>
        <v>AX01-P28-000</v>
      </c>
      <c r="C752" s="1" t="str">
        <f>CONCATENATE(raw0!B752," - ",raw0!C752)</f>
        <v>Anexo 1 - 28º Pavimento</v>
      </c>
      <c r="D752" s="1" t="s">
        <v>5347</v>
      </c>
      <c r="E752" s="1" t="s">
        <v>5349</v>
      </c>
      <c r="F752" s="1">
        <v>0</v>
      </c>
      <c r="G752" s="1">
        <v>0</v>
      </c>
      <c r="H752" s="1">
        <v>0</v>
      </c>
      <c r="I752" s="1" t="s">
        <v>5354</v>
      </c>
      <c r="J752" s="1">
        <v>0</v>
      </c>
      <c r="K752" s="1">
        <v>0</v>
      </c>
      <c r="L752" s="1">
        <v>0</v>
      </c>
      <c r="M752" s="1" t="s">
        <v>5359</v>
      </c>
    </row>
    <row r="753" spans="1:13" x14ac:dyDescent="0.25">
      <c r="A753" s="1" t="s">
        <v>790</v>
      </c>
      <c r="B753" s="1" t="str">
        <f t="shared" si="11"/>
        <v>AX01-P28-000</v>
      </c>
      <c r="C753" s="1" t="str">
        <f>CONCATENATE(raw0!B753," - ",raw0!C753)</f>
        <v>Anexo 1 - 28º Pavimento</v>
      </c>
      <c r="D753" s="1" t="s">
        <v>5347</v>
      </c>
      <c r="E753" s="1" t="s">
        <v>5349</v>
      </c>
      <c r="F753" s="1">
        <v>0</v>
      </c>
      <c r="G753" s="1">
        <v>0</v>
      </c>
      <c r="H753" s="1">
        <v>0</v>
      </c>
      <c r="I753" s="1" t="s">
        <v>5354</v>
      </c>
      <c r="J753" s="1">
        <v>0</v>
      </c>
      <c r="K753" s="1">
        <v>0</v>
      </c>
      <c r="L753" s="1">
        <v>0</v>
      </c>
      <c r="M753" s="1" t="s">
        <v>5359</v>
      </c>
    </row>
    <row r="754" spans="1:13" x14ac:dyDescent="0.25">
      <c r="A754" s="1" t="s">
        <v>791</v>
      </c>
      <c r="B754" s="1" t="str">
        <f t="shared" si="11"/>
        <v>AX01-P28-000</v>
      </c>
      <c r="C754" s="1" t="str">
        <f>CONCATENATE(raw0!B754," - ",raw0!C754)</f>
        <v>Anexo 1 - 28º Pavimento</v>
      </c>
      <c r="D754" s="1" t="s">
        <v>5347</v>
      </c>
      <c r="E754" s="1" t="s">
        <v>5349</v>
      </c>
      <c r="F754" s="1">
        <v>0</v>
      </c>
      <c r="G754" s="1">
        <v>0</v>
      </c>
      <c r="H754" s="1">
        <v>0</v>
      </c>
      <c r="I754" s="1" t="s">
        <v>5354</v>
      </c>
      <c r="J754" s="1">
        <v>0</v>
      </c>
      <c r="K754" s="1">
        <v>0</v>
      </c>
      <c r="L754" s="1">
        <v>0</v>
      </c>
      <c r="M754" s="1" t="s">
        <v>5359</v>
      </c>
    </row>
    <row r="755" spans="1:13" x14ac:dyDescent="0.25">
      <c r="A755" s="1" t="s">
        <v>792</v>
      </c>
      <c r="B755" s="1" t="str">
        <f t="shared" si="11"/>
        <v>AX01-P28-000</v>
      </c>
      <c r="C755" s="1" t="str">
        <f>CONCATENATE(raw0!B755," - ",raw0!C755)</f>
        <v>Anexo 1 - 28º Pavimento</v>
      </c>
      <c r="D755" s="1" t="s">
        <v>5347</v>
      </c>
      <c r="E755" s="1" t="s">
        <v>5349</v>
      </c>
      <c r="F755" s="1">
        <v>0</v>
      </c>
      <c r="G755" s="1">
        <v>0</v>
      </c>
      <c r="H755" s="1">
        <v>0</v>
      </c>
      <c r="I755" s="1" t="s">
        <v>5354</v>
      </c>
      <c r="J755" s="1">
        <v>0</v>
      </c>
      <c r="K755" s="1">
        <v>0</v>
      </c>
      <c r="L755" s="1">
        <v>0</v>
      </c>
      <c r="M755" s="1" t="s">
        <v>5359</v>
      </c>
    </row>
    <row r="756" spans="1:13" x14ac:dyDescent="0.25">
      <c r="A756" s="1" t="s">
        <v>793</v>
      </c>
      <c r="B756" s="1" t="str">
        <f t="shared" si="11"/>
        <v>AX01-P28-000</v>
      </c>
      <c r="C756" s="1" t="str">
        <f>CONCATENATE(raw0!B756," - ",raw0!C756)</f>
        <v>Anexo 1 - 28º Pavimento</v>
      </c>
      <c r="D756" s="1" t="s">
        <v>5347</v>
      </c>
      <c r="E756" s="1" t="s">
        <v>5349</v>
      </c>
      <c r="F756" s="1">
        <v>0</v>
      </c>
      <c r="G756" s="1">
        <v>0</v>
      </c>
      <c r="H756" s="1">
        <v>0</v>
      </c>
      <c r="I756" s="1" t="s">
        <v>5354</v>
      </c>
      <c r="J756" s="1">
        <v>0</v>
      </c>
      <c r="K756" s="1">
        <v>0</v>
      </c>
      <c r="L756" s="1">
        <v>0</v>
      </c>
      <c r="M756" s="1" t="s">
        <v>5359</v>
      </c>
    </row>
    <row r="757" spans="1:13" x14ac:dyDescent="0.25">
      <c r="A757" s="1" t="s">
        <v>794</v>
      </c>
      <c r="B757" s="1" t="str">
        <f t="shared" si="11"/>
        <v>AX01-P28-000</v>
      </c>
      <c r="C757" s="1" t="str">
        <f>CONCATENATE(raw0!B757," - ",raw0!C757)</f>
        <v>Anexo 1 - 28º Pavimento</v>
      </c>
      <c r="D757" s="1" t="s">
        <v>5347</v>
      </c>
      <c r="E757" s="1" t="s">
        <v>5349</v>
      </c>
      <c r="F757" s="1">
        <v>0</v>
      </c>
      <c r="G757" s="1">
        <v>0</v>
      </c>
      <c r="H757" s="1">
        <v>0</v>
      </c>
      <c r="I757" s="1" t="s">
        <v>5354</v>
      </c>
      <c r="J757" s="1">
        <v>0</v>
      </c>
      <c r="K757" s="1">
        <v>0</v>
      </c>
      <c r="L757" s="1">
        <v>0</v>
      </c>
      <c r="M757" s="1" t="s">
        <v>5359</v>
      </c>
    </row>
    <row r="758" spans="1:13" x14ac:dyDescent="0.25">
      <c r="A758" s="1" t="s">
        <v>795</v>
      </c>
      <c r="B758" s="1" t="str">
        <f t="shared" si="11"/>
        <v>AX01-P28-000</v>
      </c>
      <c r="C758" s="1" t="str">
        <f>CONCATENATE(raw0!B758," - ",raw0!C758)</f>
        <v>Anexo 1 - 28º Pavimento</v>
      </c>
      <c r="D758" s="1" t="s">
        <v>5347</v>
      </c>
      <c r="E758" s="1" t="s">
        <v>5349</v>
      </c>
      <c r="F758" s="1">
        <v>0</v>
      </c>
      <c r="G758" s="1">
        <v>0</v>
      </c>
      <c r="H758" s="1">
        <v>0</v>
      </c>
      <c r="I758" s="1" t="s">
        <v>5354</v>
      </c>
      <c r="J758" s="1">
        <v>0</v>
      </c>
      <c r="K758" s="1">
        <v>0</v>
      </c>
      <c r="L758" s="1">
        <v>0</v>
      </c>
      <c r="M758" s="1" t="s">
        <v>5359</v>
      </c>
    </row>
    <row r="759" spans="1:13" x14ac:dyDescent="0.25">
      <c r="A759" s="1" t="s">
        <v>796</v>
      </c>
      <c r="B759" s="1" t="str">
        <f t="shared" si="11"/>
        <v>AX01-P28-000</v>
      </c>
      <c r="C759" s="1" t="str">
        <f>CONCATENATE(raw0!B759," - ",raw0!C759)</f>
        <v>Anexo 1 - 28º Pavimento</v>
      </c>
      <c r="D759" s="1" t="s">
        <v>5347</v>
      </c>
      <c r="E759" s="1" t="s">
        <v>5349</v>
      </c>
      <c r="F759" s="1">
        <v>0</v>
      </c>
      <c r="G759" s="1">
        <v>0</v>
      </c>
      <c r="H759" s="1">
        <v>0</v>
      </c>
      <c r="I759" s="1" t="s">
        <v>5354</v>
      </c>
      <c r="J759" s="1">
        <v>0</v>
      </c>
      <c r="K759" s="1">
        <v>0</v>
      </c>
      <c r="L759" s="1">
        <v>0</v>
      </c>
      <c r="M759" s="1" t="s">
        <v>5359</v>
      </c>
    </row>
    <row r="760" spans="1:13" x14ac:dyDescent="0.25">
      <c r="A760" s="1" t="s">
        <v>797</v>
      </c>
      <c r="B760" s="1" t="str">
        <f t="shared" si="11"/>
        <v>AX01-P28-000</v>
      </c>
      <c r="C760" s="1" t="str">
        <f>CONCATENATE(raw0!B760," - ",raw0!C760)</f>
        <v>Anexo 1 - 28º Pavimento</v>
      </c>
      <c r="D760" s="1" t="s">
        <v>5347</v>
      </c>
      <c r="E760" s="1" t="s">
        <v>5349</v>
      </c>
      <c r="F760" s="1">
        <v>0</v>
      </c>
      <c r="G760" s="1">
        <v>0</v>
      </c>
      <c r="H760" s="1">
        <v>0</v>
      </c>
      <c r="I760" s="1" t="s">
        <v>5354</v>
      </c>
      <c r="J760" s="1">
        <v>0</v>
      </c>
      <c r="K760" s="1">
        <v>0</v>
      </c>
      <c r="L760" s="1">
        <v>0</v>
      </c>
      <c r="M760" s="1" t="s">
        <v>5359</v>
      </c>
    </row>
    <row r="761" spans="1:13" x14ac:dyDescent="0.25">
      <c r="A761" s="1" t="s">
        <v>798</v>
      </c>
      <c r="B761" s="1" t="str">
        <f t="shared" si="11"/>
        <v>AX01-P28-000</v>
      </c>
      <c r="C761" s="1" t="str">
        <f>CONCATENATE(raw0!B761," - ",raw0!C761)</f>
        <v>Anexo 1 - 28º Pavimento</v>
      </c>
      <c r="D761" s="1" t="s">
        <v>5347</v>
      </c>
      <c r="E761" s="1" t="s">
        <v>5349</v>
      </c>
      <c r="F761" s="1">
        <v>0</v>
      </c>
      <c r="G761" s="1">
        <v>0</v>
      </c>
      <c r="H761" s="1">
        <v>0</v>
      </c>
      <c r="I761" s="1" t="s">
        <v>5354</v>
      </c>
      <c r="J761" s="1">
        <v>0</v>
      </c>
      <c r="K761" s="1">
        <v>0</v>
      </c>
      <c r="L761" s="1">
        <v>0</v>
      </c>
      <c r="M761" s="1" t="s">
        <v>5359</v>
      </c>
    </row>
    <row r="762" spans="1:13" x14ac:dyDescent="0.25">
      <c r="A762" s="1" t="s">
        <v>799</v>
      </c>
      <c r="B762" s="1" t="str">
        <f t="shared" si="11"/>
        <v>AX01-P28-000</v>
      </c>
      <c r="C762" s="1" t="str">
        <f>CONCATENATE(raw0!B762," - ",raw0!C762)</f>
        <v>Anexo 1 - 28º Pavimento</v>
      </c>
      <c r="D762" s="1" t="s">
        <v>5347</v>
      </c>
      <c r="E762" s="1" t="s">
        <v>5349</v>
      </c>
      <c r="F762" s="1">
        <v>0</v>
      </c>
      <c r="G762" s="1">
        <v>0</v>
      </c>
      <c r="H762" s="1">
        <v>0</v>
      </c>
      <c r="I762" s="1" t="s">
        <v>5354</v>
      </c>
      <c r="J762" s="1">
        <v>0</v>
      </c>
      <c r="K762" s="1">
        <v>0</v>
      </c>
      <c r="L762" s="1">
        <v>0</v>
      </c>
      <c r="M762" s="1" t="s">
        <v>5359</v>
      </c>
    </row>
    <row r="763" spans="1:13" x14ac:dyDescent="0.25">
      <c r="A763" s="1" t="s">
        <v>800</v>
      </c>
      <c r="B763" s="1" t="str">
        <f t="shared" si="11"/>
        <v>AX01-P28-000</v>
      </c>
      <c r="C763" s="1" t="str">
        <f>CONCATENATE(raw0!B763," - ",raw0!C763)</f>
        <v>Anexo 1 - 28º Pavimento</v>
      </c>
      <c r="D763" s="1" t="s">
        <v>5347</v>
      </c>
      <c r="E763" s="1" t="s">
        <v>5349</v>
      </c>
      <c r="F763" s="1">
        <v>0</v>
      </c>
      <c r="G763" s="1">
        <v>0</v>
      </c>
      <c r="H763" s="1">
        <v>0</v>
      </c>
      <c r="I763" s="1" t="s">
        <v>5354</v>
      </c>
      <c r="J763" s="1">
        <v>0</v>
      </c>
      <c r="K763" s="1">
        <v>0</v>
      </c>
      <c r="L763" s="1">
        <v>0</v>
      </c>
      <c r="M763" s="1" t="s">
        <v>5359</v>
      </c>
    </row>
    <row r="764" spans="1:13" x14ac:dyDescent="0.25">
      <c r="A764" s="1" t="s">
        <v>801</v>
      </c>
      <c r="B764" s="1" t="str">
        <f t="shared" si="11"/>
        <v>AX01-000-000</v>
      </c>
      <c r="C764" s="1" t="str">
        <f>CONCATENATE(raw0!B764," - ",raw0!C764)</f>
        <v>Anexo 1 - Cobertura</v>
      </c>
      <c r="D764" s="1" t="s">
        <v>5347</v>
      </c>
      <c r="E764" s="1" t="s">
        <v>5349</v>
      </c>
      <c r="F764" s="1">
        <v>0</v>
      </c>
      <c r="G764" s="1">
        <v>0</v>
      </c>
      <c r="H764" s="1">
        <v>0</v>
      </c>
      <c r="I764" s="1" t="s">
        <v>5354</v>
      </c>
      <c r="J764" s="1">
        <v>0</v>
      </c>
      <c r="K764" s="1">
        <v>0</v>
      </c>
      <c r="L764" s="1">
        <v>0</v>
      </c>
      <c r="M764" s="1" t="s">
        <v>5359</v>
      </c>
    </row>
    <row r="765" spans="1:13" x14ac:dyDescent="0.25">
      <c r="A765" s="1" t="s">
        <v>802</v>
      </c>
      <c r="B765" s="1" t="str">
        <f t="shared" si="11"/>
        <v>AX01-COB-000</v>
      </c>
      <c r="C765" s="1" t="str">
        <f>CONCATENATE(raw0!B765," - ",raw0!C765)</f>
        <v>Anexo 1 - Cobertura</v>
      </c>
      <c r="D765" s="1" t="s">
        <v>5347</v>
      </c>
      <c r="E765" s="1" t="s">
        <v>5349</v>
      </c>
      <c r="F765" s="1">
        <v>0</v>
      </c>
      <c r="G765" s="1">
        <v>0</v>
      </c>
      <c r="H765" s="1">
        <v>0</v>
      </c>
      <c r="I765" s="1" t="s">
        <v>5354</v>
      </c>
      <c r="J765" s="1">
        <v>0</v>
      </c>
      <c r="K765" s="1">
        <v>0</v>
      </c>
      <c r="L765" s="1">
        <v>0</v>
      </c>
      <c r="M765" s="1" t="s">
        <v>5359</v>
      </c>
    </row>
    <row r="766" spans="1:13" x14ac:dyDescent="0.25">
      <c r="A766" s="1" t="s">
        <v>803</v>
      </c>
      <c r="B766" s="1" t="str">
        <f t="shared" si="11"/>
        <v>AX01-COB-000</v>
      </c>
      <c r="C766" s="1" t="str">
        <f>CONCATENATE(raw0!B766," - ",raw0!C766)</f>
        <v>Anexo 1 - Cobertura</v>
      </c>
      <c r="D766" s="1" t="s">
        <v>5347</v>
      </c>
      <c r="E766" s="1" t="s">
        <v>5349</v>
      </c>
      <c r="F766" s="1">
        <v>0</v>
      </c>
      <c r="G766" s="1">
        <v>0</v>
      </c>
      <c r="H766" s="1">
        <v>0</v>
      </c>
      <c r="I766" s="1" t="s">
        <v>5354</v>
      </c>
      <c r="J766" s="1">
        <v>0</v>
      </c>
      <c r="K766" s="1">
        <v>0</v>
      </c>
      <c r="L766" s="1">
        <v>0</v>
      </c>
      <c r="M766" s="1" t="s">
        <v>5359</v>
      </c>
    </row>
    <row r="767" spans="1:13" x14ac:dyDescent="0.25">
      <c r="A767" s="1" t="s">
        <v>804</v>
      </c>
      <c r="B767" s="1" t="str">
        <f t="shared" si="11"/>
        <v>AX01-COB-000</v>
      </c>
      <c r="C767" s="1" t="str">
        <f>CONCATENATE(raw0!B767," - ",raw0!C767)</f>
        <v>Anexo 1 - Cobertura</v>
      </c>
      <c r="D767" s="1" t="s">
        <v>5347</v>
      </c>
      <c r="E767" s="1" t="s">
        <v>5349</v>
      </c>
      <c r="F767" s="1">
        <v>0</v>
      </c>
      <c r="G767" s="1">
        <v>0</v>
      </c>
      <c r="H767" s="1">
        <v>0</v>
      </c>
      <c r="I767" s="1" t="s">
        <v>5354</v>
      </c>
      <c r="J767" s="1">
        <v>0</v>
      </c>
      <c r="K767" s="1">
        <v>0</v>
      </c>
      <c r="L767" s="1">
        <v>0</v>
      </c>
      <c r="M767" s="1" t="s">
        <v>5359</v>
      </c>
    </row>
    <row r="768" spans="1:13" x14ac:dyDescent="0.25">
      <c r="A768" s="1" t="s">
        <v>805</v>
      </c>
      <c r="B768" s="1" t="str">
        <f t="shared" si="11"/>
        <v>AX01-COB-000</v>
      </c>
      <c r="C768" s="1" t="str">
        <f>CONCATENATE(raw0!B768," - ",raw0!C768)</f>
        <v>Anexo 1 - Cobertura</v>
      </c>
      <c r="D768" s="1" t="s">
        <v>5347</v>
      </c>
      <c r="E768" s="1" t="s">
        <v>5349</v>
      </c>
      <c r="F768" s="1">
        <v>0</v>
      </c>
      <c r="G768" s="1">
        <v>0</v>
      </c>
      <c r="H768" s="1">
        <v>0</v>
      </c>
      <c r="I768" s="1" t="s">
        <v>5354</v>
      </c>
      <c r="J768" s="1">
        <v>0</v>
      </c>
      <c r="K768" s="1">
        <v>0</v>
      </c>
      <c r="L768" s="1">
        <v>0</v>
      </c>
      <c r="M768" s="1" t="s">
        <v>5359</v>
      </c>
    </row>
    <row r="769" spans="1:13" x14ac:dyDescent="0.25">
      <c r="A769" s="1" t="s">
        <v>806</v>
      </c>
      <c r="B769" s="1" t="str">
        <f t="shared" si="11"/>
        <v>AX01-COB-000</v>
      </c>
      <c r="C769" s="1" t="str">
        <f>CONCATENATE(raw0!B769," - ",raw0!C769)</f>
        <v>Anexo 1 - Cobertura</v>
      </c>
      <c r="D769" s="1" t="s">
        <v>5347</v>
      </c>
      <c r="E769" s="1" t="s">
        <v>5349</v>
      </c>
      <c r="F769" s="1">
        <v>0</v>
      </c>
      <c r="G769" s="1">
        <v>0</v>
      </c>
      <c r="H769" s="1">
        <v>0</v>
      </c>
      <c r="I769" s="1" t="s">
        <v>5354</v>
      </c>
      <c r="J769" s="1">
        <v>0</v>
      </c>
      <c r="K769" s="1">
        <v>0</v>
      </c>
      <c r="L769" s="1">
        <v>0</v>
      </c>
      <c r="M769" s="1" t="s">
        <v>5359</v>
      </c>
    </row>
    <row r="770" spans="1:13" x14ac:dyDescent="0.25">
      <c r="A770" s="1" t="s">
        <v>807</v>
      </c>
      <c r="B770" s="1" t="str">
        <f t="shared" si="11"/>
        <v>AX01-COB-000</v>
      </c>
      <c r="C770" s="1" t="str">
        <f>CONCATENATE(raw0!B770," - ",raw0!C770)</f>
        <v>Anexo 1 - Cobertura</v>
      </c>
      <c r="D770" s="1" t="s">
        <v>5347</v>
      </c>
      <c r="E770" s="1" t="s">
        <v>5349</v>
      </c>
      <c r="F770" s="1">
        <v>0</v>
      </c>
      <c r="G770" s="1">
        <v>0</v>
      </c>
      <c r="H770" s="1">
        <v>0</v>
      </c>
      <c r="I770" s="1" t="s">
        <v>5354</v>
      </c>
      <c r="J770" s="1">
        <v>0</v>
      </c>
      <c r="K770" s="1">
        <v>0</v>
      </c>
      <c r="L770" s="1">
        <v>0</v>
      </c>
      <c r="M770" s="1" t="s">
        <v>5359</v>
      </c>
    </row>
    <row r="771" spans="1:13" x14ac:dyDescent="0.25">
      <c r="A771" s="1" t="s">
        <v>808</v>
      </c>
      <c r="B771" s="1" t="str">
        <f t="shared" si="11"/>
        <v>AX01-COB-000</v>
      </c>
      <c r="C771" s="1" t="str">
        <f>CONCATENATE(raw0!B771," - ",raw0!C771)</f>
        <v>Anexo 1 - Cobertura</v>
      </c>
      <c r="D771" s="1" t="s">
        <v>5347</v>
      </c>
      <c r="E771" s="1" t="s">
        <v>5349</v>
      </c>
      <c r="F771" s="1">
        <v>0</v>
      </c>
      <c r="G771" s="1">
        <v>0</v>
      </c>
      <c r="H771" s="1">
        <v>0</v>
      </c>
      <c r="I771" s="1" t="s">
        <v>5354</v>
      </c>
      <c r="J771" s="1">
        <v>0</v>
      </c>
      <c r="K771" s="1">
        <v>0</v>
      </c>
      <c r="L771" s="1">
        <v>0</v>
      </c>
      <c r="M771" s="1" t="s">
        <v>5359</v>
      </c>
    </row>
    <row r="772" spans="1:13" x14ac:dyDescent="0.25">
      <c r="A772" s="1" t="s">
        <v>809</v>
      </c>
      <c r="B772" s="1" t="str">
        <f t="shared" ref="B772:B835" si="12">IF(MID(A772,6,3)="000","CASF-000-000",IF(MID(A772,10,3)="000",CONCATENATE(MID(A772,1,5),"000-000"),CONCATENATE(MID(A772,1,9),"000")))</f>
        <v>AX01-COB-000</v>
      </c>
      <c r="C772" s="1" t="str">
        <f>CONCATENATE(raw0!B772," - ",raw0!C772)</f>
        <v>Anexo 1 - Cobertura</v>
      </c>
      <c r="D772" s="1" t="s">
        <v>5347</v>
      </c>
      <c r="E772" s="1" t="s">
        <v>5349</v>
      </c>
      <c r="F772" s="1">
        <v>0</v>
      </c>
      <c r="G772" s="1">
        <v>0</v>
      </c>
      <c r="H772" s="1">
        <v>0</v>
      </c>
      <c r="I772" s="1" t="s">
        <v>5354</v>
      </c>
      <c r="J772" s="1">
        <v>0</v>
      </c>
      <c r="K772" s="1">
        <v>0</v>
      </c>
      <c r="L772" s="1">
        <v>0</v>
      </c>
      <c r="M772" s="1" t="s">
        <v>5359</v>
      </c>
    </row>
    <row r="773" spans="1:13" x14ac:dyDescent="0.25">
      <c r="A773" s="1" t="s">
        <v>810</v>
      </c>
      <c r="B773" s="1" t="str">
        <f t="shared" si="12"/>
        <v>AX01-COB-000</v>
      </c>
      <c r="C773" s="1" t="str">
        <f>CONCATENATE(raw0!B773," - ",raw0!C773)</f>
        <v>Anexo 1 - Cobertura</v>
      </c>
      <c r="D773" s="1" t="s">
        <v>5347</v>
      </c>
      <c r="E773" s="1" t="s">
        <v>5349</v>
      </c>
      <c r="F773" s="1">
        <v>0</v>
      </c>
      <c r="G773" s="1">
        <v>0</v>
      </c>
      <c r="H773" s="1">
        <v>0</v>
      </c>
      <c r="I773" s="1" t="s">
        <v>5354</v>
      </c>
      <c r="J773" s="1">
        <v>0</v>
      </c>
      <c r="K773" s="1">
        <v>0</v>
      </c>
      <c r="L773" s="1">
        <v>0</v>
      </c>
      <c r="M773" s="1" t="s">
        <v>5359</v>
      </c>
    </row>
    <row r="774" spans="1:13" x14ac:dyDescent="0.25">
      <c r="A774" s="1" t="s">
        <v>811</v>
      </c>
      <c r="B774" s="1" t="str">
        <f t="shared" si="12"/>
        <v>AX01-COB-000</v>
      </c>
      <c r="C774" s="1" t="str">
        <f>CONCATENATE(raw0!B774," - ",raw0!C774)</f>
        <v>Anexo 1 - Cobertura</v>
      </c>
      <c r="D774" s="1" t="s">
        <v>5347</v>
      </c>
      <c r="E774" s="1" t="s">
        <v>5349</v>
      </c>
      <c r="F774" s="1">
        <v>0</v>
      </c>
      <c r="G774" s="1">
        <v>0</v>
      </c>
      <c r="H774" s="1">
        <v>0</v>
      </c>
      <c r="I774" s="1" t="s">
        <v>5354</v>
      </c>
      <c r="J774" s="1">
        <v>0</v>
      </c>
      <c r="K774" s="1">
        <v>0</v>
      </c>
      <c r="L774" s="1">
        <v>0</v>
      </c>
      <c r="M774" s="1" t="s">
        <v>5359</v>
      </c>
    </row>
    <row r="775" spans="1:13" x14ac:dyDescent="0.25">
      <c r="A775" s="1" t="s">
        <v>812</v>
      </c>
      <c r="B775" s="1" t="str">
        <f t="shared" si="12"/>
        <v>AX01-COB-000</v>
      </c>
      <c r="C775" s="1" t="str">
        <f>CONCATENATE(raw0!B775," - ",raw0!C775)</f>
        <v>Anexo 1 - Cobertura</v>
      </c>
      <c r="D775" s="1" t="s">
        <v>5347</v>
      </c>
      <c r="E775" s="1" t="s">
        <v>5349</v>
      </c>
      <c r="F775" s="1">
        <v>0</v>
      </c>
      <c r="G775" s="1">
        <v>0</v>
      </c>
      <c r="H775" s="1">
        <v>0</v>
      </c>
      <c r="I775" s="1" t="s">
        <v>5354</v>
      </c>
      <c r="J775" s="1">
        <v>0</v>
      </c>
      <c r="K775" s="1">
        <v>0</v>
      </c>
      <c r="L775" s="1">
        <v>0</v>
      </c>
      <c r="M775" s="1" t="s">
        <v>5359</v>
      </c>
    </row>
    <row r="776" spans="1:13" x14ac:dyDescent="0.25">
      <c r="A776" s="1" t="s">
        <v>813</v>
      </c>
      <c r="B776" s="1" t="str">
        <f t="shared" si="12"/>
        <v>AX01-COB-000</v>
      </c>
      <c r="C776" s="1" t="str">
        <f>CONCATENATE(raw0!B776," - ",raw0!C776)</f>
        <v>Anexo 1 - Cobertura</v>
      </c>
      <c r="D776" s="1" t="s">
        <v>5347</v>
      </c>
      <c r="E776" s="1" t="s">
        <v>5349</v>
      </c>
      <c r="F776" s="1">
        <v>0</v>
      </c>
      <c r="G776" s="1">
        <v>0</v>
      </c>
      <c r="H776" s="1">
        <v>0</v>
      </c>
      <c r="I776" s="1" t="s">
        <v>5354</v>
      </c>
      <c r="J776" s="1">
        <v>0</v>
      </c>
      <c r="K776" s="1">
        <v>0</v>
      </c>
      <c r="L776" s="1">
        <v>0</v>
      </c>
      <c r="M776" s="1" t="s">
        <v>5359</v>
      </c>
    </row>
    <row r="777" spans="1:13" x14ac:dyDescent="0.25">
      <c r="A777" s="1" t="s">
        <v>814</v>
      </c>
      <c r="B777" s="1" t="str">
        <f t="shared" si="12"/>
        <v>AX01-COB-000</v>
      </c>
      <c r="C777" s="1" t="str">
        <f>CONCATENATE(raw0!B777," - ",raw0!C777)</f>
        <v>Anexo 1 - Cobertura</v>
      </c>
      <c r="D777" s="1" t="s">
        <v>5347</v>
      </c>
      <c r="E777" s="1" t="s">
        <v>5349</v>
      </c>
      <c r="F777" s="1">
        <v>0</v>
      </c>
      <c r="G777" s="1">
        <v>0</v>
      </c>
      <c r="H777" s="1">
        <v>0</v>
      </c>
      <c r="I777" s="1" t="s">
        <v>5354</v>
      </c>
      <c r="J777" s="1">
        <v>0</v>
      </c>
      <c r="K777" s="1">
        <v>0</v>
      </c>
      <c r="L777" s="1">
        <v>0</v>
      </c>
      <c r="M777" s="1" t="s">
        <v>5359</v>
      </c>
    </row>
    <row r="778" spans="1:13" x14ac:dyDescent="0.25">
      <c r="A778" s="1" t="s">
        <v>815</v>
      </c>
      <c r="B778" s="1" t="str">
        <f t="shared" si="12"/>
        <v>AX01-COB-000</v>
      </c>
      <c r="C778" s="1" t="str">
        <f>CONCATENATE(raw0!B778," - ",raw0!C778)</f>
        <v>Anexo 1 - Cobertura</v>
      </c>
      <c r="D778" s="1" t="s">
        <v>5347</v>
      </c>
      <c r="E778" s="1" t="s">
        <v>5349</v>
      </c>
      <c r="F778" s="1">
        <v>0</v>
      </c>
      <c r="G778" s="1">
        <v>0</v>
      </c>
      <c r="H778" s="1">
        <v>0</v>
      </c>
      <c r="I778" s="1" t="s">
        <v>5354</v>
      </c>
      <c r="J778" s="1">
        <v>0</v>
      </c>
      <c r="K778" s="1">
        <v>0</v>
      </c>
      <c r="L778" s="1">
        <v>0</v>
      </c>
      <c r="M778" s="1" t="s">
        <v>5359</v>
      </c>
    </row>
    <row r="779" spans="1:13" x14ac:dyDescent="0.25">
      <c r="A779" s="1" t="s">
        <v>816</v>
      </c>
      <c r="B779" s="1" t="str">
        <f t="shared" si="12"/>
        <v>AX01-COB-000</v>
      </c>
      <c r="C779" s="1" t="str">
        <f>CONCATENATE(raw0!B779," - ",raw0!C779)</f>
        <v>Anexo 1 - Cobertura</v>
      </c>
      <c r="D779" s="1" t="s">
        <v>5347</v>
      </c>
      <c r="E779" s="1" t="s">
        <v>5349</v>
      </c>
      <c r="F779" s="1">
        <v>0</v>
      </c>
      <c r="G779" s="1">
        <v>0</v>
      </c>
      <c r="H779" s="1">
        <v>0</v>
      </c>
      <c r="I779" s="1" t="s">
        <v>5354</v>
      </c>
      <c r="J779" s="1">
        <v>0</v>
      </c>
      <c r="K779" s="1">
        <v>0</v>
      </c>
      <c r="L779" s="1">
        <v>0</v>
      </c>
      <c r="M779" s="1" t="s">
        <v>5359</v>
      </c>
    </row>
    <row r="780" spans="1:13" x14ac:dyDescent="0.25">
      <c r="A780" s="1" t="s">
        <v>817</v>
      </c>
      <c r="B780" s="1" t="str">
        <f t="shared" si="12"/>
        <v>AX01-COB-000</v>
      </c>
      <c r="C780" s="1" t="str">
        <f>CONCATENATE(raw0!B780," - ",raw0!C780)</f>
        <v>Anexo 1 - Cobertura</v>
      </c>
      <c r="D780" s="1" t="s">
        <v>5347</v>
      </c>
      <c r="E780" s="1" t="s">
        <v>5349</v>
      </c>
      <c r="F780" s="1">
        <v>0</v>
      </c>
      <c r="G780" s="1">
        <v>0</v>
      </c>
      <c r="H780" s="1">
        <v>0</v>
      </c>
      <c r="I780" s="1" t="s">
        <v>5354</v>
      </c>
      <c r="J780" s="1">
        <v>0</v>
      </c>
      <c r="K780" s="1">
        <v>0</v>
      </c>
      <c r="L780" s="1">
        <v>0</v>
      </c>
      <c r="M780" s="1" t="s">
        <v>5359</v>
      </c>
    </row>
    <row r="781" spans="1:13" x14ac:dyDescent="0.25">
      <c r="A781" s="1" t="s">
        <v>818</v>
      </c>
      <c r="B781" s="1" t="str">
        <f t="shared" si="12"/>
        <v>AX01-COB-000</v>
      </c>
      <c r="C781" s="1" t="str">
        <f>CONCATENATE(raw0!B781," - ",raw0!C781)</f>
        <v>Anexo 1 - Cobertura</v>
      </c>
      <c r="D781" s="1" t="s">
        <v>5347</v>
      </c>
      <c r="E781" s="1" t="s">
        <v>5349</v>
      </c>
      <c r="F781" s="1">
        <v>0</v>
      </c>
      <c r="G781" s="1">
        <v>0</v>
      </c>
      <c r="H781" s="1">
        <v>0</v>
      </c>
      <c r="I781" s="1" t="s">
        <v>5354</v>
      </c>
      <c r="J781" s="1">
        <v>0</v>
      </c>
      <c r="K781" s="1">
        <v>0</v>
      </c>
      <c r="L781" s="1">
        <v>0</v>
      </c>
      <c r="M781" s="1" t="s">
        <v>5359</v>
      </c>
    </row>
    <row r="782" spans="1:13" x14ac:dyDescent="0.25">
      <c r="A782" s="1" t="s">
        <v>819</v>
      </c>
      <c r="B782" s="1" t="str">
        <f t="shared" si="12"/>
        <v>CASF-000-000</v>
      </c>
      <c r="C782" s="1" t="str">
        <f>CONCATENATE(raw0!B782," - ",raw0!C782)</f>
        <v>Anexo 2 - Todos</v>
      </c>
      <c r="D782" s="1" t="s">
        <v>5347</v>
      </c>
      <c r="E782" s="1" t="s">
        <v>5349</v>
      </c>
      <c r="F782" s="1">
        <v>-15.798156000000001</v>
      </c>
      <c r="G782" s="1">
        <v>-47.864237000000003</v>
      </c>
      <c r="H782" s="1">
        <v>43788.02</v>
      </c>
      <c r="I782" s="1" t="s">
        <v>5354</v>
      </c>
      <c r="J782" s="1">
        <v>0</v>
      </c>
      <c r="K782" s="1">
        <v>0</v>
      </c>
      <c r="L782" s="1">
        <v>0</v>
      </c>
      <c r="M782" s="1" t="s">
        <v>5359</v>
      </c>
    </row>
    <row r="783" spans="1:13" x14ac:dyDescent="0.25">
      <c r="A783" s="1" t="s">
        <v>821</v>
      </c>
      <c r="B783" s="1" t="str">
        <f t="shared" si="12"/>
        <v>AX02-000-000</v>
      </c>
      <c r="C783" s="1" t="str">
        <f>CONCATENATE(raw0!B783," - ",raw0!C783)</f>
        <v>Anexo 2 - 2º Subsolo</v>
      </c>
      <c r="D783" s="1" t="s">
        <v>5347</v>
      </c>
      <c r="E783" s="1" t="s">
        <v>5349</v>
      </c>
      <c r="F783" s="1">
        <v>0</v>
      </c>
      <c r="G783" s="1">
        <v>0</v>
      </c>
      <c r="H783" s="1">
        <v>0</v>
      </c>
      <c r="I783" s="1" t="s">
        <v>5354</v>
      </c>
      <c r="J783" s="1">
        <v>0</v>
      </c>
      <c r="K783" s="1">
        <v>0</v>
      </c>
      <c r="L783" s="1">
        <v>0</v>
      </c>
      <c r="M783" s="1" t="s">
        <v>5359</v>
      </c>
    </row>
    <row r="784" spans="1:13" x14ac:dyDescent="0.25">
      <c r="A784" s="1" t="s">
        <v>822</v>
      </c>
      <c r="B784" s="1" t="str">
        <f t="shared" si="12"/>
        <v>AX02-SS2-000</v>
      </c>
      <c r="C784" s="1" t="str">
        <f>CONCATENATE(raw0!B784," - ",raw0!C784)</f>
        <v>Anexo 2 - 2º Subsolo</v>
      </c>
      <c r="D784" s="1" t="s">
        <v>5347</v>
      </c>
      <c r="E784" s="1" t="s">
        <v>5349</v>
      </c>
      <c r="F784" s="1">
        <v>0</v>
      </c>
      <c r="G784" s="1">
        <v>0</v>
      </c>
      <c r="H784" s="1">
        <v>0</v>
      </c>
      <c r="I784" s="1" t="s">
        <v>5354</v>
      </c>
      <c r="J784" s="1">
        <v>0</v>
      </c>
      <c r="K784" s="1">
        <v>0</v>
      </c>
      <c r="L784" s="1">
        <v>0</v>
      </c>
      <c r="M784" s="1" t="s">
        <v>5359</v>
      </c>
    </row>
    <row r="785" spans="1:13" x14ac:dyDescent="0.25">
      <c r="A785" s="1" t="s">
        <v>823</v>
      </c>
      <c r="B785" s="1" t="str">
        <f t="shared" si="12"/>
        <v>AX02-SS2-000</v>
      </c>
      <c r="C785" s="1" t="str">
        <f>CONCATENATE(raw0!B785," - ",raw0!C785)</f>
        <v>Anexo 2 - 2º Subsolo</v>
      </c>
      <c r="D785" s="1" t="s">
        <v>5347</v>
      </c>
      <c r="E785" s="1" t="s">
        <v>5349</v>
      </c>
      <c r="F785" s="1">
        <v>0</v>
      </c>
      <c r="G785" s="1">
        <v>0</v>
      </c>
      <c r="H785" s="1">
        <v>0</v>
      </c>
      <c r="I785" s="1" t="s">
        <v>5354</v>
      </c>
      <c r="J785" s="1">
        <v>0</v>
      </c>
      <c r="K785" s="1">
        <v>0</v>
      </c>
      <c r="L785" s="1">
        <v>0</v>
      </c>
      <c r="M785" s="1" t="s">
        <v>5359</v>
      </c>
    </row>
    <row r="786" spans="1:13" x14ac:dyDescent="0.25">
      <c r="A786" s="1" t="s">
        <v>824</v>
      </c>
      <c r="B786" s="1" t="str">
        <f t="shared" si="12"/>
        <v>AX02-SS2-000</v>
      </c>
      <c r="C786" s="1" t="str">
        <f>CONCATENATE(raw0!B786," - ",raw0!C786)</f>
        <v>Anexo 2 - 2º Subsolo</v>
      </c>
      <c r="D786" s="1" t="s">
        <v>5347</v>
      </c>
      <c r="E786" s="1" t="s">
        <v>5349</v>
      </c>
      <c r="F786" s="1">
        <v>0</v>
      </c>
      <c r="G786" s="1">
        <v>0</v>
      </c>
      <c r="H786" s="1">
        <v>0</v>
      </c>
      <c r="I786" s="1" t="s">
        <v>5354</v>
      </c>
      <c r="J786" s="1">
        <v>0</v>
      </c>
      <c r="K786" s="1">
        <v>0</v>
      </c>
      <c r="L786" s="1">
        <v>0</v>
      </c>
      <c r="M786" s="1" t="s">
        <v>5359</v>
      </c>
    </row>
    <row r="787" spans="1:13" x14ac:dyDescent="0.25">
      <c r="A787" s="1" t="s">
        <v>825</v>
      </c>
      <c r="B787" s="1" t="str">
        <f t="shared" si="12"/>
        <v>AX02-SS2-000</v>
      </c>
      <c r="C787" s="1" t="str">
        <f>CONCATENATE(raw0!B787," - ",raw0!C787)</f>
        <v>Anexo 2 - 2º Subsolo</v>
      </c>
      <c r="D787" s="1" t="s">
        <v>5347</v>
      </c>
      <c r="E787" s="1" t="s">
        <v>5349</v>
      </c>
      <c r="F787" s="1">
        <v>0</v>
      </c>
      <c r="G787" s="1">
        <v>0</v>
      </c>
      <c r="H787" s="1">
        <v>0</v>
      </c>
      <c r="I787" s="1" t="s">
        <v>5354</v>
      </c>
      <c r="J787" s="1">
        <v>0</v>
      </c>
      <c r="K787" s="1">
        <v>0</v>
      </c>
      <c r="L787" s="1">
        <v>0</v>
      </c>
      <c r="M787" s="1" t="s">
        <v>5359</v>
      </c>
    </row>
    <row r="788" spans="1:13" x14ac:dyDescent="0.25">
      <c r="A788" s="1" t="s">
        <v>826</v>
      </c>
      <c r="B788" s="1" t="str">
        <f t="shared" si="12"/>
        <v>AX02-SS2-000</v>
      </c>
      <c r="C788" s="1" t="str">
        <f>CONCATENATE(raw0!B788," - ",raw0!C788)</f>
        <v>Anexo 2 - 2º Subsolo</v>
      </c>
      <c r="D788" s="1" t="s">
        <v>5347</v>
      </c>
      <c r="E788" s="1" t="s">
        <v>5349</v>
      </c>
      <c r="F788" s="1">
        <v>0</v>
      </c>
      <c r="G788" s="1">
        <v>0</v>
      </c>
      <c r="H788" s="1">
        <v>0</v>
      </c>
      <c r="I788" s="1" t="s">
        <v>5354</v>
      </c>
      <c r="J788" s="1">
        <v>0</v>
      </c>
      <c r="K788" s="1">
        <v>0</v>
      </c>
      <c r="L788" s="1">
        <v>0</v>
      </c>
      <c r="M788" s="1" t="s">
        <v>5359</v>
      </c>
    </row>
    <row r="789" spans="1:13" x14ac:dyDescent="0.25">
      <c r="A789" s="1" t="s">
        <v>827</v>
      </c>
      <c r="B789" s="1" t="str">
        <f t="shared" si="12"/>
        <v>AX02-SS2-000</v>
      </c>
      <c r="C789" s="1" t="str">
        <f>CONCATENATE(raw0!B789," - ",raw0!C789)</f>
        <v>Anexo 2 - 2º Subsolo</v>
      </c>
      <c r="D789" s="1" t="s">
        <v>5347</v>
      </c>
      <c r="E789" s="1" t="s">
        <v>5349</v>
      </c>
      <c r="F789" s="1">
        <v>0</v>
      </c>
      <c r="G789" s="1">
        <v>0</v>
      </c>
      <c r="H789" s="1">
        <v>0</v>
      </c>
      <c r="I789" s="1" t="s">
        <v>5354</v>
      </c>
      <c r="J789" s="1">
        <v>0</v>
      </c>
      <c r="K789" s="1">
        <v>0</v>
      </c>
      <c r="L789" s="1">
        <v>0</v>
      </c>
      <c r="M789" s="1" t="s">
        <v>5359</v>
      </c>
    </row>
    <row r="790" spans="1:13" x14ac:dyDescent="0.25">
      <c r="A790" s="1" t="s">
        <v>828</v>
      </c>
      <c r="B790" s="1" t="str">
        <f t="shared" si="12"/>
        <v>AX02-SS2-000</v>
      </c>
      <c r="C790" s="1" t="str">
        <f>CONCATENATE(raw0!B790," - ",raw0!C790)</f>
        <v>Anexo 2 - 2º Subsolo</v>
      </c>
      <c r="D790" s="1" t="s">
        <v>5347</v>
      </c>
      <c r="E790" s="1" t="s">
        <v>5349</v>
      </c>
      <c r="F790" s="1">
        <v>0</v>
      </c>
      <c r="G790" s="1">
        <v>0</v>
      </c>
      <c r="H790" s="1">
        <v>0</v>
      </c>
      <c r="I790" s="1" t="s">
        <v>5354</v>
      </c>
      <c r="J790" s="1">
        <v>0</v>
      </c>
      <c r="K790" s="1">
        <v>0</v>
      </c>
      <c r="L790" s="1">
        <v>0</v>
      </c>
      <c r="M790" s="1" t="s">
        <v>5359</v>
      </c>
    </row>
    <row r="791" spans="1:13" x14ac:dyDescent="0.25">
      <c r="A791" s="1" t="s">
        <v>829</v>
      </c>
      <c r="B791" s="1" t="str">
        <f t="shared" si="12"/>
        <v>AX02-000-000</v>
      </c>
      <c r="C791" s="1" t="str">
        <f>CONCATENATE(raw0!B791," - ",raw0!C791)</f>
        <v>Anexo 2 - 1º Subsolo</v>
      </c>
      <c r="D791" s="1" t="s">
        <v>5347</v>
      </c>
      <c r="E791" s="1" t="s">
        <v>5349</v>
      </c>
      <c r="F791" s="1">
        <v>0</v>
      </c>
      <c r="G791" s="1">
        <v>0</v>
      </c>
      <c r="H791" s="1">
        <v>0</v>
      </c>
      <c r="I791" s="1" t="s">
        <v>5354</v>
      </c>
      <c r="J791" s="1">
        <v>0</v>
      </c>
      <c r="K791" s="1">
        <v>0</v>
      </c>
      <c r="L791" s="1">
        <v>0</v>
      </c>
      <c r="M791" s="1" t="s">
        <v>5359</v>
      </c>
    </row>
    <row r="792" spans="1:13" x14ac:dyDescent="0.25">
      <c r="A792" s="1" t="s">
        <v>830</v>
      </c>
      <c r="B792" s="1" t="str">
        <f t="shared" si="12"/>
        <v>AX02-SS1-000</v>
      </c>
      <c r="C792" s="1" t="str">
        <f>CONCATENATE(raw0!B792," - ",raw0!C792)</f>
        <v>Anexo 2 - 1º Subsolo</v>
      </c>
      <c r="D792" s="1" t="s">
        <v>5347</v>
      </c>
      <c r="E792" s="1" t="s">
        <v>5349</v>
      </c>
      <c r="F792" s="1">
        <v>0</v>
      </c>
      <c r="G792" s="1">
        <v>0</v>
      </c>
      <c r="H792" s="1">
        <v>0</v>
      </c>
      <c r="I792" s="1" t="s">
        <v>5354</v>
      </c>
      <c r="J792" s="1">
        <v>0</v>
      </c>
      <c r="K792" s="1">
        <v>0</v>
      </c>
      <c r="L792" s="1">
        <v>0</v>
      </c>
      <c r="M792" s="1" t="s">
        <v>5359</v>
      </c>
    </row>
    <row r="793" spans="1:13" x14ac:dyDescent="0.25">
      <c r="A793" s="1" t="s">
        <v>831</v>
      </c>
      <c r="B793" s="1" t="str">
        <f t="shared" si="12"/>
        <v>AX02-SS1-000</v>
      </c>
      <c r="C793" s="1" t="str">
        <f>CONCATENATE(raw0!B793," - ",raw0!C793)</f>
        <v>Anexo 2 - 1º Subsolo</v>
      </c>
      <c r="D793" s="1" t="s">
        <v>5347</v>
      </c>
      <c r="E793" s="1" t="s">
        <v>5349</v>
      </c>
      <c r="F793" s="1">
        <v>0</v>
      </c>
      <c r="G793" s="1">
        <v>0</v>
      </c>
      <c r="H793" s="1">
        <v>0</v>
      </c>
      <c r="I793" s="1" t="s">
        <v>5354</v>
      </c>
      <c r="J793" s="1">
        <v>0</v>
      </c>
      <c r="K793" s="1">
        <v>0</v>
      </c>
      <c r="L793" s="1">
        <v>0</v>
      </c>
      <c r="M793" s="1" t="s">
        <v>5359</v>
      </c>
    </row>
    <row r="794" spans="1:13" x14ac:dyDescent="0.25">
      <c r="A794" s="1" t="s">
        <v>832</v>
      </c>
      <c r="B794" s="1" t="str">
        <f t="shared" si="12"/>
        <v>AX02-SS1-000</v>
      </c>
      <c r="C794" s="1" t="str">
        <f>CONCATENATE(raw0!B794," - ",raw0!C794)</f>
        <v>Anexo 2 - 1º Subsolo</v>
      </c>
      <c r="D794" s="1" t="s">
        <v>5347</v>
      </c>
      <c r="E794" s="1" t="s">
        <v>5349</v>
      </c>
      <c r="F794" s="1">
        <v>0</v>
      </c>
      <c r="G794" s="1">
        <v>0</v>
      </c>
      <c r="H794" s="1">
        <v>0</v>
      </c>
      <c r="I794" s="1" t="s">
        <v>5354</v>
      </c>
      <c r="J794" s="1">
        <v>0</v>
      </c>
      <c r="K794" s="1">
        <v>0</v>
      </c>
      <c r="L794" s="1">
        <v>0</v>
      </c>
      <c r="M794" s="1" t="s">
        <v>5359</v>
      </c>
    </row>
    <row r="795" spans="1:13" x14ac:dyDescent="0.25">
      <c r="A795" s="1" t="s">
        <v>833</v>
      </c>
      <c r="B795" s="1" t="str">
        <f t="shared" si="12"/>
        <v>AX02-SS1-000</v>
      </c>
      <c r="C795" s="1" t="str">
        <f>CONCATENATE(raw0!B795," - ",raw0!C795)</f>
        <v>Anexo 2 - 1º Subsolo</v>
      </c>
      <c r="D795" s="1" t="s">
        <v>5347</v>
      </c>
      <c r="E795" s="1" t="s">
        <v>5349</v>
      </c>
      <c r="F795" s="1">
        <v>0</v>
      </c>
      <c r="G795" s="1">
        <v>0</v>
      </c>
      <c r="H795" s="1">
        <v>0</v>
      </c>
      <c r="I795" s="1" t="s">
        <v>5354</v>
      </c>
      <c r="J795" s="1">
        <v>0</v>
      </c>
      <c r="K795" s="1">
        <v>0</v>
      </c>
      <c r="L795" s="1">
        <v>0</v>
      </c>
      <c r="M795" s="1" t="s">
        <v>5359</v>
      </c>
    </row>
    <row r="796" spans="1:13" x14ac:dyDescent="0.25">
      <c r="A796" s="1" t="s">
        <v>834</v>
      </c>
      <c r="B796" s="1" t="str">
        <f t="shared" si="12"/>
        <v>AX02-SS1-000</v>
      </c>
      <c r="C796" s="1" t="str">
        <f>CONCATENATE(raw0!B796," - ",raw0!C796)</f>
        <v>Anexo 2 - 1º Subsolo</v>
      </c>
      <c r="D796" s="1" t="s">
        <v>5347</v>
      </c>
      <c r="E796" s="1" t="s">
        <v>5349</v>
      </c>
      <c r="F796" s="1">
        <v>0</v>
      </c>
      <c r="G796" s="1">
        <v>0</v>
      </c>
      <c r="H796" s="1">
        <v>0</v>
      </c>
      <c r="I796" s="1" t="s">
        <v>5354</v>
      </c>
      <c r="J796" s="1">
        <v>0</v>
      </c>
      <c r="K796" s="1">
        <v>0</v>
      </c>
      <c r="L796" s="1">
        <v>0</v>
      </c>
      <c r="M796" s="1" t="s">
        <v>5359</v>
      </c>
    </row>
    <row r="797" spans="1:13" x14ac:dyDescent="0.25">
      <c r="A797" s="1" t="s">
        <v>835</v>
      </c>
      <c r="B797" s="1" t="str">
        <f t="shared" si="12"/>
        <v>AX02-SS1-000</v>
      </c>
      <c r="C797" s="1" t="str">
        <f>CONCATENATE(raw0!B797," - ",raw0!C797)</f>
        <v>Anexo 2 - 1º Subsolo</v>
      </c>
      <c r="D797" s="1" t="s">
        <v>5347</v>
      </c>
      <c r="E797" s="1" t="s">
        <v>5349</v>
      </c>
      <c r="F797" s="1">
        <v>0</v>
      </c>
      <c r="G797" s="1">
        <v>0</v>
      </c>
      <c r="H797" s="1">
        <v>0</v>
      </c>
      <c r="I797" s="1" t="s">
        <v>5354</v>
      </c>
      <c r="J797" s="1">
        <v>0</v>
      </c>
      <c r="K797" s="1">
        <v>0</v>
      </c>
      <c r="L797" s="1">
        <v>0</v>
      </c>
      <c r="M797" s="1" t="s">
        <v>5359</v>
      </c>
    </row>
    <row r="798" spans="1:13" x14ac:dyDescent="0.25">
      <c r="A798" s="1" t="s">
        <v>836</v>
      </c>
      <c r="B798" s="1" t="str">
        <f t="shared" si="12"/>
        <v>AX02-SS1-000</v>
      </c>
      <c r="C798" s="1" t="str">
        <f>CONCATENATE(raw0!B798," - ",raw0!C798)</f>
        <v>Anexo 2 - 1º Subsolo</v>
      </c>
      <c r="D798" s="1" t="s">
        <v>5347</v>
      </c>
      <c r="E798" s="1" t="s">
        <v>5349</v>
      </c>
      <c r="F798" s="1">
        <v>0</v>
      </c>
      <c r="G798" s="1">
        <v>0</v>
      </c>
      <c r="H798" s="1">
        <v>0</v>
      </c>
      <c r="I798" s="1" t="s">
        <v>5354</v>
      </c>
      <c r="J798" s="1">
        <v>0</v>
      </c>
      <c r="K798" s="1">
        <v>0</v>
      </c>
      <c r="L798" s="1">
        <v>0</v>
      </c>
      <c r="M798" s="1" t="s">
        <v>5359</v>
      </c>
    </row>
    <row r="799" spans="1:13" x14ac:dyDescent="0.25">
      <c r="A799" s="1" t="s">
        <v>837</v>
      </c>
      <c r="B799" s="1" t="str">
        <f t="shared" si="12"/>
        <v>AX02-SS1-000</v>
      </c>
      <c r="C799" s="1" t="str">
        <f>CONCATENATE(raw0!B799," - ",raw0!C799)</f>
        <v>Anexo 2 - 1º Subsolo</v>
      </c>
      <c r="D799" s="1" t="s">
        <v>5347</v>
      </c>
      <c r="E799" s="1" t="s">
        <v>5349</v>
      </c>
      <c r="F799" s="1">
        <v>0</v>
      </c>
      <c r="G799" s="1">
        <v>0</v>
      </c>
      <c r="H799" s="1">
        <v>0</v>
      </c>
      <c r="I799" s="1" t="s">
        <v>5354</v>
      </c>
      <c r="J799" s="1">
        <v>0</v>
      </c>
      <c r="K799" s="1">
        <v>0</v>
      </c>
      <c r="L799" s="1">
        <v>0</v>
      </c>
      <c r="M799" s="1" t="s">
        <v>5359</v>
      </c>
    </row>
    <row r="800" spans="1:13" x14ac:dyDescent="0.25">
      <c r="A800" s="1" t="s">
        <v>838</v>
      </c>
      <c r="B800" s="1" t="str">
        <f t="shared" si="12"/>
        <v>AX02-SS1-000</v>
      </c>
      <c r="C800" s="1" t="str">
        <f>CONCATENATE(raw0!B800," - ",raw0!C800)</f>
        <v>Anexo 2 - 1º Subsolo</v>
      </c>
      <c r="D800" s="1" t="s">
        <v>5347</v>
      </c>
      <c r="E800" s="1" t="s">
        <v>5349</v>
      </c>
      <c r="F800" s="1">
        <v>0</v>
      </c>
      <c r="G800" s="1">
        <v>0</v>
      </c>
      <c r="H800" s="1">
        <v>0</v>
      </c>
      <c r="I800" s="1" t="s">
        <v>5354</v>
      </c>
      <c r="J800" s="1">
        <v>0</v>
      </c>
      <c r="K800" s="1">
        <v>0</v>
      </c>
      <c r="L800" s="1">
        <v>0</v>
      </c>
      <c r="M800" s="1" t="s">
        <v>5359</v>
      </c>
    </row>
    <row r="801" spans="1:13" x14ac:dyDescent="0.25">
      <c r="A801" s="1" t="s">
        <v>839</v>
      </c>
      <c r="B801" s="1" t="str">
        <f t="shared" si="12"/>
        <v>AX02-SS1-000</v>
      </c>
      <c r="C801" s="1" t="str">
        <f>CONCATENATE(raw0!B801," - ",raw0!C801)</f>
        <v>Anexo 2 - 1º Subsolo</v>
      </c>
      <c r="D801" s="1" t="s">
        <v>5347</v>
      </c>
      <c r="E801" s="1" t="s">
        <v>5349</v>
      </c>
      <c r="F801" s="1">
        <v>0</v>
      </c>
      <c r="G801" s="1">
        <v>0</v>
      </c>
      <c r="H801" s="1">
        <v>0</v>
      </c>
      <c r="I801" s="1" t="s">
        <v>5354</v>
      </c>
      <c r="J801" s="1">
        <v>0</v>
      </c>
      <c r="K801" s="1">
        <v>0</v>
      </c>
      <c r="L801" s="1">
        <v>0</v>
      </c>
      <c r="M801" s="1" t="s">
        <v>5359</v>
      </c>
    </row>
    <row r="802" spans="1:13" x14ac:dyDescent="0.25">
      <c r="A802" s="1" t="s">
        <v>840</v>
      </c>
      <c r="B802" s="1" t="str">
        <f t="shared" si="12"/>
        <v>AX02-SS1-000</v>
      </c>
      <c r="C802" s="1" t="str">
        <f>CONCATENATE(raw0!B802," - ",raw0!C802)</f>
        <v>Anexo 2 - 1º Subsolo</v>
      </c>
      <c r="D802" s="1" t="s">
        <v>5347</v>
      </c>
      <c r="E802" s="1" t="s">
        <v>5349</v>
      </c>
      <c r="F802" s="1">
        <v>0</v>
      </c>
      <c r="G802" s="1">
        <v>0</v>
      </c>
      <c r="H802" s="1">
        <v>0</v>
      </c>
      <c r="I802" s="1" t="s">
        <v>5354</v>
      </c>
      <c r="J802" s="1">
        <v>0</v>
      </c>
      <c r="K802" s="1">
        <v>0</v>
      </c>
      <c r="L802" s="1">
        <v>0</v>
      </c>
      <c r="M802" s="1" t="s">
        <v>5359</v>
      </c>
    </row>
    <row r="803" spans="1:13" x14ac:dyDescent="0.25">
      <c r="A803" s="1" t="s">
        <v>841</v>
      </c>
      <c r="B803" s="1" t="str">
        <f t="shared" si="12"/>
        <v>AX02-SS1-000</v>
      </c>
      <c r="C803" s="1" t="str">
        <f>CONCATENATE(raw0!B803," - ",raw0!C803)</f>
        <v>Anexo 2 - 1º Subsolo</v>
      </c>
      <c r="D803" s="1" t="s">
        <v>5347</v>
      </c>
      <c r="E803" s="1" t="s">
        <v>5349</v>
      </c>
      <c r="F803" s="1">
        <v>0</v>
      </c>
      <c r="G803" s="1">
        <v>0</v>
      </c>
      <c r="H803" s="1">
        <v>0</v>
      </c>
      <c r="I803" s="1" t="s">
        <v>5354</v>
      </c>
      <c r="J803" s="1">
        <v>0</v>
      </c>
      <c r="K803" s="1">
        <v>0</v>
      </c>
      <c r="L803" s="1">
        <v>0</v>
      </c>
      <c r="M803" s="1" t="s">
        <v>5359</v>
      </c>
    </row>
    <row r="804" spans="1:13" x14ac:dyDescent="0.25">
      <c r="A804" s="1" t="s">
        <v>842</v>
      </c>
      <c r="B804" s="1" t="str">
        <f t="shared" si="12"/>
        <v>AX02-SS1-000</v>
      </c>
      <c r="C804" s="1" t="str">
        <f>CONCATENATE(raw0!B804," - ",raw0!C804)</f>
        <v>Anexo 2 - 1º Subsolo</v>
      </c>
      <c r="D804" s="1" t="s">
        <v>5347</v>
      </c>
      <c r="E804" s="1" t="s">
        <v>5349</v>
      </c>
      <c r="F804" s="1">
        <v>0</v>
      </c>
      <c r="G804" s="1">
        <v>0</v>
      </c>
      <c r="H804" s="1">
        <v>0</v>
      </c>
      <c r="I804" s="1" t="s">
        <v>5354</v>
      </c>
      <c r="J804" s="1">
        <v>0</v>
      </c>
      <c r="K804" s="1">
        <v>0</v>
      </c>
      <c r="L804" s="1">
        <v>0</v>
      </c>
      <c r="M804" s="1" t="s">
        <v>5359</v>
      </c>
    </row>
    <row r="805" spans="1:13" x14ac:dyDescent="0.25">
      <c r="A805" s="1" t="s">
        <v>843</v>
      </c>
      <c r="B805" s="1" t="str">
        <f t="shared" si="12"/>
        <v>AX02-SS1-000</v>
      </c>
      <c r="C805" s="1" t="str">
        <f>CONCATENATE(raw0!B805," - ",raw0!C805)</f>
        <v>Anexo 2 - 1º Subsolo</v>
      </c>
      <c r="D805" s="1" t="s">
        <v>5347</v>
      </c>
      <c r="E805" s="1" t="s">
        <v>5349</v>
      </c>
      <c r="F805" s="1">
        <v>0</v>
      </c>
      <c r="G805" s="1">
        <v>0</v>
      </c>
      <c r="H805" s="1">
        <v>0</v>
      </c>
      <c r="I805" s="1" t="s">
        <v>5354</v>
      </c>
      <c r="J805" s="1">
        <v>0</v>
      </c>
      <c r="K805" s="1">
        <v>0</v>
      </c>
      <c r="L805" s="1">
        <v>0</v>
      </c>
      <c r="M805" s="1" t="s">
        <v>5359</v>
      </c>
    </row>
    <row r="806" spans="1:13" x14ac:dyDescent="0.25">
      <c r="A806" s="1" t="s">
        <v>844</v>
      </c>
      <c r="B806" s="1" t="str">
        <f t="shared" si="12"/>
        <v>AX02-SS1-000</v>
      </c>
      <c r="C806" s="1" t="str">
        <f>CONCATENATE(raw0!B806," - ",raw0!C806)</f>
        <v>Anexo 2 - 1º Subsolo</v>
      </c>
      <c r="D806" s="1" t="s">
        <v>5347</v>
      </c>
      <c r="E806" s="1" t="s">
        <v>5349</v>
      </c>
      <c r="F806" s="1">
        <v>0</v>
      </c>
      <c r="G806" s="1">
        <v>0</v>
      </c>
      <c r="H806" s="1">
        <v>0</v>
      </c>
      <c r="I806" s="1" t="s">
        <v>5354</v>
      </c>
      <c r="J806" s="1">
        <v>0</v>
      </c>
      <c r="K806" s="1">
        <v>0</v>
      </c>
      <c r="L806" s="1">
        <v>0</v>
      </c>
      <c r="M806" s="1" t="s">
        <v>5359</v>
      </c>
    </row>
    <row r="807" spans="1:13" x14ac:dyDescent="0.25">
      <c r="A807" s="1" t="s">
        <v>845</v>
      </c>
      <c r="B807" s="1" t="str">
        <f t="shared" si="12"/>
        <v>AX02-SS1-000</v>
      </c>
      <c r="C807" s="1" t="str">
        <f>CONCATENATE(raw0!B807," - ",raw0!C807)</f>
        <v>Anexo 2 - 1º Subsolo</v>
      </c>
      <c r="D807" s="1" t="s">
        <v>5347</v>
      </c>
      <c r="E807" s="1" t="s">
        <v>5349</v>
      </c>
      <c r="F807" s="1">
        <v>0</v>
      </c>
      <c r="G807" s="1">
        <v>0</v>
      </c>
      <c r="H807" s="1">
        <v>0</v>
      </c>
      <c r="I807" s="1" t="s">
        <v>5354</v>
      </c>
      <c r="J807" s="1">
        <v>0</v>
      </c>
      <c r="K807" s="1">
        <v>0</v>
      </c>
      <c r="L807" s="1">
        <v>0</v>
      </c>
      <c r="M807" s="1" t="s">
        <v>5359</v>
      </c>
    </row>
    <row r="808" spans="1:13" x14ac:dyDescent="0.25">
      <c r="A808" s="1" t="s">
        <v>846</v>
      </c>
      <c r="B808" s="1" t="str">
        <f t="shared" si="12"/>
        <v>AX02-SS1-000</v>
      </c>
      <c r="C808" s="1" t="str">
        <f>CONCATENATE(raw0!B808," - ",raw0!C808)</f>
        <v>Anexo 2 - 1º Subsolo</v>
      </c>
      <c r="D808" s="1" t="s">
        <v>5347</v>
      </c>
      <c r="E808" s="1" t="s">
        <v>5349</v>
      </c>
      <c r="F808" s="1">
        <v>0</v>
      </c>
      <c r="G808" s="1">
        <v>0</v>
      </c>
      <c r="H808" s="1">
        <v>0</v>
      </c>
      <c r="I808" s="1" t="s">
        <v>5354</v>
      </c>
      <c r="J808" s="1">
        <v>0</v>
      </c>
      <c r="K808" s="1">
        <v>0</v>
      </c>
      <c r="L808" s="1">
        <v>0</v>
      </c>
      <c r="M808" s="1" t="s">
        <v>5359</v>
      </c>
    </row>
    <row r="809" spans="1:13" x14ac:dyDescent="0.25">
      <c r="A809" s="1" t="s">
        <v>847</v>
      </c>
      <c r="B809" s="1" t="str">
        <f t="shared" si="12"/>
        <v>AX02-SS1-000</v>
      </c>
      <c r="C809" s="1" t="str">
        <f>CONCATENATE(raw0!B809," - ",raw0!C809)</f>
        <v>Anexo 2 - 1º Subsolo</v>
      </c>
      <c r="D809" s="1" t="s">
        <v>5347</v>
      </c>
      <c r="E809" s="1" t="s">
        <v>5349</v>
      </c>
      <c r="F809" s="1">
        <v>0</v>
      </c>
      <c r="G809" s="1">
        <v>0</v>
      </c>
      <c r="H809" s="1">
        <v>0</v>
      </c>
      <c r="I809" s="1" t="s">
        <v>5354</v>
      </c>
      <c r="J809" s="1">
        <v>0</v>
      </c>
      <c r="K809" s="1">
        <v>0</v>
      </c>
      <c r="L809" s="1">
        <v>0</v>
      </c>
      <c r="M809" s="1" t="s">
        <v>5359</v>
      </c>
    </row>
    <row r="810" spans="1:13" x14ac:dyDescent="0.25">
      <c r="A810" s="1" t="s">
        <v>848</v>
      </c>
      <c r="B810" s="1" t="str">
        <f t="shared" si="12"/>
        <v>AX02-SS1-000</v>
      </c>
      <c r="C810" s="1" t="str">
        <f>CONCATENATE(raw0!B810," - ",raw0!C810)</f>
        <v>Anexo 2 - 1º Subsolo</v>
      </c>
      <c r="D810" s="1" t="s">
        <v>5347</v>
      </c>
      <c r="E810" s="1" t="s">
        <v>5349</v>
      </c>
      <c r="F810" s="1">
        <v>0</v>
      </c>
      <c r="G810" s="1">
        <v>0</v>
      </c>
      <c r="H810" s="1">
        <v>0</v>
      </c>
      <c r="I810" s="1" t="s">
        <v>5354</v>
      </c>
      <c r="J810" s="1">
        <v>0</v>
      </c>
      <c r="K810" s="1">
        <v>0</v>
      </c>
      <c r="L810" s="1">
        <v>0</v>
      </c>
      <c r="M810" s="1" t="s">
        <v>5359</v>
      </c>
    </row>
    <row r="811" spans="1:13" x14ac:dyDescent="0.25">
      <c r="A811" s="1" t="s">
        <v>849</v>
      </c>
      <c r="B811" s="1" t="str">
        <f t="shared" si="12"/>
        <v>AX02-SS1-000</v>
      </c>
      <c r="C811" s="1" t="str">
        <f>CONCATENATE(raw0!B811," - ",raw0!C811)</f>
        <v>Anexo 2 - 1º Subsolo</v>
      </c>
      <c r="D811" s="1" t="s">
        <v>5347</v>
      </c>
      <c r="E811" s="1" t="s">
        <v>5349</v>
      </c>
      <c r="F811" s="1">
        <v>0</v>
      </c>
      <c r="G811" s="1">
        <v>0</v>
      </c>
      <c r="H811" s="1">
        <v>0</v>
      </c>
      <c r="I811" s="1" t="s">
        <v>5354</v>
      </c>
      <c r="J811" s="1">
        <v>0</v>
      </c>
      <c r="K811" s="1">
        <v>0</v>
      </c>
      <c r="L811" s="1">
        <v>0</v>
      </c>
      <c r="M811" s="1" t="s">
        <v>5359</v>
      </c>
    </row>
    <row r="812" spans="1:13" x14ac:dyDescent="0.25">
      <c r="A812" s="1" t="s">
        <v>850</v>
      </c>
      <c r="B812" s="1" t="str">
        <f t="shared" si="12"/>
        <v>AX02-SS1-000</v>
      </c>
      <c r="C812" s="1" t="str">
        <f>CONCATENATE(raw0!B812," - ",raw0!C812)</f>
        <v>Anexo 2 - 1º Subsolo</v>
      </c>
      <c r="D812" s="1" t="s">
        <v>5347</v>
      </c>
      <c r="E812" s="1" t="s">
        <v>5349</v>
      </c>
      <c r="F812" s="1">
        <v>0</v>
      </c>
      <c r="G812" s="1">
        <v>0</v>
      </c>
      <c r="H812" s="1">
        <v>0</v>
      </c>
      <c r="I812" s="1" t="s">
        <v>5354</v>
      </c>
      <c r="J812" s="1">
        <v>0</v>
      </c>
      <c r="K812" s="1">
        <v>0</v>
      </c>
      <c r="L812" s="1">
        <v>0</v>
      </c>
      <c r="M812" s="1" t="s">
        <v>5359</v>
      </c>
    </row>
    <row r="813" spans="1:13" x14ac:dyDescent="0.25">
      <c r="A813" s="1" t="s">
        <v>851</v>
      </c>
      <c r="B813" s="1" t="str">
        <f t="shared" si="12"/>
        <v>AX02-SS1-000</v>
      </c>
      <c r="C813" s="1" t="str">
        <f>CONCATENATE(raw0!B813," - ",raw0!C813)</f>
        <v>Anexo 2 - 1º Subsolo</v>
      </c>
      <c r="D813" s="1" t="s">
        <v>5347</v>
      </c>
      <c r="E813" s="1" t="s">
        <v>5349</v>
      </c>
      <c r="F813" s="1">
        <v>0</v>
      </c>
      <c r="G813" s="1">
        <v>0</v>
      </c>
      <c r="H813" s="1">
        <v>0</v>
      </c>
      <c r="I813" s="1" t="s">
        <v>5354</v>
      </c>
      <c r="J813" s="1">
        <v>0</v>
      </c>
      <c r="K813" s="1">
        <v>0</v>
      </c>
      <c r="L813" s="1">
        <v>0</v>
      </c>
      <c r="M813" s="1" t="s">
        <v>5359</v>
      </c>
    </row>
    <row r="814" spans="1:13" x14ac:dyDescent="0.25">
      <c r="A814" s="1" t="s">
        <v>852</v>
      </c>
      <c r="B814" s="1" t="str">
        <f t="shared" si="12"/>
        <v>AX02-SS1-000</v>
      </c>
      <c r="C814" s="1" t="str">
        <f>CONCATENATE(raw0!B814," - ",raw0!C814)</f>
        <v>Anexo 2 - 1º Subsolo</v>
      </c>
      <c r="D814" s="1" t="s">
        <v>5347</v>
      </c>
      <c r="E814" s="1" t="s">
        <v>5349</v>
      </c>
      <c r="F814" s="1">
        <v>0</v>
      </c>
      <c r="G814" s="1">
        <v>0</v>
      </c>
      <c r="H814" s="1">
        <v>0</v>
      </c>
      <c r="I814" s="1" t="s">
        <v>5354</v>
      </c>
      <c r="J814" s="1">
        <v>0</v>
      </c>
      <c r="K814" s="1">
        <v>0</v>
      </c>
      <c r="L814" s="1">
        <v>0</v>
      </c>
      <c r="M814" s="1" t="s">
        <v>5359</v>
      </c>
    </row>
    <row r="815" spans="1:13" x14ac:dyDescent="0.25">
      <c r="A815" s="1" t="s">
        <v>853</v>
      </c>
      <c r="B815" s="1" t="str">
        <f t="shared" si="12"/>
        <v>AX02-SS1-000</v>
      </c>
      <c r="C815" s="1" t="str">
        <f>CONCATENATE(raw0!B815," - ",raw0!C815)</f>
        <v>Anexo 2 - 1º Subsolo</v>
      </c>
      <c r="D815" s="1" t="s">
        <v>5347</v>
      </c>
      <c r="E815" s="1" t="s">
        <v>5349</v>
      </c>
      <c r="F815" s="1">
        <v>0</v>
      </c>
      <c r="G815" s="1">
        <v>0</v>
      </c>
      <c r="H815" s="1">
        <v>0</v>
      </c>
      <c r="I815" s="1" t="s">
        <v>5354</v>
      </c>
      <c r="J815" s="1">
        <v>0</v>
      </c>
      <c r="K815" s="1">
        <v>0</v>
      </c>
      <c r="L815" s="1">
        <v>0</v>
      </c>
      <c r="M815" s="1" t="s">
        <v>5359</v>
      </c>
    </row>
    <row r="816" spans="1:13" x14ac:dyDescent="0.25">
      <c r="A816" s="1" t="s">
        <v>854</v>
      </c>
      <c r="B816" s="1" t="str">
        <f t="shared" si="12"/>
        <v>AX02-SS1-000</v>
      </c>
      <c r="C816" s="1" t="str">
        <f>CONCATENATE(raw0!B816," - ",raw0!C816)</f>
        <v>Anexo 2 - 1º Subsolo</v>
      </c>
      <c r="D816" s="1" t="s">
        <v>5347</v>
      </c>
      <c r="E816" s="1" t="s">
        <v>5349</v>
      </c>
      <c r="F816" s="1">
        <v>0</v>
      </c>
      <c r="G816" s="1">
        <v>0</v>
      </c>
      <c r="H816" s="1">
        <v>0</v>
      </c>
      <c r="I816" s="1" t="s">
        <v>5354</v>
      </c>
      <c r="J816" s="1">
        <v>0</v>
      </c>
      <c r="K816" s="1">
        <v>0</v>
      </c>
      <c r="L816" s="1">
        <v>0</v>
      </c>
      <c r="M816" s="1" t="s">
        <v>5359</v>
      </c>
    </row>
    <row r="817" spans="1:13" x14ac:dyDescent="0.25">
      <c r="A817" s="1" t="s">
        <v>855</v>
      </c>
      <c r="B817" s="1" t="str">
        <f t="shared" si="12"/>
        <v>AX02-SS1-000</v>
      </c>
      <c r="C817" s="1" t="str">
        <f>CONCATENATE(raw0!B817," - ",raw0!C817)</f>
        <v>Anexo 2 - 1º Subsolo</v>
      </c>
      <c r="D817" s="1" t="s">
        <v>5347</v>
      </c>
      <c r="E817" s="1" t="s">
        <v>5349</v>
      </c>
      <c r="F817" s="1">
        <v>0</v>
      </c>
      <c r="G817" s="1">
        <v>0</v>
      </c>
      <c r="H817" s="1">
        <v>0</v>
      </c>
      <c r="I817" s="1" t="s">
        <v>5354</v>
      </c>
      <c r="J817" s="1">
        <v>0</v>
      </c>
      <c r="K817" s="1">
        <v>0</v>
      </c>
      <c r="L817" s="1">
        <v>0</v>
      </c>
      <c r="M817" s="1" t="s">
        <v>5359</v>
      </c>
    </row>
    <row r="818" spans="1:13" x14ac:dyDescent="0.25">
      <c r="A818" s="1" t="s">
        <v>856</v>
      </c>
      <c r="B818" s="1" t="str">
        <f t="shared" si="12"/>
        <v>AX02-SS1-000</v>
      </c>
      <c r="C818" s="1" t="str">
        <f>CONCATENATE(raw0!B818," - ",raw0!C818)</f>
        <v>Anexo 2 - 1º Subsolo</v>
      </c>
      <c r="D818" s="1" t="s">
        <v>5347</v>
      </c>
      <c r="E818" s="1" t="s">
        <v>5349</v>
      </c>
      <c r="F818" s="1">
        <v>0</v>
      </c>
      <c r="G818" s="1">
        <v>0</v>
      </c>
      <c r="H818" s="1">
        <v>0</v>
      </c>
      <c r="I818" s="1" t="s">
        <v>5354</v>
      </c>
      <c r="J818" s="1">
        <v>0</v>
      </c>
      <c r="K818" s="1">
        <v>0</v>
      </c>
      <c r="L818" s="1">
        <v>0</v>
      </c>
      <c r="M818" s="1" t="s">
        <v>5359</v>
      </c>
    </row>
    <row r="819" spans="1:13" x14ac:dyDescent="0.25">
      <c r="A819" s="1" t="s">
        <v>857</v>
      </c>
      <c r="B819" s="1" t="str">
        <f t="shared" si="12"/>
        <v>AX02-SS1-000</v>
      </c>
      <c r="C819" s="1" t="str">
        <f>CONCATENATE(raw0!B819," - ",raw0!C819)</f>
        <v>Anexo 2 - 1º Subsolo</v>
      </c>
      <c r="D819" s="1" t="s">
        <v>5347</v>
      </c>
      <c r="E819" s="1" t="s">
        <v>5349</v>
      </c>
      <c r="F819" s="1">
        <v>0</v>
      </c>
      <c r="G819" s="1">
        <v>0</v>
      </c>
      <c r="H819" s="1">
        <v>0</v>
      </c>
      <c r="I819" s="1" t="s">
        <v>5354</v>
      </c>
      <c r="J819" s="1">
        <v>0</v>
      </c>
      <c r="K819" s="1">
        <v>0</v>
      </c>
      <c r="L819" s="1">
        <v>0</v>
      </c>
      <c r="M819" s="1" t="s">
        <v>5359</v>
      </c>
    </row>
    <row r="820" spans="1:13" x14ac:dyDescent="0.25">
      <c r="A820" s="1" t="s">
        <v>858</v>
      </c>
      <c r="B820" s="1" t="str">
        <f t="shared" si="12"/>
        <v>AX02-SS1-000</v>
      </c>
      <c r="C820" s="1" t="str">
        <f>CONCATENATE(raw0!B820," - ",raw0!C820)</f>
        <v>Anexo 2 - 1º Subsolo</v>
      </c>
      <c r="D820" s="1" t="s">
        <v>5347</v>
      </c>
      <c r="E820" s="1" t="s">
        <v>5349</v>
      </c>
      <c r="F820" s="1">
        <v>0</v>
      </c>
      <c r="G820" s="1">
        <v>0</v>
      </c>
      <c r="H820" s="1">
        <v>0</v>
      </c>
      <c r="I820" s="1" t="s">
        <v>5354</v>
      </c>
      <c r="J820" s="1">
        <v>0</v>
      </c>
      <c r="K820" s="1">
        <v>0</v>
      </c>
      <c r="L820" s="1">
        <v>0</v>
      </c>
      <c r="M820" s="1" t="s">
        <v>5359</v>
      </c>
    </row>
    <row r="821" spans="1:13" x14ac:dyDescent="0.25">
      <c r="A821" s="1" t="s">
        <v>859</v>
      </c>
      <c r="B821" s="1" t="str">
        <f t="shared" si="12"/>
        <v>AX02-SS1-000</v>
      </c>
      <c r="C821" s="1" t="str">
        <f>CONCATENATE(raw0!B821," - ",raw0!C821)</f>
        <v>Anexo 2 - 1º Subsolo</v>
      </c>
      <c r="D821" s="1" t="s">
        <v>5347</v>
      </c>
      <c r="E821" s="1" t="s">
        <v>5349</v>
      </c>
      <c r="F821" s="1">
        <v>0</v>
      </c>
      <c r="G821" s="1">
        <v>0</v>
      </c>
      <c r="H821" s="1">
        <v>0</v>
      </c>
      <c r="I821" s="1" t="s">
        <v>5354</v>
      </c>
      <c r="J821" s="1">
        <v>0</v>
      </c>
      <c r="K821" s="1">
        <v>0</v>
      </c>
      <c r="L821" s="1">
        <v>0</v>
      </c>
      <c r="M821" s="1" t="s">
        <v>5359</v>
      </c>
    </row>
    <row r="822" spans="1:13" x14ac:dyDescent="0.25">
      <c r="A822" s="1" t="s">
        <v>860</v>
      </c>
      <c r="B822" s="1" t="str">
        <f t="shared" si="12"/>
        <v>AX02-SS1-000</v>
      </c>
      <c r="C822" s="1" t="str">
        <f>CONCATENATE(raw0!B822," - ",raw0!C822)</f>
        <v>Anexo 2 - 1º Subsolo</v>
      </c>
      <c r="D822" s="1" t="s">
        <v>5347</v>
      </c>
      <c r="E822" s="1" t="s">
        <v>5349</v>
      </c>
      <c r="F822" s="1">
        <v>0</v>
      </c>
      <c r="G822" s="1">
        <v>0</v>
      </c>
      <c r="H822" s="1">
        <v>0</v>
      </c>
      <c r="I822" s="1" t="s">
        <v>5354</v>
      </c>
      <c r="J822" s="1">
        <v>0</v>
      </c>
      <c r="K822" s="1">
        <v>0</v>
      </c>
      <c r="L822" s="1">
        <v>0</v>
      </c>
      <c r="M822" s="1" t="s">
        <v>5359</v>
      </c>
    </row>
    <row r="823" spans="1:13" x14ac:dyDescent="0.25">
      <c r="A823" s="1" t="s">
        <v>861</v>
      </c>
      <c r="B823" s="1" t="str">
        <f t="shared" si="12"/>
        <v>AX02-SS1-000</v>
      </c>
      <c r="C823" s="1" t="str">
        <f>CONCATENATE(raw0!B823," - ",raw0!C823)</f>
        <v>Anexo 2 - 1º Subsolo</v>
      </c>
      <c r="D823" s="1" t="s">
        <v>5347</v>
      </c>
      <c r="E823" s="1" t="s">
        <v>5349</v>
      </c>
      <c r="F823" s="1">
        <v>0</v>
      </c>
      <c r="G823" s="1">
        <v>0</v>
      </c>
      <c r="H823" s="1">
        <v>0</v>
      </c>
      <c r="I823" s="1" t="s">
        <v>5354</v>
      </c>
      <c r="J823" s="1">
        <v>0</v>
      </c>
      <c r="K823" s="1">
        <v>0</v>
      </c>
      <c r="L823" s="1">
        <v>0</v>
      </c>
      <c r="M823" s="1" t="s">
        <v>5359</v>
      </c>
    </row>
    <row r="824" spans="1:13" x14ac:dyDescent="0.25">
      <c r="A824" s="1" t="s">
        <v>862</v>
      </c>
      <c r="B824" s="1" t="str">
        <f t="shared" si="12"/>
        <v>AX02-SS1-000</v>
      </c>
      <c r="C824" s="1" t="str">
        <f>CONCATENATE(raw0!B824," - ",raw0!C824)</f>
        <v>Anexo 2 - 1º Subsolo</v>
      </c>
      <c r="D824" s="1" t="s">
        <v>5347</v>
      </c>
      <c r="E824" s="1" t="s">
        <v>5349</v>
      </c>
      <c r="F824" s="1">
        <v>0</v>
      </c>
      <c r="G824" s="1">
        <v>0</v>
      </c>
      <c r="H824" s="1">
        <v>0</v>
      </c>
      <c r="I824" s="1" t="s">
        <v>5354</v>
      </c>
      <c r="J824" s="1">
        <v>0</v>
      </c>
      <c r="K824" s="1">
        <v>0</v>
      </c>
      <c r="L824" s="1">
        <v>0</v>
      </c>
      <c r="M824" s="1" t="s">
        <v>5359</v>
      </c>
    </row>
    <row r="825" spans="1:13" x14ac:dyDescent="0.25">
      <c r="A825" s="1" t="s">
        <v>863</v>
      </c>
      <c r="B825" s="1" t="str">
        <f t="shared" si="12"/>
        <v>AX02-SS1-000</v>
      </c>
      <c r="C825" s="1" t="str">
        <f>CONCATENATE(raw0!B825," - ",raw0!C825)</f>
        <v>Anexo 2 - 1º Subsolo</v>
      </c>
      <c r="D825" s="1" t="s">
        <v>5347</v>
      </c>
      <c r="E825" s="1" t="s">
        <v>5349</v>
      </c>
      <c r="F825" s="1">
        <v>0</v>
      </c>
      <c r="G825" s="1">
        <v>0</v>
      </c>
      <c r="H825" s="1">
        <v>0</v>
      </c>
      <c r="I825" s="1" t="s">
        <v>5354</v>
      </c>
      <c r="J825" s="1">
        <v>0</v>
      </c>
      <c r="K825" s="1">
        <v>0</v>
      </c>
      <c r="L825" s="1">
        <v>0</v>
      </c>
      <c r="M825" s="1" t="s">
        <v>5359</v>
      </c>
    </row>
    <row r="826" spans="1:13" x14ac:dyDescent="0.25">
      <c r="A826" s="1" t="s">
        <v>864</v>
      </c>
      <c r="B826" s="1" t="str">
        <f t="shared" si="12"/>
        <v>AX02-SS1-000</v>
      </c>
      <c r="C826" s="1" t="str">
        <f>CONCATENATE(raw0!B826," - ",raw0!C826)</f>
        <v>Anexo 2 - 1º Subsolo</v>
      </c>
      <c r="D826" s="1" t="s">
        <v>5347</v>
      </c>
      <c r="E826" s="1" t="s">
        <v>5349</v>
      </c>
      <c r="F826" s="1">
        <v>0</v>
      </c>
      <c r="G826" s="1">
        <v>0</v>
      </c>
      <c r="H826" s="1">
        <v>0</v>
      </c>
      <c r="I826" s="1" t="s">
        <v>5354</v>
      </c>
      <c r="J826" s="1">
        <v>0</v>
      </c>
      <c r="K826" s="1">
        <v>0</v>
      </c>
      <c r="L826" s="1">
        <v>0</v>
      </c>
      <c r="M826" s="1" t="s">
        <v>5359</v>
      </c>
    </row>
    <row r="827" spans="1:13" x14ac:dyDescent="0.25">
      <c r="A827" s="1" t="s">
        <v>865</v>
      </c>
      <c r="B827" s="1" t="str">
        <f t="shared" si="12"/>
        <v>AX02-SS1-000</v>
      </c>
      <c r="C827" s="1" t="str">
        <f>CONCATENATE(raw0!B827," - ",raw0!C827)</f>
        <v>Anexo 2 - 1º Subsolo</v>
      </c>
      <c r="D827" s="1" t="s">
        <v>5347</v>
      </c>
      <c r="E827" s="1" t="s">
        <v>5349</v>
      </c>
      <c r="F827" s="1">
        <v>0</v>
      </c>
      <c r="G827" s="1">
        <v>0</v>
      </c>
      <c r="H827" s="1">
        <v>0</v>
      </c>
      <c r="I827" s="1" t="s">
        <v>5354</v>
      </c>
      <c r="J827" s="1">
        <v>0</v>
      </c>
      <c r="K827" s="1">
        <v>0</v>
      </c>
      <c r="L827" s="1">
        <v>0</v>
      </c>
      <c r="M827" s="1" t="s">
        <v>5359</v>
      </c>
    </row>
    <row r="828" spans="1:13" x14ac:dyDescent="0.25">
      <c r="A828" s="1" t="s">
        <v>866</v>
      </c>
      <c r="B828" s="1" t="str">
        <f t="shared" si="12"/>
        <v>AX02-SS1-000</v>
      </c>
      <c r="C828" s="1" t="str">
        <f>CONCATENATE(raw0!B828," - ",raw0!C828)</f>
        <v>Anexo 2 - 1º Subsolo</v>
      </c>
      <c r="D828" s="1" t="s">
        <v>5347</v>
      </c>
      <c r="E828" s="1" t="s">
        <v>5349</v>
      </c>
      <c r="F828" s="1">
        <v>0</v>
      </c>
      <c r="G828" s="1">
        <v>0</v>
      </c>
      <c r="H828" s="1">
        <v>0</v>
      </c>
      <c r="I828" s="1" t="s">
        <v>5354</v>
      </c>
      <c r="J828" s="1">
        <v>0</v>
      </c>
      <c r="K828" s="1">
        <v>0</v>
      </c>
      <c r="L828" s="1">
        <v>0</v>
      </c>
      <c r="M828" s="1" t="s">
        <v>5359</v>
      </c>
    </row>
    <row r="829" spans="1:13" x14ac:dyDescent="0.25">
      <c r="A829" s="1" t="s">
        <v>867</v>
      </c>
      <c r="B829" s="1" t="str">
        <f t="shared" si="12"/>
        <v>AX02-SS1-000</v>
      </c>
      <c r="C829" s="1" t="str">
        <f>CONCATENATE(raw0!B829," - ",raw0!C829)</f>
        <v>Anexo 2 - 1º Subsolo</v>
      </c>
      <c r="D829" s="1" t="s">
        <v>5347</v>
      </c>
      <c r="E829" s="1" t="s">
        <v>5349</v>
      </c>
      <c r="F829" s="1">
        <v>0</v>
      </c>
      <c r="G829" s="1">
        <v>0</v>
      </c>
      <c r="H829" s="1">
        <v>0</v>
      </c>
      <c r="I829" s="1" t="s">
        <v>5354</v>
      </c>
      <c r="J829" s="1">
        <v>0</v>
      </c>
      <c r="K829" s="1">
        <v>0</v>
      </c>
      <c r="L829" s="1">
        <v>0</v>
      </c>
      <c r="M829" s="1" t="s">
        <v>5359</v>
      </c>
    </row>
    <row r="830" spans="1:13" x14ac:dyDescent="0.25">
      <c r="A830" s="1" t="s">
        <v>868</v>
      </c>
      <c r="B830" s="1" t="str">
        <f t="shared" si="12"/>
        <v>AX02-SS1-000</v>
      </c>
      <c r="C830" s="1" t="str">
        <f>CONCATENATE(raw0!B830," - ",raw0!C830)</f>
        <v>Anexo 2 - 1º Subsolo</v>
      </c>
      <c r="D830" s="1" t="s">
        <v>5347</v>
      </c>
      <c r="E830" s="1" t="s">
        <v>5349</v>
      </c>
      <c r="F830" s="1">
        <v>0</v>
      </c>
      <c r="G830" s="1">
        <v>0</v>
      </c>
      <c r="H830" s="1">
        <v>0</v>
      </c>
      <c r="I830" s="1" t="s">
        <v>5354</v>
      </c>
      <c r="J830" s="1">
        <v>0</v>
      </c>
      <c r="K830" s="1">
        <v>0</v>
      </c>
      <c r="L830" s="1">
        <v>0</v>
      </c>
      <c r="M830" s="1" t="s">
        <v>5359</v>
      </c>
    </row>
    <row r="831" spans="1:13" x14ac:dyDescent="0.25">
      <c r="A831" s="1" t="s">
        <v>869</v>
      </c>
      <c r="B831" s="1" t="str">
        <f t="shared" si="12"/>
        <v>AX02-SS1-000</v>
      </c>
      <c r="C831" s="1" t="str">
        <f>CONCATENATE(raw0!B831," - ",raw0!C831)</f>
        <v>Anexo 2 - 1º Subsolo</v>
      </c>
      <c r="D831" s="1" t="s">
        <v>5347</v>
      </c>
      <c r="E831" s="1" t="s">
        <v>5349</v>
      </c>
      <c r="F831" s="1">
        <v>0</v>
      </c>
      <c r="G831" s="1">
        <v>0</v>
      </c>
      <c r="H831" s="1">
        <v>0</v>
      </c>
      <c r="I831" s="1" t="s">
        <v>5354</v>
      </c>
      <c r="J831" s="1">
        <v>0</v>
      </c>
      <c r="K831" s="1">
        <v>0</v>
      </c>
      <c r="L831" s="1">
        <v>0</v>
      </c>
      <c r="M831" s="1" t="s">
        <v>5359</v>
      </c>
    </row>
    <row r="832" spans="1:13" x14ac:dyDescent="0.25">
      <c r="A832" s="1" t="s">
        <v>870</v>
      </c>
      <c r="B832" s="1" t="str">
        <f t="shared" si="12"/>
        <v>AX02-SS1-000</v>
      </c>
      <c r="C832" s="1" t="str">
        <f>CONCATENATE(raw0!B832," - ",raw0!C832)</f>
        <v>Anexo 2 - 1º Subsolo</v>
      </c>
      <c r="D832" s="1" t="s">
        <v>5347</v>
      </c>
      <c r="E832" s="1" t="s">
        <v>5349</v>
      </c>
      <c r="F832" s="1">
        <v>0</v>
      </c>
      <c r="G832" s="1">
        <v>0</v>
      </c>
      <c r="H832" s="1">
        <v>0</v>
      </c>
      <c r="I832" s="1" t="s">
        <v>5354</v>
      </c>
      <c r="J832" s="1">
        <v>0</v>
      </c>
      <c r="K832" s="1">
        <v>0</v>
      </c>
      <c r="L832" s="1">
        <v>0</v>
      </c>
      <c r="M832" s="1" t="s">
        <v>5359</v>
      </c>
    </row>
    <row r="833" spans="1:13" x14ac:dyDescent="0.25">
      <c r="A833" s="1" t="s">
        <v>871</v>
      </c>
      <c r="B833" s="1" t="str">
        <f t="shared" si="12"/>
        <v>AX02-SS1-000</v>
      </c>
      <c r="C833" s="1" t="str">
        <f>CONCATENATE(raw0!B833," - ",raw0!C833)</f>
        <v>Anexo 2 - 1º Subsolo</v>
      </c>
      <c r="D833" s="1" t="s">
        <v>5347</v>
      </c>
      <c r="E833" s="1" t="s">
        <v>5349</v>
      </c>
      <c r="F833" s="1">
        <v>0</v>
      </c>
      <c r="G833" s="1">
        <v>0</v>
      </c>
      <c r="H833" s="1">
        <v>0</v>
      </c>
      <c r="I833" s="1" t="s">
        <v>5354</v>
      </c>
      <c r="J833" s="1">
        <v>0</v>
      </c>
      <c r="K833" s="1">
        <v>0</v>
      </c>
      <c r="L833" s="1">
        <v>0</v>
      </c>
      <c r="M833" s="1" t="s">
        <v>5359</v>
      </c>
    </row>
    <row r="834" spans="1:13" x14ac:dyDescent="0.25">
      <c r="A834" s="1" t="s">
        <v>872</v>
      </c>
      <c r="B834" s="1" t="str">
        <f t="shared" si="12"/>
        <v>AX02-SS1-000</v>
      </c>
      <c r="C834" s="1" t="str">
        <f>CONCATENATE(raw0!B834," - ",raw0!C834)</f>
        <v>Anexo 2 - 1º Subsolo</v>
      </c>
      <c r="D834" s="1" t="s">
        <v>5347</v>
      </c>
      <c r="E834" s="1" t="s">
        <v>5349</v>
      </c>
      <c r="F834" s="1">
        <v>0</v>
      </c>
      <c r="G834" s="1">
        <v>0</v>
      </c>
      <c r="H834" s="1">
        <v>0</v>
      </c>
      <c r="I834" s="1" t="s">
        <v>5354</v>
      </c>
      <c r="J834" s="1">
        <v>0</v>
      </c>
      <c r="K834" s="1">
        <v>0</v>
      </c>
      <c r="L834" s="1">
        <v>0</v>
      </c>
      <c r="M834" s="1" t="s">
        <v>5359</v>
      </c>
    </row>
    <row r="835" spans="1:13" x14ac:dyDescent="0.25">
      <c r="A835" s="1" t="s">
        <v>873</v>
      </c>
      <c r="B835" s="1" t="str">
        <f t="shared" si="12"/>
        <v>AX02-SS1-000</v>
      </c>
      <c r="C835" s="1" t="str">
        <f>CONCATENATE(raw0!B835," - ",raw0!C835)</f>
        <v>Anexo 2 - 1º Subsolo</v>
      </c>
      <c r="D835" s="1" t="s">
        <v>5347</v>
      </c>
      <c r="E835" s="1" t="s">
        <v>5349</v>
      </c>
      <c r="F835" s="1">
        <v>0</v>
      </c>
      <c r="G835" s="1">
        <v>0</v>
      </c>
      <c r="H835" s="1">
        <v>0</v>
      </c>
      <c r="I835" s="1" t="s">
        <v>5354</v>
      </c>
      <c r="J835" s="1">
        <v>0</v>
      </c>
      <c r="K835" s="1">
        <v>0</v>
      </c>
      <c r="L835" s="1">
        <v>0</v>
      </c>
      <c r="M835" s="1" t="s">
        <v>5359</v>
      </c>
    </row>
    <row r="836" spans="1:13" x14ac:dyDescent="0.25">
      <c r="A836" s="1" t="s">
        <v>874</v>
      </c>
      <c r="B836" s="1" t="str">
        <f t="shared" ref="B836:B899" si="13">IF(MID(A836,6,3)="000","CASF-000-000",IF(MID(A836,10,3)="000",CONCATENATE(MID(A836,1,5),"000-000"),CONCATENATE(MID(A836,1,9),"000")))</f>
        <v>AX02-SS1-000</v>
      </c>
      <c r="C836" s="1" t="str">
        <f>CONCATENATE(raw0!B836," - ",raw0!C836)</f>
        <v>Anexo 2 - 1º Subsolo</v>
      </c>
      <c r="D836" s="1" t="s">
        <v>5347</v>
      </c>
      <c r="E836" s="1" t="s">
        <v>5349</v>
      </c>
      <c r="F836" s="1">
        <v>0</v>
      </c>
      <c r="G836" s="1">
        <v>0</v>
      </c>
      <c r="H836" s="1">
        <v>0</v>
      </c>
      <c r="I836" s="1" t="s">
        <v>5354</v>
      </c>
      <c r="J836" s="1">
        <v>0</v>
      </c>
      <c r="K836" s="1">
        <v>0</v>
      </c>
      <c r="L836" s="1">
        <v>0</v>
      </c>
      <c r="M836" s="1" t="s">
        <v>5359</v>
      </c>
    </row>
    <row r="837" spans="1:13" x14ac:dyDescent="0.25">
      <c r="A837" s="1" t="s">
        <v>875</v>
      </c>
      <c r="B837" s="1" t="str">
        <f t="shared" si="13"/>
        <v>AX02-SS1-000</v>
      </c>
      <c r="C837" s="1" t="str">
        <f>CONCATENATE(raw0!B837," - ",raw0!C837)</f>
        <v>Anexo 2 - 1º Subsolo</v>
      </c>
      <c r="D837" s="1" t="s">
        <v>5347</v>
      </c>
      <c r="E837" s="1" t="s">
        <v>5349</v>
      </c>
      <c r="F837" s="1">
        <v>0</v>
      </c>
      <c r="G837" s="1">
        <v>0</v>
      </c>
      <c r="H837" s="1">
        <v>0</v>
      </c>
      <c r="I837" s="1" t="s">
        <v>5354</v>
      </c>
      <c r="J837" s="1">
        <v>0</v>
      </c>
      <c r="K837" s="1">
        <v>0</v>
      </c>
      <c r="L837" s="1">
        <v>0</v>
      </c>
      <c r="M837" s="1" t="s">
        <v>5359</v>
      </c>
    </row>
    <row r="838" spans="1:13" x14ac:dyDescent="0.25">
      <c r="A838" s="1" t="s">
        <v>876</v>
      </c>
      <c r="B838" s="1" t="str">
        <f t="shared" si="13"/>
        <v>AX02-SS1-000</v>
      </c>
      <c r="C838" s="1" t="str">
        <f>CONCATENATE(raw0!B838," - ",raw0!C838)</f>
        <v>Anexo 2 - 1º Subsolo</v>
      </c>
      <c r="D838" s="1" t="s">
        <v>5347</v>
      </c>
      <c r="E838" s="1" t="s">
        <v>5349</v>
      </c>
      <c r="F838" s="1">
        <v>0</v>
      </c>
      <c r="G838" s="1">
        <v>0</v>
      </c>
      <c r="H838" s="1">
        <v>0</v>
      </c>
      <c r="I838" s="1" t="s">
        <v>5354</v>
      </c>
      <c r="J838" s="1">
        <v>0</v>
      </c>
      <c r="K838" s="1">
        <v>0</v>
      </c>
      <c r="L838" s="1">
        <v>0</v>
      </c>
      <c r="M838" s="1" t="s">
        <v>5359</v>
      </c>
    </row>
    <row r="839" spans="1:13" x14ac:dyDescent="0.25">
      <c r="A839" s="1" t="s">
        <v>877</v>
      </c>
      <c r="B839" s="1" t="str">
        <f t="shared" si="13"/>
        <v>AX02-SS1-000</v>
      </c>
      <c r="C839" s="1" t="str">
        <f>CONCATENATE(raw0!B839," - ",raw0!C839)</f>
        <v>Anexo 2 - 1º Subsolo</v>
      </c>
      <c r="D839" s="1" t="s">
        <v>5347</v>
      </c>
      <c r="E839" s="1" t="s">
        <v>5349</v>
      </c>
      <c r="F839" s="1">
        <v>0</v>
      </c>
      <c r="G839" s="1">
        <v>0</v>
      </c>
      <c r="H839" s="1">
        <v>0</v>
      </c>
      <c r="I839" s="1" t="s">
        <v>5354</v>
      </c>
      <c r="J839" s="1">
        <v>0</v>
      </c>
      <c r="K839" s="1">
        <v>0</v>
      </c>
      <c r="L839" s="1">
        <v>0</v>
      </c>
      <c r="M839" s="1" t="s">
        <v>5359</v>
      </c>
    </row>
    <row r="840" spans="1:13" x14ac:dyDescent="0.25">
      <c r="A840" s="1" t="s">
        <v>878</v>
      </c>
      <c r="B840" s="1" t="str">
        <f t="shared" si="13"/>
        <v>AX02-SS1-000</v>
      </c>
      <c r="C840" s="1" t="str">
        <f>CONCATENATE(raw0!B840," - ",raw0!C840)</f>
        <v>Anexo 2 - 1º Subsolo</v>
      </c>
      <c r="D840" s="1" t="s">
        <v>5347</v>
      </c>
      <c r="E840" s="1" t="s">
        <v>5349</v>
      </c>
      <c r="F840" s="1">
        <v>0</v>
      </c>
      <c r="G840" s="1">
        <v>0</v>
      </c>
      <c r="H840" s="1">
        <v>0</v>
      </c>
      <c r="I840" s="1" t="s">
        <v>5354</v>
      </c>
      <c r="J840" s="1">
        <v>0</v>
      </c>
      <c r="K840" s="1">
        <v>0</v>
      </c>
      <c r="L840" s="1">
        <v>0</v>
      </c>
      <c r="M840" s="1" t="s">
        <v>5359</v>
      </c>
    </row>
    <row r="841" spans="1:13" x14ac:dyDescent="0.25">
      <c r="A841" s="1" t="s">
        <v>879</v>
      </c>
      <c r="B841" s="1" t="str">
        <f t="shared" si="13"/>
        <v>AX02-SS1-000</v>
      </c>
      <c r="C841" s="1" t="str">
        <f>CONCATENATE(raw0!B841," - ",raw0!C841)</f>
        <v>Anexo 2 - 1º Subsolo</v>
      </c>
      <c r="D841" s="1" t="s">
        <v>5347</v>
      </c>
      <c r="E841" s="1" t="s">
        <v>5349</v>
      </c>
      <c r="F841" s="1">
        <v>0</v>
      </c>
      <c r="G841" s="1">
        <v>0</v>
      </c>
      <c r="H841" s="1">
        <v>0</v>
      </c>
      <c r="I841" s="1" t="s">
        <v>5354</v>
      </c>
      <c r="J841" s="1">
        <v>0</v>
      </c>
      <c r="K841" s="1">
        <v>0</v>
      </c>
      <c r="L841" s="1">
        <v>0</v>
      </c>
      <c r="M841" s="1" t="s">
        <v>5359</v>
      </c>
    </row>
    <row r="842" spans="1:13" x14ac:dyDescent="0.25">
      <c r="A842" s="1" t="s">
        <v>880</v>
      </c>
      <c r="B842" s="1" t="str">
        <f t="shared" si="13"/>
        <v>AX02-SS1-000</v>
      </c>
      <c r="C842" s="1" t="str">
        <f>CONCATENATE(raw0!B842," - ",raw0!C842)</f>
        <v>Anexo 2 - 1º Subsolo</v>
      </c>
      <c r="D842" s="1" t="s">
        <v>5347</v>
      </c>
      <c r="E842" s="1" t="s">
        <v>5349</v>
      </c>
      <c r="F842" s="1">
        <v>0</v>
      </c>
      <c r="G842" s="1">
        <v>0</v>
      </c>
      <c r="H842" s="1">
        <v>0</v>
      </c>
      <c r="I842" s="1" t="s">
        <v>5354</v>
      </c>
      <c r="J842" s="1">
        <v>0</v>
      </c>
      <c r="K842" s="1">
        <v>0</v>
      </c>
      <c r="L842" s="1">
        <v>0</v>
      </c>
      <c r="M842" s="1" t="s">
        <v>5359</v>
      </c>
    </row>
    <row r="843" spans="1:13" x14ac:dyDescent="0.25">
      <c r="A843" s="1" t="s">
        <v>881</v>
      </c>
      <c r="B843" s="1" t="str">
        <f t="shared" si="13"/>
        <v>AX02-SS1-000</v>
      </c>
      <c r="C843" s="1" t="str">
        <f>CONCATENATE(raw0!B843," - ",raw0!C843)</f>
        <v>Anexo 2 - 1º Subsolo</v>
      </c>
      <c r="D843" s="1" t="s">
        <v>5347</v>
      </c>
      <c r="E843" s="1" t="s">
        <v>5349</v>
      </c>
      <c r="F843" s="1">
        <v>0</v>
      </c>
      <c r="G843" s="1">
        <v>0</v>
      </c>
      <c r="H843" s="1">
        <v>0</v>
      </c>
      <c r="I843" s="1" t="s">
        <v>5354</v>
      </c>
      <c r="J843" s="1">
        <v>0</v>
      </c>
      <c r="K843" s="1">
        <v>0</v>
      </c>
      <c r="L843" s="1">
        <v>0</v>
      </c>
      <c r="M843" s="1" t="s">
        <v>5359</v>
      </c>
    </row>
    <row r="844" spans="1:13" x14ac:dyDescent="0.25">
      <c r="A844" s="1" t="s">
        <v>882</v>
      </c>
      <c r="B844" s="1" t="str">
        <f t="shared" si="13"/>
        <v>AX02-SS1-000</v>
      </c>
      <c r="C844" s="1" t="str">
        <f>CONCATENATE(raw0!B844," - ",raw0!C844)</f>
        <v>Anexo 2 - 1º Subsolo</v>
      </c>
      <c r="D844" s="1" t="s">
        <v>5347</v>
      </c>
      <c r="E844" s="1" t="s">
        <v>5349</v>
      </c>
      <c r="F844" s="1">
        <v>0</v>
      </c>
      <c r="G844" s="1">
        <v>0</v>
      </c>
      <c r="H844" s="1">
        <v>0</v>
      </c>
      <c r="I844" s="1" t="s">
        <v>5354</v>
      </c>
      <c r="J844" s="1">
        <v>0</v>
      </c>
      <c r="K844" s="1">
        <v>0</v>
      </c>
      <c r="L844" s="1">
        <v>0</v>
      </c>
      <c r="M844" s="1" t="s">
        <v>5359</v>
      </c>
    </row>
    <row r="845" spans="1:13" x14ac:dyDescent="0.25">
      <c r="A845" s="1" t="s">
        <v>883</v>
      </c>
      <c r="B845" s="1" t="str">
        <f t="shared" si="13"/>
        <v>AX02-SS1-000</v>
      </c>
      <c r="C845" s="1" t="str">
        <f>CONCATENATE(raw0!B845," - ",raw0!C845)</f>
        <v>Anexo 2 - 1º Subsolo</v>
      </c>
      <c r="D845" s="1" t="s">
        <v>5347</v>
      </c>
      <c r="E845" s="1" t="s">
        <v>5349</v>
      </c>
      <c r="F845" s="1">
        <v>0</v>
      </c>
      <c r="G845" s="1">
        <v>0</v>
      </c>
      <c r="H845" s="1">
        <v>0</v>
      </c>
      <c r="I845" s="1" t="s">
        <v>5354</v>
      </c>
      <c r="J845" s="1">
        <v>0</v>
      </c>
      <c r="K845" s="1">
        <v>0</v>
      </c>
      <c r="L845" s="1">
        <v>0</v>
      </c>
      <c r="M845" s="1" t="s">
        <v>5359</v>
      </c>
    </row>
    <row r="846" spans="1:13" x14ac:dyDescent="0.25">
      <c r="A846" s="1" t="s">
        <v>884</v>
      </c>
      <c r="B846" s="1" t="str">
        <f t="shared" si="13"/>
        <v>AX02-SS1-000</v>
      </c>
      <c r="C846" s="1" t="str">
        <f>CONCATENATE(raw0!B846," - ",raw0!C846)</f>
        <v>Anexo 2 - 1º Subsolo</v>
      </c>
      <c r="D846" s="1" t="s">
        <v>5347</v>
      </c>
      <c r="E846" s="1" t="s">
        <v>5349</v>
      </c>
      <c r="F846" s="1">
        <v>0</v>
      </c>
      <c r="G846" s="1">
        <v>0</v>
      </c>
      <c r="H846" s="1">
        <v>0</v>
      </c>
      <c r="I846" s="1" t="s">
        <v>5354</v>
      </c>
      <c r="J846" s="1">
        <v>0</v>
      </c>
      <c r="K846" s="1">
        <v>0</v>
      </c>
      <c r="L846" s="1">
        <v>0</v>
      </c>
      <c r="M846" s="1" t="s">
        <v>5359</v>
      </c>
    </row>
    <row r="847" spans="1:13" x14ac:dyDescent="0.25">
      <c r="A847" s="1" t="s">
        <v>885</v>
      </c>
      <c r="B847" s="1" t="str">
        <f t="shared" si="13"/>
        <v>AX02-SS1-000</v>
      </c>
      <c r="C847" s="1" t="str">
        <f>CONCATENATE(raw0!B847," - ",raw0!C847)</f>
        <v>Anexo 2 - 1º Subsolo</v>
      </c>
      <c r="D847" s="1" t="s">
        <v>5347</v>
      </c>
      <c r="E847" s="1" t="s">
        <v>5349</v>
      </c>
      <c r="F847" s="1">
        <v>0</v>
      </c>
      <c r="G847" s="1">
        <v>0</v>
      </c>
      <c r="H847" s="1">
        <v>0</v>
      </c>
      <c r="I847" s="1" t="s">
        <v>5354</v>
      </c>
      <c r="J847" s="1">
        <v>0</v>
      </c>
      <c r="K847" s="1">
        <v>0</v>
      </c>
      <c r="L847" s="1">
        <v>0</v>
      </c>
      <c r="M847" s="1" t="s">
        <v>5359</v>
      </c>
    </row>
    <row r="848" spans="1:13" x14ac:dyDescent="0.25">
      <c r="A848" s="1" t="s">
        <v>886</v>
      </c>
      <c r="B848" s="1" t="str">
        <f t="shared" si="13"/>
        <v>AX02-SS1-000</v>
      </c>
      <c r="C848" s="1" t="str">
        <f>CONCATENATE(raw0!B848," - ",raw0!C848)</f>
        <v>Anexo 2 - 1º Subsolo</v>
      </c>
      <c r="D848" s="1" t="s">
        <v>5347</v>
      </c>
      <c r="E848" s="1" t="s">
        <v>5349</v>
      </c>
      <c r="F848" s="1">
        <v>0</v>
      </c>
      <c r="G848" s="1">
        <v>0</v>
      </c>
      <c r="H848" s="1">
        <v>0</v>
      </c>
      <c r="I848" s="1" t="s">
        <v>5354</v>
      </c>
      <c r="J848" s="1">
        <v>0</v>
      </c>
      <c r="K848" s="1">
        <v>0</v>
      </c>
      <c r="L848" s="1">
        <v>0</v>
      </c>
      <c r="M848" s="1" t="s">
        <v>5359</v>
      </c>
    </row>
    <row r="849" spans="1:13" x14ac:dyDescent="0.25">
      <c r="A849" s="1" t="s">
        <v>887</v>
      </c>
      <c r="B849" s="1" t="str">
        <f t="shared" si="13"/>
        <v>AX02-SS1-000</v>
      </c>
      <c r="C849" s="1" t="str">
        <f>CONCATENATE(raw0!B849," - ",raw0!C849)</f>
        <v>Anexo 2 - 1º Subsolo</v>
      </c>
      <c r="D849" s="1" t="s">
        <v>5347</v>
      </c>
      <c r="E849" s="1" t="s">
        <v>5349</v>
      </c>
      <c r="F849" s="1">
        <v>0</v>
      </c>
      <c r="G849" s="1">
        <v>0</v>
      </c>
      <c r="H849" s="1">
        <v>0</v>
      </c>
      <c r="I849" s="1" t="s">
        <v>5354</v>
      </c>
      <c r="J849" s="1">
        <v>0</v>
      </c>
      <c r="K849" s="1">
        <v>0</v>
      </c>
      <c r="L849" s="1">
        <v>0</v>
      </c>
      <c r="M849" s="1" t="s">
        <v>5359</v>
      </c>
    </row>
    <row r="850" spans="1:13" x14ac:dyDescent="0.25">
      <c r="A850" s="1" t="s">
        <v>888</v>
      </c>
      <c r="B850" s="1" t="str">
        <f t="shared" si="13"/>
        <v>AX02-SS1-000</v>
      </c>
      <c r="C850" s="1" t="str">
        <f>CONCATENATE(raw0!B850," - ",raw0!C850)</f>
        <v>Anexo 2 - 1º Subsolo</v>
      </c>
      <c r="D850" s="1" t="s">
        <v>5347</v>
      </c>
      <c r="E850" s="1" t="s">
        <v>5349</v>
      </c>
      <c r="F850" s="1">
        <v>0</v>
      </c>
      <c r="G850" s="1">
        <v>0</v>
      </c>
      <c r="H850" s="1">
        <v>0</v>
      </c>
      <c r="I850" s="1" t="s">
        <v>5354</v>
      </c>
      <c r="J850" s="1">
        <v>0</v>
      </c>
      <c r="K850" s="1">
        <v>0</v>
      </c>
      <c r="L850" s="1">
        <v>0</v>
      </c>
      <c r="M850" s="1" t="s">
        <v>5359</v>
      </c>
    </row>
    <row r="851" spans="1:13" x14ac:dyDescent="0.25">
      <c r="A851" s="1" t="s">
        <v>889</v>
      </c>
      <c r="B851" s="1" t="str">
        <f t="shared" si="13"/>
        <v>AX02-SS1-000</v>
      </c>
      <c r="C851" s="1" t="str">
        <f>CONCATENATE(raw0!B851," - ",raw0!C851)</f>
        <v>Anexo 2 - 1º Subsolo</v>
      </c>
      <c r="D851" s="1" t="s">
        <v>5347</v>
      </c>
      <c r="E851" s="1" t="s">
        <v>5349</v>
      </c>
      <c r="F851" s="1">
        <v>0</v>
      </c>
      <c r="G851" s="1">
        <v>0</v>
      </c>
      <c r="H851" s="1">
        <v>0</v>
      </c>
      <c r="I851" s="1" t="s">
        <v>5354</v>
      </c>
      <c r="J851" s="1">
        <v>0</v>
      </c>
      <c r="K851" s="1">
        <v>0</v>
      </c>
      <c r="L851" s="1">
        <v>0</v>
      </c>
      <c r="M851" s="1" t="s">
        <v>5359</v>
      </c>
    </row>
    <row r="852" spans="1:13" x14ac:dyDescent="0.25">
      <c r="A852" s="1" t="s">
        <v>890</v>
      </c>
      <c r="B852" s="1" t="str">
        <f t="shared" si="13"/>
        <v>AX02-SS1-000</v>
      </c>
      <c r="C852" s="1" t="str">
        <f>CONCATENATE(raw0!B852," - ",raw0!C852)</f>
        <v>Anexo 2 - 1º Subsolo</v>
      </c>
      <c r="D852" s="1" t="s">
        <v>5347</v>
      </c>
      <c r="E852" s="1" t="s">
        <v>5349</v>
      </c>
      <c r="F852" s="1">
        <v>0</v>
      </c>
      <c r="G852" s="1">
        <v>0</v>
      </c>
      <c r="H852" s="1">
        <v>0</v>
      </c>
      <c r="I852" s="1" t="s">
        <v>5354</v>
      </c>
      <c r="J852" s="1">
        <v>0</v>
      </c>
      <c r="K852" s="1">
        <v>0</v>
      </c>
      <c r="L852" s="1">
        <v>0</v>
      </c>
      <c r="M852" s="1" t="s">
        <v>5359</v>
      </c>
    </row>
    <row r="853" spans="1:13" x14ac:dyDescent="0.25">
      <c r="A853" s="1" t="s">
        <v>891</v>
      </c>
      <c r="B853" s="1" t="str">
        <f t="shared" si="13"/>
        <v>AX02-SS1-000</v>
      </c>
      <c r="C853" s="1" t="str">
        <f>CONCATENATE(raw0!B853," - ",raw0!C853)</f>
        <v>Anexo 2 - 1º Subsolo</v>
      </c>
      <c r="D853" s="1" t="s">
        <v>5347</v>
      </c>
      <c r="E853" s="1" t="s">
        <v>5349</v>
      </c>
      <c r="F853" s="1">
        <v>0</v>
      </c>
      <c r="G853" s="1">
        <v>0</v>
      </c>
      <c r="H853" s="1">
        <v>0</v>
      </c>
      <c r="I853" s="1" t="s">
        <v>5354</v>
      </c>
      <c r="J853" s="1">
        <v>0</v>
      </c>
      <c r="K853" s="1">
        <v>0</v>
      </c>
      <c r="L853" s="1">
        <v>0</v>
      </c>
      <c r="M853" s="1" t="s">
        <v>5359</v>
      </c>
    </row>
    <row r="854" spans="1:13" x14ac:dyDescent="0.25">
      <c r="A854" s="1" t="s">
        <v>892</v>
      </c>
      <c r="B854" s="1" t="str">
        <f t="shared" si="13"/>
        <v>AX02-SS1-000</v>
      </c>
      <c r="C854" s="1" t="str">
        <f>CONCATENATE(raw0!B854," - ",raw0!C854)</f>
        <v>Anexo 2 - 1º Subsolo</v>
      </c>
      <c r="D854" s="1" t="s">
        <v>5347</v>
      </c>
      <c r="E854" s="1" t="s">
        <v>5349</v>
      </c>
      <c r="F854" s="1">
        <v>0</v>
      </c>
      <c r="G854" s="1">
        <v>0</v>
      </c>
      <c r="H854" s="1">
        <v>0</v>
      </c>
      <c r="I854" s="1" t="s">
        <v>5354</v>
      </c>
      <c r="J854" s="1">
        <v>0</v>
      </c>
      <c r="K854" s="1">
        <v>0</v>
      </c>
      <c r="L854" s="1">
        <v>0</v>
      </c>
      <c r="M854" s="1" t="s">
        <v>5359</v>
      </c>
    </row>
    <row r="855" spans="1:13" x14ac:dyDescent="0.25">
      <c r="A855" s="1" t="s">
        <v>893</v>
      </c>
      <c r="B855" s="1" t="str">
        <f t="shared" si="13"/>
        <v>AX02-SS1-000</v>
      </c>
      <c r="C855" s="1" t="str">
        <f>CONCATENATE(raw0!B855," - ",raw0!C855)</f>
        <v>Anexo 2 - 1º Subsolo</v>
      </c>
      <c r="D855" s="1" t="s">
        <v>5347</v>
      </c>
      <c r="E855" s="1" t="s">
        <v>5349</v>
      </c>
      <c r="F855" s="1">
        <v>0</v>
      </c>
      <c r="G855" s="1">
        <v>0</v>
      </c>
      <c r="H855" s="1">
        <v>0</v>
      </c>
      <c r="I855" s="1" t="s">
        <v>5354</v>
      </c>
      <c r="J855" s="1">
        <v>0</v>
      </c>
      <c r="K855" s="1">
        <v>0</v>
      </c>
      <c r="L855" s="1">
        <v>0</v>
      </c>
      <c r="M855" s="1" t="s">
        <v>5359</v>
      </c>
    </row>
    <row r="856" spans="1:13" x14ac:dyDescent="0.25">
      <c r="A856" s="1" t="s">
        <v>894</v>
      </c>
      <c r="B856" s="1" t="str">
        <f t="shared" si="13"/>
        <v>AX02-SS1-000</v>
      </c>
      <c r="C856" s="1" t="str">
        <f>CONCATENATE(raw0!B856," - ",raw0!C856)</f>
        <v>Anexo 2 - 1º Subsolo</v>
      </c>
      <c r="D856" s="1" t="s">
        <v>5347</v>
      </c>
      <c r="E856" s="1" t="s">
        <v>5349</v>
      </c>
      <c r="F856" s="1">
        <v>0</v>
      </c>
      <c r="G856" s="1">
        <v>0</v>
      </c>
      <c r="H856" s="1">
        <v>0</v>
      </c>
      <c r="I856" s="1" t="s">
        <v>5354</v>
      </c>
      <c r="J856" s="1">
        <v>0</v>
      </c>
      <c r="K856" s="1">
        <v>0</v>
      </c>
      <c r="L856" s="1">
        <v>0</v>
      </c>
      <c r="M856" s="1" t="s">
        <v>5359</v>
      </c>
    </row>
    <row r="857" spans="1:13" x14ac:dyDescent="0.25">
      <c r="A857" s="1" t="s">
        <v>895</v>
      </c>
      <c r="B857" s="1" t="str">
        <f t="shared" si="13"/>
        <v>AX02-SS1-000</v>
      </c>
      <c r="C857" s="1" t="str">
        <f>CONCATENATE(raw0!B857," - ",raw0!C857)</f>
        <v>Anexo 2 - 1º Subsolo</v>
      </c>
      <c r="D857" s="1" t="s">
        <v>5347</v>
      </c>
      <c r="E857" s="1" t="s">
        <v>5349</v>
      </c>
      <c r="F857" s="1">
        <v>0</v>
      </c>
      <c r="G857" s="1">
        <v>0</v>
      </c>
      <c r="H857" s="1">
        <v>0</v>
      </c>
      <c r="I857" s="1" t="s">
        <v>5354</v>
      </c>
      <c r="J857" s="1">
        <v>0</v>
      </c>
      <c r="K857" s="1">
        <v>0</v>
      </c>
      <c r="L857" s="1">
        <v>0</v>
      </c>
      <c r="M857" s="1" t="s">
        <v>5359</v>
      </c>
    </row>
    <row r="858" spans="1:13" x14ac:dyDescent="0.25">
      <c r="A858" s="1" t="s">
        <v>896</v>
      </c>
      <c r="B858" s="1" t="str">
        <f t="shared" si="13"/>
        <v>AX02-SS1-000</v>
      </c>
      <c r="C858" s="1" t="str">
        <f>CONCATENATE(raw0!B858," - ",raw0!C858)</f>
        <v>Anexo 2 - 1º Subsolo</v>
      </c>
      <c r="D858" s="1" t="s">
        <v>5347</v>
      </c>
      <c r="E858" s="1" t="s">
        <v>5349</v>
      </c>
      <c r="F858" s="1">
        <v>0</v>
      </c>
      <c r="G858" s="1">
        <v>0</v>
      </c>
      <c r="H858" s="1">
        <v>0</v>
      </c>
      <c r="I858" s="1" t="s">
        <v>5354</v>
      </c>
      <c r="J858" s="1">
        <v>0</v>
      </c>
      <c r="K858" s="1">
        <v>0</v>
      </c>
      <c r="L858" s="1">
        <v>0</v>
      </c>
      <c r="M858" s="1" t="s">
        <v>5359</v>
      </c>
    </row>
    <row r="859" spans="1:13" x14ac:dyDescent="0.25">
      <c r="A859" s="1" t="s">
        <v>897</v>
      </c>
      <c r="B859" s="1" t="str">
        <f t="shared" si="13"/>
        <v>AX02-SS1-000</v>
      </c>
      <c r="C859" s="1" t="str">
        <f>CONCATENATE(raw0!B859," - ",raw0!C859)</f>
        <v>Anexo 2 - 1º Subsolo</v>
      </c>
      <c r="D859" s="1" t="s">
        <v>5347</v>
      </c>
      <c r="E859" s="1" t="s">
        <v>5349</v>
      </c>
      <c r="F859" s="1">
        <v>0</v>
      </c>
      <c r="G859" s="1">
        <v>0</v>
      </c>
      <c r="H859" s="1">
        <v>0</v>
      </c>
      <c r="I859" s="1" t="s">
        <v>5354</v>
      </c>
      <c r="J859" s="1">
        <v>0</v>
      </c>
      <c r="K859" s="1">
        <v>0</v>
      </c>
      <c r="L859" s="1">
        <v>0</v>
      </c>
      <c r="M859" s="1" t="s">
        <v>5359</v>
      </c>
    </row>
    <row r="860" spans="1:13" x14ac:dyDescent="0.25">
      <c r="A860" s="1" t="s">
        <v>898</v>
      </c>
      <c r="B860" s="1" t="str">
        <f t="shared" si="13"/>
        <v>AX02-SS1-000</v>
      </c>
      <c r="C860" s="1" t="str">
        <f>CONCATENATE(raw0!B860," - ",raw0!C860)</f>
        <v>Anexo 2 - 1º Subsolo</v>
      </c>
      <c r="D860" s="1" t="s">
        <v>5347</v>
      </c>
      <c r="E860" s="1" t="s">
        <v>5349</v>
      </c>
      <c r="F860" s="1">
        <v>0</v>
      </c>
      <c r="G860" s="1">
        <v>0</v>
      </c>
      <c r="H860" s="1">
        <v>0</v>
      </c>
      <c r="I860" s="1" t="s">
        <v>5354</v>
      </c>
      <c r="J860" s="1">
        <v>0</v>
      </c>
      <c r="K860" s="1">
        <v>0</v>
      </c>
      <c r="L860" s="1">
        <v>0</v>
      </c>
      <c r="M860" s="1" t="s">
        <v>5359</v>
      </c>
    </row>
    <row r="861" spans="1:13" x14ac:dyDescent="0.25">
      <c r="A861" s="1" t="s">
        <v>899</v>
      </c>
      <c r="B861" s="1" t="str">
        <f t="shared" si="13"/>
        <v>AX02-SS1-000</v>
      </c>
      <c r="C861" s="1" t="str">
        <f>CONCATENATE(raw0!B861," - ",raw0!C861)</f>
        <v>Anexo 2 - 1º Subsolo</v>
      </c>
      <c r="D861" s="1" t="s">
        <v>5347</v>
      </c>
      <c r="E861" s="1" t="s">
        <v>5349</v>
      </c>
      <c r="F861" s="1">
        <v>0</v>
      </c>
      <c r="G861" s="1">
        <v>0</v>
      </c>
      <c r="H861" s="1">
        <v>0</v>
      </c>
      <c r="I861" s="1" t="s">
        <v>5354</v>
      </c>
      <c r="J861" s="1">
        <v>0</v>
      </c>
      <c r="K861" s="1">
        <v>0</v>
      </c>
      <c r="L861" s="1">
        <v>0</v>
      </c>
      <c r="M861" s="1" t="s">
        <v>5359</v>
      </c>
    </row>
    <row r="862" spans="1:13" x14ac:dyDescent="0.25">
      <c r="A862" s="1" t="s">
        <v>900</v>
      </c>
      <c r="B862" s="1" t="str">
        <f t="shared" si="13"/>
        <v>AX02-SS1-000</v>
      </c>
      <c r="C862" s="1" t="str">
        <f>CONCATENATE(raw0!B862," - ",raw0!C862)</f>
        <v>Anexo 2 - 1º Subsolo</v>
      </c>
      <c r="D862" s="1" t="s">
        <v>5347</v>
      </c>
      <c r="E862" s="1" t="s">
        <v>5349</v>
      </c>
      <c r="F862" s="1">
        <v>0</v>
      </c>
      <c r="G862" s="1">
        <v>0</v>
      </c>
      <c r="H862" s="1">
        <v>0</v>
      </c>
      <c r="I862" s="1" t="s">
        <v>5354</v>
      </c>
      <c r="J862" s="1">
        <v>0</v>
      </c>
      <c r="K862" s="1">
        <v>0</v>
      </c>
      <c r="L862" s="1">
        <v>0</v>
      </c>
      <c r="M862" s="1" t="s">
        <v>5359</v>
      </c>
    </row>
    <row r="863" spans="1:13" x14ac:dyDescent="0.25">
      <c r="A863" s="1" t="s">
        <v>901</v>
      </c>
      <c r="B863" s="1" t="str">
        <f t="shared" si="13"/>
        <v>AX02-SS1-000</v>
      </c>
      <c r="C863" s="1" t="str">
        <f>CONCATENATE(raw0!B863," - ",raw0!C863)</f>
        <v>Anexo 2 - 1º Subsolo</v>
      </c>
      <c r="D863" s="1" t="s">
        <v>5347</v>
      </c>
      <c r="E863" s="1" t="s">
        <v>5349</v>
      </c>
      <c r="F863" s="1">
        <v>0</v>
      </c>
      <c r="G863" s="1">
        <v>0</v>
      </c>
      <c r="H863" s="1">
        <v>0</v>
      </c>
      <c r="I863" s="1" t="s">
        <v>5354</v>
      </c>
      <c r="J863" s="1">
        <v>0</v>
      </c>
      <c r="K863" s="1">
        <v>0</v>
      </c>
      <c r="L863" s="1">
        <v>0</v>
      </c>
      <c r="M863" s="1" t="s">
        <v>5359</v>
      </c>
    </row>
    <row r="864" spans="1:13" x14ac:dyDescent="0.25">
      <c r="A864" s="1" t="s">
        <v>902</v>
      </c>
      <c r="B864" s="1" t="str">
        <f t="shared" si="13"/>
        <v>AX02-SS1-000</v>
      </c>
      <c r="C864" s="1" t="str">
        <f>CONCATENATE(raw0!B864," - ",raw0!C864)</f>
        <v>Anexo 2 - 1º Subsolo</v>
      </c>
      <c r="D864" s="1" t="s">
        <v>5347</v>
      </c>
      <c r="E864" s="1" t="s">
        <v>5349</v>
      </c>
      <c r="F864" s="1">
        <v>0</v>
      </c>
      <c r="G864" s="1">
        <v>0</v>
      </c>
      <c r="H864" s="1">
        <v>0</v>
      </c>
      <c r="I864" s="1" t="s">
        <v>5354</v>
      </c>
      <c r="J864" s="1">
        <v>0</v>
      </c>
      <c r="K864" s="1">
        <v>0</v>
      </c>
      <c r="L864" s="1">
        <v>0</v>
      </c>
      <c r="M864" s="1" t="s">
        <v>5359</v>
      </c>
    </row>
    <row r="865" spans="1:13" x14ac:dyDescent="0.25">
      <c r="A865" s="1" t="s">
        <v>903</v>
      </c>
      <c r="B865" s="1" t="str">
        <f t="shared" si="13"/>
        <v>AX02-SS1-000</v>
      </c>
      <c r="C865" s="1" t="str">
        <f>CONCATENATE(raw0!B865," - ",raw0!C865)</f>
        <v>Anexo 2 - 1º Subsolo</v>
      </c>
      <c r="D865" s="1" t="s">
        <v>5347</v>
      </c>
      <c r="E865" s="1" t="s">
        <v>5349</v>
      </c>
      <c r="F865" s="1">
        <v>0</v>
      </c>
      <c r="G865" s="1">
        <v>0</v>
      </c>
      <c r="H865" s="1">
        <v>0</v>
      </c>
      <c r="I865" s="1" t="s">
        <v>5354</v>
      </c>
      <c r="J865" s="1">
        <v>0</v>
      </c>
      <c r="K865" s="1">
        <v>0</v>
      </c>
      <c r="L865" s="1">
        <v>0</v>
      </c>
      <c r="M865" s="1" t="s">
        <v>5359</v>
      </c>
    </row>
    <row r="866" spans="1:13" x14ac:dyDescent="0.25">
      <c r="A866" s="1" t="s">
        <v>904</v>
      </c>
      <c r="B866" s="1" t="str">
        <f t="shared" si="13"/>
        <v>AX02-000-000</v>
      </c>
      <c r="C866" s="1" t="str">
        <f>CONCATENATE(raw0!B866," - ",raw0!C866)</f>
        <v>Anexo 2 - Pavimento Térreo</v>
      </c>
      <c r="D866" s="1" t="s">
        <v>5347</v>
      </c>
      <c r="E866" s="1" t="s">
        <v>5349</v>
      </c>
      <c r="F866" s="1">
        <v>0</v>
      </c>
      <c r="G866" s="1">
        <v>0</v>
      </c>
      <c r="H866" s="1">
        <v>0</v>
      </c>
      <c r="I866" s="1" t="s">
        <v>5354</v>
      </c>
      <c r="J866" s="1">
        <v>0</v>
      </c>
      <c r="K866" s="1">
        <v>0</v>
      </c>
      <c r="L866" s="1">
        <v>0</v>
      </c>
      <c r="M866" s="1" t="s">
        <v>5359</v>
      </c>
    </row>
    <row r="867" spans="1:13" x14ac:dyDescent="0.25">
      <c r="A867" s="1" t="s">
        <v>905</v>
      </c>
      <c r="B867" s="1" t="str">
        <f t="shared" si="13"/>
        <v>AX02-TER-000</v>
      </c>
      <c r="C867" s="1" t="str">
        <f>CONCATENATE(raw0!B867," - ",raw0!C867)</f>
        <v>Anexo 2 - Pavimento Térreo</v>
      </c>
      <c r="D867" s="1" t="s">
        <v>5347</v>
      </c>
      <c r="E867" s="1" t="s">
        <v>5349</v>
      </c>
      <c r="F867" s="1">
        <v>0</v>
      </c>
      <c r="G867" s="1">
        <v>0</v>
      </c>
      <c r="H867" s="1">
        <v>0</v>
      </c>
      <c r="I867" s="1" t="s">
        <v>5354</v>
      </c>
      <c r="J867" s="1">
        <v>0</v>
      </c>
      <c r="K867" s="1">
        <v>0</v>
      </c>
      <c r="L867" s="1">
        <v>0</v>
      </c>
      <c r="M867" s="1" t="s">
        <v>5359</v>
      </c>
    </row>
    <row r="868" spans="1:13" x14ac:dyDescent="0.25">
      <c r="A868" s="1" t="s">
        <v>906</v>
      </c>
      <c r="B868" s="1" t="str">
        <f t="shared" si="13"/>
        <v>AX02-TER-000</v>
      </c>
      <c r="C868" s="1" t="str">
        <f>CONCATENATE(raw0!B868," - ",raw0!C868)</f>
        <v>Anexo 2 - Pavimento Térreo</v>
      </c>
      <c r="D868" s="1" t="s">
        <v>5347</v>
      </c>
      <c r="E868" s="1" t="s">
        <v>5349</v>
      </c>
      <c r="F868" s="1">
        <v>0</v>
      </c>
      <c r="G868" s="1">
        <v>0</v>
      </c>
      <c r="H868" s="1">
        <v>0</v>
      </c>
      <c r="I868" s="1" t="s">
        <v>5354</v>
      </c>
      <c r="J868" s="1">
        <v>0</v>
      </c>
      <c r="K868" s="1">
        <v>0</v>
      </c>
      <c r="L868" s="1">
        <v>0</v>
      </c>
      <c r="M868" s="1" t="s">
        <v>5359</v>
      </c>
    </row>
    <row r="869" spans="1:13" x14ac:dyDescent="0.25">
      <c r="A869" s="1" t="s">
        <v>907</v>
      </c>
      <c r="B869" s="1" t="str">
        <f t="shared" si="13"/>
        <v>AX02-TER-000</v>
      </c>
      <c r="C869" s="1" t="str">
        <f>CONCATENATE(raw0!B869," - ",raw0!C869)</f>
        <v>Anexo 2 - Pavimento Térreo</v>
      </c>
      <c r="D869" s="1" t="s">
        <v>5347</v>
      </c>
      <c r="E869" s="1" t="s">
        <v>5349</v>
      </c>
      <c r="F869" s="1">
        <v>0</v>
      </c>
      <c r="G869" s="1">
        <v>0</v>
      </c>
      <c r="H869" s="1">
        <v>0</v>
      </c>
      <c r="I869" s="1" t="s">
        <v>5354</v>
      </c>
      <c r="J869" s="1">
        <v>0</v>
      </c>
      <c r="K869" s="1">
        <v>0</v>
      </c>
      <c r="L869" s="1">
        <v>0</v>
      </c>
      <c r="M869" s="1" t="s">
        <v>5359</v>
      </c>
    </row>
    <row r="870" spans="1:13" x14ac:dyDescent="0.25">
      <c r="A870" s="1" t="s">
        <v>908</v>
      </c>
      <c r="B870" s="1" t="str">
        <f t="shared" si="13"/>
        <v>AX02-TER-000</v>
      </c>
      <c r="C870" s="1" t="str">
        <f>CONCATENATE(raw0!B870," - ",raw0!C870)</f>
        <v>Anexo 2 - Pavimento Térreo</v>
      </c>
      <c r="D870" s="1" t="s">
        <v>5347</v>
      </c>
      <c r="E870" s="1" t="s">
        <v>5349</v>
      </c>
      <c r="F870" s="1">
        <v>0</v>
      </c>
      <c r="G870" s="1">
        <v>0</v>
      </c>
      <c r="H870" s="1">
        <v>0</v>
      </c>
      <c r="I870" s="1" t="s">
        <v>5354</v>
      </c>
      <c r="J870" s="1">
        <v>0</v>
      </c>
      <c r="K870" s="1">
        <v>0</v>
      </c>
      <c r="L870" s="1">
        <v>0</v>
      </c>
      <c r="M870" s="1" t="s">
        <v>5359</v>
      </c>
    </row>
    <row r="871" spans="1:13" x14ac:dyDescent="0.25">
      <c r="A871" s="1" t="s">
        <v>909</v>
      </c>
      <c r="B871" s="1" t="str">
        <f t="shared" si="13"/>
        <v>AX02-TER-000</v>
      </c>
      <c r="C871" s="1" t="str">
        <f>CONCATENATE(raw0!B871," - ",raw0!C871)</f>
        <v>Anexo 2 - Pavimento Térreo</v>
      </c>
      <c r="D871" s="1" t="s">
        <v>5347</v>
      </c>
      <c r="E871" s="1" t="s">
        <v>5349</v>
      </c>
      <c r="F871" s="1">
        <v>0</v>
      </c>
      <c r="G871" s="1">
        <v>0</v>
      </c>
      <c r="H871" s="1">
        <v>0</v>
      </c>
      <c r="I871" s="1" t="s">
        <v>5354</v>
      </c>
      <c r="J871" s="1">
        <v>0</v>
      </c>
      <c r="K871" s="1">
        <v>0</v>
      </c>
      <c r="L871" s="1">
        <v>0</v>
      </c>
      <c r="M871" s="1" t="s">
        <v>5359</v>
      </c>
    </row>
    <row r="872" spans="1:13" x14ac:dyDescent="0.25">
      <c r="A872" s="1" t="s">
        <v>910</v>
      </c>
      <c r="B872" s="1" t="str">
        <f t="shared" si="13"/>
        <v>AX02-TER-000</v>
      </c>
      <c r="C872" s="1" t="str">
        <f>CONCATENATE(raw0!B872," - ",raw0!C872)</f>
        <v>Anexo 2 - Pavimento Térreo</v>
      </c>
      <c r="D872" s="1" t="s">
        <v>5347</v>
      </c>
      <c r="E872" s="1" t="s">
        <v>5349</v>
      </c>
      <c r="F872" s="1">
        <v>0</v>
      </c>
      <c r="G872" s="1">
        <v>0</v>
      </c>
      <c r="H872" s="1">
        <v>0</v>
      </c>
      <c r="I872" s="1" t="s">
        <v>5354</v>
      </c>
      <c r="J872" s="1">
        <v>0</v>
      </c>
      <c r="K872" s="1">
        <v>0</v>
      </c>
      <c r="L872" s="1">
        <v>0</v>
      </c>
      <c r="M872" s="1" t="s">
        <v>5359</v>
      </c>
    </row>
    <row r="873" spans="1:13" x14ac:dyDescent="0.25">
      <c r="A873" s="1" t="s">
        <v>911</v>
      </c>
      <c r="B873" s="1" t="str">
        <f t="shared" si="13"/>
        <v>AX02-TER-000</v>
      </c>
      <c r="C873" s="1" t="str">
        <f>CONCATENATE(raw0!B873," - ",raw0!C873)</f>
        <v>Anexo 2 - Pavimento Térreo</v>
      </c>
      <c r="D873" s="1" t="s">
        <v>5347</v>
      </c>
      <c r="E873" s="1" t="s">
        <v>5349</v>
      </c>
      <c r="F873" s="1">
        <v>0</v>
      </c>
      <c r="G873" s="1">
        <v>0</v>
      </c>
      <c r="H873" s="1">
        <v>0</v>
      </c>
      <c r="I873" s="1" t="s">
        <v>5354</v>
      </c>
      <c r="J873" s="1">
        <v>0</v>
      </c>
      <c r="K873" s="1">
        <v>0</v>
      </c>
      <c r="L873" s="1">
        <v>0</v>
      </c>
      <c r="M873" s="1" t="s">
        <v>5359</v>
      </c>
    </row>
    <row r="874" spans="1:13" x14ac:dyDescent="0.25">
      <c r="A874" s="1" t="s">
        <v>912</v>
      </c>
      <c r="B874" s="1" t="str">
        <f t="shared" si="13"/>
        <v>AX02-TER-000</v>
      </c>
      <c r="C874" s="1" t="str">
        <f>CONCATENATE(raw0!B874," - ",raw0!C874)</f>
        <v>Anexo 2 - Pavimento Térreo</v>
      </c>
      <c r="D874" s="1" t="s">
        <v>5347</v>
      </c>
      <c r="E874" s="1" t="s">
        <v>5349</v>
      </c>
      <c r="F874" s="1">
        <v>0</v>
      </c>
      <c r="G874" s="1">
        <v>0</v>
      </c>
      <c r="H874" s="1">
        <v>0</v>
      </c>
      <c r="I874" s="1" t="s">
        <v>5354</v>
      </c>
      <c r="J874" s="1">
        <v>0</v>
      </c>
      <c r="K874" s="1">
        <v>0</v>
      </c>
      <c r="L874" s="1">
        <v>0</v>
      </c>
      <c r="M874" s="1" t="s">
        <v>5359</v>
      </c>
    </row>
    <row r="875" spans="1:13" x14ac:dyDescent="0.25">
      <c r="A875" s="1" t="s">
        <v>913</v>
      </c>
      <c r="B875" s="1" t="str">
        <f t="shared" si="13"/>
        <v>AX02-TER-000</v>
      </c>
      <c r="C875" s="1" t="str">
        <f>CONCATENATE(raw0!B875," - ",raw0!C875)</f>
        <v>Anexo 2 - Pavimento Térreo</v>
      </c>
      <c r="D875" s="1" t="s">
        <v>5347</v>
      </c>
      <c r="E875" s="1" t="s">
        <v>5349</v>
      </c>
      <c r="F875" s="1">
        <v>0</v>
      </c>
      <c r="G875" s="1">
        <v>0</v>
      </c>
      <c r="H875" s="1">
        <v>0</v>
      </c>
      <c r="I875" s="1" t="s">
        <v>5354</v>
      </c>
      <c r="J875" s="1">
        <v>0</v>
      </c>
      <c r="K875" s="1">
        <v>0</v>
      </c>
      <c r="L875" s="1">
        <v>0</v>
      </c>
      <c r="M875" s="1" t="s">
        <v>5359</v>
      </c>
    </row>
    <row r="876" spans="1:13" x14ac:dyDescent="0.25">
      <c r="A876" s="1" t="s">
        <v>914</v>
      </c>
      <c r="B876" s="1" t="str">
        <f t="shared" si="13"/>
        <v>AX02-TER-000</v>
      </c>
      <c r="C876" s="1" t="str">
        <f>CONCATENATE(raw0!B876," - ",raw0!C876)</f>
        <v>Anexo 2 - Pavimento Térreo</v>
      </c>
      <c r="D876" s="1" t="s">
        <v>5347</v>
      </c>
      <c r="E876" s="1" t="s">
        <v>5349</v>
      </c>
      <c r="F876" s="1">
        <v>0</v>
      </c>
      <c r="G876" s="1">
        <v>0</v>
      </c>
      <c r="H876" s="1">
        <v>0</v>
      </c>
      <c r="I876" s="1" t="s">
        <v>5354</v>
      </c>
      <c r="J876" s="1">
        <v>0</v>
      </c>
      <c r="K876" s="1">
        <v>0</v>
      </c>
      <c r="L876" s="1">
        <v>0</v>
      </c>
      <c r="M876" s="1" t="s">
        <v>5359</v>
      </c>
    </row>
    <row r="877" spans="1:13" x14ac:dyDescent="0.25">
      <c r="A877" s="1" t="s">
        <v>915</v>
      </c>
      <c r="B877" s="1" t="str">
        <f t="shared" si="13"/>
        <v>AX02-TER-000</v>
      </c>
      <c r="C877" s="1" t="str">
        <f>CONCATENATE(raw0!B877," - ",raw0!C877)</f>
        <v>Anexo 2 - Pavimento Térreo</v>
      </c>
      <c r="D877" s="1" t="s">
        <v>5347</v>
      </c>
      <c r="E877" s="1" t="s">
        <v>5349</v>
      </c>
      <c r="F877" s="1">
        <v>0</v>
      </c>
      <c r="G877" s="1">
        <v>0</v>
      </c>
      <c r="H877" s="1">
        <v>0</v>
      </c>
      <c r="I877" s="1" t="s">
        <v>5354</v>
      </c>
      <c r="J877" s="1">
        <v>0</v>
      </c>
      <c r="K877" s="1">
        <v>0</v>
      </c>
      <c r="L877" s="1">
        <v>0</v>
      </c>
      <c r="M877" s="1" t="s">
        <v>5359</v>
      </c>
    </row>
    <row r="878" spans="1:13" x14ac:dyDescent="0.25">
      <c r="A878" s="1" t="s">
        <v>916</v>
      </c>
      <c r="B878" s="1" t="str">
        <f t="shared" si="13"/>
        <v>AX02-TER-000</v>
      </c>
      <c r="C878" s="1" t="str">
        <f>CONCATENATE(raw0!B878," - ",raw0!C878)</f>
        <v>Anexo 2 - Pavimento Térreo</v>
      </c>
      <c r="D878" s="1" t="s">
        <v>5347</v>
      </c>
      <c r="E878" s="1" t="s">
        <v>5349</v>
      </c>
      <c r="F878" s="1">
        <v>0</v>
      </c>
      <c r="G878" s="1">
        <v>0</v>
      </c>
      <c r="H878" s="1">
        <v>0</v>
      </c>
      <c r="I878" s="1" t="s">
        <v>5354</v>
      </c>
      <c r="J878" s="1">
        <v>0</v>
      </c>
      <c r="K878" s="1">
        <v>0</v>
      </c>
      <c r="L878" s="1">
        <v>0</v>
      </c>
      <c r="M878" s="1" t="s">
        <v>5359</v>
      </c>
    </row>
    <row r="879" spans="1:13" x14ac:dyDescent="0.25">
      <c r="A879" s="1" t="s">
        <v>917</v>
      </c>
      <c r="B879" s="1" t="str">
        <f t="shared" si="13"/>
        <v>AX02-TER-000</v>
      </c>
      <c r="C879" s="1" t="str">
        <f>CONCATENATE(raw0!B879," - ",raw0!C879)</f>
        <v>Anexo 2 - Pavimento Térreo</v>
      </c>
      <c r="D879" s="1" t="s">
        <v>5347</v>
      </c>
      <c r="E879" s="1" t="s">
        <v>5349</v>
      </c>
      <c r="F879" s="1">
        <v>0</v>
      </c>
      <c r="G879" s="1">
        <v>0</v>
      </c>
      <c r="H879" s="1">
        <v>0</v>
      </c>
      <c r="I879" s="1" t="s">
        <v>5354</v>
      </c>
      <c r="J879" s="1">
        <v>0</v>
      </c>
      <c r="K879" s="1">
        <v>0</v>
      </c>
      <c r="L879" s="1">
        <v>0</v>
      </c>
      <c r="M879" s="1" t="s">
        <v>5359</v>
      </c>
    </row>
    <row r="880" spans="1:13" x14ac:dyDescent="0.25">
      <c r="A880" s="1" t="s">
        <v>918</v>
      </c>
      <c r="B880" s="1" t="str">
        <f t="shared" si="13"/>
        <v>AX02-TER-000</v>
      </c>
      <c r="C880" s="1" t="str">
        <f>CONCATENATE(raw0!B880," - ",raw0!C880)</f>
        <v>Anexo 2 - Pavimento Térreo</v>
      </c>
      <c r="D880" s="1" t="s">
        <v>5347</v>
      </c>
      <c r="E880" s="1" t="s">
        <v>5349</v>
      </c>
      <c r="F880" s="1">
        <v>0</v>
      </c>
      <c r="G880" s="1">
        <v>0</v>
      </c>
      <c r="H880" s="1">
        <v>0</v>
      </c>
      <c r="I880" s="1" t="s">
        <v>5354</v>
      </c>
      <c r="J880" s="1">
        <v>0</v>
      </c>
      <c r="K880" s="1">
        <v>0</v>
      </c>
      <c r="L880" s="1">
        <v>0</v>
      </c>
      <c r="M880" s="1" t="s">
        <v>5359</v>
      </c>
    </row>
    <row r="881" spans="1:13" x14ac:dyDescent="0.25">
      <c r="A881" s="1" t="s">
        <v>919</v>
      </c>
      <c r="B881" s="1" t="str">
        <f t="shared" si="13"/>
        <v>AX02-TER-000</v>
      </c>
      <c r="C881" s="1" t="str">
        <f>CONCATENATE(raw0!B881," - ",raw0!C881)</f>
        <v>Anexo 2 - Pavimento Térreo</v>
      </c>
      <c r="D881" s="1" t="s">
        <v>5347</v>
      </c>
      <c r="E881" s="1" t="s">
        <v>5349</v>
      </c>
      <c r="F881" s="1">
        <v>0</v>
      </c>
      <c r="G881" s="1">
        <v>0</v>
      </c>
      <c r="H881" s="1">
        <v>0</v>
      </c>
      <c r="I881" s="1" t="s">
        <v>5354</v>
      </c>
      <c r="J881" s="1">
        <v>0</v>
      </c>
      <c r="K881" s="1">
        <v>0</v>
      </c>
      <c r="L881" s="1">
        <v>0</v>
      </c>
      <c r="M881" s="1" t="s">
        <v>5359</v>
      </c>
    </row>
    <row r="882" spans="1:13" x14ac:dyDescent="0.25">
      <c r="A882" s="1" t="s">
        <v>920</v>
      </c>
      <c r="B882" s="1" t="str">
        <f t="shared" si="13"/>
        <v>AX02-TER-000</v>
      </c>
      <c r="C882" s="1" t="str">
        <f>CONCATENATE(raw0!B882," - ",raw0!C882)</f>
        <v>Anexo 2 - Pavimento Térreo</v>
      </c>
      <c r="D882" s="1" t="s">
        <v>5347</v>
      </c>
      <c r="E882" s="1" t="s">
        <v>5349</v>
      </c>
      <c r="F882" s="1">
        <v>0</v>
      </c>
      <c r="G882" s="1">
        <v>0</v>
      </c>
      <c r="H882" s="1">
        <v>0</v>
      </c>
      <c r="I882" s="1" t="s">
        <v>5354</v>
      </c>
      <c r="J882" s="1">
        <v>0</v>
      </c>
      <c r="K882" s="1">
        <v>0</v>
      </c>
      <c r="L882" s="1">
        <v>0</v>
      </c>
      <c r="M882" s="1" t="s">
        <v>5359</v>
      </c>
    </row>
    <row r="883" spans="1:13" x14ac:dyDescent="0.25">
      <c r="A883" s="1" t="s">
        <v>921</v>
      </c>
      <c r="B883" s="1" t="str">
        <f t="shared" si="13"/>
        <v>AX02-TER-000</v>
      </c>
      <c r="C883" s="1" t="str">
        <f>CONCATENATE(raw0!B883," - ",raw0!C883)</f>
        <v>Anexo 2 - Pavimento Térreo</v>
      </c>
      <c r="D883" s="1" t="s">
        <v>5347</v>
      </c>
      <c r="E883" s="1" t="s">
        <v>5349</v>
      </c>
      <c r="F883" s="1">
        <v>0</v>
      </c>
      <c r="G883" s="1">
        <v>0</v>
      </c>
      <c r="H883" s="1">
        <v>0</v>
      </c>
      <c r="I883" s="1" t="s">
        <v>5354</v>
      </c>
      <c r="J883" s="1">
        <v>0</v>
      </c>
      <c r="K883" s="1">
        <v>0</v>
      </c>
      <c r="L883" s="1">
        <v>0</v>
      </c>
      <c r="M883" s="1" t="s">
        <v>5359</v>
      </c>
    </row>
    <row r="884" spans="1:13" x14ac:dyDescent="0.25">
      <c r="A884" s="1" t="s">
        <v>922</v>
      </c>
      <c r="B884" s="1" t="str">
        <f t="shared" si="13"/>
        <v>AX02-TER-000</v>
      </c>
      <c r="C884" s="1" t="str">
        <f>CONCATENATE(raw0!B884," - ",raw0!C884)</f>
        <v>Anexo 2 - Pavimento Térreo</v>
      </c>
      <c r="D884" s="1" t="s">
        <v>5347</v>
      </c>
      <c r="E884" s="1" t="s">
        <v>5349</v>
      </c>
      <c r="F884" s="1">
        <v>0</v>
      </c>
      <c r="G884" s="1">
        <v>0</v>
      </c>
      <c r="H884" s="1">
        <v>0</v>
      </c>
      <c r="I884" s="1" t="s">
        <v>5354</v>
      </c>
      <c r="J884" s="1">
        <v>0</v>
      </c>
      <c r="K884" s="1">
        <v>0</v>
      </c>
      <c r="L884" s="1">
        <v>0</v>
      </c>
      <c r="M884" s="1" t="s">
        <v>5359</v>
      </c>
    </row>
    <row r="885" spans="1:13" x14ac:dyDescent="0.25">
      <c r="A885" s="1" t="s">
        <v>923</v>
      </c>
      <c r="B885" s="1" t="str">
        <f t="shared" si="13"/>
        <v>AX02-TER-000</v>
      </c>
      <c r="C885" s="1" t="str">
        <f>CONCATENATE(raw0!B885," - ",raw0!C885)</f>
        <v>Anexo 2 - Pavimento Térreo</v>
      </c>
      <c r="D885" s="1" t="s">
        <v>5347</v>
      </c>
      <c r="E885" s="1" t="s">
        <v>5349</v>
      </c>
      <c r="F885" s="1">
        <v>0</v>
      </c>
      <c r="G885" s="1">
        <v>0</v>
      </c>
      <c r="H885" s="1">
        <v>0</v>
      </c>
      <c r="I885" s="1" t="s">
        <v>5354</v>
      </c>
      <c r="J885" s="1">
        <v>0</v>
      </c>
      <c r="K885" s="1">
        <v>0</v>
      </c>
      <c r="L885" s="1">
        <v>0</v>
      </c>
      <c r="M885" s="1" t="s">
        <v>5359</v>
      </c>
    </row>
    <row r="886" spans="1:13" x14ac:dyDescent="0.25">
      <c r="A886" s="1" t="s">
        <v>924</v>
      </c>
      <c r="B886" s="1" t="str">
        <f t="shared" si="13"/>
        <v>AX02-TER-000</v>
      </c>
      <c r="C886" s="1" t="str">
        <f>CONCATENATE(raw0!B886," - ",raw0!C886)</f>
        <v>Anexo 2 - Pavimento Térreo</v>
      </c>
      <c r="D886" s="1" t="s">
        <v>5347</v>
      </c>
      <c r="E886" s="1" t="s">
        <v>5349</v>
      </c>
      <c r="F886" s="1">
        <v>0</v>
      </c>
      <c r="G886" s="1">
        <v>0</v>
      </c>
      <c r="H886" s="1">
        <v>0</v>
      </c>
      <c r="I886" s="1" t="s">
        <v>5354</v>
      </c>
      <c r="J886" s="1">
        <v>0</v>
      </c>
      <c r="K886" s="1">
        <v>0</v>
      </c>
      <c r="L886" s="1">
        <v>0</v>
      </c>
      <c r="M886" s="1" t="s">
        <v>5359</v>
      </c>
    </row>
    <row r="887" spans="1:13" x14ac:dyDescent="0.25">
      <c r="A887" s="1" t="s">
        <v>925</v>
      </c>
      <c r="B887" s="1" t="str">
        <f t="shared" si="13"/>
        <v>AX02-TER-000</v>
      </c>
      <c r="C887" s="1" t="str">
        <f>CONCATENATE(raw0!B887," - ",raw0!C887)</f>
        <v>Anexo 2 - Pavimento Térreo</v>
      </c>
      <c r="D887" s="1" t="s">
        <v>5347</v>
      </c>
      <c r="E887" s="1" t="s">
        <v>5349</v>
      </c>
      <c r="F887" s="1">
        <v>0</v>
      </c>
      <c r="G887" s="1">
        <v>0</v>
      </c>
      <c r="H887" s="1">
        <v>0</v>
      </c>
      <c r="I887" s="1" t="s">
        <v>5354</v>
      </c>
      <c r="J887" s="1">
        <v>0</v>
      </c>
      <c r="K887" s="1">
        <v>0</v>
      </c>
      <c r="L887" s="1">
        <v>0</v>
      </c>
      <c r="M887" s="1" t="s">
        <v>5359</v>
      </c>
    </row>
    <row r="888" spans="1:13" x14ac:dyDescent="0.25">
      <c r="A888" s="1" t="s">
        <v>926</v>
      </c>
      <c r="B888" s="1" t="str">
        <f t="shared" si="13"/>
        <v>AX02-TER-000</v>
      </c>
      <c r="C888" s="1" t="str">
        <f>CONCATENATE(raw0!B888," - ",raw0!C888)</f>
        <v>Anexo 2 - Pavimento Térreo</v>
      </c>
      <c r="D888" s="1" t="s">
        <v>5347</v>
      </c>
      <c r="E888" s="1" t="s">
        <v>5349</v>
      </c>
      <c r="F888" s="1">
        <v>0</v>
      </c>
      <c r="G888" s="1">
        <v>0</v>
      </c>
      <c r="H888" s="1">
        <v>0</v>
      </c>
      <c r="I888" s="1" t="s">
        <v>5354</v>
      </c>
      <c r="J888" s="1">
        <v>0</v>
      </c>
      <c r="K888" s="1">
        <v>0</v>
      </c>
      <c r="L888" s="1">
        <v>0</v>
      </c>
      <c r="M888" s="1" t="s">
        <v>5359</v>
      </c>
    </row>
    <row r="889" spans="1:13" x14ac:dyDescent="0.25">
      <c r="A889" s="1" t="s">
        <v>927</v>
      </c>
      <c r="B889" s="1" t="str">
        <f t="shared" si="13"/>
        <v>AX02-TER-000</v>
      </c>
      <c r="C889" s="1" t="str">
        <f>CONCATENATE(raw0!B889," - ",raw0!C889)</f>
        <v>Anexo 2 - Pavimento Térreo</v>
      </c>
      <c r="D889" s="1" t="s">
        <v>5347</v>
      </c>
      <c r="E889" s="1" t="s">
        <v>5349</v>
      </c>
      <c r="F889" s="1">
        <v>0</v>
      </c>
      <c r="G889" s="1">
        <v>0</v>
      </c>
      <c r="H889" s="1">
        <v>0</v>
      </c>
      <c r="I889" s="1" t="s">
        <v>5354</v>
      </c>
      <c r="J889" s="1">
        <v>0</v>
      </c>
      <c r="K889" s="1">
        <v>0</v>
      </c>
      <c r="L889" s="1">
        <v>0</v>
      </c>
      <c r="M889" s="1" t="s">
        <v>5359</v>
      </c>
    </row>
    <row r="890" spans="1:13" x14ac:dyDescent="0.25">
      <c r="A890" s="1" t="s">
        <v>928</v>
      </c>
      <c r="B890" s="1" t="str">
        <f t="shared" si="13"/>
        <v>AX02-TER-000</v>
      </c>
      <c r="C890" s="1" t="str">
        <f>CONCATENATE(raw0!B890," - ",raw0!C890)</f>
        <v>Anexo 2 - Pavimento Térreo</v>
      </c>
      <c r="D890" s="1" t="s">
        <v>5347</v>
      </c>
      <c r="E890" s="1" t="s">
        <v>5349</v>
      </c>
      <c r="F890" s="1">
        <v>0</v>
      </c>
      <c r="G890" s="1">
        <v>0</v>
      </c>
      <c r="H890" s="1">
        <v>0</v>
      </c>
      <c r="I890" s="1" t="s">
        <v>5354</v>
      </c>
      <c r="J890" s="1">
        <v>0</v>
      </c>
      <c r="K890" s="1">
        <v>0</v>
      </c>
      <c r="L890" s="1">
        <v>0</v>
      </c>
      <c r="M890" s="1" t="s">
        <v>5359</v>
      </c>
    </row>
    <row r="891" spans="1:13" x14ac:dyDescent="0.25">
      <c r="A891" s="1" t="s">
        <v>929</v>
      </c>
      <c r="B891" s="1" t="str">
        <f t="shared" si="13"/>
        <v>AX02-TER-000</v>
      </c>
      <c r="C891" s="1" t="str">
        <f>CONCATENATE(raw0!B891," - ",raw0!C891)</f>
        <v>Anexo 2 - Pavimento Térreo</v>
      </c>
      <c r="D891" s="1" t="s">
        <v>5347</v>
      </c>
      <c r="E891" s="1" t="s">
        <v>5349</v>
      </c>
      <c r="F891" s="1">
        <v>0</v>
      </c>
      <c r="G891" s="1">
        <v>0</v>
      </c>
      <c r="H891" s="1">
        <v>0</v>
      </c>
      <c r="I891" s="1" t="s">
        <v>5354</v>
      </c>
      <c r="J891" s="1">
        <v>0</v>
      </c>
      <c r="K891" s="1">
        <v>0</v>
      </c>
      <c r="L891" s="1">
        <v>0</v>
      </c>
      <c r="M891" s="1" t="s">
        <v>5359</v>
      </c>
    </row>
    <row r="892" spans="1:13" x14ac:dyDescent="0.25">
      <c r="A892" s="1" t="s">
        <v>930</v>
      </c>
      <c r="B892" s="1" t="str">
        <f t="shared" si="13"/>
        <v>AX02-TER-000</v>
      </c>
      <c r="C892" s="1" t="str">
        <f>CONCATENATE(raw0!B892," - ",raw0!C892)</f>
        <v>Anexo 2 - Pavimento Térreo</v>
      </c>
      <c r="D892" s="1" t="s">
        <v>5347</v>
      </c>
      <c r="E892" s="1" t="s">
        <v>5349</v>
      </c>
      <c r="F892" s="1">
        <v>0</v>
      </c>
      <c r="G892" s="1">
        <v>0</v>
      </c>
      <c r="H892" s="1">
        <v>0</v>
      </c>
      <c r="I892" s="1" t="s">
        <v>5354</v>
      </c>
      <c r="J892" s="1">
        <v>0</v>
      </c>
      <c r="K892" s="1">
        <v>0</v>
      </c>
      <c r="L892" s="1">
        <v>0</v>
      </c>
      <c r="M892" s="1" t="s">
        <v>5359</v>
      </c>
    </row>
    <row r="893" spans="1:13" x14ac:dyDescent="0.25">
      <c r="A893" s="1" t="s">
        <v>931</v>
      </c>
      <c r="B893" s="1" t="str">
        <f t="shared" si="13"/>
        <v>AX02-TER-000</v>
      </c>
      <c r="C893" s="1" t="str">
        <f>CONCATENATE(raw0!B893," - ",raw0!C893)</f>
        <v>Anexo 2 - Pavimento Térreo</v>
      </c>
      <c r="D893" s="1" t="s">
        <v>5347</v>
      </c>
      <c r="E893" s="1" t="s">
        <v>5349</v>
      </c>
      <c r="F893" s="1">
        <v>0</v>
      </c>
      <c r="G893" s="1">
        <v>0</v>
      </c>
      <c r="H893" s="1">
        <v>0</v>
      </c>
      <c r="I893" s="1" t="s">
        <v>5354</v>
      </c>
      <c r="J893" s="1">
        <v>0</v>
      </c>
      <c r="K893" s="1">
        <v>0</v>
      </c>
      <c r="L893" s="1">
        <v>0</v>
      </c>
      <c r="M893" s="1" t="s">
        <v>5359</v>
      </c>
    </row>
    <row r="894" spans="1:13" x14ac:dyDescent="0.25">
      <c r="A894" s="1" t="s">
        <v>932</v>
      </c>
      <c r="B894" s="1" t="str">
        <f t="shared" si="13"/>
        <v>AX02-TER-000</v>
      </c>
      <c r="C894" s="1" t="str">
        <f>CONCATENATE(raw0!B894," - ",raw0!C894)</f>
        <v>Anexo 2 - Pavimento Térreo</v>
      </c>
      <c r="D894" s="1" t="s">
        <v>5347</v>
      </c>
      <c r="E894" s="1" t="s">
        <v>5349</v>
      </c>
      <c r="F894" s="1">
        <v>0</v>
      </c>
      <c r="G894" s="1">
        <v>0</v>
      </c>
      <c r="H894" s="1">
        <v>0</v>
      </c>
      <c r="I894" s="1" t="s">
        <v>5354</v>
      </c>
      <c r="J894" s="1">
        <v>0</v>
      </c>
      <c r="K894" s="1">
        <v>0</v>
      </c>
      <c r="L894" s="1">
        <v>0</v>
      </c>
      <c r="M894" s="1" t="s">
        <v>5359</v>
      </c>
    </row>
    <row r="895" spans="1:13" x14ac:dyDescent="0.25">
      <c r="A895" s="1" t="s">
        <v>933</v>
      </c>
      <c r="B895" s="1" t="str">
        <f t="shared" si="13"/>
        <v>AX02-TER-000</v>
      </c>
      <c r="C895" s="1" t="str">
        <f>CONCATENATE(raw0!B895," - ",raw0!C895)</f>
        <v>Anexo 2 - Pavimento Térreo</v>
      </c>
      <c r="D895" s="1" t="s">
        <v>5347</v>
      </c>
      <c r="E895" s="1" t="s">
        <v>5349</v>
      </c>
      <c r="F895" s="1">
        <v>0</v>
      </c>
      <c r="G895" s="1">
        <v>0</v>
      </c>
      <c r="H895" s="1">
        <v>0</v>
      </c>
      <c r="I895" s="1" t="s">
        <v>5354</v>
      </c>
      <c r="J895" s="1">
        <v>0</v>
      </c>
      <c r="K895" s="1">
        <v>0</v>
      </c>
      <c r="L895" s="1">
        <v>0</v>
      </c>
      <c r="M895" s="1" t="s">
        <v>5359</v>
      </c>
    </row>
    <row r="896" spans="1:13" x14ac:dyDescent="0.25">
      <c r="A896" s="1" t="s">
        <v>934</v>
      </c>
      <c r="B896" s="1" t="str">
        <f t="shared" si="13"/>
        <v>AX02-TER-000</v>
      </c>
      <c r="C896" s="1" t="str">
        <f>CONCATENATE(raw0!B896," - ",raw0!C896)</f>
        <v>Anexo 2 - Pavimento Térreo</v>
      </c>
      <c r="D896" s="1" t="s">
        <v>5347</v>
      </c>
      <c r="E896" s="1" t="s">
        <v>5349</v>
      </c>
      <c r="F896" s="1">
        <v>0</v>
      </c>
      <c r="G896" s="1">
        <v>0</v>
      </c>
      <c r="H896" s="1">
        <v>0</v>
      </c>
      <c r="I896" s="1" t="s">
        <v>5354</v>
      </c>
      <c r="J896" s="1">
        <v>0</v>
      </c>
      <c r="K896" s="1">
        <v>0</v>
      </c>
      <c r="L896" s="1">
        <v>0</v>
      </c>
      <c r="M896" s="1" t="s">
        <v>5359</v>
      </c>
    </row>
    <row r="897" spans="1:13" x14ac:dyDescent="0.25">
      <c r="A897" s="1" t="s">
        <v>935</v>
      </c>
      <c r="B897" s="1" t="str">
        <f t="shared" si="13"/>
        <v>AX02-TER-000</v>
      </c>
      <c r="C897" s="1" t="str">
        <f>CONCATENATE(raw0!B897," - ",raw0!C897)</f>
        <v>Anexo 2 - Pavimento Térreo</v>
      </c>
      <c r="D897" s="1" t="s">
        <v>5347</v>
      </c>
      <c r="E897" s="1" t="s">
        <v>5349</v>
      </c>
      <c r="F897" s="1">
        <v>0</v>
      </c>
      <c r="G897" s="1">
        <v>0</v>
      </c>
      <c r="H897" s="1">
        <v>0</v>
      </c>
      <c r="I897" s="1" t="s">
        <v>5354</v>
      </c>
      <c r="J897" s="1">
        <v>0</v>
      </c>
      <c r="K897" s="1">
        <v>0</v>
      </c>
      <c r="L897" s="1">
        <v>0</v>
      </c>
      <c r="M897" s="1" t="s">
        <v>5359</v>
      </c>
    </row>
    <row r="898" spans="1:13" x14ac:dyDescent="0.25">
      <c r="A898" s="1" t="s">
        <v>936</v>
      </c>
      <c r="B898" s="1" t="str">
        <f t="shared" si="13"/>
        <v>AX02-TER-000</v>
      </c>
      <c r="C898" s="1" t="str">
        <f>CONCATENATE(raw0!B898," - ",raw0!C898)</f>
        <v>Anexo 2 - Pavimento Térreo</v>
      </c>
      <c r="D898" s="1" t="s">
        <v>5347</v>
      </c>
      <c r="E898" s="1" t="s">
        <v>5349</v>
      </c>
      <c r="F898" s="1">
        <v>0</v>
      </c>
      <c r="G898" s="1">
        <v>0</v>
      </c>
      <c r="H898" s="1">
        <v>0</v>
      </c>
      <c r="I898" s="1" t="s">
        <v>5354</v>
      </c>
      <c r="J898" s="1">
        <v>0</v>
      </c>
      <c r="K898" s="1">
        <v>0</v>
      </c>
      <c r="L898" s="1">
        <v>0</v>
      </c>
      <c r="M898" s="1" t="s">
        <v>5359</v>
      </c>
    </row>
    <row r="899" spans="1:13" x14ac:dyDescent="0.25">
      <c r="A899" s="1" t="s">
        <v>937</v>
      </c>
      <c r="B899" s="1" t="str">
        <f t="shared" si="13"/>
        <v>AX02-TER-000</v>
      </c>
      <c r="C899" s="1" t="str">
        <f>CONCATENATE(raw0!B899," - ",raw0!C899)</f>
        <v>Anexo 2 - Pavimento Térreo</v>
      </c>
      <c r="D899" s="1" t="s">
        <v>5347</v>
      </c>
      <c r="E899" s="1" t="s">
        <v>5349</v>
      </c>
      <c r="F899" s="1">
        <v>0</v>
      </c>
      <c r="G899" s="1">
        <v>0</v>
      </c>
      <c r="H899" s="1">
        <v>0</v>
      </c>
      <c r="I899" s="1" t="s">
        <v>5354</v>
      </c>
      <c r="J899" s="1">
        <v>0</v>
      </c>
      <c r="K899" s="1">
        <v>0</v>
      </c>
      <c r="L899" s="1">
        <v>0</v>
      </c>
      <c r="M899" s="1" t="s">
        <v>5359</v>
      </c>
    </row>
    <row r="900" spans="1:13" x14ac:dyDescent="0.25">
      <c r="A900" s="1" t="s">
        <v>938</v>
      </c>
      <c r="B900" s="1" t="str">
        <f t="shared" ref="B900:B963" si="14">IF(MID(A900,6,3)="000","CASF-000-000",IF(MID(A900,10,3)="000",CONCATENATE(MID(A900,1,5),"000-000"),CONCATENATE(MID(A900,1,9),"000")))</f>
        <v>AX02-TER-000</v>
      </c>
      <c r="C900" s="1" t="str">
        <f>CONCATENATE(raw0!B900," - ",raw0!C900)</f>
        <v>Anexo 2 - Pavimento Térreo</v>
      </c>
      <c r="D900" s="1" t="s">
        <v>5347</v>
      </c>
      <c r="E900" s="1" t="s">
        <v>5349</v>
      </c>
      <c r="F900" s="1">
        <v>0</v>
      </c>
      <c r="G900" s="1">
        <v>0</v>
      </c>
      <c r="H900" s="1">
        <v>0</v>
      </c>
      <c r="I900" s="1" t="s">
        <v>5354</v>
      </c>
      <c r="J900" s="1">
        <v>0</v>
      </c>
      <c r="K900" s="1">
        <v>0</v>
      </c>
      <c r="L900" s="1">
        <v>0</v>
      </c>
      <c r="M900" s="1" t="s">
        <v>5359</v>
      </c>
    </row>
    <row r="901" spans="1:13" x14ac:dyDescent="0.25">
      <c r="A901" s="1" t="s">
        <v>939</v>
      </c>
      <c r="B901" s="1" t="str">
        <f t="shared" si="14"/>
        <v>AX02-TER-000</v>
      </c>
      <c r="C901" s="1" t="str">
        <f>CONCATENATE(raw0!B901," - ",raw0!C901)</f>
        <v>Anexo 2 - Pavimento Térreo</v>
      </c>
      <c r="D901" s="1" t="s">
        <v>5347</v>
      </c>
      <c r="E901" s="1" t="s">
        <v>5349</v>
      </c>
      <c r="F901" s="1">
        <v>0</v>
      </c>
      <c r="G901" s="1">
        <v>0</v>
      </c>
      <c r="H901" s="1">
        <v>0</v>
      </c>
      <c r="I901" s="1" t="s">
        <v>5354</v>
      </c>
      <c r="J901" s="1">
        <v>0</v>
      </c>
      <c r="K901" s="1">
        <v>0</v>
      </c>
      <c r="L901" s="1">
        <v>0</v>
      </c>
      <c r="M901" s="1" t="s">
        <v>5359</v>
      </c>
    </row>
    <row r="902" spans="1:13" x14ac:dyDescent="0.25">
      <c r="A902" s="1" t="s">
        <v>940</v>
      </c>
      <c r="B902" s="1" t="str">
        <f t="shared" si="14"/>
        <v>AX02-TER-000</v>
      </c>
      <c r="C902" s="1" t="str">
        <f>CONCATENATE(raw0!B902," - ",raw0!C902)</f>
        <v>Anexo 2 - Pavimento Térreo</v>
      </c>
      <c r="D902" s="1" t="s">
        <v>5347</v>
      </c>
      <c r="E902" s="1" t="s">
        <v>5349</v>
      </c>
      <c r="F902" s="1">
        <v>0</v>
      </c>
      <c r="G902" s="1">
        <v>0</v>
      </c>
      <c r="H902" s="1">
        <v>0</v>
      </c>
      <c r="I902" s="1" t="s">
        <v>5354</v>
      </c>
      <c r="J902" s="1">
        <v>0</v>
      </c>
      <c r="K902" s="1">
        <v>0</v>
      </c>
      <c r="L902" s="1">
        <v>0</v>
      </c>
      <c r="M902" s="1" t="s">
        <v>5359</v>
      </c>
    </row>
    <row r="903" spans="1:13" x14ac:dyDescent="0.25">
      <c r="A903" s="1" t="s">
        <v>941</v>
      </c>
      <c r="B903" s="1" t="str">
        <f t="shared" si="14"/>
        <v>AX02-TER-000</v>
      </c>
      <c r="C903" s="1" t="str">
        <f>CONCATENATE(raw0!B903," - ",raw0!C903)</f>
        <v>Anexo 2 - Pavimento Térreo</v>
      </c>
      <c r="D903" s="1" t="s">
        <v>5347</v>
      </c>
      <c r="E903" s="1" t="s">
        <v>5349</v>
      </c>
      <c r="F903" s="1">
        <v>0</v>
      </c>
      <c r="G903" s="1">
        <v>0</v>
      </c>
      <c r="H903" s="1">
        <v>0</v>
      </c>
      <c r="I903" s="1" t="s">
        <v>5354</v>
      </c>
      <c r="J903" s="1">
        <v>0</v>
      </c>
      <c r="K903" s="1">
        <v>0</v>
      </c>
      <c r="L903" s="1">
        <v>0</v>
      </c>
      <c r="M903" s="1" t="s">
        <v>5359</v>
      </c>
    </row>
    <row r="904" spans="1:13" x14ac:dyDescent="0.25">
      <c r="A904" s="1" t="s">
        <v>942</v>
      </c>
      <c r="B904" s="1" t="str">
        <f t="shared" si="14"/>
        <v>AX02-TER-000</v>
      </c>
      <c r="C904" s="1" t="str">
        <f>CONCATENATE(raw0!B904," - ",raw0!C904)</f>
        <v>Anexo 2 - Pavimento Térreo</v>
      </c>
      <c r="D904" s="1" t="s">
        <v>5347</v>
      </c>
      <c r="E904" s="1" t="s">
        <v>5349</v>
      </c>
      <c r="F904" s="1">
        <v>0</v>
      </c>
      <c r="G904" s="1">
        <v>0</v>
      </c>
      <c r="H904" s="1">
        <v>0</v>
      </c>
      <c r="I904" s="1" t="s">
        <v>5354</v>
      </c>
      <c r="J904" s="1">
        <v>0</v>
      </c>
      <c r="K904" s="1">
        <v>0</v>
      </c>
      <c r="L904" s="1">
        <v>0</v>
      </c>
      <c r="M904" s="1" t="s">
        <v>5359</v>
      </c>
    </row>
    <row r="905" spans="1:13" x14ac:dyDescent="0.25">
      <c r="A905" s="1" t="s">
        <v>943</v>
      </c>
      <c r="B905" s="1" t="str">
        <f t="shared" si="14"/>
        <v>AX02-TER-000</v>
      </c>
      <c r="C905" s="1" t="str">
        <f>CONCATENATE(raw0!B905," - ",raw0!C905)</f>
        <v>Anexo 2 - Pavimento Térreo</v>
      </c>
      <c r="D905" s="1" t="s">
        <v>5347</v>
      </c>
      <c r="E905" s="1" t="s">
        <v>5349</v>
      </c>
      <c r="F905" s="1">
        <v>0</v>
      </c>
      <c r="G905" s="1">
        <v>0</v>
      </c>
      <c r="H905" s="1">
        <v>0</v>
      </c>
      <c r="I905" s="1" t="s">
        <v>5354</v>
      </c>
      <c r="J905" s="1">
        <v>0</v>
      </c>
      <c r="K905" s="1">
        <v>0</v>
      </c>
      <c r="L905" s="1">
        <v>0</v>
      </c>
      <c r="M905" s="1" t="s">
        <v>5359</v>
      </c>
    </row>
    <row r="906" spans="1:13" x14ac:dyDescent="0.25">
      <c r="A906" s="1" t="s">
        <v>944</v>
      </c>
      <c r="B906" s="1" t="str">
        <f t="shared" si="14"/>
        <v>AX02-TER-000</v>
      </c>
      <c r="C906" s="1" t="str">
        <f>CONCATENATE(raw0!B906," - ",raw0!C906)</f>
        <v>Anexo 2 - Pavimento Térreo</v>
      </c>
      <c r="D906" s="1" t="s">
        <v>5347</v>
      </c>
      <c r="E906" s="1" t="s">
        <v>5349</v>
      </c>
      <c r="F906" s="1">
        <v>0</v>
      </c>
      <c r="G906" s="1">
        <v>0</v>
      </c>
      <c r="H906" s="1">
        <v>0</v>
      </c>
      <c r="I906" s="1" t="s">
        <v>5354</v>
      </c>
      <c r="J906" s="1">
        <v>0</v>
      </c>
      <c r="K906" s="1">
        <v>0</v>
      </c>
      <c r="L906" s="1">
        <v>0</v>
      </c>
      <c r="M906" s="1" t="s">
        <v>5359</v>
      </c>
    </row>
    <row r="907" spans="1:13" x14ac:dyDescent="0.25">
      <c r="A907" s="1" t="s">
        <v>945</v>
      </c>
      <c r="B907" s="1" t="str">
        <f t="shared" si="14"/>
        <v>AX02-TER-000</v>
      </c>
      <c r="C907" s="1" t="str">
        <f>CONCATENATE(raw0!B907," - ",raw0!C907)</f>
        <v>Anexo 2 - Pavimento Térreo</v>
      </c>
      <c r="D907" s="1" t="s">
        <v>5347</v>
      </c>
      <c r="E907" s="1" t="s">
        <v>5349</v>
      </c>
      <c r="F907" s="1">
        <v>0</v>
      </c>
      <c r="G907" s="1">
        <v>0</v>
      </c>
      <c r="H907" s="1">
        <v>0</v>
      </c>
      <c r="I907" s="1" t="s">
        <v>5354</v>
      </c>
      <c r="J907" s="1">
        <v>0</v>
      </c>
      <c r="K907" s="1">
        <v>0</v>
      </c>
      <c r="L907" s="1">
        <v>0</v>
      </c>
      <c r="M907" s="1" t="s">
        <v>5359</v>
      </c>
    </row>
    <row r="908" spans="1:13" x14ac:dyDescent="0.25">
      <c r="A908" s="1" t="s">
        <v>946</v>
      </c>
      <c r="B908" s="1" t="str">
        <f t="shared" si="14"/>
        <v>AX02-TER-000</v>
      </c>
      <c r="C908" s="1" t="str">
        <f>CONCATENATE(raw0!B908," - ",raw0!C908)</f>
        <v>Anexo 2 - Pavimento Térreo</v>
      </c>
      <c r="D908" s="1" t="s">
        <v>5347</v>
      </c>
      <c r="E908" s="1" t="s">
        <v>5349</v>
      </c>
      <c r="F908" s="1">
        <v>0</v>
      </c>
      <c r="G908" s="1">
        <v>0</v>
      </c>
      <c r="H908" s="1">
        <v>0</v>
      </c>
      <c r="I908" s="1" t="s">
        <v>5354</v>
      </c>
      <c r="J908" s="1">
        <v>0</v>
      </c>
      <c r="K908" s="1">
        <v>0</v>
      </c>
      <c r="L908" s="1">
        <v>0</v>
      </c>
      <c r="M908" s="1" t="s">
        <v>5359</v>
      </c>
    </row>
    <row r="909" spans="1:13" x14ac:dyDescent="0.25">
      <c r="A909" s="1" t="s">
        <v>947</v>
      </c>
      <c r="B909" s="1" t="str">
        <f t="shared" si="14"/>
        <v>AX02-TER-000</v>
      </c>
      <c r="C909" s="1" t="str">
        <f>CONCATENATE(raw0!B909," - ",raw0!C909)</f>
        <v>Anexo 2 - Pavimento Térreo</v>
      </c>
      <c r="D909" s="1" t="s">
        <v>5347</v>
      </c>
      <c r="E909" s="1" t="s">
        <v>5349</v>
      </c>
      <c r="F909" s="1">
        <v>0</v>
      </c>
      <c r="G909" s="1">
        <v>0</v>
      </c>
      <c r="H909" s="1">
        <v>0</v>
      </c>
      <c r="I909" s="1" t="s">
        <v>5354</v>
      </c>
      <c r="J909" s="1">
        <v>0</v>
      </c>
      <c r="K909" s="1">
        <v>0</v>
      </c>
      <c r="L909" s="1">
        <v>0</v>
      </c>
      <c r="M909" s="1" t="s">
        <v>5359</v>
      </c>
    </row>
    <row r="910" spans="1:13" x14ac:dyDescent="0.25">
      <c r="A910" s="1" t="s">
        <v>948</v>
      </c>
      <c r="B910" s="1" t="str">
        <f t="shared" si="14"/>
        <v>AX02-TER-000</v>
      </c>
      <c r="C910" s="1" t="str">
        <f>CONCATENATE(raw0!B910," - ",raw0!C910)</f>
        <v>Anexo 2 - Pavimento Térreo</v>
      </c>
      <c r="D910" s="1" t="s">
        <v>5347</v>
      </c>
      <c r="E910" s="1" t="s">
        <v>5349</v>
      </c>
      <c r="F910" s="1">
        <v>0</v>
      </c>
      <c r="G910" s="1">
        <v>0</v>
      </c>
      <c r="H910" s="1">
        <v>0</v>
      </c>
      <c r="I910" s="1" t="s">
        <v>5354</v>
      </c>
      <c r="J910" s="1">
        <v>0</v>
      </c>
      <c r="K910" s="1">
        <v>0</v>
      </c>
      <c r="L910" s="1">
        <v>0</v>
      </c>
      <c r="M910" s="1" t="s">
        <v>5359</v>
      </c>
    </row>
    <row r="911" spans="1:13" x14ac:dyDescent="0.25">
      <c r="A911" s="1" t="s">
        <v>949</v>
      </c>
      <c r="B911" s="1" t="str">
        <f t="shared" si="14"/>
        <v>AX02-TER-000</v>
      </c>
      <c r="C911" s="1" t="str">
        <f>CONCATENATE(raw0!B911," - ",raw0!C911)</f>
        <v>Anexo 2 - Pavimento Térreo</v>
      </c>
      <c r="D911" s="1" t="s">
        <v>5347</v>
      </c>
      <c r="E911" s="1" t="s">
        <v>5349</v>
      </c>
      <c r="F911" s="1">
        <v>0</v>
      </c>
      <c r="G911" s="1">
        <v>0</v>
      </c>
      <c r="H911" s="1">
        <v>0</v>
      </c>
      <c r="I911" s="1" t="s">
        <v>5354</v>
      </c>
      <c r="J911" s="1">
        <v>0</v>
      </c>
      <c r="K911" s="1">
        <v>0</v>
      </c>
      <c r="L911" s="1">
        <v>0</v>
      </c>
      <c r="M911" s="1" t="s">
        <v>5359</v>
      </c>
    </row>
    <row r="912" spans="1:13" x14ac:dyDescent="0.25">
      <c r="A912" s="1" t="s">
        <v>950</v>
      </c>
      <c r="B912" s="1" t="str">
        <f t="shared" si="14"/>
        <v>AX02-TER-000</v>
      </c>
      <c r="C912" s="1" t="str">
        <f>CONCATENATE(raw0!B912," - ",raw0!C912)</f>
        <v>Anexo 2 - Pavimento Térreo</v>
      </c>
      <c r="D912" s="1" t="s">
        <v>5347</v>
      </c>
      <c r="E912" s="1" t="s">
        <v>5349</v>
      </c>
      <c r="F912" s="1">
        <v>0</v>
      </c>
      <c r="G912" s="1">
        <v>0</v>
      </c>
      <c r="H912" s="1">
        <v>0</v>
      </c>
      <c r="I912" s="1" t="s">
        <v>5354</v>
      </c>
      <c r="J912" s="1">
        <v>0</v>
      </c>
      <c r="K912" s="1">
        <v>0</v>
      </c>
      <c r="L912" s="1">
        <v>0</v>
      </c>
      <c r="M912" s="1" t="s">
        <v>5359</v>
      </c>
    </row>
    <row r="913" spans="1:13" x14ac:dyDescent="0.25">
      <c r="A913" s="1" t="s">
        <v>951</v>
      </c>
      <c r="B913" s="1" t="str">
        <f t="shared" si="14"/>
        <v>AX02-000-000</v>
      </c>
      <c r="C913" s="1" t="str">
        <f>CONCATENATE(raw0!B913," - ",raw0!C913)</f>
        <v>Anexo 2 - Ala Afonso Arinos</v>
      </c>
      <c r="D913" s="1" t="s">
        <v>5347</v>
      </c>
      <c r="E913" s="1" t="s">
        <v>5349</v>
      </c>
      <c r="F913" s="1">
        <v>0</v>
      </c>
      <c r="G913" s="1">
        <v>0</v>
      </c>
      <c r="H913" s="1">
        <v>0</v>
      </c>
      <c r="I913" s="1" t="s">
        <v>5354</v>
      </c>
      <c r="J913" s="1">
        <v>0</v>
      </c>
      <c r="K913" s="1">
        <v>0</v>
      </c>
      <c r="L913" s="1">
        <v>0</v>
      </c>
      <c r="M913" s="1" t="s">
        <v>5359</v>
      </c>
    </row>
    <row r="914" spans="1:13" x14ac:dyDescent="0.25">
      <c r="A914" s="1" t="s">
        <v>953</v>
      </c>
      <c r="B914" s="1" t="str">
        <f t="shared" si="14"/>
        <v>AX02-AAA-000</v>
      </c>
      <c r="C914" s="1" t="str">
        <f>CONCATENATE(raw0!B914," - ",raw0!C914)</f>
        <v>Anexo 2 - Ala Afonso Arinos</v>
      </c>
      <c r="D914" s="1" t="s">
        <v>5347</v>
      </c>
      <c r="E914" s="1" t="s">
        <v>5349</v>
      </c>
      <c r="F914" s="1">
        <v>0</v>
      </c>
      <c r="G914" s="1">
        <v>0</v>
      </c>
      <c r="H914" s="1">
        <v>0</v>
      </c>
      <c r="I914" s="1" t="s">
        <v>5354</v>
      </c>
      <c r="J914" s="1">
        <v>0</v>
      </c>
      <c r="K914" s="1">
        <v>0</v>
      </c>
      <c r="L914" s="1">
        <v>0</v>
      </c>
      <c r="M914" s="1" t="s">
        <v>5359</v>
      </c>
    </row>
    <row r="915" spans="1:13" x14ac:dyDescent="0.25">
      <c r="A915" s="1" t="s">
        <v>954</v>
      </c>
      <c r="B915" s="1" t="str">
        <f t="shared" si="14"/>
        <v>AX02-AAA-000</v>
      </c>
      <c r="C915" s="1" t="str">
        <f>CONCATENATE(raw0!B915," - ",raw0!C915)</f>
        <v>Anexo 2 - Ala Afonso Arinos</v>
      </c>
      <c r="D915" s="1" t="s">
        <v>5347</v>
      </c>
      <c r="E915" s="1" t="s">
        <v>5349</v>
      </c>
      <c r="F915" s="1">
        <v>0</v>
      </c>
      <c r="G915" s="1">
        <v>0</v>
      </c>
      <c r="H915" s="1">
        <v>0</v>
      </c>
      <c r="I915" s="1" t="s">
        <v>5354</v>
      </c>
      <c r="J915" s="1">
        <v>0</v>
      </c>
      <c r="K915" s="1">
        <v>0</v>
      </c>
      <c r="L915" s="1">
        <v>0</v>
      </c>
      <c r="M915" s="1" t="s">
        <v>5359</v>
      </c>
    </row>
    <row r="916" spans="1:13" x14ac:dyDescent="0.25">
      <c r="A916" s="1" t="s">
        <v>955</v>
      </c>
      <c r="B916" s="1" t="str">
        <f t="shared" si="14"/>
        <v>AX02-AAA-000</v>
      </c>
      <c r="C916" s="1" t="str">
        <f>CONCATENATE(raw0!B916," - ",raw0!C916)</f>
        <v>Anexo 2 - Ala Afonso Arinos</v>
      </c>
      <c r="D916" s="1" t="s">
        <v>5347</v>
      </c>
      <c r="E916" s="1" t="s">
        <v>5349</v>
      </c>
      <c r="F916" s="1">
        <v>0</v>
      </c>
      <c r="G916" s="1">
        <v>0</v>
      </c>
      <c r="H916" s="1">
        <v>0</v>
      </c>
      <c r="I916" s="1" t="s">
        <v>5354</v>
      </c>
      <c r="J916" s="1">
        <v>0</v>
      </c>
      <c r="K916" s="1">
        <v>0</v>
      </c>
      <c r="L916" s="1">
        <v>0</v>
      </c>
      <c r="M916" s="1" t="s">
        <v>5359</v>
      </c>
    </row>
    <row r="917" spans="1:13" x14ac:dyDescent="0.25">
      <c r="A917" s="1" t="s">
        <v>956</v>
      </c>
      <c r="B917" s="1" t="str">
        <f t="shared" si="14"/>
        <v>AX02-AAA-000</v>
      </c>
      <c r="C917" s="1" t="str">
        <f>CONCATENATE(raw0!B917," - ",raw0!C917)</f>
        <v>Anexo 2 - Ala Afonso Arinos</v>
      </c>
      <c r="D917" s="1" t="s">
        <v>5347</v>
      </c>
      <c r="E917" s="1" t="s">
        <v>5349</v>
      </c>
      <c r="F917" s="1">
        <v>0</v>
      </c>
      <c r="G917" s="1">
        <v>0</v>
      </c>
      <c r="H917" s="1">
        <v>0</v>
      </c>
      <c r="I917" s="1" t="s">
        <v>5354</v>
      </c>
      <c r="J917" s="1">
        <v>0</v>
      </c>
      <c r="K917" s="1">
        <v>0</v>
      </c>
      <c r="L917" s="1">
        <v>0</v>
      </c>
      <c r="M917" s="1" t="s">
        <v>5359</v>
      </c>
    </row>
    <row r="918" spans="1:13" x14ac:dyDescent="0.25">
      <c r="A918" s="1" t="s">
        <v>957</v>
      </c>
      <c r="B918" s="1" t="str">
        <f t="shared" si="14"/>
        <v>AX02-AAA-000</v>
      </c>
      <c r="C918" s="1" t="str">
        <f>CONCATENATE(raw0!B918," - ",raw0!C918)</f>
        <v>Anexo 2 - Ala Afonso Arinos</v>
      </c>
      <c r="D918" s="1" t="s">
        <v>5347</v>
      </c>
      <c r="E918" s="1" t="s">
        <v>5349</v>
      </c>
      <c r="F918" s="1">
        <v>0</v>
      </c>
      <c r="G918" s="1">
        <v>0</v>
      </c>
      <c r="H918" s="1">
        <v>0</v>
      </c>
      <c r="I918" s="1" t="s">
        <v>5354</v>
      </c>
      <c r="J918" s="1">
        <v>0</v>
      </c>
      <c r="K918" s="1">
        <v>0</v>
      </c>
      <c r="L918" s="1">
        <v>0</v>
      </c>
      <c r="M918" s="1" t="s">
        <v>5359</v>
      </c>
    </row>
    <row r="919" spans="1:13" x14ac:dyDescent="0.25">
      <c r="A919" s="1" t="s">
        <v>958</v>
      </c>
      <c r="B919" s="1" t="str">
        <f t="shared" si="14"/>
        <v>AX02-AAA-000</v>
      </c>
      <c r="C919" s="1" t="str">
        <f>CONCATENATE(raw0!B919," - ",raw0!C919)</f>
        <v>Anexo 2 - Ala Afonso Arinos</v>
      </c>
      <c r="D919" s="1" t="s">
        <v>5347</v>
      </c>
      <c r="E919" s="1" t="s">
        <v>5349</v>
      </c>
      <c r="F919" s="1">
        <v>0</v>
      </c>
      <c r="G919" s="1">
        <v>0</v>
      </c>
      <c r="H919" s="1">
        <v>0</v>
      </c>
      <c r="I919" s="1" t="s">
        <v>5354</v>
      </c>
      <c r="J919" s="1">
        <v>0</v>
      </c>
      <c r="K919" s="1">
        <v>0</v>
      </c>
      <c r="L919" s="1">
        <v>0</v>
      </c>
      <c r="M919" s="1" t="s">
        <v>5359</v>
      </c>
    </row>
    <row r="920" spans="1:13" x14ac:dyDescent="0.25">
      <c r="A920" s="1" t="s">
        <v>959</v>
      </c>
      <c r="B920" s="1" t="str">
        <f t="shared" si="14"/>
        <v>AX02-AAA-000</v>
      </c>
      <c r="C920" s="1" t="str">
        <f>CONCATENATE(raw0!B920," - ",raw0!C920)</f>
        <v>Anexo 2 - Ala Afonso Arinos</v>
      </c>
      <c r="D920" s="1" t="s">
        <v>5347</v>
      </c>
      <c r="E920" s="1" t="s">
        <v>5349</v>
      </c>
      <c r="F920" s="1">
        <v>0</v>
      </c>
      <c r="G920" s="1">
        <v>0</v>
      </c>
      <c r="H920" s="1">
        <v>0</v>
      </c>
      <c r="I920" s="1" t="s">
        <v>5354</v>
      </c>
      <c r="J920" s="1">
        <v>0</v>
      </c>
      <c r="K920" s="1">
        <v>0</v>
      </c>
      <c r="L920" s="1">
        <v>0</v>
      </c>
      <c r="M920" s="1" t="s">
        <v>5359</v>
      </c>
    </row>
    <row r="921" spans="1:13" x14ac:dyDescent="0.25">
      <c r="A921" s="1" t="s">
        <v>960</v>
      </c>
      <c r="B921" s="1" t="str">
        <f t="shared" si="14"/>
        <v>AX02-AAA-000</v>
      </c>
      <c r="C921" s="1" t="str">
        <f>CONCATENATE(raw0!B921," - ",raw0!C921)</f>
        <v>Anexo 2 - Ala Afonso Arinos</v>
      </c>
      <c r="D921" s="1" t="s">
        <v>5347</v>
      </c>
      <c r="E921" s="1" t="s">
        <v>5349</v>
      </c>
      <c r="F921" s="1">
        <v>0</v>
      </c>
      <c r="G921" s="1">
        <v>0</v>
      </c>
      <c r="H921" s="1">
        <v>0</v>
      </c>
      <c r="I921" s="1" t="s">
        <v>5354</v>
      </c>
      <c r="J921" s="1">
        <v>0</v>
      </c>
      <c r="K921" s="1">
        <v>0</v>
      </c>
      <c r="L921" s="1">
        <v>0</v>
      </c>
      <c r="M921" s="1" t="s">
        <v>5359</v>
      </c>
    </row>
    <row r="922" spans="1:13" x14ac:dyDescent="0.25">
      <c r="A922" s="1" t="s">
        <v>961</v>
      </c>
      <c r="B922" s="1" t="str">
        <f t="shared" si="14"/>
        <v>AX02-AAA-000</v>
      </c>
      <c r="C922" s="1" t="str">
        <f>CONCATENATE(raw0!B922," - ",raw0!C922)</f>
        <v>Anexo 2 - Ala Afonso Arinos</v>
      </c>
      <c r="D922" s="1" t="s">
        <v>5347</v>
      </c>
      <c r="E922" s="1" t="s">
        <v>5349</v>
      </c>
      <c r="F922" s="1">
        <v>0</v>
      </c>
      <c r="G922" s="1">
        <v>0</v>
      </c>
      <c r="H922" s="1">
        <v>0</v>
      </c>
      <c r="I922" s="1" t="s">
        <v>5354</v>
      </c>
      <c r="J922" s="1">
        <v>0</v>
      </c>
      <c r="K922" s="1">
        <v>0</v>
      </c>
      <c r="L922" s="1">
        <v>0</v>
      </c>
      <c r="M922" s="1" t="s">
        <v>5359</v>
      </c>
    </row>
    <row r="923" spans="1:13" x14ac:dyDescent="0.25">
      <c r="A923" s="1" t="s">
        <v>962</v>
      </c>
      <c r="B923" s="1" t="str">
        <f t="shared" si="14"/>
        <v>AX02-AAA-000</v>
      </c>
      <c r="C923" s="1" t="str">
        <f>CONCATENATE(raw0!B923," - ",raw0!C923)</f>
        <v>Anexo 2 - Ala Afonso Arinos</v>
      </c>
      <c r="D923" s="1" t="s">
        <v>5347</v>
      </c>
      <c r="E923" s="1" t="s">
        <v>5349</v>
      </c>
      <c r="F923" s="1">
        <v>0</v>
      </c>
      <c r="G923" s="1">
        <v>0</v>
      </c>
      <c r="H923" s="1">
        <v>0</v>
      </c>
      <c r="I923" s="1" t="s">
        <v>5354</v>
      </c>
      <c r="J923" s="1">
        <v>0</v>
      </c>
      <c r="K923" s="1">
        <v>0</v>
      </c>
      <c r="L923" s="1">
        <v>0</v>
      </c>
      <c r="M923" s="1" t="s">
        <v>5359</v>
      </c>
    </row>
    <row r="924" spans="1:13" x14ac:dyDescent="0.25">
      <c r="A924" s="1" t="s">
        <v>963</v>
      </c>
      <c r="B924" s="1" t="str">
        <f t="shared" si="14"/>
        <v>AX02-AAA-000</v>
      </c>
      <c r="C924" s="1" t="str">
        <f>CONCATENATE(raw0!B924," - ",raw0!C924)</f>
        <v>Anexo 2 - Ala Afonso Arinos</v>
      </c>
      <c r="D924" s="1" t="s">
        <v>5347</v>
      </c>
      <c r="E924" s="1" t="s">
        <v>5349</v>
      </c>
      <c r="F924" s="1">
        <v>0</v>
      </c>
      <c r="G924" s="1">
        <v>0</v>
      </c>
      <c r="H924" s="1">
        <v>0</v>
      </c>
      <c r="I924" s="1" t="s">
        <v>5354</v>
      </c>
      <c r="J924" s="1">
        <v>0</v>
      </c>
      <c r="K924" s="1">
        <v>0</v>
      </c>
      <c r="L924" s="1">
        <v>0</v>
      </c>
      <c r="M924" s="1" t="s">
        <v>5359</v>
      </c>
    </row>
    <row r="925" spans="1:13" x14ac:dyDescent="0.25">
      <c r="A925" s="1" t="s">
        <v>964</v>
      </c>
      <c r="B925" s="1" t="str">
        <f t="shared" si="14"/>
        <v>AX02-AAA-000</v>
      </c>
      <c r="C925" s="1" t="str">
        <f>CONCATENATE(raw0!B925," - ",raw0!C925)</f>
        <v>Anexo 2 - Ala Afonso Arinos</v>
      </c>
      <c r="D925" s="1" t="s">
        <v>5347</v>
      </c>
      <c r="E925" s="1" t="s">
        <v>5349</v>
      </c>
      <c r="F925" s="1">
        <v>0</v>
      </c>
      <c r="G925" s="1">
        <v>0</v>
      </c>
      <c r="H925" s="1">
        <v>0</v>
      </c>
      <c r="I925" s="1" t="s">
        <v>5354</v>
      </c>
      <c r="J925" s="1">
        <v>0</v>
      </c>
      <c r="K925" s="1">
        <v>0</v>
      </c>
      <c r="L925" s="1">
        <v>0</v>
      </c>
      <c r="M925" s="1" t="s">
        <v>5359</v>
      </c>
    </row>
    <row r="926" spans="1:13" x14ac:dyDescent="0.25">
      <c r="A926" s="1" t="s">
        <v>965</v>
      </c>
      <c r="B926" s="1" t="str">
        <f t="shared" si="14"/>
        <v>AX02-AAA-000</v>
      </c>
      <c r="C926" s="1" t="str">
        <f>CONCATENATE(raw0!B926," - ",raw0!C926)</f>
        <v>Anexo 2 - Ala Afonso Arinos</v>
      </c>
      <c r="D926" s="1" t="s">
        <v>5347</v>
      </c>
      <c r="E926" s="1" t="s">
        <v>5349</v>
      </c>
      <c r="F926" s="1">
        <v>0</v>
      </c>
      <c r="G926" s="1">
        <v>0</v>
      </c>
      <c r="H926" s="1">
        <v>0</v>
      </c>
      <c r="I926" s="1" t="s">
        <v>5354</v>
      </c>
      <c r="J926" s="1">
        <v>0</v>
      </c>
      <c r="K926" s="1">
        <v>0</v>
      </c>
      <c r="L926" s="1">
        <v>0</v>
      </c>
      <c r="M926" s="1" t="s">
        <v>5359</v>
      </c>
    </row>
    <row r="927" spans="1:13" x14ac:dyDescent="0.25">
      <c r="A927" s="1" t="s">
        <v>966</v>
      </c>
      <c r="B927" s="1" t="str">
        <f t="shared" si="14"/>
        <v>AX02-AAA-000</v>
      </c>
      <c r="C927" s="1" t="str">
        <f>CONCATENATE(raw0!B927," - ",raw0!C927)</f>
        <v>Anexo 2 - Ala Afonso Arinos</v>
      </c>
      <c r="D927" s="1" t="s">
        <v>5347</v>
      </c>
      <c r="E927" s="1" t="s">
        <v>5349</v>
      </c>
      <c r="F927" s="1">
        <v>0</v>
      </c>
      <c r="G927" s="1">
        <v>0</v>
      </c>
      <c r="H927" s="1">
        <v>0</v>
      </c>
      <c r="I927" s="1" t="s">
        <v>5354</v>
      </c>
      <c r="J927" s="1">
        <v>0</v>
      </c>
      <c r="K927" s="1">
        <v>0</v>
      </c>
      <c r="L927" s="1">
        <v>0</v>
      </c>
      <c r="M927" s="1" t="s">
        <v>5359</v>
      </c>
    </row>
    <row r="928" spans="1:13" x14ac:dyDescent="0.25">
      <c r="A928" s="1" t="s">
        <v>967</v>
      </c>
      <c r="B928" s="1" t="str">
        <f t="shared" si="14"/>
        <v>AX02-AAA-000</v>
      </c>
      <c r="C928" s="1" t="str">
        <f>CONCATENATE(raw0!B928," - ",raw0!C928)</f>
        <v>Anexo 2 - Ala Afonso Arinos</v>
      </c>
      <c r="D928" s="1" t="s">
        <v>5347</v>
      </c>
      <c r="E928" s="1" t="s">
        <v>5349</v>
      </c>
      <c r="F928" s="1">
        <v>0</v>
      </c>
      <c r="G928" s="1">
        <v>0</v>
      </c>
      <c r="H928" s="1">
        <v>0</v>
      </c>
      <c r="I928" s="1" t="s">
        <v>5354</v>
      </c>
      <c r="J928" s="1">
        <v>0</v>
      </c>
      <c r="K928" s="1">
        <v>0</v>
      </c>
      <c r="L928" s="1">
        <v>0</v>
      </c>
      <c r="M928" s="1" t="s">
        <v>5359</v>
      </c>
    </row>
    <row r="929" spans="1:13" x14ac:dyDescent="0.25">
      <c r="A929" s="1" t="s">
        <v>968</v>
      </c>
      <c r="B929" s="1" t="str">
        <f t="shared" si="14"/>
        <v>AX02-AAA-000</v>
      </c>
      <c r="C929" s="1" t="str">
        <f>CONCATENATE(raw0!B929," - ",raw0!C929)</f>
        <v>Anexo 2 - Ala Afonso Arinos</v>
      </c>
      <c r="D929" s="1" t="s">
        <v>5347</v>
      </c>
      <c r="E929" s="1" t="s">
        <v>5349</v>
      </c>
      <c r="F929" s="1">
        <v>0</v>
      </c>
      <c r="G929" s="1">
        <v>0</v>
      </c>
      <c r="H929" s="1">
        <v>0</v>
      </c>
      <c r="I929" s="1" t="s">
        <v>5354</v>
      </c>
      <c r="J929" s="1">
        <v>0</v>
      </c>
      <c r="K929" s="1">
        <v>0</v>
      </c>
      <c r="L929" s="1">
        <v>0</v>
      </c>
      <c r="M929" s="1" t="s">
        <v>5359</v>
      </c>
    </row>
    <row r="930" spans="1:13" x14ac:dyDescent="0.25">
      <c r="A930" s="1" t="s">
        <v>969</v>
      </c>
      <c r="B930" s="1" t="str">
        <f t="shared" si="14"/>
        <v>AX02-AAA-000</v>
      </c>
      <c r="C930" s="1" t="str">
        <f>CONCATENATE(raw0!B930," - ",raw0!C930)</f>
        <v>Anexo 2 - Ala Afonso Arinos</v>
      </c>
      <c r="D930" s="1" t="s">
        <v>5347</v>
      </c>
      <c r="E930" s="1" t="s">
        <v>5349</v>
      </c>
      <c r="F930" s="1">
        <v>0</v>
      </c>
      <c r="G930" s="1">
        <v>0</v>
      </c>
      <c r="H930" s="1">
        <v>0</v>
      </c>
      <c r="I930" s="1" t="s">
        <v>5354</v>
      </c>
      <c r="J930" s="1">
        <v>0</v>
      </c>
      <c r="K930" s="1">
        <v>0</v>
      </c>
      <c r="L930" s="1">
        <v>0</v>
      </c>
      <c r="M930" s="1" t="s">
        <v>5359</v>
      </c>
    </row>
    <row r="931" spans="1:13" x14ac:dyDescent="0.25">
      <c r="A931" s="1" t="s">
        <v>970</v>
      </c>
      <c r="B931" s="1" t="str">
        <f t="shared" si="14"/>
        <v>AX02-AAA-000</v>
      </c>
      <c r="C931" s="1" t="str">
        <f>CONCATENATE(raw0!B931," - ",raw0!C931)</f>
        <v>Anexo 2 - Ala Afonso Arinos</v>
      </c>
      <c r="D931" s="1" t="s">
        <v>5347</v>
      </c>
      <c r="E931" s="1" t="s">
        <v>5349</v>
      </c>
      <c r="F931" s="1">
        <v>0</v>
      </c>
      <c r="G931" s="1">
        <v>0</v>
      </c>
      <c r="H931" s="1">
        <v>0</v>
      </c>
      <c r="I931" s="1" t="s">
        <v>5354</v>
      </c>
      <c r="J931" s="1">
        <v>0</v>
      </c>
      <c r="K931" s="1">
        <v>0</v>
      </c>
      <c r="L931" s="1">
        <v>0</v>
      </c>
      <c r="M931" s="1" t="s">
        <v>5359</v>
      </c>
    </row>
    <row r="932" spans="1:13" x14ac:dyDescent="0.25">
      <c r="A932" s="1" t="s">
        <v>971</v>
      </c>
      <c r="B932" s="1" t="str">
        <f t="shared" si="14"/>
        <v>AX02-AAA-000</v>
      </c>
      <c r="C932" s="1" t="str">
        <f>CONCATENATE(raw0!B932," - ",raw0!C932)</f>
        <v>Anexo 2 - Ala Afonso Arinos</v>
      </c>
      <c r="D932" s="1" t="s">
        <v>5347</v>
      </c>
      <c r="E932" s="1" t="s">
        <v>5349</v>
      </c>
      <c r="F932" s="1">
        <v>0</v>
      </c>
      <c r="G932" s="1">
        <v>0</v>
      </c>
      <c r="H932" s="1">
        <v>0</v>
      </c>
      <c r="I932" s="1" t="s">
        <v>5354</v>
      </c>
      <c r="J932" s="1">
        <v>0</v>
      </c>
      <c r="K932" s="1">
        <v>0</v>
      </c>
      <c r="L932" s="1">
        <v>0</v>
      </c>
      <c r="M932" s="1" t="s">
        <v>5359</v>
      </c>
    </row>
    <row r="933" spans="1:13" x14ac:dyDescent="0.25">
      <c r="A933" s="1" t="s">
        <v>972</v>
      </c>
      <c r="B933" s="1" t="str">
        <f t="shared" si="14"/>
        <v>AX02-AAA-000</v>
      </c>
      <c r="C933" s="1" t="str">
        <f>CONCATENATE(raw0!B933," - ",raw0!C933)</f>
        <v>Anexo 2 - Ala Afonso Arinos</v>
      </c>
      <c r="D933" s="1" t="s">
        <v>5347</v>
      </c>
      <c r="E933" s="1" t="s">
        <v>5349</v>
      </c>
      <c r="F933" s="1">
        <v>0</v>
      </c>
      <c r="G933" s="1">
        <v>0</v>
      </c>
      <c r="H933" s="1">
        <v>0</v>
      </c>
      <c r="I933" s="1" t="s">
        <v>5354</v>
      </c>
      <c r="J933" s="1">
        <v>0</v>
      </c>
      <c r="K933" s="1">
        <v>0</v>
      </c>
      <c r="L933" s="1">
        <v>0</v>
      </c>
      <c r="M933" s="1" t="s">
        <v>5359</v>
      </c>
    </row>
    <row r="934" spans="1:13" x14ac:dyDescent="0.25">
      <c r="A934" s="1" t="s">
        <v>973</v>
      </c>
      <c r="B934" s="1" t="str">
        <f t="shared" si="14"/>
        <v>AX02-AAA-000</v>
      </c>
      <c r="C934" s="1" t="str">
        <f>CONCATENATE(raw0!B934," - ",raw0!C934)</f>
        <v>Anexo 2 - Ala Afonso Arinos</v>
      </c>
      <c r="D934" s="1" t="s">
        <v>5347</v>
      </c>
      <c r="E934" s="1" t="s">
        <v>5349</v>
      </c>
      <c r="F934" s="1">
        <v>0</v>
      </c>
      <c r="G934" s="1">
        <v>0</v>
      </c>
      <c r="H934" s="1">
        <v>0</v>
      </c>
      <c r="I934" s="1" t="s">
        <v>5354</v>
      </c>
      <c r="J934" s="1">
        <v>0</v>
      </c>
      <c r="K934" s="1">
        <v>0</v>
      </c>
      <c r="L934" s="1">
        <v>0</v>
      </c>
      <c r="M934" s="1" t="s">
        <v>5359</v>
      </c>
    </row>
    <row r="935" spans="1:13" x14ac:dyDescent="0.25">
      <c r="A935" s="1" t="s">
        <v>974</v>
      </c>
      <c r="B935" s="1" t="str">
        <f t="shared" si="14"/>
        <v>AX02-AAA-000</v>
      </c>
      <c r="C935" s="1" t="str">
        <f>CONCATENATE(raw0!B935," - ",raw0!C935)</f>
        <v>Anexo 2 - Ala Afonso Arinos</v>
      </c>
      <c r="D935" s="1" t="s">
        <v>5347</v>
      </c>
      <c r="E935" s="1" t="s">
        <v>5349</v>
      </c>
      <c r="F935" s="1">
        <v>0</v>
      </c>
      <c r="G935" s="1">
        <v>0</v>
      </c>
      <c r="H935" s="1">
        <v>0</v>
      </c>
      <c r="I935" s="1" t="s">
        <v>5354</v>
      </c>
      <c r="J935" s="1">
        <v>0</v>
      </c>
      <c r="K935" s="1">
        <v>0</v>
      </c>
      <c r="L935" s="1">
        <v>0</v>
      </c>
      <c r="M935" s="1" t="s">
        <v>5359</v>
      </c>
    </row>
    <row r="936" spans="1:13" x14ac:dyDescent="0.25">
      <c r="A936" s="1" t="s">
        <v>975</v>
      </c>
      <c r="B936" s="1" t="str">
        <f t="shared" si="14"/>
        <v>AX02-AAA-000</v>
      </c>
      <c r="C936" s="1" t="str">
        <f>CONCATENATE(raw0!B936," - ",raw0!C936)</f>
        <v>Anexo 2 - Ala Afonso Arinos</v>
      </c>
      <c r="D936" s="1" t="s">
        <v>5347</v>
      </c>
      <c r="E936" s="1" t="s">
        <v>5349</v>
      </c>
      <c r="F936" s="1">
        <v>0</v>
      </c>
      <c r="G936" s="1">
        <v>0</v>
      </c>
      <c r="H936" s="1">
        <v>0</v>
      </c>
      <c r="I936" s="1" t="s">
        <v>5354</v>
      </c>
      <c r="J936" s="1">
        <v>0</v>
      </c>
      <c r="K936" s="1">
        <v>0</v>
      </c>
      <c r="L936" s="1">
        <v>0</v>
      </c>
      <c r="M936" s="1" t="s">
        <v>5359</v>
      </c>
    </row>
    <row r="937" spans="1:13" x14ac:dyDescent="0.25">
      <c r="A937" s="1" t="s">
        <v>976</v>
      </c>
      <c r="B937" s="1" t="str">
        <f t="shared" si="14"/>
        <v>AX02-AAA-000</v>
      </c>
      <c r="C937" s="1" t="str">
        <f>CONCATENATE(raw0!B937," - ",raw0!C937)</f>
        <v>Anexo 2 - Ala Afonso Arinos</v>
      </c>
      <c r="D937" s="1" t="s">
        <v>5347</v>
      </c>
      <c r="E937" s="1" t="s">
        <v>5349</v>
      </c>
      <c r="F937" s="1">
        <v>0</v>
      </c>
      <c r="G937" s="1">
        <v>0</v>
      </c>
      <c r="H937" s="1">
        <v>0</v>
      </c>
      <c r="I937" s="1" t="s">
        <v>5354</v>
      </c>
      <c r="J937" s="1">
        <v>0</v>
      </c>
      <c r="K937" s="1">
        <v>0</v>
      </c>
      <c r="L937" s="1">
        <v>0</v>
      </c>
      <c r="M937" s="1" t="s">
        <v>5359</v>
      </c>
    </row>
    <row r="938" spans="1:13" x14ac:dyDescent="0.25">
      <c r="A938" s="1" t="s">
        <v>977</v>
      </c>
      <c r="B938" s="1" t="str">
        <f t="shared" si="14"/>
        <v>AX02-AAA-000</v>
      </c>
      <c r="C938" s="1" t="str">
        <f>CONCATENATE(raw0!B938," - ",raw0!C938)</f>
        <v>Anexo 2 - Ala Afonso Arinos</v>
      </c>
      <c r="D938" s="1" t="s">
        <v>5347</v>
      </c>
      <c r="E938" s="1" t="s">
        <v>5349</v>
      </c>
      <c r="F938" s="1">
        <v>0</v>
      </c>
      <c r="G938" s="1">
        <v>0</v>
      </c>
      <c r="H938" s="1">
        <v>0</v>
      </c>
      <c r="I938" s="1" t="s">
        <v>5354</v>
      </c>
      <c r="J938" s="1">
        <v>0</v>
      </c>
      <c r="K938" s="1">
        <v>0</v>
      </c>
      <c r="L938" s="1">
        <v>0</v>
      </c>
      <c r="M938" s="1" t="s">
        <v>5359</v>
      </c>
    </row>
    <row r="939" spans="1:13" x14ac:dyDescent="0.25">
      <c r="A939" s="1" t="s">
        <v>978</v>
      </c>
      <c r="B939" s="1" t="str">
        <f t="shared" si="14"/>
        <v>AX02-AAA-000</v>
      </c>
      <c r="C939" s="1" t="str">
        <f>CONCATENATE(raw0!B939," - ",raw0!C939)</f>
        <v>Anexo 2 - Ala Afonso Arinos</v>
      </c>
      <c r="D939" s="1" t="s">
        <v>5347</v>
      </c>
      <c r="E939" s="1" t="s">
        <v>5349</v>
      </c>
      <c r="F939" s="1">
        <v>0</v>
      </c>
      <c r="G939" s="1">
        <v>0</v>
      </c>
      <c r="H939" s="1">
        <v>0</v>
      </c>
      <c r="I939" s="1" t="s">
        <v>5354</v>
      </c>
      <c r="J939" s="1">
        <v>0</v>
      </c>
      <c r="K939" s="1">
        <v>0</v>
      </c>
      <c r="L939" s="1">
        <v>0</v>
      </c>
      <c r="M939" s="1" t="s">
        <v>5359</v>
      </c>
    </row>
    <row r="940" spans="1:13" x14ac:dyDescent="0.25">
      <c r="A940" s="1" t="s">
        <v>979</v>
      </c>
      <c r="B940" s="1" t="str">
        <f t="shared" si="14"/>
        <v>AX02-AAA-000</v>
      </c>
      <c r="C940" s="1" t="str">
        <f>CONCATENATE(raw0!B940," - ",raw0!C940)</f>
        <v>Anexo 2 - Ala Afonso Arinos</v>
      </c>
      <c r="D940" s="1" t="s">
        <v>5347</v>
      </c>
      <c r="E940" s="1" t="s">
        <v>5349</v>
      </c>
      <c r="F940" s="1">
        <v>0</v>
      </c>
      <c r="G940" s="1">
        <v>0</v>
      </c>
      <c r="H940" s="1">
        <v>0</v>
      </c>
      <c r="I940" s="1" t="s">
        <v>5354</v>
      </c>
      <c r="J940" s="1">
        <v>0</v>
      </c>
      <c r="K940" s="1">
        <v>0</v>
      </c>
      <c r="L940" s="1">
        <v>0</v>
      </c>
      <c r="M940" s="1" t="s">
        <v>5359</v>
      </c>
    </row>
    <row r="941" spans="1:13" x14ac:dyDescent="0.25">
      <c r="A941" s="1" t="s">
        <v>980</v>
      </c>
      <c r="B941" s="1" t="str">
        <f t="shared" si="14"/>
        <v>AX02-AAA-000</v>
      </c>
      <c r="C941" s="1" t="str">
        <f>CONCATENATE(raw0!B941," - ",raw0!C941)</f>
        <v>Anexo 2 - Ala Afonso Arinos</v>
      </c>
      <c r="D941" s="1" t="s">
        <v>5347</v>
      </c>
      <c r="E941" s="1" t="s">
        <v>5349</v>
      </c>
      <c r="F941" s="1">
        <v>0</v>
      </c>
      <c r="G941" s="1">
        <v>0</v>
      </c>
      <c r="H941" s="1">
        <v>0</v>
      </c>
      <c r="I941" s="1" t="s">
        <v>5354</v>
      </c>
      <c r="J941" s="1">
        <v>0</v>
      </c>
      <c r="K941" s="1">
        <v>0</v>
      </c>
      <c r="L941" s="1">
        <v>0</v>
      </c>
      <c r="M941" s="1" t="s">
        <v>5359</v>
      </c>
    </row>
    <row r="942" spans="1:13" x14ac:dyDescent="0.25">
      <c r="A942" s="1" t="s">
        <v>981</v>
      </c>
      <c r="B942" s="1" t="str">
        <f t="shared" si="14"/>
        <v>AX02-AAA-000</v>
      </c>
      <c r="C942" s="1" t="str">
        <f>CONCATENATE(raw0!B942," - ",raw0!C942)</f>
        <v>Anexo 2 - Ala Afonso Arinos</v>
      </c>
      <c r="D942" s="1" t="s">
        <v>5347</v>
      </c>
      <c r="E942" s="1" t="s">
        <v>5349</v>
      </c>
      <c r="F942" s="1">
        <v>0</v>
      </c>
      <c r="G942" s="1">
        <v>0</v>
      </c>
      <c r="H942" s="1">
        <v>0</v>
      </c>
      <c r="I942" s="1" t="s">
        <v>5354</v>
      </c>
      <c r="J942" s="1">
        <v>0</v>
      </c>
      <c r="K942" s="1">
        <v>0</v>
      </c>
      <c r="L942" s="1">
        <v>0</v>
      </c>
      <c r="M942" s="1" t="s">
        <v>5359</v>
      </c>
    </row>
    <row r="943" spans="1:13" x14ac:dyDescent="0.25">
      <c r="A943" s="1" t="s">
        <v>982</v>
      </c>
      <c r="B943" s="1" t="str">
        <f t="shared" si="14"/>
        <v>AX02-AAA-000</v>
      </c>
      <c r="C943" s="1" t="str">
        <f>CONCATENATE(raw0!B943," - ",raw0!C943)</f>
        <v>Anexo 2 - Ala Afonso Arinos</v>
      </c>
      <c r="D943" s="1" t="s">
        <v>5347</v>
      </c>
      <c r="E943" s="1" t="s">
        <v>5349</v>
      </c>
      <c r="F943" s="1">
        <v>0</v>
      </c>
      <c r="G943" s="1">
        <v>0</v>
      </c>
      <c r="H943" s="1">
        <v>0</v>
      </c>
      <c r="I943" s="1" t="s">
        <v>5354</v>
      </c>
      <c r="J943" s="1">
        <v>0</v>
      </c>
      <c r="K943" s="1">
        <v>0</v>
      </c>
      <c r="L943" s="1">
        <v>0</v>
      </c>
      <c r="M943" s="1" t="s">
        <v>5359</v>
      </c>
    </row>
    <row r="944" spans="1:13" x14ac:dyDescent="0.25">
      <c r="A944" s="1" t="s">
        <v>983</v>
      </c>
      <c r="B944" s="1" t="str">
        <f t="shared" si="14"/>
        <v>AX02-AAA-000</v>
      </c>
      <c r="C944" s="1" t="str">
        <f>CONCATENATE(raw0!B944," - ",raw0!C944)</f>
        <v>Anexo 2 - Ala Afonso Arinos</v>
      </c>
      <c r="D944" s="1" t="s">
        <v>5347</v>
      </c>
      <c r="E944" s="1" t="s">
        <v>5349</v>
      </c>
      <c r="F944" s="1">
        <v>0</v>
      </c>
      <c r="G944" s="1">
        <v>0</v>
      </c>
      <c r="H944" s="1">
        <v>0</v>
      </c>
      <c r="I944" s="1" t="s">
        <v>5354</v>
      </c>
      <c r="J944" s="1">
        <v>0</v>
      </c>
      <c r="K944" s="1">
        <v>0</v>
      </c>
      <c r="L944" s="1">
        <v>0</v>
      </c>
      <c r="M944" s="1" t="s">
        <v>5359</v>
      </c>
    </row>
    <row r="945" spans="1:13" x14ac:dyDescent="0.25">
      <c r="A945" s="1" t="s">
        <v>984</v>
      </c>
      <c r="B945" s="1" t="str">
        <f t="shared" si="14"/>
        <v>AX02-AAA-000</v>
      </c>
      <c r="C945" s="1" t="str">
        <f>CONCATENATE(raw0!B945," - ",raw0!C945)</f>
        <v>Anexo 2 - Ala Afonso Arinos</v>
      </c>
      <c r="D945" s="1" t="s">
        <v>5347</v>
      </c>
      <c r="E945" s="1" t="s">
        <v>5349</v>
      </c>
      <c r="F945" s="1">
        <v>0</v>
      </c>
      <c r="G945" s="1">
        <v>0</v>
      </c>
      <c r="H945" s="1">
        <v>0</v>
      </c>
      <c r="I945" s="1" t="s">
        <v>5354</v>
      </c>
      <c r="J945" s="1">
        <v>0</v>
      </c>
      <c r="K945" s="1">
        <v>0</v>
      </c>
      <c r="L945" s="1">
        <v>0</v>
      </c>
      <c r="M945" s="1" t="s">
        <v>5359</v>
      </c>
    </row>
    <row r="946" spans="1:13" x14ac:dyDescent="0.25">
      <c r="A946" s="1" t="s">
        <v>985</v>
      </c>
      <c r="B946" s="1" t="str">
        <f t="shared" si="14"/>
        <v>AX02-AAA-000</v>
      </c>
      <c r="C946" s="1" t="str">
        <f>CONCATENATE(raw0!B946," - ",raw0!C946)</f>
        <v>Anexo 2 - Ala Afonso Arinos</v>
      </c>
      <c r="D946" s="1" t="s">
        <v>5347</v>
      </c>
      <c r="E946" s="1" t="s">
        <v>5349</v>
      </c>
      <c r="F946" s="1">
        <v>0</v>
      </c>
      <c r="G946" s="1">
        <v>0</v>
      </c>
      <c r="H946" s="1">
        <v>0</v>
      </c>
      <c r="I946" s="1" t="s">
        <v>5354</v>
      </c>
      <c r="J946" s="1">
        <v>0</v>
      </c>
      <c r="K946" s="1">
        <v>0</v>
      </c>
      <c r="L946" s="1">
        <v>0</v>
      </c>
      <c r="M946" s="1" t="s">
        <v>5359</v>
      </c>
    </row>
    <row r="947" spans="1:13" x14ac:dyDescent="0.25">
      <c r="A947" s="1" t="s">
        <v>986</v>
      </c>
      <c r="B947" s="1" t="str">
        <f t="shared" si="14"/>
        <v>AX02-AAA-000</v>
      </c>
      <c r="C947" s="1" t="str">
        <f>CONCATENATE(raw0!B947," - ",raw0!C947)</f>
        <v>Anexo 2 - Ala Afonso Arinos</v>
      </c>
      <c r="D947" s="1" t="s">
        <v>5347</v>
      </c>
      <c r="E947" s="1" t="s">
        <v>5349</v>
      </c>
      <c r="F947" s="1">
        <v>0</v>
      </c>
      <c r="G947" s="1">
        <v>0</v>
      </c>
      <c r="H947" s="1">
        <v>0</v>
      </c>
      <c r="I947" s="1" t="s">
        <v>5354</v>
      </c>
      <c r="J947" s="1">
        <v>0</v>
      </c>
      <c r="K947" s="1">
        <v>0</v>
      </c>
      <c r="L947" s="1">
        <v>0</v>
      </c>
      <c r="M947" s="1" t="s">
        <v>5359</v>
      </c>
    </row>
    <row r="948" spans="1:13" x14ac:dyDescent="0.25">
      <c r="A948" s="1" t="s">
        <v>987</v>
      </c>
      <c r="B948" s="1" t="str">
        <f t="shared" si="14"/>
        <v>AX02-AAA-000</v>
      </c>
      <c r="C948" s="1" t="str">
        <f>CONCATENATE(raw0!B948," - ",raw0!C948)</f>
        <v>Anexo 2 - Ala Afonso Arinos</v>
      </c>
      <c r="D948" s="1" t="s">
        <v>5347</v>
      </c>
      <c r="E948" s="1" t="s">
        <v>5349</v>
      </c>
      <c r="F948" s="1">
        <v>0</v>
      </c>
      <c r="G948" s="1">
        <v>0</v>
      </c>
      <c r="H948" s="1">
        <v>0</v>
      </c>
      <c r="I948" s="1" t="s">
        <v>5354</v>
      </c>
      <c r="J948" s="1">
        <v>0</v>
      </c>
      <c r="K948" s="1">
        <v>0</v>
      </c>
      <c r="L948" s="1">
        <v>0</v>
      </c>
      <c r="M948" s="1" t="s">
        <v>5359</v>
      </c>
    </row>
    <row r="949" spans="1:13" x14ac:dyDescent="0.25">
      <c r="A949" s="1" t="s">
        <v>988</v>
      </c>
      <c r="B949" s="1" t="str">
        <f t="shared" si="14"/>
        <v>AX02-AAA-000</v>
      </c>
      <c r="C949" s="1" t="str">
        <f>CONCATENATE(raw0!B949," - ",raw0!C949)</f>
        <v>Anexo 2 - Ala Afonso Arinos</v>
      </c>
      <c r="D949" s="1" t="s">
        <v>5347</v>
      </c>
      <c r="E949" s="1" t="s">
        <v>5349</v>
      </c>
      <c r="F949" s="1">
        <v>0</v>
      </c>
      <c r="G949" s="1">
        <v>0</v>
      </c>
      <c r="H949" s="1">
        <v>0</v>
      </c>
      <c r="I949" s="1" t="s">
        <v>5354</v>
      </c>
      <c r="J949" s="1">
        <v>0</v>
      </c>
      <c r="K949" s="1">
        <v>0</v>
      </c>
      <c r="L949" s="1">
        <v>0</v>
      </c>
      <c r="M949" s="1" t="s">
        <v>5359</v>
      </c>
    </row>
    <row r="950" spans="1:13" x14ac:dyDescent="0.25">
      <c r="A950" s="1" t="s">
        <v>989</v>
      </c>
      <c r="B950" s="1" t="str">
        <f t="shared" si="14"/>
        <v>AX02-AAA-000</v>
      </c>
      <c r="C950" s="1" t="str">
        <f>CONCATENATE(raw0!B950," - ",raw0!C950)</f>
        <v>Anexo 2 - Ala Afonso Arinos</v>
      </c>
      <c r="D950" s="1" t="s">
        <v>5347</v>
      </c>
      <c r="E950" s="1" t="s">
        <v>5349</v>
      </c>
      <c r="F950" s="1">
        <v>0</v>
      </c>
      <c r="G950" s="1">
        <v>0</v>
      </c>
      <c r="H950" s="1">
        <v>0</v>
      </c>
      <c r="I950" s="1" t="s">
        <v>5354</v>
      </c>
      <c r="J950" s="1">
        <v>0</v>
      </c>
      <c r="K950" s="1">
        <v>0</v>
      </c>
      <c r="L950" s="1">
        <v>0</v>
      </c>
      <c r="M950" s="1" t="s">
        <v>5359</v>
      </c>
    </row>
    <row r="951" spans="1:13" x14ac:dyDescent="0.25">
      <c r="A951" s="1" t="s">
        <v>990</v>
      </c>
      <c r="B951" s="1" t="str">
        <f t="shared" si="14"/>
        <v>AX02-AAA-000</v>
      </c>
      <c r="C951" s="1" t="str">
        <f>CONCATENATE(raw0!B951," - ",raw0!C951)</f>
        <v>Anexo 2 - Ala Afonso Arinos</v>
      </c>
      <c r="D951" s="1" t="s">
        <v>5347</v>
      </c>
      <c r="E951" s="1" t="s">
        <v>5349</v>
      </c>
      <c r="F951" s="1">
        <v>0</v>
      </c>
      <c r="G951" s="1">
        <v>0</v>
      </c>
      <c r="H951" s="1">
        <v>0</v>
      </c>
      <c r="I951" s="1" t="s">
        <v>5354</v>
      </c>
      <c r="J951" s="1">
        <v>0</v>
      </c>
      <c r="K951" s="1">
        <v>0</v>
      </c>
      <c r="L951" s="1">
        <v>0</v>
      </c>
      <c r="M951" s="1" t="s">
        <v>5359</v>
      </c>
    </row>
    <row r="952" spans="1:13" x14ac:dyDescent="0.25">
      <c r="A952" s="1" t="s">
        <v>991</v>
      </c>
      <c r="B952" s="1" t="str">
        <f t="shared" si="14"/>
        <v>AX02-AAA-000</v>
      </c>
      <c r="C952" s="1" t="str">
        <f>CONCATENATE(raw0!B952," - ",raw0!C952)</f>
        <v>Anexo 2 - Ala Afonso Arinos</v>
      </c>
      <c r="D952" s="1" t="s">
        <v>5347</v>
      </c>
      <c r="E952" s="1" t="s">
        <v>5349</v>
      </c>
      <c r="F952" s="1">
        <v>0</v>
      </c>
      <c r="G952" s="1">
        <v>0</v>
      </c>
      <c r="H952" s="1">
        <v>0</v>
      </c>
      <c r="I952" s="1" t="s">
        <v>5354</v>
      </c>
      <c r="J952" s="1">
        <v>0</v>
      </c>
      <c r="K952" s="1">
        <v>0</v>
      </c>
      <c r="L952" s="1">
        <v>0</v>
      </c>
      <c r="M952" s="1" t="s">
        <v>5359</v>
      </c>
    </row>
    <row r="953" spans="1:13" x14ac:dyDescent="0.25">
      <c r="A953" s="1" t="s">
        <v>992</v>
      </c>
      <c r="B953" s="1" t="str">
        <f t="shared" si="14"/>
        <v>AX02-AAA-000</v>
      </c>
      <c r="C953" s="1" t="str">
        <f>CONCATENATE(raw0!B953," - ",raw0!C953)</f>
        <v>Anexo 2 - Ala Afonso Arinos</v>
      </c>
      <c r="D953" s="1" t="s">
        <v>5347</v>
      </c>
      <c r="E953" s="1" t="s">
        <v>5349</v>
      </c>
      <c r="F953" s="1">
        <v>0</v>
      </c>
      <c r="G953" s="1">
        <v>0</v>
      </c>
      <c r="H953" s="1">
        <v>0</v>
      </c>
      <c r="I953" s="1" t="s">
        <v>5354</v>
      </c>
      <c r="J953" s="1">
        <v>0</v>
      </c>
      <c r="K953" s="1">
        <v>0</v>
      </c>
      <c r="L953" s="1">
        <v>0</v>
      </c>
      <c r="M953" s="1" t="s">
        <v>5359</v>
      </c>
    </row>
    <row r="954" spans="1:13" x14ac:dyDescent="0.25">
      <c r="A954" s="1" t="s">
        <v>993</v>
      </c>
      <c r="B954" s="1" t="str">
        <f t="shared" si="14"/>
        <v>AX02-AAA-000</v>
      </c>
      <c r="C954" s="1" t="str">
        <f>CONCATENATE(raw0!B954," - ",raw0!C954)</f>
        <v>Anexo 2 - Ala Afonso Arinos</v>
      </c>
      <c r="D954" s="1" t="s">
        <v>5347</v>
      </c>
      <c r="E954" s="1" t="s">
        <v>5349</v>
      </c>
      <c r="F954" s="1">
        <v>0</v>
      </c>
      <c r="G954" s="1">
        <v>0</v>
      </c>
      <c r="H954" s="1">
        <v>0</v>
      </c>
      <c r="I954" s="1" t="s">
        <v>5354</v>
      </c>
      <c r="J954" s="1">
        <v>0</v>
      </c>
      <c r="K954" s="1">
        <v>0</v>
      </c>
      <c r="L954" s="1">
        <v>0</v>
      </c>
      <c r="M954" s="1" t="s">
        <v>5359</v>
      </c>
    </row>
    <row r="955" spans="1:13" x14ac:dyDescent="0.25">
      <c r="A955" s="1" t="s">
        <v>994</v>
      </c>
      <c r="B955" s="1" t="str">
        <f t="shared" si="14"/>
        <v>AX02-000-000</v>
      </c>
      <c r="C955" s="1" t="str">
        <f>CONCATENATE(raw0!B955," - ",raw0!C955)</f>
        <v>Anexo 2 - Ala Filinto Müller</v>
      </c>
      <c r="D955" s="1" t="s">
        <v>5347</v>
      </c>
      <c r="E955" s="1" t="s">
        <v>5349</v>
      </c>
      <c r="F955" s="1">
        <v>0</v>
      </c>
      <c r="G955" s="1">
        <v>0</v>
      </c>
      <c r="H955" s="1">
        <v>0</v>
      </c>
      <c r="I955" s="1" t="s">
        <v>5354</v>
      </c>
      <c r="J955" s="1">
        <v>0</v>
      </c>
      <c r="K955" s="1">
        <v>0</v>
      </c>
      <c r="L955" s="1">
        <v>0</v>
      </c>
      <c r="M955" s="1" t="s">
        <v>5359</v>
      </c>
    </row>
    <row r="956" spans="1:13" x14ac:dyDescent="0.25">
      <c r="A956" s="1" t="s">
        <v>996</v>
      </c>
      <c r="B956" s="1" t="str">
        <f t="shared" si="14"/>
        <v>AX02-AFM-000</v>
      </c>
      <c r="C956" s="1" t="str">
        <f>CONCATENATE(raw0!B956," - ",raw0!C956)</f>
        <v>Anexo 2 - Ala Filinto Müller</v>
      </c>
      <c r="D956" s="1" t="s">
        <v>5347</v>
      </c>
      <c r="E956" s="1" t="s">
        <v>5349</v>
      </c>
      <c r="F956" s="1">
        <v>0</v>
      </c>
      <c r="G956" s="1">
        <v>0</v>
      </c>
      <c r="H956" s="1">
        <v>0</v>
      </c>
      <c r="I956" s="1" t="s">
        <v>5354</v>
      </c>
      <c r="J956" s="1">
        <v>0</v>
      </c>
      <c r="K956" s="1">
        <v>0</v>
      </c>
      <c r="L956" s="1">
        <v>0</v>
      </c>
      <c r="M956" s="1" t="s">
        <v>5359</v>
      </c>
    </row>
    <row r="957" spans="1:13" x14ac:dyDescent="0.25">
      <c r="A957" s="1" t="s">
        <v>997</v>
      </c>
      <c r="B957" s="1" t="str">
        <f t="shared" si="14"/>
        <v>AX02-AFM-000</v>
      </c>
      <c r="C957" s="1" t="str">
        <f>CONCATENATE(raw0!B957," - ",raw0!C957)</f>
        <v>Anexo 2 - Ala Filinto Müller</v>
      </c>
      <c r="D957" s="1" t="s">
        <v>5347</v>
      </c>
      <c r="E957" s="1" t="s">
        <v>5349</v>
      </c>
      <c r="F957" s="1">
        <v>0</v>
      </c>
      <c r="G957" s="1">
        <v>0</v>
      </c>
      <c r="H957" s="1">
        <v>0</v>
      </c>
      <c r="I957" s="1" t="s">
        <v>5354</v>
      </c>
      <c r="J957" s="1">
        <v>0</v>
      </c>
      <c r="K957" s="1">
        <v>0</v>
      </c>
      <c r="L957" s="1">
        <v>0</v>
      </c>
      <c r="M957" s="1" t="s">
        <v>5359</v>
      </c>
    </row>
    <row r="958" spans="1:13" x14ac:dyDescent="0.25">
      <c r="A958" s="1" t="s">
        <v>998</v>
      </c>
      <c r="B958" s="1" t="str">
        <f t="shared" si="14"/>
        <v>AX02-AFM-000</v>
      </c>
      <c r="C958" s="1" t="str">
        <f>CONCATENATE(raw0!B958," - ",raw0!C958)</f>
        <v>Anexo 2 - Ala Filinto Müller</v>
      </c>
      <c r="D958" s="1" t="s">
        <v>5347</v>
      </c>
      <c r="E958" s="1" t="s">
        <v>5349</v>
      </c>
      <c r="F958" s="1">
        <v>0</v>
      </c>
      <c r="G958" s="1">
        <v>0</v>
      </c>
      <c r="H958" s="1">
        <v>0</v>
      </c>
      <c r="I958" s="1" t="s">
        <v>5354</v>
      </c>
      <c r="J958" s="1">
        <v>0</v>
      </c>
      <c r="K958" s="1">
        <v>0</v>
      </c>
      <c r="L958" s="1">
        <v>0</v>
      </c>
      <c r="M958" s="1" t="s">
        <v>5359</v>
      </c>
    </row>
    <row r="959" spans="1:13" x14ac:dyDescent="0.25">
      <c r="A959" s="1" t="s">
        <v>999</v>
      </c>
      <c r="B959" s="1" t="str">
        <f t="shared" si="14"/>
        <v>AX02-AFM-000</v>
      </c>
      <c r="C959" s="1" t="str">
        <f>CONCATENATE(raw0!B959," - ",raw0!C959)</f>
        <v>Anexo 2 - Ala Filinto Müller</v>
      </c>
      <c r="D959" s="1" t="s">
        <v>5347</v>
      </c>
      <c r="E959" s="1" t="s">
        <v>5349</v>
      </c>
      <c r="F959" s="1">
        <v>0</v>
      </c>
      <c r="G959" s="1">
        <v>0</v>
      </c>
      <c r="H959" s="1">
        <v>0</v>
      </c>
      <c r="I959" s="1" t="s">
        <v>5354</v>
      </c>
      <c r="J959" s="1">
        <v>0</v>
      </c>
      <c r="K959" s="1">
        <v>0</v>
      </c>
      <c r="L959" s="1">
        <v>0</v>
      </c>
      <c r="M959" s="1" t="s">
        <v>5359</v>
      </c>
    </row>
    <row r="960" spans="1:13" x14ac:dyDescent="0.25">
      <c r="A960" s="1" t="s">
        <v>1000</v>
      </c>
      <c r="B960" s="1" t="str">
        <f t="shared" si="14"/>
        <v>AX02-AFM-000</v>
      </c>
      <c r="C960" s="1" t="str">
        <f>CONCATENATE(raw0!B960," - ",raw0!C960)</f>
        <v>Anexo 2 - Ala Filinto Müller</v>
      </c>
      <c r="D960" s="1" t="s">
        <v>5347</v>
      </c>
      <c r="E960" s="1" t="s">
        <v>5349</v>
      </c>
      <c r="F960" s="1">
        <v>0</v>
      </c>
      <c r="G960" s="1">
        <v>0</v>
      </c>
      <c r="H960" s="1">
        <v>0</v>
      </c>
      <c r="I960" s="1" t="s">
        <v>5354</v>
      </c>
      <c r="J960" s="1">
        <v>0</v>
      </c>
      <c r="K960" s="1">
        <v>0</v>
      </c>
      <c r="L960" s="1">
        <v>0</v>
      </c>
      <c r="M960" s="1" t="s">
        <v>5359</v>
      </c>
    </row>
    <row r="961" spans="1:13" x14ac:dyDescent="0.25">
      <c r="A961" s="1" t="s">
        <v>1001</v>
      </c>
      <c r="B961" s="1" t="str">
        <f t="shared" si="14"/>
        <v>AX02-AFM-000</v>
      </c>
      <c r="C961" s="1" t="str">
        <f>CONCATENATE(raw0!B961," - ",raw0!C961)</f>
        <v>Anexo 2 - Ala Filinto Müller</v>
      </c>
      <c r="D961" s="1" t="s">
        <v>5347</v>
      </c>
      <c r="E961" s="1" t="s">
        <v>5349</v>
      </c>
      <c r="F961" s="1">
        <v>0</v>
      </c>
      <c r="G961" s="1">
        <v>0</v>
      </c>
      <c r="H961" s="1">
        <v>0</v>
      </c>
      <c r="I961" s="1" t="s">
        <v>5354</v>
      </c>
      <c r="J961" s="1">
        <v>0</v>
      </c>
      <c r="K961" s="1">
        <v>0</v>
      </c>
      <c r="L961" s="1">
        <v>0</v>
      </c>
      <c r="M961" s="1" t="s">
        <v>5359</v>
      </c>
    </row>
    <row r="962" spans="1:13" x14ac:dyDescent="0.25">
      <c r="A962" s="1" t="s">
        <v>1002</v>
      </c>
      <c r="B962" s="1" t="str">
        <f t="shared" si="14"/>
        <v>AX02-AFM-000</v>
      </c>
      <c r="C962" s="1" t="str">
        <f>CONCATENATE(raw0!B962," - ",raw0!C962)</f>
        <v>Anexo 2 - Ala Filinto Müller</v>
      </c>
      <c r="D962" s="1" t="s">
        <v>5347</v>
      </c>
      <c r="E962" s="1" t="s">
        <v>5349</v>
      </c>
      <c r="F962" s="1">
        <v>0</v>
      </c>
      <c r="G962" s="1">
        <v>0</v>
      </c>
      <c r="H962" s="1">
        <v>0</v>
      </c>
      <c r="I962" s="1" t="s">
        <v>5354</v>
      </c>
      <c r="J962" s="1">
        <v>0</v>
      </c>
      <c r="K962" s="1">
        <v>0</v>
      </c>
      <c r="L962" s="1">
        <v>0</v>
      </c>
      <c r="M962" s="1" t="s">
        <v>5359</v>
      </c>
    </row>
    <row r="963" spans="1:13" x14ac:dyDescent="0.25">
      <c r="A963" s="1" t="s">
        <v>1003</v>
      </c>
      <c r="B963" s="1" t="str">
        <f t="shared" si="14"/>
        <v>AX02-AFM-000</v>
      </c>
      <c r="C963" s="1" t="str">
        <f>CONCATENATE(raw0!B963," - ",raw0!C963)</f>
        <v>Anexo 2 - Ala Filinto Müller</v>
      </c>
      <c r="D963" s="1" t="s">
        <v>5347</v>
      </c>
      <c r="E963" s="1" t="s">
        <v>5349</v>
      </c>
      <c r="F963" s="1">
        <v>0</v>
      </c>
      <c r="G963" s="1">
        <v>0</v>
      </c>
      <c r="H963" s="1">
        <v>0</v>
      </c>
      <c r="I963" s="1" t="s">
        <v>5354</v>
      </c>
      <c r="J963" s="1">
        <v>0</v>
      </c>
      <c r="K963" s="1">
        <v>0</v>
      </c>
      <c r="L963" s="1">
        <v>0</v>
      </c>
      <c r="M963" s="1" t="s">
        <v>5359</v>
      </c>
    </row>
    <row r="964" spans="1:13" x14ac:dyDescent="0.25">
      <c r="A964" s="1" t="s">
        <v>1004</v>
      </c>
      <c r="B964" s="1" t="str">
        <f t="shared" ref="B964:B1027" si="15">IF(MID(A964,6,3)="000","CASF-000-000",IF(MID(A964,10,3)="000",CONCATENATE(MID(A964,1,5),"000-000"),CONCATENATE(MID(A964,1,9),"000")))</f>
        <v>AX02-AFM-000</v>
      </c>
      <c r="C964" s="1" t="str">
        <f>CONCATENATE(raw0!B964," - ",raw0!C964)</f>
        <v>Anexo 2 - Ala Filinto Müller</v>
      </c>
      <c r="D964" s="1" t="s">
        <v>5347</v>
      </c>
      <c r="E964" s="1" t="s">
        <v>5349</v>
      </c>
      <c r="F964" s="1">
        <v>0</v>
      </c>
      <c r="G964" s="1">
        <v>0</v>
      </c>
      <c r="H964" s="1">
        <v>0</v>
      </c>
      <c r="I964" s="1" t="s">
        <v>5354</v>
      </c>
      <c r="J964" s="1">
        <v>0</v>
      </c>
      <c r="K964" s="1">
        <v>0</v>
      </c>
      <c r="L964" s="1">
        <v>0</v>
      </c>
      <c r="M964" s="1" t="s">
        <v>5359</v>
      </c>
    </row>
    <row r="965" spans="1:13" x14ac:dyDescent="0.25">
      <c r="A965" s="1" t="s">
        <v>1005</v>
      </c>
      <c r="B965" s="1" t="str">
        <f t="shared" si="15"/>
        <v>AX02-AFM-000</v>
      </c>
      <c r="C965" s="1" t="str">
        <f>CONCATENATE(raw0!B965," - ",raw0!C965)</f>
        <v>Anexo 2 - Ala Filinto Müller</v>
      </c>
      <c r="D965" s="1" t="s">
        <v>5347</v>
      </c>
      <c r="E965" s="1" t="s">
        <v>5349</v>
      </c>
      <c r="F965" s="1">
        <v>0</v>
      </c>
      <c r="G965" s="1">
        <v>0</v>
      </c>
      <c r="H965" s="1">
        <v>0</v>
      </c>
      <c r="I965" s="1" t="s">
        <v>5354</v>
      </c>
      <c r="J965" s="1">
        <v>0</v>
      </c>
      <c r="K965" s="1">
        <v>0</v>
      </c>
      <c r="L965" s="1">
        <v>0</v>
      </c>
      <c r="M965" s="1" t="s">
        <v>5359</v>
      </c>
    </row>
    <row r="966" spans="1:13" x14ac:dyDescent="0.25">
      <c r="A966" s="1" t="s">
        <v>1006</v>
      </c>
      <c r="B966" s="1" t="str">
        <f t="shared" si="15"/>
        <v>AX02-AFM-000</v>
      </c>
      <c r="C966" s="1" t="str">
        <f>CONCATENATE(raw0!B966," - ",raw0!C966)</f>
        <v>Anexo 2 - Ala Filinto Müller</v>
      </c>
      <c r="D966" s="1" t="s">
        <v>5347</v>
      </c>
      <c r="E966" s="1" t="s">
        <v>5349</v>
      </c>
      <c r="F966" s="1">
        <v>0</v>
      </c>
      <c r="G966" s="1">
        <v>0</v>
      </c>
      <c r="H966" s="1">
        <v>0</v>
      </c>
      <c r="I966" s="1" t="s">
        <v>5354</v>
      </c>
      <c r="J966" s="1">
        <v>0</v>
      </c>
      <c r="K966" s="1">
        <v>0</v>
      </c>
      <c r="L966" s="1">
        <v>0</v>
      </c>
      <c r="M966" s="1" t="s">
        <v>5359</v>
      </c>
    </row>
    <row r="967" spans="1:13" x14ac:dyDescent="0.25">
      <c r="A967" s="1" t="s">
        <v>1007</v>
      </c>
      <c r="B967" s="1" t="str">
        <f t="shared" si="15"/>
        <v>AX02-AFM-000</v>
      </c>
      <c r="C967" s="1" t="str">
        <f>CONCATENATE(raw0!B967," - ",raw0!C967)</f>
        <v>Anexo 2 - Ala Filinto Müller</v>
      </c>
      <c r="D967" s="1" t="s">
        <v>5347</v>
      </c>
      <c r="E967" s="1" t="s">
        <v>5349</v>
      </c>
      <c r="F967" s="1">
        <v>0</v>
      </c>
      <c r="G967" s="1">
        <v>0</v>
      </c>
      <c r="H967" s="1">
        <v>0</v>
      </c>
      <c r="I967" s="1" t="s">
        <v>5354</v>
      </c>
      <c r="J967" s="1">
        <v>0</v>
      </c>
      <c r="K967" s="1">
        <v>0</v>
      </c>
      <c r="L967" s="1">
        <v>0</v>
      </c>
      <c r="M967" s="1" t="s">
        <v>5359</v>
      </c>
    </row>
    <row r="968" spans="1:13" x14ac:dyDescent="0.25">
      <c r="A968" s="1" t="s">
        <v>1008</v>
      </c>
      <c r="B968" s="1" t="str">
        <f t="shared" si="15"/>
        <v>AX02-AFM-000</v>
      </c>
      <c r="C968" s="1" t="str">
        <f>CONCATENATE(raw0!B968," - ",raw0!C968)</f>
        <v>Anexo 2 - Ala Filinto Müller</v>
      </c>
      <c r="D968" s="1" t="s">
        <v>5347</v>
      </c>
      <c r="E968" s="1" t="s">
        <v>5349</v>
      </c>
      <c r="F968" s="1">
        <v>0</v>
      </c>
      <c r="G968" s="1">
        <v>0</v>
      </c>
      <c r="H968" s="1">
        <v>0</v>
      </c>
      <c r="I968" s="1" t="s">
        <v>5354</v>
      </c>
      <c r="J968" s="1">
        <v>0</v>
      </c>
      <c r="K968" s="1">
        <v>0</v>
      </c>
      <c r="L968" s="1">
        <v>0</v>
      </c>
      <c r="M968" s="1" t="s">
        <v>5359</v>
      </c>
    </row>
    <row r="969" spans="1:13" x14ac:dyDescent="0.25">
      <c r="A969" s="1" t="s">
        <v>1009</v>
      </c>
      <c r="B969" s="1" t="str">
        <f t="shared" si="15"/>
        <v>AX02-AFM-000</v>
      </c>
      <c r="C969" s="1" t="str">
        <f>CONCATENATE(raw0!B969," - ",raw0!C969)</f>
        <v>Anexo 2 - Ala Filinto Müller</v>
      </c>
      <c r="D969" s="1" t="s">
        <v>5347</v>
      </c>
      <c r="E969" s="1" t="s">
        <v>5349</v>
      </c>
      <c r="F969" s="1">
        <v>0</v>
      </c>
      <c r="G969" s="1">
        <v>0</v>
      </c>
      <c r="H969" s="1">
        <v>0</v>
      </c>
      <c r="I969" s="1" t="s">
        <v>5354</v>
      </c>
      <c r="J969" s="1">
        <v>0</v>
      </c>
      <c r="K969" s="1">
        <v>0</v>
      </c>
      <c r="L969" s="1">
        <v>0</v>
      </c>
      <c r="M969" s="1" t="s">
        <v>5359</v>
      </c>
    </row>
    <row r="970" spans="1:13" x14ac:dyDescent="0.25">
      <c r="A970" s="1" t="s">
        <v>1010</v>
      </c>
      <c r="B970" s="1" t="str">
        <f t="shared" si="15"/>
        <v>AX02-AFM-000</v>
      </c>
      <c r="C970" s="1" t="str">
        <f>CONCATENATE(raw0!B970," - ",raw0!C970)</f>
        <v>Anexo 2 - Ala Filinto Müller</v>
      </c>
      <c r="D970" s="1" t="s">
        <v>5347</v>
      </c>
      <c r="E970" s="1" t="s">
        <v>5349</v>
      </c>
      <c r="F970" s="1">
        <v>0</v>
      </c>
      <c r="G970" s="1">
        <v>0</v>
      </c>
      <c r="H970" s="1">
        <v>0</v>
      </c>
      <c r="I970" s="1" t="s">
        <v>5354</v>
      </c>
      <c r="J970" s="1">
        <v>0</v>
      </c>
      <c r="K970" s="1">
        <v>0</v>
      </c>
      <c r="L970" s="1">
        <v>0</v>
      </c>
      <c r="M970" s="1" t="s">
        <v>5359</v>
      </c>
    </row>
    <row r="971" spans="1:13" x14ac:dyDescent="0.25">
      <c r="A971" s="1" t="s">
        <v>1011</v>
      </c>
      <c r="B971" s="1" t="str">
        <f t="shared" si="15"/>
        <v>AX02-AFM-000</v>
      </c>
      <c r="C971" s="1" t="str">
        <f>CONCATENATE(raw0!B971," - ",raw0!C971)</f>
        <v>Anexo 2 - Ala Filinto Müller</v>
      </c>
      <c r="D971" s="1" t="s">
        <v>5347</v>
      </c>
      <c r="E971" s="1" t="s">
        <v>5349</v>
      </c>
      <c r="F971" s="1">
        <v>0</v>
      </c>
      <c r="G971" s="1">
        <v>0</v>
      </c>
      <c r="H971" s="1">
        <v>0</v>
      </c>
      <c r="I971" s="1" t="s">
        <v>5354</v>
      </c>
      <c r="J971" s="1">
        <v>0</v>
      </c>
      <c r="K971" s="1">
        <v>0</v>
      </c>
      <c r="L971" s="1">
        <v>0</v>
      </c>
      <c r="M971" s="1" t="s">
        <v>5359</v>
      </c>
    </row>
    <row r="972" spans="1:13" x14ac:dyDescent="0.25">
      <c r="A972" s="1" t="s">
        <v>1012</v>
      </c>
      <c r="B972" s="1" t="str">
        <f t="shared" si="15"/>
        <v>AX02-AFM-000</v>
      </c>
      <c r="C972" s="1" t="str">
        <f>CONCATENATE(raw0!B972," - ",raw0!C972)</f>
        <v>Anexo 2 - Ala Filinto Müller</v>
      </c>
      <c r="D972" s="1" t="s">
        <v>5347</v>
      </c>
      <c r="E972" s="1" t="s">
        <v>5349</v>
      </c>
      <c r="F972" s="1">
        <v>0</v>
      </c>
      <c r="G972" s="1">
        <v>0</v>
      </c>
      <c r="H972" s="1">
        <v>0</v>
      </c>
      <c r="I972" s="1" t="s">
        <v>5354</v>
      </c>
      <c r="J972" s="1">
        <v>0</v>
      </c>
      <c r="K972" s="1">
        <v>0</v>
      </c>
      <c r="L972" s="1">
        <v>0</v>
      </c>
      <c r="M972" s="1" t="s">
        <v>5359</v>
      </c>
    </row>
    <row r="973" spans="1:13" x14ac:dyDescent="0.25">
      <c r="A973" s="1" t="s">
        <v>1013</v>
      </c>
      <c r="B973" s="1" t="str">
        <f t="shared" si="15"/>
        <v>AX02-AFM-000</v>
      </c>
      <c r="C973" s="1" t="str">
        <f>CONCATENATE(raw0!B973," - ",raw0!C973)</f>
        <v>Anexo 2 - Ala Filinto Müller</v>
      </c>
      <c r="D973" s="1" t="s">
        <v>5347</v>
      </c>
      <c r="E973" s="1" t="s">
        <v>5349</v>
      </c>
      <c r="F973" s="1">
        <v>0</v>
      </c>
      <c r="G973" s="1">
        <v>0</v>
      </c>
      <c r="H973" s="1">
        <v>0</v>
      </c>
      <c r="I973" s="1" t="s">
        <v>5354</v>
      </c>
      <c r="J973" s="1">
        <v>0</v>
      </c>
      <c r="K973" s="1">
        <v>0</v>
      </c>
      <c r="L973" s="1">
        <v>0</v>
      </c>
      <c r="M973" s="1" t="s">
        <v>5359</v>
      </c>
    </row>
    <row r="974" spans="1:13" x14ac:dyDescent="0.25">
      <c r="A974" s="1" t="s">
        <v>1014</v>
      </c>
      <c r="B974" s="1" t="str">
        <f t="shared" si="15"/>
        <v>AX02-AFM-000</v>
      </c>
      <c r="C974" s="1" t="str">
        <f>CONCATENATE(raw0!B974," - ",raw0!C974)</f>
        <v>Anexo 2 - Ala Filinto Müller</v>
      </c>
      <c r="D974" s="1" t="s">
        <v>5347</v>
      </c>
      <c r="E974" s="1" t="s">
        <v>5349</v>
      </c>
      <c r="F974" s="1">
        <v>0</v>
      </c>
      <c r="G974" s="1">
        <v>0</v>
      </c>
      <c r="H974" s="1">
        <v>0</v>
      </c>
      <c r="I974" s="1" t="s">
        <v>5354</v>
      </c>
      <c r="J974" s="1">
        <v>0</v>
      </c>
      <c r="K974" s="1">
        <v>0</v>
      </c>
      <c r="L974" s="1">
        <v>0</v>
      </c>
      <c r="M974" s="1" t="s">
        <v>5359</v>
      </c>
    </row>
    <row r="975" spans="1:13" x14ac:dyDescent="0.25">
      <c r="A975" s="1" t="s">
        <v>1015</v>
      </c>
      <c r="B975" s="1" t="str">
        <f t="shared" si="15"/>
        <v>AX02-AFM-000</v>
      </c>
      <c r="C975" s="1" t="str">
        <f>CONCATENATE(raw0!B975," - ",raw0!C975)</f>
        <v>Anexo 2 - Ala Filinto Müller</v>
      </c>
      <c r="D975" s="1" t="s">
        <v>5347</v>
      </c>
      <c r="E975" s="1" t="s">
        <v>5349</v>
      </c>
      <c r="F975" s="1">
        <v>0</v>
      </c>
      <c r="G975" s="1">
        <v>0</v>
      </c>
      <c r="H975" s="1">
        <v>0</v>
      </c>
      <c r="I975" s="1" t="s">
        <v>5354</v>
      </c>
      <c r="J975" s="1">
        <v>0</v>
      </c>
      <c r="K975" s="1">
        <v>0</v>
      </c>
      <c r="L975" s="1">
        <v>0</v>
      </c>
      <c r="M975" s="1" t="s">
        <v>5359</v>
      </c>
    </row>
    <row r="976" spans="1:13" x14ac:dyDescent="0.25">
      <c r="A976" s="1" t="s">
        <v>1016</v>
      </c>
      <c r="B976" s="1" t="str">
        <f t="shared" si="15"/>
        <v>AX02-AFM-000</v>
      </c>
      <c r="C976" s="1" t="str">
        <f>CONCATENATE(raw0!B976," - ",raw0!C976)</f>
        <v>Anexo 2 - Ala Filinto Müller</v>
      </c>
      <c r="D976" s="1" t="s">
        <v>5347</v>
      </c>
      <c r="E976" s="1" t="s">
        <v>5349</v>
      </c>
      <c r="F976" s="1">
        <v>0</v>
      </c>
      <c r="G976" s="1">
        <v>0</v>
      </c>
      <c r="H976" s="1">
        <v>0</v>
      </c>
      <c r="I976" s="1" t="s">
        <v>5354</v>
      </c>
      <c r="J976" s="1">
        <v>0</v>
      </c>
      <c r="K976" s="1">
        <v>0</v>
      </c>
      <c r="L976" s="1">
        <v>0</v>
      </c>
      <c r="M976" s="1" t="s">
        <v>5359</v>
      </c>
    </row>
    <row r="977" spans="1:13" x14ac:dyDescent="0.25">
      <c r="A977" s="1" t="s">
        <v>1017</v>
      </c>
      <c r="B977" s="1" t="str">
        <f t="shared" si="15"/>
        <v>AX02-AFM-000</v>
      </c>
      <c r="C977" s="1" t="str">
        <f>CONCATENATE(raw0!B977," - ",raw0!C977)</f>
        <v>Anexo 2 - Ala Filinto Müller</v>
      </c>
      <c r="D977" s="1" t="s">
        <v>5347</v>
      </c>
      <c r="E977" s="1" t="s">
        <v>5349</v>
      </c>
      <c r="F977" s="1">
        <v>0</v>
      </c>
      <c r="G977" s="1">
        <v>0</v>
      </c>
      <c r="H977" s="1">
        <v>0</v>
      </c>
      <c r="I977" s="1" t="s">
        <v>5354</v>
      </c>
      <c r="J977" s="1">
        <v>0</v>
      </c>
      <c r="K977" s="1">
        <v>0</v>
      </c>
      <c r="L977" s="1">
        <v>0</v>
      </c>
      <c r="M977" s="1" t="s">
        <v>5359</v>
      </c>
    </row>
    <row r="978" spans="1:13" x14ac:dyDescent="0.25">
      <c r="A978" s="1" t="s">
        <v>1018</v>
      </c>
      <c r="B978" s="1" t="str">
        <f t="shared" si="15"/>
        <v>AX02-AFM-000</v>
      </c>
      <c r="C978" s="1" t="str">
        <f>CONCATENATE(raw0!B978," - ",raw0!C978)</f>
        <v>Anexo 2 - Ala Filinto Müller</v>
      </c>
      <c r="D978" s="1" t="s">
        <v>5347</v>
      </c>
      <c r="E978" s="1" t="s">
        <v>5349</v>
      </c>
      <c r="F978" s="1">
        <v>0</v>
      </c>
      <c r="G978" s="1">
        <v>0</v>
      </c>
      <c r="H978" s="1">
        <v>0</v>
      </c>
      <c r="I978" s="1" t="s">
        <v>5354</v>
      </c>
      <c r="J978" s="1">
        <v>0</v>
      </c>
      <c r="K978" s="1">
        <v>0</v>
      </c>
      <c r="L978" s="1">
        <v>0</v>
      </c>
      <c r="M978" s="1" t="s">
        <v>5359</v>
      </c>
    </row>
    <row r="979" spans="1:13" x14ac:dyDescent="0.25">
      <c r="A979" s="1" t="s">
        <v>1019</v>
      </c>
      <c r="B979" s="1" t="str">
        <f t="shared" si="15"/>
        <v>AX02-AFM-000</v>
      </c>
      <c r="C979" s="1" t="str">
        <f>CONCATENATE(raw0!B979," - ",raw0!C979)</f>
        <v>Anexo 2 - Ala Filinto Müller</v>
      </c>
      <c r="D979" s="1" t="s">
        <v>5347</v>
      </c>
      <c r="E979" s="1" t="s">
        <v>5349</v>
      </c>
      <c r="F979" s="1">
        <v>0</v>
      </c>
      <c r="G979" s="1">
        <v>0</v>
      </c>
      <c r="H979" s="1">
        <v>0</v>
      </c>
      <c r="I979" s="1" t="s">
        <v>5354</v>
      </c>
      <c r="J979" s="1">
        <v>0</v>
      </c>
      <c r="K979" s="1">
        <v>0</v>
      </c>
      <c r="L979" s="1">
        <v>0</v>
      </c>
      <c r="M979" s="1" t="s">
        <v>5359</v>
      </c>
    </row>
    <row r="980" spans="1:13" x14ac:dyDescent="0.25">
      <c r="A980" s="1" t="s">
        <v>1020</v>
      </c>
      <c r="B980" s="1" t="str">
        <f t="shared" si="15"/>
        <v>AX02-AFM-000</v>
      </c>
      <c r="C980" s="1" t="str">
        <f>CONCATENATE(raw0!B980," - ",raw0!C980)</f>
        <v>Anexo 2 - Ala Filinto Müller</v>
      </c>
      <c r="D980" s="1" t="s">
        <v>5347</v>
      </c>
      <c r="E980" s="1" t="s">
        <v>5349</v>
      </c>
      <c r="F980" s="1">
        <v>0</v>
      </c>
      <c r="G980" s="1">
        <v>0</v>
      </c>
      <c r="H980" s="1">
        <v>0</v>
      </c>
      <c r="I980" s="1" t="s">
        <v>5354</v>
      </c>
      <c r="J980" s="1">
        <v>0</v>
      </c>
      <c r="K980" s="1">
        <v>0</v>
      </c>
      <c r="L980" s="1">
        <v>0</v>
      </c>
      <c r="M980" s="1" t="s">
        <v>5359</v>
      </c>
    </row>
    <row r="981" spans="1:13" x14ac:dyDescent="0.25">
      <c r="A981" s="1" t="s">
        <v>1021</v>
      </c>
      <c r="B981" s="1" t="str">
        <f t="shared" si="15"/>
        <v>AX02-AFM-000</v>
      </c>
      <c r="C981" s="1" t="str">
        <f>CONCATENATE(raw0!B981," - ",raw0!C981)</f>
        <v>Anexo 2 - Ala Filinto Müller</v>
      </c>
      <c r="D981" s="1" t="s">
        <v>5347</v>
      </c>
      <c r="E981" s="1" t="s">
        <v>5349</v>
      </c>
      <c r="F981" s="1">
        <v>0</v>
      </c>
      <c r="G981" s="1">
        <v>0</v>
      </c>
      <c r="H981" s="1">
        <v>0</v>
      </c>
      <c r="I981" s="1" t="s">
        <v>5354</v>
      </c>
      <c r="J981" s="1">
        <v>0</v>
      </c>
      <c r="K981" s="1">
        <v>0</v>
      </c>
      <c r="L981" s="1">
        <v>0</v>
      </c>
      <c r="M981" s="1" t="s">
        <v>5359</v>
      </c>
    </row>
    <row r="982" spans="1:13" x14ac:dyDescent="0.25">
      <c r="A982" s="1" t="s">
        <v>1022</v>
      </c>
      <c r="B982" s="1" t="str">
        <f t="shared" si="15"/>
        <v>AX02-AFM-000</v>
      </c>
      <c r="C982" s="1" t="str">
        <f>CONCATENATE(raw0!B982," - ",raw0!C982)</f>
        <v>Anexo 2 - Ala Filinto Müller</v>
      </c>
      <c r="D982" s="1" t="s">
        <v>5347</v>
      </c>
      <c r="E982" s="1" t="s">
        <v>5349</v>
      </c>
      <c r="F982" s="1">
        <v>0</v>
      </c>
      <c r="G982" s="1">
        <v>0</v>
      </c>
      <c r="H982" s="1">
        <v>0</v>
      </c>
      <c r="I982" s="1" t="s">
        <v>5354</v>
      </c>
      <c r="J982" s="1">
        <v>0</v>
      </c>
      <c r="K982" s="1">
        <v>0</v>
      </c>
      <c r="L982" s="1">
        <v>0</v>
      </c>
      <c r="M982" s="1" t="s">
        <v>5359</v>
      </c>
    </row>
    <row r="983" spans="1:13" x14ac:dyDescent="0.25">
      <c r="A983" s="1" t="s">
        <v>1023</v>
      </c>
      <c r="B983" s="1" t="str">
        <f t="shared" si="15"/>
        <v>AX02-AFM-000</v>
      </c>
      <c r="C983" s="1" t="str">
        <f>CONCATENATE(raw0!B983," - ",raw0!C983)</f>
        <v>Anexo 2 - Ala Filinto Müller</v>
      </c>
      <c r="D983" s="1" t="s">
        <v>5347</v>
      </c>
      <c r="E983" s="1" t="s">
        <v>5349</v>
      </c>
      <c r="F983" s="1">
        <v>0</v>
      </c>
      <c r="G983" s="1">
        <v>0</v>
      </c>
      <c r="H983" s="1">
        <v>0</v>
      </c>
      <c r="I983" s="1" t="s">
        <v>5354</v>
      </c>
      <c r="J983" s="1">
        <v>0</v>
      </c>
      <c r="K983" s="1">
        <v>0</v>
      </c>
      <c r="L983" s="1">
        <v>0</v>
      </c>
      <c r="M983" s="1" t="s">
        <v>5359</v>
      </c>
    </row>
    <row r="984" spans="1:13" x14ac:dyDescent="0.25">
      <c r="A984" s="1" t="s">
        <v>1024</v>
      </c>
      <c r="B984" s="1" t="str">
        <f t="shared" si="15"/>
        <v>AX02-AFM-000</v>
      </c>
      <c r="C984" s="1" t="str">
        <f>CONCATENATE(raw0!B984," - ",raw0!C984)</f>
        <v>Anexo 2 - Ala Filinto Müller</v>
      </c>
      <c r="D984" s="1" t="s">
        <v>5347</v>
      </c>
      <c r="E984" s="1" t="s">
        <v>5349</v>
      </c>
      <c r="F984" s="1">
        <v>0</v>
      </c>
      <c r="G984" s="1">
        <v>0</v>
      </c>
      <c r="H984" s="1">
        <v>0</v>
      </c>
      <c r="I984" s="1" t="s">
        <v>5354</v>
      </c>
      <c r="J984" s="1">
        <v>0</v>
      </c>
      <c r="K984" s="1">
        <v>0</v>
      </c>
      <c r="L984" s="1">
        <v>0</v>
      </c>
      <c r="M984" s="1" t="s">
        <v>5359</v>
      </c>
    </row>
    <row r="985" spans="1:13" x14ac:dyDescent="0.25">
      <c r="A985" s="1" t="s">
        <v>1025</v>
      </c>
      <c r="B985" s="1" t="str">
        <f t="shared" si="15"/>
        <v>AX02-AFM-000</v>
      </c>
      <c r="C985" s="1" t="str">
        <f>CONCATENATE(raw0!B985," - ",raw0!C985)</f>
        <v>Anexo 2 - Ala Filinto Müller</v>
      </c>
      <c r="D985" s="1" t="s">
        <v>5347</v>
      </c>
      <c r="E985" s="1" t="s">
        <v>5349</v>
      </c>
      <c r="F985" s="1">
        <v>0</v>
      </c>
      <c r="G985" s="1">
        <v>0</v>
      </c>
      <c r="H985" s="1">
        <v>0</v>
      </c>
      <c r="I985" s="1" t="s">
        <v>5354</v>
      </c>
      <c r="J985" s="1">
        <v>0</v>
      </c>
      <c r="K985" s="1">
        <v>0</v>
      </c>
      <c r="L985" s="1">
        <v>0</v>
      </c>
      <c r="M985" s="1" t="s">
        <v>5359</v>
      </c>
    </row>
    <row r="986" spans="1:13" x14ac:dyDescent="0.25">
      <c r="A986" s="1" t="s">
        <v>1026</v>
      </c>
      <c r="B986" s="1" t="str">
        <f t="shared" si="15"/>
        <v>AX02-AFM-000</v>
      </c>
      <c r="C986" s="1" t="str">
        <f>CONCATENATE(raw0!B986," - ",raw0!C986)</f>
        <v>Anexo 2 - Ala Filinto Müller</v>
      </c>
      <c r="D986" s="1" t="s">
        <v>5347</v>
      </c>
      <c r="E986" s="1" t="s">
        <v>5349</v>
      </c>
      <c r="F986" s="1">
        <v>0</v>
      </c>
      <c r="G986" s="1">
        <v>0</v>
      </c>
      <c r="H986" s="1">
        <v>0</v>
      </c>
      <c r="I986" s="1" t="s">
        <v>5354</v>
      </c>
      <c r="J986" s="1">
        <v>0</v>
      </c>
      <c r="K986" s="1">
        <v>0</v>
      </c>
      <c r="L986" s="1">
        <v>0</v>
      </c>
      <c r="M986" s="1" t="s">
        <v>5359</v>
      </c>
    </row>
    <row r="987" spans="1:13" x14ac:dyDescent="0.25">
      <c r="A987" s="1" t="s">
        <v>1027</v>
      </c>
      <c r="B987" s="1" t="str">
        <f t="shared" si="15"/>
        <v>AX02-AFM-000</v>
      </c>
      <c r="C987" s="1" t="str">
        <f>CONCATENATE(raw0!B987," - ",raw0!C987)</f>
        <v>Anexo 2 - Ala Filinto Müller</v>
      </c>
      <c r="D987" s="1" t="s">
        <v>5347</v>
      </c>
      <c r="E987" s="1" t="s">
        <v>5349</v>
      </c>
      <c r="F987" s="1">
        <v>0</v>
      </c>
      <c r="G987" s="1">
        <v>0</v>
      </c>
      <c r="H987" s="1">
        <v>0</v>
      </c>
      <c r="I987" s="1" t="s">
        <v>5354</v>
      </c>
      <c r="J987" s="1">
        <v>0</v>
      </c>
      <c r="K987" s="1">
        <v>0</v>
      </c>
      <c r="L987" s="1">
        <v>0</v>
      </c>
      <c r="M987" s="1" t="s">
        <v>5359</v>
      </c>
    </row>
    <row r="988" spans="1:13" x14ac:dyDescent="0.25">
      <c r="A988" s="1" t="s">
        <v>1028</v>
      </c>
      <c r="B988" s="1" t="str">
        <f t="shared" si="15"/>
        <v>AX02-AFM-000</v>
      </c>
      <c r="C988" s="1" t="str">
        <f>CONCATENATE(raw0!B988," - ",raw0!C988)</f>
        <v>Anexo 2 - Ala Filinto Müller</v>
      </c>
      <c r="D988" s="1" t="s">
        <v>5347</v>
      </c>
      <c r="E988" s="1" t="s">
        <v>5349</v>
      </c>
      <c r="F988" s="1">
        <v>0</v>
      </c>
      <c r="G988" s="1">
        <v>0</v>
      </c>
      <c r="H988" s="1">
        <v>0</v>
      </c>
      <c r="I988" s="1" t="s">
        <v>5354</v>
      </c>
      <c r="J988" s="1">
        <v>0</v>
      </c>
      <c r="K988" s="1">
        <v>0</v>
      </c>
      <c r="L988" s="1">
        <v>0</v>
      </c>
      <c r="M988" s="1" t="s">
        <v>5359</v>
      </c>
    </row>
    <row r="989" spans="1:13" x14ac:dyDescent="0.25">
      <c r="A989" s="1" t="s">
        <v>1029</v>
      </c>
      <c r="B989" s="1" t="str">
        <f t="shared" si="15"/>
        <v>AX02-AFM-000</v>
      </c>
      <c r="C989" s="1" t="str">
        <f>CONCATENATE(raw0!B989," - ",raw0!C989)</f>
        <v>Anexo 2 - Ala Filinto Müller</v>
      </c>
      <c r="D989" s="1" t="s">
        <v>5347</v>
      </c>
      <c r="E989" s="1" t="s">
        <v>5349</v>
      </c>
      <c r="F989" s="1">
        <v>0</v>
      </c>
      <c r="G989" s="1">
        <v>0</v>
      </c>
      <c r="H989" s="1">
        <v>0</v>
      </c>
      <c r="I989" s="1" t="s">
        <v>5354</v>
      </c>
      <c r="J989" s="1">
        <v>0</v>
      </c>
      <c r="K989" s="1">
        <v>0</v>
      </c>
      <c r="L989" s="1">
        <v>0</v>
      </c>
      <c r="M989" s="1" t="s">
        <v>5359</v>
      </c>
    </row>
    <row r="990" spans="1:13" x14ac:dyDescent="0.25">
      <c r="A990" s="1" t="s">
        <v>1030</v>
      </c>
      <c r="B990" s="1" t="str">
        <f t="shared" si="15"/>
        <v>AX02-AFM-000</v>
      </c>
      <c r="C990" s="1" t="str">
        <f>CONCATENATE(raw0!B990," - ",raw0!C990)</f>
        <v>Anexo 2 - Ala Filinto Müller</v>
      </c>
      <c r="D990" s="1" t="s">
        <v>5347</v>
      </c>
      <c r="E990" s="1" t="s">
        <v>5349</v>
      </c>
      <c r="F990" s="1">
        <v>0</v>
      </c>
      <c r="G990" s="1">
        <v>0</v>
      </c>
      <c r="H990" s="1">
        <v>0</v>
      </c>
      <c r="I990" s="1" t="s">
        <v>5354</v>
      </c>
      <c r="J990" s="1">
        <v>0</v>
      </c>
      <c r="K990" s="1">
        <v>0</v>
      </c>
      <c r="L990" s="1">
        <v>0</v>
      </c>
      <c r="M990" s="1" t="s">
        <v>5359</v>
      </c>
    </row>
    <row r="991" spans="1:13" x14ac:dyDescent="0.25">
      <c r="A991" s="1" t="s">
        <v>1031</v>
      </c>
      <c r="B991" s="1" t="str">
        <f t="shared" si="15"/>
        <v>AX02-AFM-000</v>
      </c>
      <c r="C991" s="1" t="str">
        <f>CONCATENATE(raw0!B991," - ",raw0!C991)</f>
        <v>Anexo 2 - Ala Filinto Müller</v>
      </c>
      <c r="D991" s="1" t="s">
        <v>5347</v>
      </c>
      <c r="E991" s="1" t="s">
        <v>5349</v>
      </c>
      <c r="F991" s="1">
        <v>0</v>
      </c>
      <c r="G991" s="1">
        <v>0</v>
      </c>
      <c r="H991" s="1">
        <v>0</v>
      </c>
      <c r="I991" s="1" t="s">
        <v>5354</v>
      </c>
      <c r="J991" s="1">
        <v>0</v>
      </c>
      <c r="K991" s="1">
        <v>0</v>
      </c>
      <c r="L991" s="1">
        <v>0</v>
      </c>
      <c r="M991" s="1" t="s">
        <v>5359</v>
      </c>
    </row>
    <row r="992" spans="1:13" x14ac:dyDescent="0.25">
      <c r="A992" s="1" t="s">
        <v>1032</v>
      </c>
      <c r="B992" s="1" t="str">
        <f t="shared" si="15"/>
        <v>AX02-AFM-000</v>
      </c>
      <c r="C992" s="1" t="str">
        <f>CONCATENATE(raw0!B992," - ",raw0!C992)</f>
        <v>Anexo 2 - Ala Filinto Müller</v>
      </c>
      <c r="D992" s="1" t="s">
        <v>5347</v>
      </c>
      <c r="E992" s="1" t="s">
        <v>5349</v>
      </c>
      <c r="F992" s="1">
        <v>0</v>
      </c>
      <c r="G992" s="1">
        <v>0</v>
      </c>
      <c r="H992" s="1">
        <v>0</v>
      </c>
      <c r="I992" s="1" t="s">
        <v>5354</v>
      </c>
      <c r="J992" s="1">
        <v>0</v>
      </c>
      <c r="K992" s="1">
        <v>0</v>
      </c>
      <c r="L992" s="1">
        <v>0</v>
      </c>
      <c r="M992" s="1" t="s">
        <v>5359</v>
      </c>
    </row>
    <row r="993" spans="1:13" x14ac:dyDescent="0.25">
      <c r="A993" s="1" t="s">
        <v>1033</v>
      </c>
      <c r="B993" s="1" t="str">
        <f t="shared" si="15"/>
        <v>AX02-AFM-000</v>
      </c>
      <c r="C993" s="1" t="str">
        <f>CONCATENATE(raw0!B993," - ",raw0!C993)</f>
        <v>Anexo 2 - Ala Filinto Müller</v>
      </c>
      <c r="D993" s="1" t="s">
        <v>5347</v>
      </c>
      <c r="E993" s="1" t="s">
        <v>5349</v>
      </c>
      <c r="F993" s="1">
        <v>0</v>
      </c>
      <c r="G993" s="1">
        <v>0</v>
      </c>
      <c r="H993" s="1">
        <v>0</v>
      </c>
      <c r="I993" s="1" t="s">
        <v>5354</v>
      </c>
      <c r="J993" s="1">
        <v>0</v>
      </c>
      <c r="K993" s="1">
        <v>0</v>
      </c>
      <c r="L993" s="1">
        <v>0</v>
      </c>
      <c r="M993" s="1" t="s">
        <v>5359</v>
      </c>
    </row>
    <row r="994" spans="1:13" x14ac:dyDescent="0.25">
      <c r="A994" s="1" t="s">
        <v>1034</v>
      </c>
      <c r="B994" s="1" t="str">
        <f t="shared" si="15"/>
        <v>AX02-AFM-000</v>
      </c>
      <c r="C994" s="1" t="str">
        <f>CONCATENATE(raw0!B994," - ",raw0!C994)</f>
        <v>Anexo 2 - Ala Filinto Müller</v>
      </c>
      <c r="D994" s="1" t="s">
        <v>5347</v>
      </c>
      <c r="E994" s="1" t="s">
        <v>5349</v>
      </c>
      <c r="F994" s="1">
        <v>0</v>
      </c>
      <c r="G994" s="1">
        <v>0</v>
      </c>
      <c r="H994" s="1">
        <v>0</v>
      </c>
      <c r="I994" s="1" t="s">
        <v>5354</v>
      </c>
      <c r="J994" s="1">
        <v>0</v>
      </c>
      <c r="K994" s="1">
        <v>0</v>
      </c>
      <c r="L994" s="1">
        <v>0</v>
      </c>
      <c r="M994" s="1" t="s">
        <v>5359</v>
      </c>
    </row>
    <row r="995" spans="1:13" x14ac:dyDescent="0.25">
      <c r="A995" s="1" t="s">
        <v>1035</v>
      </c>
      <c r="B995" s="1" t="str">
        <f t="shared" si="15"/>
        <v>AX02-AFM-000</v>
      </c>
      <c r="C995" s="1" t="str">
        <f>CONCATENATE(raw0!B995," - ",raw0!C995)</f>
        <v>Anexo 2 - Ala Filinto Müller</v>
      </c>
      <c r="D995" s="1" t="s">
        <v>5347</v>
      </c>
      <c r="E995" s="1" t="s">
        <v>5349</v>
      </c>
      <c r="F995" s="1">
        <v>0</v>
      </c>
      <c r="G995" s="1">
        <v>0</v>
      </c>
      <c r="H995" s="1">
        <v>0</v>
      </c>
      <c r="I995" s="1" t="s">
        <v>5354</v>
      </c>
      <c r="J995" s="1">
        <v>0</v>
      </c>
      <c r="K995" s="1">
        <v>0</v>
      </c>
      <c r="L995" s="1">
        <v>0</v>
      </c>
      <c r="M995" s="1" t="s">
        <v>5359</v>
      </c>
    </row>
    <row r="996" spans="1:13" x14ac:dyDescent="0.25">
      <c r="A996" s="1" t="s">
        <v>1036</v>
      </c>
      <c r="B996" s="1" t="str">
        <f t="shared" si="15"/>
        <v>AX02-AFM-000</v>
      </c>
      <c r="C996" s="1" t="str">
        <f>CONCATENATE(raw0!B996," - ",raw0!C996)</f>
        <v>Anexo 2 - Ala Filinto Müller</v>
      </c>
      <c r="D996" s="1" t="s">
        <v>5347</v>
      </c>
      <c r="E996" s="1" t="s">
        <v>5349</v>
      </c>
      <c r="F996" s="1">
        <v>0</v>
      </c>
      <c r="G996" s="1">
        <v>0</v>
      </c>
      <c r="H996" s="1">
        <v>0</v>
      </c>
      <c r="I996" s="1" t="s">
        <v>5354</v>
      </c>
      <c r="J996" s="1">
        <v>0</v>
      </c>
      <c r="K996" s="1">
        <v>0</v>
      </c>
      <c r="L996" s="1">
        <v>0</v>
      </c>
      <c r="M996" s="1" t="s">
        <v>5359</v>
      </c>
    </row>
    <row r="997" spans="1:13" x14ac:dyDescent="0.25">
      <c r="A997" s="1" t="s">
        <v>1037</v>
      </c>
      <c r="B997" s="1" t="str">
        <f t="shared" si="15"/>
        <v>AX02-AFM-000</v>
      </c>
      <c r="C997" s="1" t="str">
        <f>CONCATENATE(raw0!B997," - ",raw0!C997)</f>
        <v>Anexo 2 - Ala Filinto Müller</v>
      </c>
      <c r="D997" s="1" t="s">
        <v>5347</v>
      </c>
      <c r="E997" s="1" t="s">
        <v>5349</v>
      </c>
      <c r="F997" s="1">
        <v>0</v>
      </c>
      <c r="G997" s="1">
        <v>0</v>
      </c>
      <c r="H997" s="1">
        <v>0</v>
      </c>
      <c r="I997" s="1" t="s">
        <v>5354</v>
      </c>
      <c r="J997" s="1">
        <v>0</v>
      </c>
      <c r="K997" s="1">
        <v>0</v>
      </c>
      <c r="L997" s="1">
        <v>0</v>
      </c>
      <c r="M997" s="1" t="s">
        <v>5359</v>
      </c>
    </row>
    <row r="998" spans="1:13" x14ac:dyDescent="0.25">
      <c r="A998" s="1" t="s">
        <v>1038</v>
      </c>
      <c r="B998" s="1" t="str">
        <f t="shared" si="15"/>
        <v>AX02-AFM-000</v>
      </c>
      <c r="C998" s="1" t="str">
        <f>CONCATENATE(raw0!B998," - ",raw0!C998)</f>
        <v>Anexo 2 - Ala Filinto Müller</v>
      </c>
      <c r="D998" s="1" t="s">
        <v>5347</v>
      </c>
      <c r="E998" s="1" t="s">
        <v>5349</v>
      </c>
      <c r="F998" s="1">
        <v>0</v>
      </c>
      <c r="G998" s="1">
        <v>0</v>
      </c>
      <c r="H998" s="1">
        <v>0</v>
      </c>
      <c r="I998" s="1" t="s">
        <v>5354</v>
      </c>
      <c r="J998" s="1">
        <v>0</v>
      </c>
      <c r="K998" s="1">
        <v>0</v>
      </c>
      <c r="L998" s="1">
        <v>0</v>
      </c>
      <c r="M998" s="1" t="s">
        <v>5359</v>
      </c>
    </row>
    <row r="999" spans="1:13" x14ac:dyDescent="0.25">
      <c r="A999" s="1" t="s">
        <v>1039</v>
      </c>
      <c r="B999" s="1" t="str">
        <f t="shared" si="15"/>
        <v>AX02-AFM-000</v>
      </c>
      <c r="C999" s="1" t="str">
        <f>CONCATENATE(raw0!B999," - ",raw0!C999)</f>
        <v>Anexo 2 - Ala Filinto Müller</v>
      </c>
      <c r="D999" s="1" t="s">
        <v>5347</v>
      </c>
      <c r="E999" s="1" t="s">
        <v>5349</v>
      </c>
      <c r="F999" s="1">
        <v>0</v>
      </c>
      <c r="G999" s="1">
        <v>0</v>
      </c>
      <c r="H999" s="1">
        <v>0</v>
      </c>
      <c r="I999" s="1" t="s">
        <v>5354</v>
      </c>
      <c r="J999" s="1">
        <v>0</v>
      </c>
      <c r="K999" s="1">
        <v>0</v>
      </c>
      <c r="L999" s="1">
        <v>0</v>
      </c>
      <c r="M999" s="1" t="s">
        <v>5359</v>
      </c>
    </row>
    <row r="1000" spans="1:13" x14ac:dyDescent="0.25">
      <c r="A1000" s="1" t="s">
        <v>1040</v>
      </c>
      <c r="B1000" s="1" t="str">
        <f t="shared" si="15"/>
        <v>AX02-AFM-000</v>
      </c>
      <c r="C1000" s="1" t="str">
        <f>CONCATENATE(raw0!B1000," - ",raw0!C1000)</f>
        <v>Anexo 2 - Ala Filinto Müller</v>
      </c>
      <c r="D1000" s="1" t="s">
        <v>5347</v>
      </c>
      <c r="E1000" s="1" t="s">
        <v>5349</v>
      </c>
      <c r="F1000" s="1">
        <v>0</v>
      </c>
      <c r="G1000" s="1">
        <v>0</v>
      </c>
      <c r="H1000" s="1">
        <v>0</v>
      </c>
      <c r="I1000" s="1" t="s">
        <v>5354</v>
      </c>
      <c r="J1000" s="1">
        <v>0</v>
      </c>
      <c r="K1000" s="1">
        <v>0</v>
      </c>
      <c r="L1000" s="1">
        <v>0</v>
      </c>
      <c r="M1000" s="1" t="s">
        <v>5359</v>
      </c>
    </row>
    <row r="1001" spans="1:13" x14ac:dyDescent="0.25">
      <c r="A1001" s="1" t="s">
        <v>1041</v>
      </c>
      <c r="B1001" s="1" t="str">
        <f t="shared" si="15"/>
        <v>AX02-AFM-000</v>
      </c>
      <c r="C1001" s="1" t="str">
        <f>CONCATENATE(raw0!B1001," - ",raw0!C1001)</f>
        <v>Anexo 2 - Ala Filinto Müller</v>
      </c>
      <c r="D1001" s="1" t="s">
        <v>5347</v>
      </c>
      <c r="E1001" s="1" t="s">
        <v>5349</v>
      </c>
      <c r="F1001" s="1">
        <v>0</v>
      </c>
      <c r="G1001" s="1">
        <v>0</v>
      </c>
      <c r="H1001" s="1">
        <v>0</v>
      </c>
      <c r="I1001" s="1" t="s">
        <v>5354</v>
      </c>
      <c r="J1001" s="1">
        <v>0</v>
      </c>
      <c r="K1001" s="1">
        <v>0</v>
      </c>
      <c r="L1001" s="1">
        <v>0</v>
      </c>
      <c r="M1001" s="1" t="s">
        <v>5359</v>
      </c>
    </row>
    <row r="1002" spans="1:13" x14ac:dyDescent="0.25">
      <c r="A1002" s="1" t="s">
        <v>1042</v>
      </c>
      <c r="B1002" s="1" t="str">
        <f t="shared" si="15"/>
        <v>AX02-AFM-000</v>
      </c>
      <c r="C1002" s="1" t="str">
        <f>CONCATENATE(raw0!B1002," - ",raw0!C1002)</f>
        <v>Anexo 2 - Ala Filinto Müller</v>
      </c>
      <c r="D1002" s="1" t="s">
        <v>5347</v>
      </c>
      <c r="E1002" s="1" t="s">
        <v>5349</v>
      </c>
      <c r="F1002" s="1">
        <v>0</v>
      </c>
      <c r="G1002" s="1">
        <v>0</v>
      </c>
      <c r="H1002" s="1">
        <v>0</v>
      </c>
      <c r="I1002" s="1" t="s">
        <v>5354</v>
      </c>
      <c r="J1002" s="1">
        <v>0</v>
      </c>
      <c r="K1002" s="1">
        <v>0</v>
      </c>
      <c r="L1002" s="1">
        <v>0</v>
      </c>
      <c r="M1002" s="1" t="s">
        <v>5359</v>
      </c>
    </row>
    <row r="1003" spans="1:13" x14ac:dyDescent="0.25">
      <c r="A1003" s="1" t="s">
        <v>1043</v>
      </c>
      <c r="B1003" s="1" t="str">
        <f t="shared" si="15"/>
        <v>AX02-AFM-000</v>
      </c>
      <c r="C1003" s="1" t="str">
        <f>CONCATENATE(raw0!B1003," - ",raw0!C1003)</f>
        <v>Anexo 2 - Ala Filinto Müller</v>
      </c>
      <c r="D1003" s="1" t="s">
        <v>5347</v>
      </c>
      <c r="E1003" s="1" t="s">
        <v>5349</v>
      </c>
      <c r="F1003" s="1">
        <v>0</v>
      </c>
      <c r="G1003" s="1">
        <v>0</v>
      </c>
      <c r="H1003" s="1">
        <v>0</v>
      </c>
      <c r="I1003" s="1" t="s">
        <v>5354</v>
      </c>
      <c r="J1003" s="1">
        <v>0</v>
      </c>
      <c r="K1003" s="1">
        <v>0</v>
      </c>
      <c r="L1003" s="1">
        <v>0</v>
      </c>
      <c r="M1003" s="1" t="s">
        <v>5359</v>
      </c>
    </row>
    <row r="1004" spans="1:13" x14ac:dyDescent="0.25">
      <c r="A1004" s="1" t="s">
        <v>1044</v>
      </c>
      <c r="B1004" s="1" t="str">
        <f t="shared" si="15"/>
        <v>AX02-AFM-000</v>
      </c>
      <c r="C1004" s="1" t="str">
        <f>CONCATENATE(raw0!B1004," - ",raw0!C1004)</f>
        <v>Anexo 2 - Ala Filinto Müller</v>
      </c>
      <c r="D1004" s="1" t="s">
        <v>5347</v>
      </c>
      <c r="E1004" s="1" t="s">
        <v>5349</v>
      </c>
      <c r="F1004" s="1">
        <v>0</v>
      </c>
      <c r="G1004" s="1">
        <v>0</v>
      </c>
      <c r="H1004" s="1">
        <v>0</v>
      </c>
      <c r="I1004" s="1" t="s">
        <v>5354</v>
      </c>
      <c r="J1004" s="1">
        <v>0</v>
      </c>
      <c r="K1004" s="1">
        <v>0</v>
      </c>
      <c r="L1004" s="1">
        <v>0</v>
      </c>
      <c r="M1004" s="1" t="s">
        <v>5359</v>
      </c>
    </row>
    <row r="1005" spans="1:13" x14ac:dyDescent="0.25">
      <c r="A1005" s="1" t="s">
        <v>1045</v>
      </c>
      <c r="B1005" s="1" t="str">
        <f t="shared" si="15"/>
        <v>AX02-AFM-000</v>
      </c>
      <c r="C1005" s="1" t="str">
        <f>CONCATENATE(raw0!B1005," - ",raw0!C1005)</f>
        <v>Anexo 2 - Ala Filinto Müller</v>
      </c>
      <c r="D1005" s="1" t="s">
        <v>5347</v>
      </c>
      <c r="E1005" s="1" t="s">
        <v>5349</v>
      </c>
      <c r="F1005" s="1">
        <v>0</v>
      </c>
      <c r="G1005" s="1">
        <v>0</v>
      </c>
      <c r="H1005" s="1">
        <v>0</v>
      </c>
      <c r="I1005" s="1" t="s">
        <v>5354</v>
      </c>
      <c r="J1005" s="1">
        <v>0</v>
      </c>
      <c r="K1005" s="1">
        <v>0</v>
      </c>
      <c r="L1005" s="1">
        <v>0</v>
      </c>
      <c r="M1005" s="1" t="s">
        <v>5359</v>
      </c>
    </row>
    <row r="1006" spans="1:13" x14ac:dyDescent="0.25">
      <c r="A1006" s="1" t="s">
        <v>1046</v>
      </c>
      <c r="B1006" s="1" t="str">
        <f t="shared" si="15"/>
        <v>AX02-AFM-000</v>
      </c>
      <c r="C1006" s="1" t="str">
        <f>CONCATENATE(raw0!B1006," - ",raw0!C1006)</f>
        <v>Anexo 2 - Ala Filinto Müller</v>
      </c>
      <c r="D1006" s="1" t="s">
        <v>5347</v>
      </c>
      <c r="E1006" s="1" t="s">
        <v>5349</v>
      </c>
      <c r="F1006" s="1">
        <v>0</v>
      </c>
      <c r="G1006" s="1">
        <v>0</v>
      </c>
      <c r="H1006" s="1">
        <v>0</v>
      </c>
      <c r="I1006" s="1" t="s">
        <v>5354</v>
      </c>
      <c r="J1006" s="1">
        <v>0</v>
      </c>
      <c r="K1006" s="1">
        <v>0</v>
      </c>
      <c r="L1006" s="1">
        <v>0</v>
      </c>
      <c r="M1006" s="1" t="s">
        <v>5359</v>
      </c>
    </row>
    <row r="1007" spans="1:13" x14ac:dyDescent="0.25">
      <c r="A1007" s="1" t="s">
        <v>1047</v>
      </c>
      <c r="B1007" s="1" t="str">
        <f t="shared" si="15"/>
        <v>AX02-000-000</v>
      </c>
      <c r="C1007" s="1" t="str">
        <f>CONCATENATE(raw0!B1007," - ",raw0!C1007)</f>
        <v>Anexo 2 - Ala Nilo Coelho Pavimento Térreo</v>
      </c>
      <c r="D1007" s="1" t="s">
        <v>5347</v>
      </c>
      <c r="E1007" s="1" t="s">
        <v>5349</v>
      </c>
      <c r="F1007" s="1">
        <v>0</v>
      </c>
      <c r="G1007" s="1">
        <v>0</v>
      </c>
      <c r="H1007" s="1">
        <v>0</v>
      </c>
      <c r="I1007" s="1" t="s">
        <v>5354</v>
      </c>
      <c r="J1007" s="1">
        <v>0</v>
      </c>
      <c r="K1007" s="1">
        <v>0</v>
      </c>
      <c r="L1007" s="1">
        <v>0</v>
      </c>
      <c r="M1007" s="1" t="s">
        <v>5359</v>
      </c>
    </row>
    <row r="1008" spans="1:13" x14ac:dyDescent="0.25">
      <c r="A1008" s="1" t="s">
        <v>1049</v>
      </c>
      <c r="B1008" s="1" t="str">
        <f t="shared" si="15"/>
        <v>AX02-ANT-000</v>
      </c>
      <c r="C1008" s="1" t="str">
        <f>CONCATENATE(raw0!B1008," - ",raw0!C1008)</f>
        <v>Anexo 2 - Ala Nilo Coelho Pavimento Térreo</v>
      </c>
      <c r="D1008" s="1" t="s">
        <v>5347</v>
      </c>
      <c r="E1008" s="1" t="s">
        <v>5349</v>
      </c>
      <c r="F1008" s="1">
        <v>0</v>
      </c>
      <c r="G1008" s="1">
        <v>0</v>
      </c>
      <c r="H1008" s="1">
        <v>0</v>
      </c>
      <c r="I1008" s="1" t="s">
        <v>5354</v>
      </c>
      <c r="J1008" s="1">
        <v>0</v>
      </c>
      <c r="K1008" s="1">
        <v>0</v>
      </c>
      <c r="L1008" s="1">
        <v>0</v>
      </c>
      <c r="M1008" s="1" t="s">
        <v>5359</v>
      </c>
    </row>
    <row r="1009" spans="1:13" x14ac:dyDescent="0.25">
      <c r="A1009" s="1" t="s">
        <v>1050</v>
      </c>
      <c r="B1009" s="1" t="str">
        <f t="shared" si="15"/>
        <v>AX02-ANT-000</v>
      </c>
      <c r="C1009" s="1" t="str">
        <f>CONCATENATE(raw0!B1009," - ",raw0!C1009)</f>
        <v>Anexo 2 - Ala Nilo Coelho Pavimento Térreo</v>
      </c>
      <c r="D1009" s="1" t="s">
        <v>5347</v>
      </c>
      <c r="E1009" s="1" t="s">
        <v>5349</v>
      </c>
      <c r="F1009" s="1">
        <v>0</v>
      </c>
      <c r="G1009" s="1">
        <v>0</v>
      </c>
      <c r="H1009" s="1">
        <v>0</v>
      </c>
      <c r="I1009" s="1" t="s">
        <v>5354</v>
      </c>
      <c r="J1009" s="1">
        <v>0</v>
      </c>
      <c r="K1009" s="1">
        <v>0</v>
      </c>
      <c r="L1009" s="1">
        <v>0</v>
      </c>
      <c r="M1009" s="1" t="s">
        <v>5359</v>
      </c>
    </row>
    <row r="1010" spans="1:13" x14ac:dyDescent="0.25">
      <c r="A1010" s="1" t="s">
        <v>1051</v>
      </c>
      <c r="B1010" s="1" t="str">
        <f t="shared" si="15"/>
        <v>AX02-ANT-000</v>
      </c>
      <c r="C1010" s="1" t="str">
        <f>CONCATENATE(raw0!B1010," - ",raw0!C1010)</f>
        <v>Anexo 2 - Ala Nilo Coelho Pavimento Térreo</v>
      </c>
      <c r="D1010" s="1" t="s">
        <v>5347</v>
      </c>
      <c r="E1010" s="1" t="s">
        <v>5349</v>
      </c>
      <c r="F1010" s="1">
        <v>0</v>
      </c>
      <c r="G1010" s="1">
        <v>0</v>
      </c>
      <c r="H1010" s="1">
        <v>0</v>
      </c>
      <c r="I1010" s="1" t="s">
        <v>5354</v>
      </c>
      <c r="J1010" s="1">
        <v>0</v>
      </c>
      <c r="K1010" s="1">
        <v>0</v>
      </c>
      <c r="L1010" s="1">
        <v>0</v>
      </c>
      <c r="M1010" s="1" t="s">
        <v>5359</v>
      </c>
    </row>
    <row r="1011" spans="1:13" x14ac:dyDescent="0.25">
      <c r="A1011" s="1" t="s">
        <v>1052</v>
      </c>
      <c r="B1011" s="1" t="str">
        <f t="shared" si="15"/>
        <v>AX02-ANT-000</v>
      </c>
      <c r="C1011" s="1" t="str">
        <f>CONCATENATE(raw0!B1011," - ",raw0!C1011)</f>
        <v>Anexo 2 - Ala Nilo Coelho Pavimento Térreo</v>
      </c>
      <c r="D1011" s="1" t="s">
        <v>5347</v>
      </c>
      <c r="E1011" s="1" t="s">
        <v>5349</v>
      </c>
      <c r="F1011" s="1">
        <v>0</v>
      </c>
      <c r="G1011" s="1">
        <v>0</v>
      </c>
      <c r="H1011" s="1">
        <v>0</v>
      </c>
      <c r="I1011" s="1" t="s">
        <v>5354</v>
      </c>
      <c r="J1011" s="1">
        <v>0</v>
      </c>
      <c r="K1011" s="1">
        <v>0</v>
      </c>
      <c r="L1011" s="1">
        <v>0</v>
      </c>
      <c r="M1011" s="1" t="s">
        <v>5359</v>
      </c>
    </row>
    <row r="1012" spans="1:13" x14ac:dyDescent="0.25">
      <c r="A1012" s="1" t="s">
        <v>1053</v>
      </c>
      <c r="B1012" s="1" t="str">
        <f t="shared" si="15"/>
        <v>AX02-ANT-000</v>
      </c>
      <c r="C1012" s="1" t="str">
        <f>CONCATENATE(raw0!B1012," - ",raw0!C1012)</f>
        <v>Anexo 2 - Ala Nilo Coelho Pavimento Térreo</v>
      </c>
      <c r="D1012" s="1" t="s">
        <v>5347</v>
      </c>
      <c r="E1012" s="1" t="s">
        <v>5349</v>
      </c>
      <c r="F1012" s="1">
        <v>0</v>
      </c>
      <c r="G1012" s="1">
        <v>0</v>
      </c>
      <c r="H1012" s="1">
        <v>0</v>
      </c>
      <c r="I1012" s="1" t="s">
        <v>5354</v>
      </c>
      <c r="J1012" s="1">
        <v>0</v>
      </c>
      <c r="K1012" s="1">
        <v>0</v>
      </c>
      <c r="L1012" s="1">
        <v>0</v>
      </c>
      <c r="M1012" s="1" t="s">
        <v>5359</v>
      </c>
    </row>
    <row r="1013" spans="1:13" x14ac:dyDescent="0.25">
      <c r="A1013" s="1" t="s">
        <v>1054</v>
      </c>
      <c r="B1013" s="1" t="str">
        <f t="shared" si="15"/>
        <v>AX02-ANT-000</v>
      </c>
      <c r="C1013" s="1" t="str">
        <f>CONCATENATE(raw0!B1013," - ",raw0!C1013)</f>
        <v>Anexo 2 - Ala Nilo Coelho Pavimento Térreo</v>
      </c>
      <c r="D1013" s="1" t="s">
        <v>5347</v>
      </c>
      <c r="E1013" s="1" t="s">
        <v>5349</v>
      </c>
      <c r="F1013" s="1">
        <v>0</v>
      </c>
      <c r="G1013" s="1">
        <v>0</v>
      </c>
      <c r="H1013" s="1">
        <v>0</v>
      </c>
      <c r="I1013" s="1" t="s">
        <v>5354</v>
      </c>
      <c r="J1013" s="1">
        <v>0</v>
      </c>
      <c r="K1013" s="1">
        <v>0</v>
      </c>
      <c r="L1013" s="1">
        <v>0</v>
      </c>
      <c r="M1013" s="1" t="s">
        <v>5359</v>
      </c>
    </row>
    <row r="1014" spans="1:13" x14ac:dyDescent="0.25">
      <c r="A1014" s="1" t="s">
        <v>1055</v>
      </c>
      <c r="B1014" s="1" t="str">
        <f t="shared" si="15"/>
        <v>AX02-ANT-000</v>
      </c>
      <c r="C1014" s="1" t="str">
        <f>CONCATENATE(raw0!B1014," - ",raw0!C1014)</f>
        <v>Anexo 2 - Ala Nilo Coelho Pavimento Térreo</v>
      </c>
      <c r="D1014" s="1" t="s">
        <v>5347</v>
      </c>
      <c r="E1014" s="1" t="s">
        <v>5349</v>
      </c>
      <c r="F1014" s="1">
        <v>0</v>
      </c>
      <c r="G1014" s="1">
        <v>0</v>
      </c>
      <c r="H1014" s="1">
        <v>0</v>
      </c>
      <c r="I1014" s="1" t="s">
        <v>5354</v>
      </c>
      <c r="J1014" s="1">
        <v>0</v>
      </c>
      <c r="K1014" s="1">
        <v>0</v>
      </c>
      <c r="L1014" s="1">
        <v>0</v>
      </c>
      <c r="M1014" s="1" t="s">
        <v>5359</v>
      </c>
    </row>
    <row r="1015" spans="1:13" x14ac:dyDescent="0.25">
      <c r="A1015" s="1" t="s">
        <v>1056</v>
      </c>
      <c r="B1015" s="1" t="str">
        <f t="shared" si="15"/>
        <v>AX02-ANT-000</v>
      </c>
      <c r="C1015" s="1" t="str">
        <f>CONCATENATE(raw0!B1015," - ",raw0!C1015)</f>
        <v>Anexo 2 - Ala Nilo Coelho Pavimento Térreo</v>
      </c>
      <c r="D1015" s="1" t="s">
        <v>5347</v>
      </c>
      <c r="E1015" s="1" t="s">
        <v>5349</v>
      </c>
      <c r="F1015" s="1">
        <v>0</v>
      </c>
      <c r="G1015" s="1">
        <v>0</v>
      </c>
      <c r="H1015" s="1">
        <v>0</v>
      </c>
      <c r="I1015" s="1" t="s">
        <v>5354</v>
      </c>
      <c r="J1015" s="1">
        <v>0</v>
      </c>
      <c r="K1015" s="1">
        <v>0</v>
      </c>
      <c r="L1015" s="1">
        <v>0</v>
      </c>
      <c r="M1015" s="1" t="s">
        <v>5359</v>
      </c>
    </row>
    <row r="1016" spans="1:13" x14ac:dyDescent="0.25">
      <c r="A1016" s="1" t="s">
        <v>1057</v>
      </c>
      <c r="B1016" s="1" t="str">
        <f t="shared" si="15"/>
        <v>AX02-ANT-000</v>
      </c>
      <c r="C1016" s="1" t="str">
        <f>CONCATENATE(raw0!B1016," - ",raw0!C1016)</f>
        <v>Anexo 2 - Ala Nilo Coelho Pavimento Térreo</v>
      </c>
      <c r="D1016" s="1" t="s">
        <v>5347</v>
      </c>
      <c r="E1016" s="1" t="s">
        <v>5349</v>
      </c>
      <c r="F1016" s="1">
        <v>0</v>
      </c>
      <c r="G1016" s="1">
        <v>0</v>
      </c>
      <c r="H1016" s="1">
        <v>0</v>
      </c>
      <c r="I1016" s="1" t="s">
        <v>5354</v>
      </c>
      <c r="J1016" s="1">
        <v>0</v>
      </c>
      <c r="K1016" s="1">
        <v>0</v>
      </c>
      <c r="L1016" s="1">
        <v>0</v>
      </c>
      <c r="M1016" s="1" t="s">
        <v>5359</v>
      </c>
    </row>
    <row r="1017" spans="1:13" x14ac:dyDescent="0.25">
      <c r="A1017" s="1" t="s">
        <v>1058</v>
      </c>
      <c r="B1017" s="1" t="str">
        <f t="shared" si="15"/>
        <v>AX02-ANT-000</v>
      </c>
      <c r="C1017" s="1" t="str">
        <f>CONCATENATE(raw0!B1017," - ",raw0!C1017)</f>
        <v>Anexo 2 - Ala Nilo Coelho Pavimento Térreo</v>
      </c>
      <c r="D1017" s="1" t="s">
        <v>5347</v>
      </c>
      <c r="E1017" s="1" t="s">
        <v>5349</v>
      </c>
      <c r="F1017" s="1">
        <v>0</v>
      </c>
      <c r="G1017" s="1">
        <v>0</v>
      </c>
      <c r="H1017" s="1">
        <v>0</v>
      </c>
      <c r="I1017" s="1" t="s">
        <v>5354</v>
      </c>
      <c r="J1017" s="1">
        <v>0</v>
      </c>
      <c r="K1017" s="1">
        <v>0</v>
      </c>
      <c r="L1017" s="1">
        <v>0</v>
      </c>
      <c r="M1017" s="1" t="s">
        <v>5359</v>
      </c>
    </row>
    <row r="1018" spans="1:13" x14ac:dyDescent="0.25">
      <c r="A1018" s="1" t="s">
        <v>1059</v>
      </c>
      <c r="B1018" s="1" t="str">
        <f t="shared" si="15"/>
        <v>AX02-ANT-000</v>
      </c>
      <c r="C1018" s="1" t="str">
        <f>CONCATENATE(raw0!B1018," - ",raw0!C1018)</f>
        <v>Anexo 2 - Ala Nilo Coelho Pavimento Térreo</v>
      </c>
      <c r="D1018" s="1" t="s">
        <v>5347</v>
      </c>
      <c r="E1018" s="1" t="s">
        <v>5349</v>
      </c>
      <c r="F1018" s="1">
        <v>0</v>
      </c>
      <c r="G1018" s="1">
        <v>0</v>
      </c>
      <c r="H1018" s="1">
        <v>0</v>
      </c>
      <c r="I1018" s="1" t="s">
        <v>5354</v>
      </c>
      <c r="J1018" s="1">
        <v>0</v>
      </c>
      <c r="K1018" s="1">
        <v>0</v>
      </c>
      <c r="L1018" s="1">
        <v>0</v>
      </c>
      <c r="M1018" s="1" t="s">
        <v>5359</v>
      </c>
    </row>
    <row r="1019" spans="1:13" x14ac:dyDescent="0.25">
      <c r="A1019" s="1" t="s">
        <v>1060</v>
      </c>
      <c r="B1019" s="1" t="str">
        <f t="shared" si="15"/>
        <v>AX02-ANT-000</v>
      </c>
      <c r="C1019" s="1" t="str">
        <f>CONCATENATE(raw0!B1019," - ",raw0!C1019)</f>
        <v>Anexo 2 - Ala Nilo Coelho Pavimento Térreo</v>
      </c>
      <c r="D1019" s="1" t="s">
        <v>5347</v>
      </c>
      <c r="E1019" s="1" t="s">
        <v>5349</v>
      </c>
      <c r="F1019" s="1">
        <v>0</v>
      </c>
      <c r="G1019" s="1">
        <v>0</v>
      </c>
      <c r="H1019" s="1">
        <v>0</v>
      </c>
      <c r="I1019" s="1" t="s">
        <v>5354</v>
      </c>
      <c r="J1019" s="1">
        <v>0</v>
      </c>
      <c r="K1019" s="1">
        <v>0</v>
      </c>
      <c r="L1019" s="1">
        <v>0</v>
      </c>
      <c r="M1019" s="1" t="s">
        <v>5359</v>
      </c>
    </row>
    <row r="1020" spans="1:13" x14ac:dyDescent="0.25">
      <c r="A1020" s="1" t="s">
        <v>1061</v>
      </c>
      <c r="B1020" s="1" t="str">
        <f t="shared" si="15"/>
        <v>AX02-ANT-000</v>
      </c>
      <c r="C1020" s="1" t="str">
        <f>CONCATENATE(raw0!B1020," - ",raw0!C1020)</f>
        <v>Anexo 2 - Ala Nilo Coelho Pavimento Térreo</v>
      </c>
      <c r="D1020" s="1" t="s">
        <v>5347</v>
      </c>
      <c r="E1020" s="1" t="s">
        <v>5349</v>
      </c>
      <c r="F1020" s="1">
        <v>0</v>
      </c>
      <c r="G1020" s="1">
        <v>0</v>
      </c>
      <c r="H1020" s="1">
        <v>0</v>
      </c>
      <c r="I1020" s="1" t="s">
        <v>5354</v>
      </c>
      <c r="J1020" s="1">
        <v>0</v>
      </c>
      <c r="K1020" s="1">
        <v>0</v>
      </c>
      <c r="L1020" s="1">
        <v>0</v>
      </c>
      <c r="M1020" s="1" t="s">
        <v>5359</v>
      </c>
    </row>
    <row r="1021" spans="1:13" x14ac:dyDescent="0.25">
      <c r="A1021" s="1" t="s">
        <v>1062</v>
      </c>
      <c r="B1021" s="1" t="str">
        <f t="shared" si="15"/>
        <v>AX02-ANT-000</v>
      </c>
      <c r="C1021" s="1" t="str">
        <f>CONCATENATE(raw0!B1021," - ",raw0!C1021)</f>
        <v>Anexo 2 - Ala Nilo Coelho Pavimento Térreo</v>
      </c>
      <c r="D1021" s="1" t="s">
        <v>5347</v>
      </c>
      <c r="E1021" s="1" t="s">
        <v>5349</v>
      </c>
      <c r="F1021" s="1">
        <v>0</v>
      </c>
      <c r="G1021" s="1">
        <v>0</v>
      </c>
      <c r="H1021" s="1">
        <v>0</v>
      </c>
      <c r="I1021" s="1" t="s">
        <v>5354</v>
      </c>
      <c r="J1021" s="1">
        <v>0</v>
      </c>
      <c r="K1021" s="1">
        <v>0</v>
      </c>
      <c r="L1021" s="1">
        <v>0</v>
      </c>
      <c r="M1021" s="1" t="s">
        <v>5359</v>
      </c>
    </row>
    <row r="1022" spans="1:13" x14ac:dyDescent="0.25">
      <c r="A1022" s="1" t="s">
        <v>1063</v>
      </c>
      <c r="B1022" s="1" t="str">
        <f t="shared" si="15"/>
        <v>AX02-ANT-000</v>
      </c>
      <c r="C1022" s="1" t="str">
        <f>CONCATENATE(raw0!B1022," - ",raw0!C1022)</f>
        <v>Anexo 2 - Ala Nilo Coelho Pavimento Térreo</v>
      </c>
      <c r="D1022" s="1" t="s">
        <v>5347</v>
      </c>
      <c r="E1022" s="1" t="s">
        <v>5349</v>
      </c>
      <c r="F1022" s="1">
        <v>0</v>
      </c>
      <c r="G1022" s="1">
        <v>0</v>
      </c>
      <c r="H1022" s="1">
        <v>0</v>
      </c>
      <c r="I1022" s="1" t="s">
        <v>5354</v>
      </c>
      <c r="J1022" s="1">
        <v>0</v>
      </c>
      <c r="K1022" s="1">
        <v>0</v>
      </c>
      <c r="L1022" s="1">
        <v>0</v>
      </c>
      <c r="M1022" s="1" t="s">
        <v>5359</v>
      </c>
    </row>
    <row r="1023" spans="1:13" x14ac:dyDescent="0.25">
      <c r="A1023" s="1" t="s">
        <v>1064</v>
      </c>
      <c r="B1023" s="1" t="str">
        <f t="shared" si="15"/>
        <v>AX02-ANT-000</v>
      </c>
      <c r="C1023" s="1" t="str">
        <f>CONCATENATE(raw0!B1023," - ",raw0!C1023)</f>
        <v>Anexo 2 - Ala Nilo Coelho Pavimento Térreo</v>
      </c>
      <c r="D1023" s="1" t="s">
        <v>5347</v>
      </c>
      <c r="E1023" s="1" t="s">
        <v>5349</v>
      </c>
      <c r="F1023" s="1">
        <v>0</v>
      </c>
      <c r="G1023" s="1">
        <v>0</v>
      </c>
      <c r="H1023" s="1">
        <v>0</v>
      </c>
      <c r="I1023" s="1" t="s">
        <v>5354</v>
      </c>
      <c r="J1023" s="1">
        <v>0</v>
      </c>
      <c r="K1023" s="1">
        <v>0</v>
      </c>
      <c r="L1023" s="1">
        <v>0</v>
      </c>
      <c r="M1023" s="1" t="s">
        <v>5359</v>
      </c>
    </row>
    <row r="1024" spans="1:13" x14ac:dyDescent="0.25">
      <c r="A1024" s="1" t="s">
        <v>1065</v>
      </c>
      <c r="B1024" s="1" t="str">
        <f t="shared" si="15"/>
        <v>AX02-ANT-000</v>
      </c>
      <c r="C1024" s="1" t="str">
        <f>CONCATENATE(raw0!B1024," - ",raw0!C1024)</f>
        <v>Anexo 2 - Ala Nilo Coelho Pavimento Térreo</v>
      </c>
      <c r="D1024" s="1" t="s">
        <v>5347</v>
      </c>
      <c r="E1024" s="1" t="s">
        <v>5349</v>
      </c>
      <c r="F1024" s="1">
        <v>0</v>
      </c>
      <c r="G1024" s="1">
        <v>0</v>
      </c>
      <c r="H1024" s="1">
        <v>0</v>
      </c>
      <c r="I1024" s="1" t="s">
        <v>5354</v>
      </c>
      <c r="J1024" s="1">
        <v>0</v>
      </c>
      <c r="K1024" s="1">
        <v>0</v>
      </c>
      <c r="L1024" s="1">
        <v>0</v>
      </c>
      <c r="M1024" s="1" t="s">
        <v>5359</v>
      </c>
    </row>
    <row r="1025" spans="1:13" x14ac:dyDescent="0.25">
      <c r="A1025" s="1" t="s">
        <v>1066</v>
      </c>
      <c r="B1025" s="1" t="str">
        <f t="shared" si="15"/>
        <v>AX02-ANT-000</v>
      </c>
      <c r="C1025" s="1" t="str">
        <f>CONCATENATE(raw0!B1025," - ",raw0!C1025)</f>
        <v>Anexo 2 - Ala Nilo Coelho Pavimento Térreo</v>
      </c>
      <c r="D1025" s="1" t="s">
        <v>5347</v>
      </c>
      <c r="E1025" s="1" t="s">
        <v>5349</v>
      </c>
      <c r="F1025" s="1">
        <v>0</v>
      </c>
      <c r="G1025" s="1">
        <v>0</v>
      </c>
      <c r="H1025" s="1">
        <v>0</v>
      </c>
      <c r="I1025" s="1" t="s">
        <v>5354</v>
      </c>
      <c r="J1025" s="1">
        <v>0</v>
      </c>
      <c r="K1025" s="1">
        <v>0</v>
      </c>
      <c r="L1025" s="1">
        <v>0</v>
      </c>
      <c r="M1025" s="1" t="s">
        <v>5359</v>
      </c>
    </row>
    <row r="1026" spans="1:13" x14ac:dyDescent="0.25">
      <c r="A1026" s="1" t="s">
        <v>1067</v>
      </c>
      <c r="B1026" s="1" t="str">
        <f t="shared" si="15"/>
        <v>AX02-000-000</v>
      </c>
      <c r="C1026" s="1" t="str">
        <f>CONCATENATE(raw0!B1026," - ",raw0!C1026)</f>
        <v>Anexo 2 - Ala Alexandre Costa Pavimento Térreo</v>
      </c>
      <c r="D1026" s="1" t="s">
        <v>5347</v>
      </c>
      <c r="E1026" s="1" t="s">
        <v>5349</v>
      </c>
      <c r="F1026" s="1">
        <v>0</v>
      </c>
      <c r="G1026" s="1">
        <v>0</v>
      </c>
      <c r="H1026" s="1">
        <v>0</v>
      </c>
      <c r="I1026" s="1" t="s">
        <v>5354</v>
      </c>
      <c r="J1026" s="1">
        <v>0</v>
      </c>
      <c r="K1026" s="1">
        <v>0</v>
      </c>
      <c r="L1026" s="1">
        <v>0</v>
      </c>
      <c r="M1026" s="1" t="s">
        <v>5359</v>
      </c>
    </row>
    <row r="1027" spans="1:13" x14ac:dyDescent="0.25">
      <c r="A1027" s="1" t="s">
        <v>1069</v>
      </c>
      <c r="B1027" s="1" t="str">
        <f t="shared" si="15"/>
        <v>AX02-AAT-000</v>
      </c>
      <c r="C1027" s="1" t="str">
        <f>CONCATENATE(raw0!B1027," - ",raw0!C1027)</f>
        <v>Anexo 2 - Ala Alexandre Costa Pavimento Térreo</v>
      </c>
      <c r="D1027" s="1" t="s">
        <v>5347</v>
      </c>
      <c r="E1027" s="1" t="s">
        <v>5349</v>
      </c>
      <c r="F1027" s="1">
        <v>0</v>
      </c>
      <c r="G1027" s="1">
        <v>0</v>
      </c>
      <c r="H1027" s="1">
        <v>0</v>
      </c>
      <c r="I1027" s="1" t="s">
        <v>5354</v>
      </c>
      <c r="J1027" s="1">
        <v>0</v>
      </c>
      <c r="K1027" s="1">
        <v>0</v>
      </c>
      <c r="L1027" s="1">
        <v>0</v>
      </c>
      <c r="M1027" s="1" t="s">
        <v>5359</v>
      </c>
    </row>
    <row r="1028" spans="1:13" x14ac:dyDescent="0.25">
      <c r="A1028" s="1" t="s">
        <v>1070</v>
      </c>
      <c r="B1028" s="1" t="str">
        <f t="shared" ref="B1028:B1091" si="16">IF(MID(A1028,6,3)="000","CASF-000-000",IF(MID(A1028,10,3)="000",CONCATENATE(MID(A1028,1,5),"000-000"),CONCATENATE(MID(A1028,1,9),"000")))</f>
        <v>AX02-AAT-000</v>
      </c>
      <c r="C1028" s="1" t="str">
        <f>CONCATENATE(raw0!B1028," - ",raw0!C1028)</f>
        <v>Anexo 2 - Ala Alexandre Costa Pavimento Térreo</v>
      </c>
      <c r="D1028" s="1" t="s">
        <v>5347</v>
      </c>
      <c r="E1028" s="1" t="s">
        <v>5349</v>
      </c>
      <c r="F1028" s="1">
        <v>0</v>
      </c>
      <c r="G1028" s="1">
        <v>0</v>
      </c>
      <c r="H1028" s="1">
        <v>0</v>
      </c>
      <c r="I1028" s="1" t="s">
        <v>5354</v>
      </c>
      <c r="J1028" s="1">
        <v>0</v>
      </c>
      <c r="K1028" s="1">
        <v>0</v>
      </c>
      <c r="L1028" s="1">
        <v>0</v>
      </c>
      <c r="M1028" s="1" t="s">
        <v>5359</v>
      </c>
    </row>
    <row r="1029" spans="1:13" x14ac:dyDescent="0.25">
      <c r="A1029" s="1" t="s">
        <v>1071</v>
      </c>
      <c r="B1029" s="1" t="str">
        <f t="shared" si="16"/>
        <v>AX02-AAT-000</v>
      </c>
      <c r="C1029" s="1" t="str">
        <f>CONCATENATE(raw0!B1029," - ",raw0!C1029)</f>
        <v>Anexo 2 - Ala Alexandre Costa Pavimento Térreo</v>
      </c>
      <c r="D1029" s="1" t="s">
        <v>5347</v>
      </c>
      <c r="E1029" s="1" t="s">
        <v>5349</v>
      </c>
      <c r="F1029" s="1">
        <v>0</v>
      </c>
      <c r="G1029" s="1">
        <v>0</v>
      </c>
      <c r="H1029" s="1">
        <v>0</v>
      </c>
      <c r="I1029" s="1" t="s">
        <v>5354</v>
      </c>
      <c r="J1029" s="1">
        <v>0</v>
      </c>
      <c r="K1029" s="1">
        <v>0</v>
      </c>
      <c r="L1029" s="1">
        <v>0</v>
      </c>
      <c r="M1029" s="1" t="s">
        <v>5359</v>
      </c>
    </row>
    <row r="1030" spans="1:13" x14ac:dyDescent="0.25">
      <c r="A1030" s="1" t="s">
        <v>1072</v>
      </c>
      <c r="B1030" s="1" t="str">
        <f t="shared" si="16"/>
        <v>AX02-AAT-000</v>
      </c>
      <c r="C1030" s="1" t="str">
        <f>CONCATENATE(raw0!B1030," - ",raw0!C1030)</f>
        <v>Anexo 2 - Ala Alexandre Costa Pavimento Térreo</v>
      </c>
      <c r="D1030" s="1" t="s">
        <v>5347</v>
      </c>
      <c r="E1030" s="1" t="s">
        <v>5349</v>
      </c>
      <c r="F1030" s="1">
        <v>0</v>
      </c>
      <c r="G1030" s="1">
        <v>0</v>
      </c>
      <c r="H1030" s="1">
        <v>0</v>
      </c>
      <c r="I1030" s="1" t="s">
        <v>5354</v>
      </c>
      <c r="J1030" s="1">
        <v>0</v>
      </c>
      <c r="K1030" s="1">
        <v>0</v>
      </c>
      <c r="L1030" s="1">
        <v>0</v>
      </c>
      <c r="M1030" s="1" t="s">
        <v>5359</v>
      </c>
    </row>
    <row r="1031" spans="1:13" x14ac:dyDescent="0.25">
      <c r="A1031" s="1" t="s">
        <v>1073</v>
      </c>
      <c r="B1031" s="1" t="str">
        <f t="shared" si="16"/>
        <v>AX02-AAT-000</v>
      </c>
      <c r="C1031" s="1" t="str">
        <f>CONCATENATE(raw0!B1031," - ",raw0!C1031)</f>
        <v>Anexo 2 - Ala Alexandre Costa Pavimento Térreo</v>
      </c>
      <c r="D1031" s="1" t="s">
        <v>5347</v>
      </c>
      <c r="E1031" s="1" t="s">
        <v>5349</v>
      </c>
      <c r="F1031" s="1">
        <v>0</v>
      </c>
      <c r="G1031" s="1">
        <v>0</v>
      </c>
      <c r="H1031" s="1">
        <v>0</v>
      </c>
      <c r="I1031" s="1" t="s">
        <v>5354</v>
      </c>
      <c r="J1031" s="1">
        <v>0</v>
      </c>
      <c r="K1031" s="1">
        <v>0</v>
      </c>
      <c r="L1031" s="1">
        <v>0</v>
      </c>
      <c r="M1031" s="1" t="s">
        <v>5359</v>
      </c>
    </row>
    <row r="1032" spans="1:13" x14ac:dyDescent="0.25">
      <c r="A1032" s="1" t="s">
        <v>1074</v>
      </c>
      <c r="B1032" s="1" t="str">
        <f t="shared" si="16"/>
        <v>AX02-AAT-000</v>
      </c>
      <c r="C1032" s="1" t="str">
        <f>CONCATENATE(raw0!B1032," - ",raw0!C1032)</f>
        <v>Anexo 2 - Ala Alexandre Costa Pavimento Térreo</v>
      </c>
      <c r="D1032" s="1" t="s">
        <v>5347</v>
      </c>
      <c r="E1032" s="1" t="s">
        <v>5349</v>
      </c>
      <c r="F1032" s="1">
        <v>0</v>
      </c>
      <c r="G1032" s="1">
        <v>0</v>
      </c>
      <c r="H1032" s="1">
        <v>0</v>
      </c>
      <c r="I1032" s="1" t="s">
        <v>5354</v>
      </c>
      <c r="J1032" s="1">
        <v>0</v>
      </c>
      <c r="K1032" s="1">
        <v>0</v>
      </c>
      <c r="L1032" s="1">
        <v>0</v>
      </c>
      <c r="M1032" s="1" t="s">
        <v>5359</v>
      </c>
    </row>
    <row r="1033" spans="1:13" x14ac:dyDescent="0.25">
      <c r="A1033" s="1" t="s">
        <v>1075</v>
      </c>
      <c r="B1033" s="1" t="str">
        <f t="shared" si="16"/>
        <v>AX02-AAT-000</v>
      </c>
      <c r="C1033" s="1" t="str">
        <f>CONCATENATE(raw0!B1033," - ",raw0!C1033)</f>
        <v>Anexo 2 - Ala Alexandre Costa Pavimento Térreo</v>
      </c>
      <c r="D1033" s="1" t="s">
        <v>5347</v>
      </c>
      <c r="E1033" s="1" t="s">
        <v>5349</v>
      </c>
      <c r="F1033" s="1">
        <v>0</v>
      </c>
      <c r="G1033" s="1">
        <v>0</v>
      </c>
      <c r="H1033" s="1">
        <v>0</v>
      </c>
      <c r="I1033" s="1" t="s">
        <v>5354</v>
      </c>
      <c r="J1033" s="1">
        <v>0</v>
      </c>
      <c r="K1033" s="1">
        <v>0</v>
      </c>
      <c r="L1033" s="1">
        <v>0</v>
      </c>
      <c r="M1033" s="1" t="s">
        <v>5359</v>
      </c>
    </row>
    <row r="1034" spans="1:13" x14ac:dyDescent="0.25">
      <c r="A1034" s="1" t="s">
        <v>1076</v>
      </c>
      <c r="B1034" s="1" t="str">
        <f t="shared" si="16"/>
        <v>AX02-AAT-000</v>
      </c>
      <c r="C1034" s="1" t="str">
        <f>CONCATENATE(raw0!B1034," - ",raw0!C1034)</f>
        <v>Anexo 2 - Ala Alexandre Costa Pavimento Térreo</v>
      </c>
      <c r="D1034" s="1" t="s">
        <v>5347</v>
      </c>
      <c r="E1034" s="1" t="s">
        <v>5349</v>
      </c>
      <c r="F1034" s="1">
        <v>0</v>
      </c>
      <c r="G1034" s="1">
        <v>0</v>
      </c>
      <c r="H1034" s="1">
        <v>0</v>
      </c>
      <c r="I1034" s="1" t="s">
        <v>5354</v>
      </c>
      <c r="J1034" s="1">
        <v>0</v>
      </c>
      <c r="K1034" s="1">
        <v>0</v>
      </c>
      <c r="L1034" s="1">
        <v>0</v>
      </c>
      <c r="M1034" s="1" t="s">
        <v>5359</v>
      </c>
    </row>
    <row r="1035" spans="1:13" x14ac:dyDescent="0.25">
      <c r="A1035" s="1" t="s">
        <v>1077</v>
      </c>
      <c r="B1035" s="1" t="str">
        <f t="shared" si="16"/>
        <v>AX02-AAT-000</v>
      </c>
      <c r="C1035" s="1" t="str">
        <f>CONCATENATE(raw0!B1035," - ",raw0!C1035)</f>
        <v>Anexo 2 - Ala Alexandre Costa Pavimento Térreo</v>
      </c>
      <c r="D1035" s="1" t="s">
        <v>5347</v>
      </c>
      <c r="E1035" s="1" t="s">
        <v>5349</v>
      </c>
      <c r="F1035" s="1">
        <v>0</v>
      </c>
      <c r="G1035" s="1">
        <v>0</v>
      </c>
      <c r="H1035" s="1">
        <v>0</v>
      </c>
      <c r="I1035" s="1" t="s">
        <v>5354</v>
      </c>
      <c r="J1035" s="1">
        <v>0</v>
      </c>
      <c r="K1035" s="1">
        <v>0</v>
      </c>
      <c r="L1035" s="1">
        <v>0</v>
      </c>
      <c r="M1035" s="1" t="s">
        <v>5359</v>
      </c>
    </row>
    <row r="1036" spans="1:13" x14ac:dyDescent="0.25">
      <c r="A1036" s="1" t="s">
        <v>1078</v>
      </c>
      <c r="B1036" s="1" t="str">
        <f t="shared" si="16"/>
        <v>AX02-AAT-000</v>
      </c>
      <c r="C1036" s="1" t="str">
        <f>CONCATENATE(raw0!B1036," - ",raw0!C1036)</f>
        <v>Anexo 2 - Ala Alexandre Costa Pavimento Térreo</v>
      </c>
      <c r="D1036" s="1" t="s">
        <v>5347</v>
      </c>
      <c r="E1036" s="1" t="s">
        <v>5349</v>
      </c>
      <c r="F1036" s="1">
        <v>0</v>
      </c>
      <c r="G1036" s="1">
        <v>0</v>
      </c>
      <c r="H1036" s="1">
        <v>0</v>
      </c>
      <c r="I1036" s="1" t="s">
        <v>5354</v>
      </c>
      <c r="J1036" s="1">
        <v>0</v>
      </c>
      <c r="K1036" s="1">
        <v>0</v>
      </c>
      <c r="L1036" s="1">
        <v>0</v>
      </c>
      <c r="M1036" s="1" t="s">
        <v>5359</v>
      </c>
    </row>
    <row r="1037" spans="1:13" x14ac:dyDescent="0.25">
      <c r="A1037" s="1" t="s">
        <v>1079</v>
      </c>
      <c r="B1037" s="1" t="str">
        <f t="shared" si="16"/>
        <v>AX02-AAT-000</v>
      </c>
      <c r="C1037" s="1" t="str">
        <f>CONCATENATE(raw0!B1037," - ",raw0!C1037)</f>
        <v>Anexo 2 - Ala Alexandre Costa Pavimento Térreo</v>
      </c>
      <c r="D1037" s="1" t="s">
        <v>5347</v>
      </c>
      <c r="E1037" s="1" t="s">
        <v>5349</v>
      </c>
      <c r="F1037" s="1">
        <v>0</v>
      </c>
      <c r="G1037" s="1">
        <v>0</v>
      </c>
      <c r="H1037" s="1">
        <v>0</v>
      </c>
      <c r="I1037" s="1" t="s">
        <v>5354</v>
      </c>
      <c r="J1037" s="1">
        <v>0</v>
      </c>
      <c r="K1037" s="1">
        <v>0</v>
      </c>
      <c r="L1037" s="1">
        <v>0</v>
      </c>
      <c r="M1037" s="1" t="s">
        <v>5359</v>
      </c>
    </row>
    <row r="1038" spans="1:13" x14ac:dyDescent="0.25">
      <c r="A1038" s="1" t="s">
        <v>1080</v>
      </c>
      <c r="B1038" s="1" t="str">
        <f t="shared" si="16"/>
        <v>AX02-AAT-000</v>
      </c>
      <c r="C1038" s="1" t="str">
        <f>CONCATENATE(raw0!B1038," - ",raw0!C1038)</f>
        <v>Anexo 2 - Ala Alexandre Costa Pavimento Térreo</v>
      </c>
      <c r="D1038" s="1" t="s">
        <v>5347</v>
      </c>
      <c r="E1038" s="1" t="s">
        <v>5349</v>
      </c>
      <c r="F1038" s="1">
        <v>0</v>
      </c>
      <c r="G1038" s="1">
        <v>0</v>
      </c>
      <c r="H1038" s="1">
        <v>0</v>
      </c>
      <c r="I1038" s="1" t="s">
        <v>5354</v>
      </c>
      <c r="J1038" s="1">
        <v>0</v>
      </c>
      <c r="K1038" s="1">
        <v>0</v>
      </c>
      <c r="L1038" s="1">
        <v>0</v>
      </c>
      <c r="M1038" s="1" t="s">
        <v>5359</v>
      </c>
    </row>
    <row r="1039" spans="1:13" x14ac:dyDescent="0.25">
      <c r="A1039" s="1" t="s">
        <v>1081</v>
      </c>
      <c r="B1039" s="1" t="str">
        <f t="shared" si="16"/>
        <v>AX02-AAT-000</v>
      </c>
      <c r="C1039" s="1" t="str">
        <f>CONCATENATE(raw0!B1039," - ",raw0!C1039)</f>
        <v>Anexo 2 - Ala Alexandre Costa Pavimento Térreo</v>
      </c>
      <c r="D1039" s="1" t="s">
        <v>5347</v>
      </c>
      <c r="E1039" s="1" t="s">
        <v>5349</v>
      </c>
      <c r="F1039" s="1">
        <v>0</v>
      </c>
      <c r="G1039" s="1">
        <v>0</v>
      </c>
      <c r="H1039" s="1">
        <v>0</v>
      </c>
      <c r="I1039" s="1" t="s">
        <v>5354</v>
      </c>
      <c r="J1039" s="1">
        <v>0</v>
      </c>
      <c r="K1039" s="1">
        <v>0</v>
      </c>
      <c r="L1039" s="1">
        <v>0</v>
      </c>
      <c r="M1039" s="1" t="s">
        <v>5359</v>
      </c>
    </row>
    <row r="1040" spans="1:13" x14ac:dyDescent="0.25">
      <c r="A1040" s="1" t="s">
        <v>1082</v>
      </c>
      <c r="B1040" s="1" t="str">
        <f t="shared" si="16"/>
        <v>AX02-AAT-000</v>
      </c>
      <c r="C1040" s="1" t="str">
        <f>CONCATENATE(raw0!B1040," - ",raw0!C1040)</f>
        <v>Anexo 2 - Ala Alexandre Costa Pavimento Térreo</v>
      </c>
      <c r="D1040" s="1" t="s">
        <v>5347</v>
      </c>
      <c r="E1040" s="1" t="s">
        <v>5349</v>
      </c>
      <c r="F1040" s="1">
        <v>0</v>
      </c>
      <c r="G1040" s="1">
        <v>0</v>
      </c>
      <c r="H1040" s="1">
        <v>0</v>
      </c>
      <c r="I1040" s="1" t="s">
        <v>5354</v>
      </c>
      <c r="J1040" s="1">
        <v>0</v>
      </c>
      <c r="K1040" s="1">
        <v>0</v>
      </c>
      <c r="L1040" s="1">
        <v>0</v>
      </c>
      <c r="M1040" s="1" t="s">
        <v>5359</v>
      </c>
    </row>
    <row r="1041" spans="1:13" x14ac:dyDescent="0.25">
      <c r="A1041" s="1" t="s">
        <v>1083</v>
      </c>
      <c r="B1041" s="1" t="str">
        <f t="shared" si="16"/>
        <v>AX02-AAT-000</v>
      </c>
      <c r="C1041" s="1" t="str">
        <f>CONCATENATE(raw0!B1041," - ",raw0!C1041)</f>
        <v>Anexo 2 - Ala Alexandre Costa Pavimento Térreo</v>
      </c>
      <c r="D1041" s="1" t="s">
        <v>5347</v>
      </c>
      <c r="E1041" s="1" t="s">
        <v>5349</v>
      </c>
      <c r="F1041" s="1">
        <v>0</v>
      </c>
      <c r="G1041" s="1">
        <v>0</v>
      </c>
      <c r="H1041" s="1">
        <v>0</v>
      </c>
      <c r="I1041" s="1" t="s">
        <v>5354</v>
      </c>
      <c r="J1041" s="1">
        <v>0</v>
      </c>
      <c r="K1041" s="1">
        <v>0</v>
      </c>
      <c r="L1041" s="1">
        <v>0</v>
      </c>
      <c r="M1041" s="1" t="s">
        <v>5359</v>
      </c>
    </row>
    <row r="1042" spans="1:13" x14ac:dyDescent="0.25">
      <c r="A1042" s="1" t="s">
        <v>1084</v>
      </c>
      <c r="B1042" s="1" t="str">
        <f t="shared" si="16"/>
        <v>AX02-AAT-000</v>
      </c>
      <c r="C1042" s="1" t="str">
        <f>CONCATENATE(raw0!B1042," - ",raw0!C1042)</f>
        <v>Anexo 2 - Ala Alexandre Costa Pavimento Térreo</v>
      </c>
      <c r="D1042" s="1" t="s">
        <v>5347</v>
      </c>
      <c r="E1042" s="1" t="s">
        <v>5349</v>
      </c>
      <c r="F1042" s="1">
        <v>0</v>
      </c>
      <c r="G1042" s="1">
        <v>0</v>
      </c>
      <c r="H1042" s="1">
        <v>0</v>
      </c>
      <c r="I1042" s="1" t="s">
        <v>5354</v>
      </c>
      <c r="J1042" s="1">
        <v>0</v>
      </c>
      <c r="K1042" s="1">
        <v>0</v>
      </c>
      <c r="L1042" s="1">
        <v>0</v>
      </c>
      <c r="M1042" s="1" t="s">
        <v>5359</v>
      </c>
    </row>
    <row r="1043" spans="1:13" x14ac:dyDescent="0.25">
      <c r="A1043" s="1" t="s">
        <v>1085</v>
      </c>
      <c r="B1043" s="1" t="str">
        <f t="shared" si="16"/>
        <v>AX02-AAT-000</v>
      </c>
      <c r="C1043" s="1" t="str">
        <f>CONCATENATE(raw0!B1043," - ",raw0!C1043)</f>
        <v>Anexo 2 - Ala Alexandre Costa Pavimento Térreo</v>
      </c>
      <c r="D1043" s="1" t="s">
        <v>5347</v>
      </c>
      <c r="E1043" s="1" t="s">
        <v>5349</v>
      </c>
      <c r="F1043" s="1">
        <v>0</v>
      </c>
      <c r="G1043" s="1">
        <v>0</v>
      </c>
      <c r="H1043" s="1">
        <v>0</v>
      </c>
      <c r="I1043" s="1" t="s">
        <v>5354</v>
      </c>
      <c r="J1043" s="1">
        <v>0</v>
      </c>
      <c r="K1043" s="1">
        <v>0</v>
      </c>
      <c r="L1043" s="1">
        <v>0</v>
      </c>
      <c r="M1043" s="1" t="s">
        <v>5359</v>
      </c>
    </row>
    <row r="1044" spans="1:13" x14ac:dyDescent="0.25">
      <c r="A1044" s="1" t="s">
        <v>1086</v>
      </c>
      <c r="B1044" s="1" t="str">
        <f t="shared" si="16"/>
        <v>AX02-AAT-000</v>
      </c>
      <c r="C1044" s="1" t="str">
        <f>CONCATENATE(raw0!B1044," - ",raw0!C1044)</f>
        <v>Anexo 2 - Ala Alexandre Costa Pavimento Térreo</v>
      </c>
      <c r="D1044" s="1" t="s">
        <v>5347</v>
      </c>
      <c r="E1044" s="1" t="s">
        <v>5349</v>
      </c>
      <c r="F1044" s="1">
        <v>0</v>
      </c>
      <c r="G1044" s="1">
        <v>0</v>
      </c>
      <c r="H1044" s="1">
        <v>0</v>
      </c>
      <c r="I1044" s="1" t="s">
        <v>5354</v>
      </c>
      <c r="J1044" s="1">
        <v>0</v>
      </c>
      <c r="K1044" s="1">
        <v>0</v>
      </c>
      <c r="L1044" s="1">
        <v>0</v>
      </c>
      <c r="M1044" s="1" t="s">
        <v>5359</v>
      </c>
    </row>
    <row r="1045" spans="1:13" x14ac:dyDescent="0.25">
      <c r="A1045" s="1" t="s">
        <v>1087</v>
      </c>
      <c r="B1045" s="1" t="str">
        <f t="shared" si="16"/>
        <v>AX02-AAT-000</v>
      </c>
      <c r="C1045" s="1" t="str">
        <f>CONCATENATE(raw0!B1045," - ",raw0!C1045)</f>
        <v>Anexo 2 - Ala Alexandre Costa Pavimento Térreo</v>
      </c>
      <c r="D1045" s="1" t="s">
        <v>5347</v>
      </c>
      <c r="E1045" s="1" t="s">
        <v>5349</v>
      </c>
      <c r="F1045" s="1">
        <v>0</v>
      </c>
      <c r="G1045" s="1">
        <v>0</v>
      </c>
      <c r="H1045" s="1">
        <v>0</v>
      </c>
      <c r="I1045" s="1" t="s">
        <v>5354</v>
      </c>
      <c r="J1045" s="1">
        <v>0</v>
      </c>
      <c r="K1045" s="1">
        <v>0</v>
      </c>
      <c r="L1045" s="1">
        <v>0</v>
      </c>
      <c r="M1045" s="1" t="s">
        <v>5359</v>
      </c>
    </row>
    <row r="1046" spans="1:13" x14ac:dyDescent="0.25">
      <c r="A1046" s="1" t="s">
        <v>1088</v>
      </c>
      <c r="B1046" s="1" t="str">
        <f t="shared" si="16"/>
        <v>AX02-AAT-000</v>
      </c>
      <c r="C1046" s="1" t="str">
        <f>CONCATENATE(raw0!B1046," - ",raw0!C1046)</f>
        <v>Anexo 2 - Ala Alexandre Costa Pavimento Térreo</v>
      </c>
      <c r="D1046" s="1" t="s">
        <v>5347</v>
      </c>
      <c r="E1046" s="1" t="s">
        <v>5349</v>
      </c>
      <c r="F1046" s="1">
        <v>0</v>
      </c>
      <c r="G1046" s="1">
        <v>0</v>
      </c>
      <c r="H1046" s="1">
        <v>0</v>
      </c>
      <c r="I1046" s="1" t="s">
        <v>5354</v>
      </c>
      <c r="J1046" s="1">
        <v>0</v>
      </c>
      <c r="K1046" s="1">
        <v>0</v>
      </c>
      <c r="L1046" s="1">
        <v>0</v>
      </c>
      <c r="M1046" s="1" t="s">
        <v>5359</v>
      </c>
    </row>
    <row r="1047" spans="1:13" x14ac:dyDescent="0.25">
      <c r="A1047" s="1" t="s">
        <v>1089</v>
      </c>
      <c r="B1047" s="1" t="str">
        <f t="shared" si="16"/>
        <v>AX02-AAT-000</v>
      </c>
      <c r="C1047" s="1" t="str">
        <f>CONCATENATE(raw0!B1047," - ",raw0!C1047)</f>
        <v>Anexo 2 - Ala Alexandre Costa Pavimento Térreo</v>
      </c>
      <c r="D1047" s="1" t="s">
        <v>5347</v>
      </c>
      <c r="E1047" s="1" t="s">
        <v>5349</v>
      </c>
      <c r="F1047" s="1">
        <v>0</v>
      </c>
      <c r="G1047" s="1">
        <v>0</v>
      </c>
      <c r="H1047" s="1">
        <v>0</v>
      </c>
      <c r="I1047" s="1" t="s">
        <v>5354</v>
      </c>
      <c r="J1047" s="1">
        <v>0</v>
      </c>
      <c r="K1047" s="1">
        <v>0</v>
      </c>
      <c r="L1047" s="1">
        <v>0</v>
      </c>
      <c r="M1047" s="1" t="s">
        <v>5359</v>
      </c>
    </row>
    <row r="1048" spans="1:13" x14ac:dyDescent="0.25">
      <c r="A1048" s="1" t="s">
        <v>1090</v>
      </c>
      <c r="B1048" s="1" t="str">
        <f t="shared" si="16"/>
        <v>AX02-AAT-000</v>
      </c>
      <c r="C1048" s="1" t="str">
        <f>CONCATENATE(raw0!B1048," - ",raw0!C1048)</f>
        <v>Anexo 2 - Ala Alexandre Costa Pavimento Térreo</v>
      </c>
      <c r="D1048" s="1" t="s">
        <v>5347</v>
      </c>
      <c r="E1048" s="1" t="s">
        <v>5349</v>
      </c>
      <c r="F1048" s="1">
        <v>0</v>
      </c>
      <c r="G1048" s="1">
        <v>0</v>
      </c>
      <c r="H1048" s="1">
        <v>0</v>
      </c>
      <c r="I1048" s="1" t="s">
        <v>5354</v>
      </c>
      <c r="J1048" s="1">
        <v>0</v>
      </c>
      <c r="K1048" s="1">
        <v>0</v>
      </c>
      <c r="L1048" s="1">
        <v>0</v>
      </c>
      <c r="M1048" s="1" t="s">
        <v>5359</v>
      </c>
    </row>
    <row r="1049" spans="1:13" x14ac:dyDescent="0.25">
      <c r="A1049" s="1" t="s">
        <v>1091</v>
      </c>
      <c r="B1049" s="1" t="str">
        <f t="shared" si="16"/>
        <v>AX02-AAT-000</v>
      </c>
      <c r="C1049" s="1" t="str">
        <f>CONCATENATE(raw0!B1049," - ",raw0!C1049)</f>
        <v>Anexo 2 - Ala Alexandre Costa Pavimento Térreo</v>
      </c>
      <c r="D1049" s="1" t="s">
        <v>5347</v>
      </c>
      <c r="E1049" s="1" t="s">
        <v>5349</v>
      </c>
      <c r="F1049" s="1">
        <v>0</v>
      </c>
      <c r="G1049" s="1">
        <v>0</v>
      </c>
      <c r="H1049" s="1">
        <v>0</v>
      </c>
      <c r="I1049" s="1" t="s">
        <v>5354</v>
      </c>
      <c r="J1049" s="1">
        <v>0</v>
      </c>
      <c r="K1049" s="1">
        <v>0</v>
      </c>
      <c r="L1049" s="1">
        <v>0</v>
      </c>
      <c r="M1049" s="1" t="s">
        <v>5359</v>
      </c>
    </row>
    <row r="1050" spans="1:13" x14ac:dyDescent="0.25">
      <c r="A1050" s="1" t="s">
        <v>1092</v>
      </c>
      <c r="B1050" s="1" t="str">
        <f t="shared" si="16"/>
        <v>AX02-AAT-000</v>
      </c>
      <c r="C1050" s="1" t="str">
        <f>CONCATENATE(raw0!B1050," - ",raw0!C1050)</f>
        <v>Anexo 2 - Ala Alexandre Costa Pavimento Térreo</v>
      </c>
      <c r="D1050" s="1" t="s">
        <v>5347</v>
      </c>
      <c r="E1050" s="1" t="s">
        <v>5349</v>
      </c>
      <c r="F1050" s="1">
        <v>0</v>
      </c>
      <c r="G1050" s="1">
        <v>0</v>
      </c>
      <c r="H1050" s="1">
        <v>0</v>
      </c>
      <c r="I1050" s="1" t="s">
        <v>5354</v>
      </c>
      <c r="J1050" s="1">
        <v>0</v>
      </c>
      <c r="K1050" s="1">
        <v>0</v>
      </c>
      <c r="L1050" s="1">
        <v>0</v>
      </c>
      <c r="M1050" s="1" t="s">
        <v>5359</v>
      </c>
    </row>
    <row r="1051" spans="1:13" x14ac:dyDescent="0.25">
      <c r="A1051" s="1" t="s">
        <v>1093</v>
      </c>
      <c r="B1051" s="1" t="str">
        <f t="shared" si="16"/>
        <v>AX02-AAT-000</v>
      </c>
      <c r="C1051" s="1" t="str">
        <f>CONCATENATE(raw0!B1051," - ",raw0!C1051)</f>
        <v>Anexo 2 - Ala Alexandre Costa Pavimento Térreo</v>
      </c>
      <c r="D1051" s="1" t="s">
        <v>5347</v>
      </c>
      <c r="E1051" s="1" t="s">
        <v>5349</v>
      </c>
      <c r="F1051" s="1">
        <v>0</v>
      </c>
      <c r="G1051" s="1">
        <v>0</v>
      </c>
      <c r="H1051" s="1">
        <v>0</v>
      </c>
      <c r="I1051" s="1" t="s">
        <v>5354</v>
      </c>
      <c r="J1051" s="1">
        <v>0</v>
      </c>
      <c r="K1051" s="1">
        <v>0</v>
      </c>
      <c r="L1051" s="1">
        <v>0</v>
      </c>
      <c r="M1051" s="1" t="s">
        <v>5359</v>
      </c>
    </row>
    <row r="1052" spans="1:13" x14ac:dyDescent="0.25">
      <c r="A1052" s="1" t="s">
        <v>1094</v>
      </c>
      <c r="B1052" s="1" t="str">
        <f t="shared" si="16"/>
        <v>AX02-AAT-000</v>
      </c>
      <c r="C1052" s="1" t="str">
        <f>CONCATENATE(raw0!B1052," - ",raw0!C1052)</f>
        <v>Anexo 2 - Ala Alexandre Costa Pavimento Térreo</v>
      </c>
      <c r="D1052" s="1" t="s">
        <v>5347</v>
      </c>
      <c r="E1052" s="1" t="s">
        <v>5349</v>
      </c>
      <c r="F1052" s="1">
        <v>0</v>
      </c>
      <c r="G1052" s="1">
        <v>0</v>
      </c>
      <c r="H1052" s="1">
        <v>0</v>
      </c>
      <c r="I1052" s="1" t="s">
        <v>5354</v>
      </c>
      <c r="J1052" s="1">
        <v>0</v>
      </c>
      <c r="K1052" s="1">
        <v>0</v>
      </c>
      <c r="L1052" s="1">
        <v>0</v>
      </c>
      <c r="M1052" s="1" t="s">
        <v>5359</v>
      </c>
    </row>
    <row r="1053" spans="1:13" x14ac:dyDescent="0.25">
      <c r="A1053" s="1" t="s">
        <v>1095</v>
      </c>
      <c r="B1053" s="1" t="str">
        <f t="shared" si="16"/>
        <v>AX02-AAT-000</v>
      </c>
      <c r="C1053" s="1" t="str">
        <f>CONCATENATE(raw0!B1053," - ",raw0!C1053)</f>
        <v>Anexo 2 - Ala Alexandre Costa Pavimento Térreo</v>
      </c>
      <c r="D1053" s="1" t="s">
        <v>5347</v>
      </c>
      <c r="E1053" s="1" t="s">
        <v>5349</v>
      </c>
      <c r="F1053" s="1">
        <v>0</v>
      </c>
      <c r="G1053" s="1">
        <v>0</v>
      </c>
      <c r="H1053" s="1">
        <v>0</v>
      </c>
      <c r="I1053" s="1" t="s">
        <v>5354</v>
      </c>
      <c r="J1053" s="1">
        <v>0</v>
      </c>
      <c r="K1053" s="1">
        <v>0</v>
      </c>
      <c r="L1053" s="1">
        <v>0</v>
      </c>
      <c r="M1053" s="1" t="s">
        <v>5359</v>
      </c>
    </row>
    <row r="1054" spans="1:13" x14ac:dyDescent="0.25">
      <c r="A1054" s="1" t="s">
        <v>1096</v>
      </c>
      <c r="B1054" s="1" t="str">
        <f t="shared" si="16"/>
        <v>AX02-AAT-000</v>
      </c>
      <c r="C1054" s="1" t="str">
        <f>CONCATENATE(raw0!B1054," - ",raw0!C1054)</f>
        <v>Anexo 2 - Ala Alexandre Costa Pavimento Térreo</v>
      </c>
      <c r="D1054" s="1" t="s">
        <v>5347</v>
      </c>
      <c r="E1054" s="1" t="s">
        <v>5349</v>
      </c>
      <c r="F1054" s="1">
        <v>0</v>
      </c>
      <c r="G1054" s="1">
        <v>0</v>
      </c>
      <c r="H1054" s="1">
        <v>0</v>
      </c>
      <c r="I1054" s="1" t="s">
        <v>5354</v>
      </c>
      <c r="J1054" s="1">
        <v>0</v>
      </c>
      <c r="K1054" s="1">
        <v>0</v>
      </c>
      <c r="L1054" s="1">
        <v>0</v>
      </c>
      <c r="M1054" s="1" t="s">
        <v>5359</v>
      </c>
    </row>
    <row r="1055" spans="1:13" x14ac:dyDescent="0.25">
      <c r="A1055" s="1" t="s">
        <v>1097</v>
      </c>
      <c r="B1055" s="1" t="str">
        <f t="shared" si="16"/>
        <v>AX02-AAT-000</v>
      </c>
      <c r="C1055" s="1" t="str">
        <f>CONCATENATE(raw0!B1055," - ",raw0!C1055)</f>
        <v>Anexo 2 - Ala Alexandre Costa Pavimento Térreo</v>
      </c>
      <c r="D1055" s="1" t="s">
        <v>5347</v>
      </c>
      <c r="E1055" s="1" t="s">
        <v>5349</v>
      </c>
      <c r="F1055" s="1">
        <v>0</v>
      </c>
      <c r="G1055" s="1">
        <v>0</v>
      </c>
      <c r="H1055" s="1">
        <v>0</v>
      </c>
      <c r="I1055" s="1" t="s">
        <v>5354</v>
      </c>
      <c r="J1055" s="1">
        <v>0</v>
      </c>
      <c r="K1055" s="1">
        <v>0</v>
      </c>
      <c r="L1055" s="1">
        <v>0</v>
      </c>
      <c r="M1055" s="1" t="s">
        <v>5359</v>
      </c>
    </row>
    <row r="1056" spans="1:13" x14ac:dyDescent="0.25">
      <c r="A1056" s="1" t="s">
        <v>1098</v>
      </c>
      <c r="B1056" s="1" t="str">
        <f t="shared" si="16"/>
        <v>AX02-AAT-000</v>
      </c>
      <c r="C1056" s="1" t="str">
        <f>CONCATENATE(raw0!B1056," - ",raw0!C1056)</f>
        <v>Anexo 2 - Ala Alexandre Costa Pavimento Térreo</v>
      </c>
      <c r="D1056" s="1" t="s">
        <v>5347</v>
      </c>
      <c r="E1056" s="1" t="s">
        <v>5349</v>
      </c>
      <c r="F1056" s="1">
        <v>0</v>
      </c>
      <c r="G1056" s="1">
        <v>0</v>
      </c>
      <c r="H1056" s="1">
        <v>0</v>
      </c>
      <c r="I1056" s="1" t="s">
        <v>5354</v>
      </c>
      <c r="J1056" s="1">
        <v>0</v>
      </c>
      <c r="K1056" s="1">
        <v>0</v>
      </c>
      <c r="L1056" s="1">
        <v>0</v>
      </c>
      <c r="M1056" s="1" t="s">
        <v>5359</v>
      </c>
    </row>
    <row r="1057" spans="1:13" x14ac:dyDescent="0.25">
      <c r="A1057" s="1" t="s">
        <v>1099</v>
      </c>
      <c r="B1057" s="1" t="str">
        <f t="shared" si="16"/>
        <v>AX02-AAT-000</v>
      </c>
      <c r="C1057" s="1" t="str">
        <f>CONCATENATE(raw0!B1057," - ",raw0!C1057)</f>
        <v>Anexo 2 - Ala Alexandre Costa Pavimento Térreo</v>
      </c>
      <c r="D1057" s="1" t="s">
        <v>5347</v>
      </c>
      <c r="E1057" s="1" t="s">
        <v>5349</v>
      </c>
      <c r="F1057" s="1">
        <v>0</v>
      </c>
      <c r="G1057" s="1">
        <v>0</v>
      </c>
      <c r="H1057" s="1">
        <v>0</v>
      </c>
      <c r="I1057" s="1" t="s">
        <v>5354</v>
      </c>
      <c r="J1057" s="1">
        <v>0</v>
      </c>
      <c r="K1057" s="1">
        <v>0</v>
      </c>
      <c r="L1057" s="1">
        <v>0</v>
      </c>
      <c r="M1057" s="1" t="s">
        <v>5359</v>
      </c>
    </row>
    <row r="1058" spans="1:13" x14ac:dyDescent="0.25">
      <c r="A1058" s="1" t="s">
        <v>1100</v>
      </c>
      <c r="B1058" s="1" t="str">
        <f t="shared" si="16"/>
        <v>AX02-AAT-000</v>
      </c>
      <c r="C1058" s="1" t="str">
        <f>CONCATENATE(raw0!B1058," - ",raw0!C1058)</f>
        <v>Anexo 2 - Ala Alexandre Costa Pavimento Térreo</v>
      </c>
      <c r="D1058" s="1" t="s">
        <v>5347</v>
      </c>
      <c r="E1058" s="1" t="s">
        <v>5349</v>
      </c>
      <c r="F1058" s="1">
        <v>0</v>
      </c>
      <c r="G1058" s="1">
        <v>0</v>
      </c>
      <c r="H1058" s="1">
        <v>0</v>
      </c>
      <c r="I1058" s="1" t="s">
        <v>5354</v>
      </c>
      <c r="J1058" s="1">
        <v>0</v>
      </c>
      <c r="K1058" s="1">
        <v>0</v>
      </c>
      <c r="L1058" s="1">
        <v>0</v>
      </c>
      <c r="M1058" s="1" t="s">
        <v>5359</v>
      </c>
    </row>
    <row r="1059" spans="1:13" x14ac:dyDescent="0.25">
      <c r="A1059" s="1" t="s">
        <v>1101</v>
      </c>
      <c r="B1059" s="1" t="str">
        <f t="shared" si="16"/>
        <v>AX02-AAT-000</v>
      </c>
      <c r="C1059" s="1" t="str">
        <f>CONCATENATE(raw0!B1059," - ",raw0!C1059)</f>
        <v>Anexo 2 - Ala Alexandre Costa Pavimento Térreo</v>
      </c>
      <c r="D1059" s="1" t="s">
        <v>5347</v>
      </c>
      <c r="E1059" s="1" t="s">
        <v>5349</v>
      </c>
      <c r="F1059" s="1">
        <v>0</v>
      </c>
      <c r="G1059" s="1">
        <v>0</v>
      </c>
      <c r="H1059" s="1">
        <v>0</v>
      </c>
      <c r="I1059" s="1" t="s">
        <v>5354</v>
      </c>
      <c r="J1059" s="1">
        <v>0</v>
      </c>
      <c r="K1059" s="1">
        <v>0</v>
      </c>
      <c r="L1059" s="1">
        <v>0</v>
      </c>
      <c r="M1059" s="1" t="s">
        <v>5359</v>
      </c>
    </row>
    <row r="1060" spans="1:13" x14ac:dyDescent="0.25">
      <c r="A1060" s="1" t="s">
        <v>1102</v>
      </c>
      <c r="B1060" s="1" t="str">
        <f t="shared" si="16"/>
        <v>AX02-AAT-000</v>
      </c>
      <c r="C1060" s="1" t="str">
        <f>CONCATENATE(raw0!B1060," - ",raw0!C1060)</f>
        <v>Anexo 2 - Ala Alexandre Costa Pavimento Térreo</v>
      </c>
      <c r="D1060" s="1" t="s">
        <v>5347</v>
      </c>
      <c r="E1060" s="1" t="s">
        <v>5349</v>
      </c>
      <c r="F1060" s="1">
        <v>0</v>
      </c>
      <c r="G1060" s="1">
        <v>0</v>
      </c>
      <c r="H1060" s="1">
        <v>0</v>
      </c>
      <c r="I1060" s="1" t="s">
        <v>5354</v>
      </c>
      <c r="J1060" s="1">
        <v>0</v>
      </c>
      <c r="K1060" s="1">
        <v>0</v>
      </c>
      <c r="L1060" s="1">
        <v>0</v>
      </c>
      <c r="M1060" s="1" t="s">
        <v>5359</v>
      </c>
    </row>
    <row r="1061" spans="1:13" x14ac:dyDescent="0.25">
      <c r="A1061" s="1" t="s">
        <v>1103</v>
      </c>
      <c r="B1061" s="1" t="str">
        <f t="shared" si="16"/>
        <v>AX02-AAT-000</v>
      </c>
      <c r="C1061" s="1" t="str">
        <f>CONCATENATE(raw0!B1061," - ",raw0!C1061)</f>
        <v>Anexo 2 - Ala Alexandre Costa Pavimento Térreo</v>
      </c>
      <c r="D1061" s="1" t="s">
        <v>5347</v>
      </c>
      <c r="E1061" s="1" t="s">
        <v>5349</v>
      </c>
      <c r="F1061" s="1">
        <v>0</v>
      </c>
      <c r="G1061" s="1">
        <v>0</v>
      </c>
      <c r="H1061" s="1">
        <v>0</v>
      </c>
      <c r="I1061" s="1" t="s">
        <v>5354</v>
      </c>
      <c r="J1061" s="1">
        <v>0</v>
      </c>
      <c r="K1061" s="1">
        <v>0</v>
      </c>
      <c r="L1061" s="1">
        <v>0</v>
      </c>
      <c r="M1061" s="1" t="s">
        <v>5359</v>
      </c>
    </row>
    <row r="1062" spans="1:13" x14ac:dyDescent="0.25">
      <c r="A1062" s="1" t="s">
        <v>1104</v>
      </c>
      <c r="B1062" s="1" t="str">
        <f t="shared" si="16"/>
        <v>AX02-000-000</v>
      </c>
      <c r="C1062" s="1" t="str">
        <f>CONCATENATE(raw0!B1062," - ",raw0!C1062)</f>
        <v>Anexo 2 - 1º Pavimento</v>
      </c>
      <c r="D1062" s="1" t="s">
        <v>5347</v>
      </c>
      <c r="E1062" s="1" t="s">
        <v>5349</v>
      </c>
      <c r="F1062" s="1">
        <v>0</v>
      </c>
      <c r="G1062" s="1">
        <v>0</v>
      </c>
      <c r="H1062" s="1">
        <v>0</v>
      </c>
      <c r="I1062" s="1" t="s">
        <v>5354</v>
      </c>
      <c r="J1062" s="1">
        <v>0</v>
      </c>
      <c r="K1062" s="1">
        <v>0</v>
      </c>
      <c r="L1062" s="1">
        <v>0</v>
      </c>
      <c r="M1062" s="1" t="s">
        <v>5359</v>
      </c>
    </row>
    <row r="1063" spans="1:13" x14ac:dyDescent="0.25">
      <c r="A1063" s="1" t="s">
        <v>1105</v>
      </c>
      <c r="B1063" s="1" t="str">
        <f t="shared" si="16"/>
        <v>AX02-P01-000</v>
      </c>
      <c r="C1063" s="1" t="str">
        <f>CONCATENATE(raw0!B1063," - ",raw0!C1063)</f>
        <v>Anexo 2 - 1º Pavimento</v>
      </c>
      <c r="D1063" s="1" t="s">
        <v>5347</v>
      </c>
      <c r="E1063" s="1" t="s">
        <v>5349</v>
      </c>
      <c r="F1063" s="1">
        <v>0</v>
      </c>
      <c r="G1063" s="1">
        <v>0</v>
      </c>
      <c r="H1063" s="1">
        <v>0</v>
      </c>
      <c r="I1063" s="1" t="s">
        <v>5354</v>
      </c>
      <c r="J1063" s="1">
        <v>0</v>
      </c>
      <c r="K1063" s="1">
        <v>0</v>
      </c>
      <c r="L1063" s="1">
        <v>0</v>
      </c>
      <c r="M1063" s="1" t="s">
        <v>5359</v>
      </c>
    </row>
    <row r="1064" spans="1:13" x14ac:dyDescent="0.25">
      <c r="A1064" s="1" t="s">
        <v>1106</v>
      </c>
      <c r="B1064" s="1" t="str">
        <f t="shared" si="16"/>
        <v>AX02-P01-000</v>
      </c>
      <c r="C1064" s="1" t="str">
        <f>CONCATENATE(raw0!B1064," - ",raw0!C1064)</f>
        <v>Anexo 2 - 1º Pavimento</v>
      </c>
      <c r="D1064" s="1" t="s">
        <v>5347</v>
      </c>
      <c r="E1064" s="1" t="s">
        <v>5349</v>
      </c>
      <c r="F1064" s="1">
        <v>0</v>
      </c>
      <c r="G1064" s="1">
        <v>0</v>
      </c>
      <c r="H1064" s="1">
        <v>0</v>
      </c>
      <c r="I1064" s="1" t="s">
        <v>5354</v>
      </c>
      <c r="J1064" s="1">
        <v>0</v>
      </c>
      <c r="K1064" s="1">
        <v>0</v>
      </c>
      <c r="L1064" s="1">
        <v>0</v>
      </c>
      <c r="M1064" s="1" t="s">
        <v>5359</v>
      </c>
    </row>
    <row r="1065" spans="1:13" x14ac:dyDescent="0.25">
      <c r="A1065" s="1" t="s">
        <v>1107</v>
      </c>
      <c r="B1065" s="1" t="str">
        <f t="shared" si="16"/>
        <v>AX02-P01-000</v>
      </c>
      <c r="C1065" s="1" t="str">
        <f>CONCATENATE(raw0!B1065," - ",raw0!C1065)</f>
        <v>Anexo 2 - 1º Pavimento</v>
      </c>
      <c r="D1065" s="1" t="s">
        <v>5347</v>
      </c>
      <c r="E1065" s="1" t="s">
        <v>5349</v>
      </c>
      <c r="F1065" s="1">
        <v>0</v>
      </c>
      <c r="G1065" s="1">
        <v>0</v>
      </c>
      <c r="H1065" s="1">
        <v>0</v>
      </c>
      <c r="I1065" s="1" t="s">
        <v>5354</v>
      </c>
      <c r="J1065" s="1">
        <v>0</v>
      </c>
      <c r="K1065" s="1">
        <v>0</v>
      </c>
      <c r="L1065" s="1">
        <v>0</v>
      </c>
      <c r="M1065" s="1" t="s">
        <v>5359</v>
      </c>
    </row>
    <row r="1066" spans="1:13" x14ac:dyDescent="0.25">
      <c r="A1066" s="1" t="s">
        <v>1108</v>
      </c>
      <c r="B1066" s="1" t="str">
        <f t="shared" si="16"/>
        <v>AX02-P01-000</v>
      </c>
      <c r="C1066" s="1" t="str">
        <f>CONCATENATE(raw0!B1066," - ",raw0!C1066)</f>
        <v>Anexo 2 - 1º Pavimento</v>
      </c>
      <c r="D1066" s="1" t="s">
        <v>5347</v>
      </c>
      <c r="E1066" s="1" t="s">
        <v>5349</v>
      </c>
      <c r="F1066" s="1">
        <v>0</v>
      </c>
      <c r="G1066" s="1">
        <v>0</v>
      </c>
      <c r="H1066" s="1">
        <v>0</v>
      </c>
      <c r="I1066" s="1" t="s">
        <v>5354</v>
      </c>
      <c r="J1066" s="1">
        <v>0</v>
      </c>
      <c r="K1066" s="1">
        <v>0</v>
      </c>
      <c r="L1066" s="1">
        <v>0</v>
      </c>
      <c r="M1066" s="1" t="s">
        <v>5359</v>
      </c>
    </row>
    <row r="1067" spans="1:13" x14ac:dyDescent="0.25">
      <c r="A1067" s="1" t="s">
        <v>1109</v>
      </c>
      <c r="B1067" s="1" t="str">
        <f t="shared" si="16"/>
        <v>AX02-P01-000</v>
      </c>
      <c r="C1067" s="1" t="str">
        <f>CONCATENATE(raw0!B1067," - ",raw0!C1067)</f>
        <v>Anexo 2 - 1º Pavimento</v>
      </c>
      <c r="D1067" s="1" t="s">
        <v>5347</v>
      </c>
      <c r="E1067" s="1" t="s">
        <v>5349</v>
      </c>
      <c r="F1067" s="1">
        <v>0</v>
      </c>
      <c r="G1067" s="1">
        <v>0</v>
      </c>
      <c r="H1067" s="1">
        <v>0</v>
      </c>
      <c r="I1067" s="1" t="s">
        <v>5354</v>
      </c>
      <c r="J1067" s="1">
        <v>0</v>
      </c>
      <c r="K1067" s="1">
        <v>0</v>
      </c>
      <c r="L1067" s="1">
        <v>0</v>
      </c>
      <c r="M1067" s="1" t="s">
        <v>5359</v>
      </c>
    </row>
    <row r="1068" spans="1:13" x14ac:dyDescent="0.25">
      <c r="A1068" s="1" t="s">
        <v>1110</v>
      </c>
      <c r="B1068" s="1" t="str">
        <f t="shared" si="16"/>
        <v>AX02-P01-000</v>
      </c>
      <c r="C1068" s="1" t="str">
        <f>CONCATENATE(raw0!B1068," - ",raw0!C1068)</f>
        <v>Anexo 2 - 1º Pavimento</v>
      </c>
      <c r="D1068" s="1" t="s">
        <v>5347</v>
      </c>
      <c r="E1068" s="1" t="s">
        <v>5349</v>
      </c>
      <c r="F1068" s="1">
        <v>0</v>
      </c>
      <c r="G1068" s="1">
        <v>0</v>
      </c>
      <c r="H1068" s="1">
        <v>0</v>
      </c>
      <c r="I1068" s="1" t="s">
        <v>5354</v>
      </c>
      <c r="J1068" s="1">
        <v>0</v>
      </c>
      <c r="K1068" s="1">
        <v>0</v>
      </c>
      <c r="L1068" s="1">
        <v>0</v>
      </c>
      <c r="M1068" s="1" t="s">
        <v>5359</v>
      </c>
    </row>
    <row r="1069" spans="1:13" x14ac:dyDescent="0.25">
      <c r="A1069" s="1" t="s">
        <v>1111</v>
      </c>
      <c r="B1069" s="1" t="str">
        <f t="shared" si="16"/>
        <v>AX02-P01-000</v>
      </c>
      <c r="C1069" s="1" t="str">
        <f>CONCATENATE(raw0!B1069," - ",raw0!C1069)</f>
        <v>Anexo 2 - 1º Pavimento</v>
      </c>
      <c r="D1069" s="1" t="s">
        <v>5347</v>
      </c>
      <c r="E1069" s="1" t="s">
        <v>5349</v>
      </c>
      <c r="F1069" s="1">
        <v>0</v>
      </c>
      <c r="G1069" s="1">
        <v>0</v>
      </c>
      <c r="H1069" s="1">
        <v>0</v>
      </c>
      <c r="I1069" s="1" t="s">
        <v>5354</v>
      </c>
      <c r="J1069" s="1">
        <v>0</v>
      </c>
      <c r="K1069" s="1">
        <v>0</v>
      </c>
      <c r="L1069" s="1">
        <v>0</v>
      </c>
      <c r="M1069" s="1" t="s">
        <v>5359</v>
      </c>
    </row>
    <row r="1070" spans="1:13" x14ac:dyDescent="0.25">
      <c r="A1070" s="1" t="s">
        <v>1112</v>
      </c>
      <c r="B1070" s="1" t="str">
        <f t="shared" si="16"/>
        <v>AX02-P01-000</v>
      </c>
      <c r="C1070" s="1" t="str">
        <f>CONCATENATE(raw0!B1070," - ",raw0!C1070)</f>
        <v>Anexo 2 - 1º Pavimento</v>
      </c>
      <c r="D1070" s="1" t="s">
        <v>5347</v>
      </c>
      <c r="E1070" s="1" t="s">
        <v>5349</v>
      </c>
      <c r="F1070" s="1">
        <v>0</v>
      </c>
      <c r="G1070" s="1">
        <v>0</v>
      </c>
      <c r="H1070" s="1">
        <v>0</v>
      </c>
      <c r="I1070" s="1" t="s">
        <v>5354</v>
      </c>
      <c r="J1070" s="1">
        <v>0</v>
      </c>
      <c r="K1070" s="1">
        <v>0</v>
      </c>
      <c r="L1070" s="1">
        <v>0</v>
      </c>
      <c r="M1070" s="1" t="s">
        <v>5359</v>
      </c>
    </row>
    <row r="1071" spans="1:13" x14ac:dyDescent="0.25">
      <c r="A1071" s="1" t="s">
        <v>1113</v>
      </c>
      <c r="B1071" s="1" t="str">
        <f t="shared" si="16"/>
        <v>AX02-P01-000</v>
      </c>
      <c r="C1071" s="1" t="str">
        <f>CONCATENATE(raw0!B1071," - ",raw0!C1071)</f>
        <v>Anexo 2 - 1º Pavimento</v>
      </c>
      <c r="D1071" s="1" t="s">
        <v>5347</v>
      </c>
      <c r="E1071" s="1" t="s">
        <v>5349</v>
      </c>
      <c r="F1071" s="1">
        <v>0</v>
      </c>
      <c r="G1071" s="1">
        <v>0</v>
      </c>
      <c r="H1071" s="1">
        <v>0</v>
      </c>
      <c r="I1071" s="1" t="s">
        <v>5354</v>
      </c>
      <c r="J1071" s="1">
        <v>0</v>
      </c>
      <c r="K1071" s="1">
        <v>0</v>
      </c>
      <c r="L1071" s="1">
        <v>0</v>
      </c>
      <c r="M1071" s="1" t="s">
        <v>5359</v>
      </c>
    </row>
    <row r="1072" spans="1:13" x14ac:dyDescent="0.25">
      <c r="A1072" s="1" t="s">
        <v>1114</v>
      </c>
      <c r="B1072" s="1" t="str">
        <f t="shared" si="16"/>
        <v>AX02-P01-000</v>
      </c>
      <c r="C1072" s="1" t="str">
        <f>CONCATENATE(raw0!B1072," - ",raw0!C1072)</f>
        <v>Anexo 2 - 1º Pavimento</v>
      </c>
      <c r="D1072" s="1" t="s">
        <v>5347</v>
      </c>
      <c r="E1072" s="1" t="s">
        <v>5349</v>
      </c>
      <c r="F1072" s="1">
        <v>0</v>
      </c>
      <c r="G1072" s="1">
        <v>0</v>
      </c>
      <c r="H1072" s="1">
        <v>0</v>
      </c>
      <c r="I1072" s="1" t="s">
        <v>5354</v>
      </c>
      <c r="J1072" s="1">
        <v>0</v>
      </c>
      <c r="K1072" s="1">
        <v>0</v>
      </c>
      <c r="L1072" s="1">
        <v>0</v>
      </c>
      <c r="M1072" s="1" t="s">
        <v>5359</v>
      </c>
    </row>
    <row r="1073" spans="1:13" x14ac:dyDescent="0.25">
      <c r="A1073" s="1" t="s">
        <v>1115</v>
      </c>
      <c r="B1073" s="1" t="str">
        <f t="shared" si="16"/>
        <v>AX02-P01-000</v>
      </c>
      <c r="C1073" s="1" t="str">
        <f>CONCATENATE(raw0!B1073," - ",raw0!C1073)</f>
        <v>Anexo 2 - 1º Pavimento</v>
      </c>
      <c r="D1073" s="1" t="s">
        <v>5347</v>
      </c>
      <c r="E1073" s="1" t="s">
        <v>5349</v>
      </c>
      <c r="F1073" s="1">
        <v>0</v>
      </c>
      <c r="G1073" s="1">
        <v>0</v>
      </c>
      <c r="H1073" s="1">
        <v>0</v>
      </c>
      <c r="I1073" s="1" t="s">
        <v>5354</v>
      </c>
      <c r="J1073" s="1">
        <v>0</v>
      </c>
      <c r="K1073" s="1">
        <v>0</v>
      </c>
      <c r="L1073" s="1">
        <v>0</v>
      </c>
      <c r="M1073" s="1" t="s">
        <v>5359</v>
      </c>
    </row>
    <row r="1074" spans="1:13" x14ac:dyDescent="0.25">
      <c r="A1074" s="1" t="s">
        <v>1116</v>
      </c>
      <c r="B1074" s="1" t="str">
        <f t="shared" si="16"/>
        <v>AX02-P01-000</v>
      </c>
      <c r="C1074" s="1" t="str">
        <f>CONCATENATE(raw0!B1074," - ",raw0!C1074)</f>
        <v>Anexo 2 - 1º Pavimento</v>
      </c>
      <c r="D1074" s="1" t="s">
        <v>5347</v>
      </c>
      <c r="E1074" s="1" t="s">
        <v>5349</v>
      </c>
      <c r="F1074" s="1">
        <v>0</v>
      </c>
      <c r="G1074" s="1">
        <v>0</v>
      </c>
      <c r="H1074" s="1">
        <v>0</v>
      </c>
      <c r="I1074" s="1" t="s">
        <v>5354</v>
      </c>
      <c r="J1074" s="1">
        <v>0</v>
      </c>
      <c r="K1074" s="1">
        <v>0</v>
      </c>
      <c r="L1074" s="1">
        <v>0</v>
      </c>
      <c r="M1074" s="1" t="s">
        <v>5359</v>
      </c>
    </row>
    <row r="1075" spans="1:13" x14ac:dyDescent="0.25">
      <c r="A1075" s="1" t="s">
        <v>1117</v>
      </c>
      <c r="B1075" s="1" t="str">
        <f t="shared" si="16"/>
        <v>AX02-P01-000</v>
      </c>
      <c r="C1075" s="1" t="str">
        <f>CONCATENATE(raw0!B1075," - ",raw0!C1075)</f>
        <v>Anexo 2 - 1º Pavimento</v>
      </c>
      <c r="D1075" s="1" t="s">
        <v>5347</v>
      </c>
      <c r="E1075" s="1" t="s">
        <v>5349</v>
      </c>
      <c r="F1075" s="1">
        <v>0</v>
      </c>
      <c r="G1075" s="1">
        <v>0</v>
      </c>
      <c r="H1075" s="1">
        <v>0</v>
      </c>
      <c r="I1075" s="1" t="s">
        <v>5354</v>
      </c>
      <c r="J1075" s="1">
        <v>0</v>
      </c>
      <c r="K1075" s="1">
        <v>0</v>
      </c>
      <c r="L1075" s="1">
        <v>0</v>
      </c>
      <c r="M1075" s="1" t="s">
        <v>5359</v>
      </c>
    </row>
    <row r="1076" spans="1:13" x14ac:dyDescent="0.25">
      <c r="A1076" s="1" t="s">
        <v>1118</v>
      </c>
      <c r="B1076" s="1" t="str">
        <f t="shared" si="16"/>
        <v>AX02-P01-000</v>
      </c>
      <c r="C1076" s="1" t="str">
        <f>CONCATENATE(raw0!B1076," - ",raw0!C1076)</f>
        <v>Anexo 2 - 1º Pavimento</v>
      </c>
      <c r="D1076" s="1" t="s">
        <v>5347</v>
      </c>
      <c r="E1076" s="1" t="s">
        <v>5349</v>
      </c>
      <c r="F1076" s="1">
        <v>0</v>
      </c>
      <c r="G1076" s="1">
        <v>0</v>
      </c>
      <c r="H1076" s="1">
        <v>0</v>
      </c>
      <c r="I1076" s="1" t="s">
        <v>5354</v>
      </c>
      <c r="J1076" s="1">
        <v>0</v>
      </c>
      <c r="K1076" s="1">
        <v>0</v>
      </c>
      <c r="L1076" s="1">
        <v>0</v>
      </c>
      <c r="M1076" s="1" t="s">
        <v>5359</v>
      </c>
    </row>
    <row r="1077" spans="1:13" x14ac:dyDescent="0.25">
      <c r="A1077" s="1" t="s">
        <v>1119</v>
      </c>
      <c r="B1077" s="1" t="str">
        <f t="shared" si="16"/>
        <v>AX02-P01-000</v>
      </c>
      <c r="C1077" s="1" t="str">
        <f>CONCATENATE(raw0!B1077," - ",raw0!C1077)</f>
        <v>Anexo 2 - 1º Pavimento</v>
      </c>
      <c r="D1077" s="1" t="s">
        <v>5347</v>
      </c>
      <c r="E1077" s="1" t="s">
        <v>5349</v>
      </c>
      <c r="F1077" s="1">
        <v>0</v>
      </c>
      <c r="G1077" s="1">
        <v>0</v>
      </c>
      <c r="H1077" s="1">
        <v>0</v>
      </c>
      <c r="I1077" s="1" t="s">
        <v>5354</v>
      </c>
      <c r="J1077" s="1">
        <v>0</v>
      </c>
      <c r="K1077" s="1">
        <v>0</v>
      </c>
      <c r="L1077" s="1">
        <v>0</v>
      </c>
      <c r="M1077" s="1" t="s">
        <v>5359</v>
      </c>
    </row>
    <row r="1078" spans="1:13" x14ac:dyDescent="0.25">
      <c r="A1078" s="1" t="s">
        <v>1120</v>
      </c>
      <c r="B1078" s="1" t="str">
        <f t="shared" si="16"/>
        <v>AX02-000-000</v>
      </c>
      <c r="C1078" s="1" t="str">
        <f>CONCATENATE(raw0!B1078," - ",raw0!C1078)</f>
        <v>Anexo 2 - Ala Ruy Carneiro</v>
      </c>
      <c r="D1078" s="1" t="s">
        <v>5347</v>
      </c>
      <c r="E1078" s="1" t="s">
        <v>5349</v>
      </c>
      <c r="F1078" s="1">
        <v>0</v>
      </c>
      <c r="G1078" s="1">
        <v>0</v>
      </c>
      <c r="H1078" s="1">
        <v>0</v>
      </c>
      <c r="I1078" s="1" t="s">
        <v>5354</v>
      </c>
      <c r="J1078" s="1">
        <v>0</v>
      </c>
      <c r="K1078" s="1">
        <v>0</v>
      </c>
      <c r="L1078" s="1">
        <v>0</v>
      </c>
      <c r="M1078" s="1" t="s">
        <v>5359</v>
      </c>
    </row>
    <row r="1079" spans="1:13" x14ac:dyDescent="0.25">
      <c r="A1079" s="1" t="s">
        <v>1122</v>
      </c>
      <c r="B1079" s="1" t="str">
        <f t="shared" si="16"/>
        <v>AX02-ARC-000</v>
      </c>
      <c r="C1079" s="1" t="str">
        <f>CONCATENATE(raw0!B1079," - ",raw0!C1079)</f>
        <v>Anexo 2 - Ala Ruy Carneiro</v>
      </c>
      <c r="D1079" s="1" t="s">
        <v>5347</v>
      </c>
      <c r="E1079" s="1" t="s">
        <v>5349</v>
      </c>
      <c r="F1079" s="1">
        <v>0</v>
      </c>
      <c r="G1079" s="1">
        <v>0</v>
      </c>
      <c r="H1079" s="1">
        <v>0</v>
      </c>
      <c r="I1079" s="1" t="s">
        <v>5354</v>
      </c>
      <c r="J1079" s="1">
        <v>0</v>
      </c>
      <c r="K1079" s="1">
        <v>0</v>
      </c>
      <c r="L1079" s="1">
        <v>0</v>
      </c>
      <c r="M1079" s="1" t="s">
        <v>5359</v>
      </c>
    </row>
    <row r="1080" spans="1:13" x14ac:dyDescent="0.25">
      <c r="A1080" s="1" t="s">
        <v>1123</v>
      </c>
      <c r="B1080" s="1" t="str">
        <f t="shared" si="16"/>
        <v>AX02-ARC-000</v>
      </c>
      <c r="C1080" s="1" t="str">
        <f>CONCATENATE(raw0!B1080," - ",raw0!C1080)</f>
        <v>Anexo 2 - Ala Ruy Carneiro</v>
      </c>
      <c r="D1080" s="1" t="s">
        <v>5347</v>
      </c>
      <c r="E1080" s="1" t="s">
        <v>5349</v>
      </c>
      <c r="F1080" s="1">
        <v>0</v>
      </c>
      <c r="G1080" s="1">
        <v>0</v>
      </c>
      <c r="H1080" s="1">
        <v>0</v>
      </c>
      <c r="I1080" s="1" t="s">
        <v>5354</v>
      </c>
      <c r="J1080" s="1">
        <v>0</v>
      </c>
      <c r="K1080" s="1">
        <v>0</v>
      </c>
      <c r="L1080" s="1">
        <v>0</v>
      </c>
      <c r="M1080" s="1" t="s">
        <v>5359</v>
      </c>
    </row>
    <row r="1081" spans="1:13" x14ac:dyDescent="0.25">
      <c r="A1081" s="1" t="s">
        <v>1124</v>
      </c>
      <c r="B1081" s="1" t="str">
        <f t="shared" si="16"/>
        <v>AX02-ARC-000</v>
      </c>
      <c r="C1081" s="1" t="str">
        <f>CONCATENATE(raw0!B1081," - ",raw0!C1081)</f>
        <v>Anexo 2 - Ala Ruy Carneiro</v>
      </c>
      <c r="D1081" s="1" t="s">
        <v>5347</v>
      </c>
      <c r="E1081" s="1" t="s">
        <v>5349</v>
      </c>
      <c r="F1081" s="1">
        <v>0</v>
      </c>
      <c r="G1081" s="1">
        <v>0</v>
      </c>
      <c r="H1081" s="1">
        <v>0</v>
      </c>
      <c r="I1081" s="1" t="s">
        <v>5354</v>
      </c>
      <c r="J1081" s="1">
        <v>0</v>
      </c>
      <c r="K1081" s="1">
        <v>0</v>
      </c>
      <c r="L1081" s="1">
        <v>0</v>
      </c>
      <c r="M1081" s="1" t="s">
        <v>5359</v>
      </c>
    </row>
    <row r="1082" spans="1:13" x14ac:dyDescent="0.25">
      <c r="A1082" s="1" t="s">
        <v>1125</v>
      </c>
      <c r="B1082" s="1" t="str">
        <f t="shared" si="16"/>
        <v>AX02-ARC-000</v>
      </c>
      <c r="C1082" s="1" t="str">
        <f>CONCATENATE(raw0!B1082," - ",raw0!C1082)</f>
        <v>Anexo 2 - Ala Ruy Carneiro</v>
      </c>
      <c r="D1082" s="1" t="s">
        <v>5347</v>
      </c>
      <c r="E1082" s="1" t="s">
        <v>5349</v>
      </c>
      <c r="F1082" s="1">
        <v>0</v>
      </c>
      <c r="G1082" s="1">
        <v>0</v>
      </c>
      <c r="H1082" s="1">
        <v>0</v>
      </c>
      <c r="I1082" s="1" t="s">
        <v>5354</v>
      </c>
      <c r="J1082" s="1">
        <v>0</v>
      </c>
      <c r="K1082" s="1">
        <v>0</v>
      </c>
      <c r="L1082" s="1">
        <v>0</v>
      </c>
      <c r="M1082" s="1" t="s">
        <v>5359</v>
      </c>
    </row>
    <row r="1083" spans="1:13" x14ac:dyDescent="0.25">
      <c r="A1083" s="1" t="s">
        <v>1126</v>
      </c>
      <c r="B1083" s="1" t="str">
        <f t="shared" si="16"/>
        <v>AX02-ARC-000</v>
      </c>
      <c r="C1083" s="1" t="str">
        <f>CONCATENATE(raw0!B1083," - ",raw0!C1083)</f>
        <v>Anexo 2 - Ala Ruy Carneiro</v>
      </c>
      <c r="D1083" s="1" t="s">
        <v>5347</v>
      </c>
      <c r="E1083" s="1" t="s">
        <v>5349</v>
      </c>
      <c r="F1083" s="1">
        <v>0</v>
      </c>
      <c r="G1083" s="1">
        <v>0</v>
      </c>
      <c r="H1083" s="1">
        <v>0</v>
      </c>
      <c r="I1083" s="1" t="s">
        <v>5354</v>
      </c>
      <c r="J1083" s="1">
        <v>0</v>
      </c>
      <c r="K1083" s="1">
        <v>0</v>
      </c>
      <c r="L1083" s="1">
        <v>0</v>
      </c>
      <c r="M1083" s="1" t="s">
        <v>5359</v>
      </c>
    </row>
    <row r="1084" spans="1:13" x14ac:dyDescent="0.25">
      <c r="A1084" s="1" t="s">
        <v>1127</v>
      </c>
      <c r="B1084" s="1" t="str">
        <f t="shared" si="16"/>
        <v>AX02-ARC-000</v>
      </c>
      <c r="C1084" s="1" t="str">
        <f>CONCATENATE(raw0!B1084," - ",raw0!C1084)</f>
        <v>Anexo 2 - Ala Ruy Carneiro</v>
      </c>
      <c r="D1084" s="1" t="s">
        <v>5347</v>
      </c>
      <c r="E1084" s="1" t="s">
        <v>5349</v>
      </c>
      <c r="F1084" s="1">
        <v>0</v>
      </c>
      <c r="G1084" s="1">
        <v>0</v>
      </c>
      <c r="H1084" s="1">
        <v>0</v>
      </c>
      <c r="I1084" s="1" t="s">
        <v>5354</v>
      </c>
      <c r="J1084" s="1">
        <v>0</v>
      </c>
      <c r="K1084" s="1">
        <v>0</v>
      </c>
      <c r="L1084" s="1">
        <v>0</v>
      </c>
      <c r="M1084" s="1" t="s">
        <v>5359</v>
      </c>
    </row>
    <row r="1085" spans="1:13" x14ac:dyDescent="0.25">
      <c r="A1085" s="1" t="s">
        <v>1128</v>
      </c>
      <c r="B1085" s="1" t="str">
        <f t="shared" si="16"/>
        <v>AX02-ARC-000</v>
      </c>
      <c r="C1085" s="1" t="str">
        <f>CONCATENATE(raw0!B1085," - ",raw0!C1085)</f>
        <v>Anexo 2 - Ala Ruy Carneiro</v>
      </c>
      <c r="D1085" s="1" t="s">
        <v>5347</v>
      </c>
      <c r="E1085" s="1" t="s">
        <v>5349</v>
      </c>
      <c r="F1085" s="1">
        <v>0</v>
      </c>
      <c r="G1085" s="1">
        <v>0</v>
      </c>
      <c r="H1085" s="1">
        <v>0</v>
      </c>
      <c r="I1085" s="1" t="s">
        <v>5354</v>
      </c>
      <c r="J1085" s="1">
        <v>0</v>
      </c>
      <c r="K1085" s="1">
        <v>0</v>
      </c>
      <c r="L1085" s="1">
        <v>0</v>
      </c>
      <c r="M1085" s="1" t="s">
        <v>5359</v>
      </c>
    </row>
    <row r="1086" spans="1:13" x14ac:dyDescent="0.25">
      <c r="A1086" s="1" t="s">
        <v>1129</v>
      </c>
      <c r="B1086" s="1" t="str">
        <f t="shared" si="16"/>
        <v>AX02-ARC-000</v>
      </c>
      <c r="C1086" s="1" t="str">
        <f>CONCATENATE(raw0!B1086," - ",raw0!C1086)</f>
        <v>Anexo 2 - Ala Ruy Carneiro</v>
      </c>
      <c r="D1086" s="1" t="s">
        <v>5347</v>
      </c>
      <c r="E1086" s="1" t="s">
        <v>5349</v>
      </c>
      <c r="F1086" s="1">
        <v>0</v>
      </c>
      <c r="G1086" s="1">
        <v>0</v>
      </c>
      <c r="H1086" s="1">
        <v>0</v>
      </c>
      <c r="I1086" s="1" t="s">
        <v>5354</v>
      </c>
      <c r="J1086" s="1">
        <v>0</v>
      </c>
      <c r="K1086" s="1">
        <v>0</v>
      </c>
      <c r="L1086" s="1">
        <v>0</v>
      </c>
      <c r="M1086" s="1" t="s">
        <v>5359</v>
      </c>
    </row>
    <row r="1087" spans="1:13" x14ac:dyDescent="0.25">
      <c r="A1087" s="1" t="s">
        <v>1130</v>
      </c>
      <c r="B1087" s="1" t="str">
        <f t="shared" si="16"/>
        <v>AX02-ARC-000</v>
      </c>
      <c r="C1087" s="1" t="str">
        <f>CONCATENATE(raw0!B1087," - ",raw0!C1087)</f>
        <v>Anexo 2 - Ala Ruy Carneiro</v>
      </c>
      <c r="D1087" s="1" t="s">
        <v>5347</v>
      </c>
      <c r="E1087" s="1" t="s">
        <v>5349</v>
      </c>
      <c r="F1087" s="1">
        <v>0</v>
      </c>
      <c r="G1087" s="1">
        <v>0</v>
      </c>
      <c r="H1087" s="1">
        <v>0</v>
      </c>
      <c r="I1087" s="1" t="s">
        <v>5354</v>
      </c>
      <c r="J1087" s="1">
        <v>0</v>
      </c>
      <c r="K1087" s="1">
        <v>0</v>
      </c>
      <c r="L1087" s="1">
        <v>0</v>
      </c>
      <c r="M1087" s="1" t="s">
        <v>5359</v>
      </c>
    </row>
    <row r="1088" spans="1:13" x14ac:dyDescent="0.25">
      <c r="A1088" s="1" t="s">
        <v>1131</v>
      </c>
      <c r="B1088" s="1" t="str">
        <f t="shared" si="16"/>
        <v>AX02-ARC-000</v>
      </c>
      <c r="C1088" s="1" t="str">
        <f>CONCATENATE(raw0!B1088," - ",raw0!C1088)</f>
        <v>Anexo 2 - Ala Ruy Carneiro</v>
      </c>
      <c r="D1088" s="1" t="s">
        <v>5347</v>
      </c>
      <c r="E1088" s="1" t="s">
        <v>5349</v>
      </c>
      <c r="F1088" s="1">
        <v>0</v>
      </c>
      <c r="G1088" s="1">
        <v>0</v>
      </c>
      <c r="H1088" s="1">
        <v>0</v>
      </c>
      <c r="I1088" s="1" t="s">
        <v>5354</v>
      </c>
      <c r="J1088" s="1">
        <v>0</v>
      </c>
      <c r="K1088" s="1">
        <v>0</v>
      </c>
      <c r="L1088" s="1">
        <v>0</v>
      </c>
      <c r="M1088" s="1" t="s">
        <v>5359</v>
      </c>
    </row>
    <row r="1089" spans="1:13" x14ac:dyDescent="0.25">
      <c r="A1089" s="1" t="s">
        <v>1132</v>
      </c>
      <c r="B1089" s="1" t="str">
        <f t="shared" si="16"/>
        <v>AX02-ARC-000</v>
      </c>
      <c r="C1089" s="1" t="str">
        <f>CONCATENATE(raw0!B1089," - ",raw0!C1089)</f>
        <v>Anexo 2 - Ala Ruy Carneiro</v>
      </c>
      <c r="D1089" s="1" t="s">
        <v>5347</v>
      </c>
      <c r="E1089" s="1" t="s">
        <v>5349</v>
      </c>
      <c r="F1089" s="1">
        <v>0</v>
      </c>
      <c r="G1089" s="1">
        <v>0</v>
      </c>
      <c r="H1089" s="1">
        <v>0</v>
      </c>
      <c r="I1089" s="1" t="s">
        <v>5354</v>
      </c>
      <c r="J1089" s="1">
        <v>0</v>
      </c>
      <c r="K1089" s="1">
        <v>0</v>
      </c>
      <c r="L1089" s="1">
        <v>0</v>
      </c>
      <c r="M1089" s="1" t="s">
        <v>5359</v>
      </c>
    </row>
    <row r="1090" spans="1:13" x14ac:dyDescent="0.25">
      <c r="A1090" s="1" t="s">
        <v>1133</v>
      </c>
      <c r="B1090" s="1" t="str">
        <f t="shared" si="16"/>
        <v>AX02-ARC-000</v>
      </c>
      <c r="C1090" s="1" t="str">
        <f>CONCATENATE(raw0!B1090," - ",raw0!C1090)</f>
        <v>Anexo 2 - Ala Ruy Carneiro</v>
      </c>
      <c r="D1090" s="1" t="s">
        <v>5347</v>
      </c>
      <c r="E1090" s="1" t="s">
        <v>5349</v>
      </c>
      <c r="F1090" s="1">
        <v>0</v>
      </c>
      <c r="G1090" s="1">
        <v>0</v>
      </c>
      <c r="H1090" s="1">
        <v>0</v>
      </c>
      <c r="I1090" s="1" t="s">
        <v>5354</v>
      </c>
      <c r="J1090" s="1">
        <v>0</v>
      </c>
      <c r="K1090" s="1">
        <v>0</v>
      </c>
      <c r="L1090" s="1">
        <v>0</v>
      </c>
      <c r="M1090" s="1" t="s">
        <v>5359</v>
      </c>
    </row>
    <row r="1091" spans="1:13" x14ac:dyDescent="0.25">
      <c r="A1091" s="1" t="s">
        <v>1134</v>
      </c>
      <c r="B1091" s="1" t="str">
        <f t="shared" si="16"/>
        <v>AX02-ARC-000</v>
      </c>
      <c r="C1091" s="1" t="str">
        <f>CONCATENATE(raw0!B1091," - ",raw0!C1091)</f>
        <v>Anexo 2 - Ala Ruy Carneiro</v>
      </c>
      <c r="D1091" s="1" t="s">
        <v>5347</v>
      </c>
      <c r="E1091" s="1" t="s">
        <v>5349</v>
      </c>
      <c r="F1091" s="1">
        <v>0</v>
      </c>
      <c r="G1091" s="1">
        <v>0</v>
      </c>
      <c r="H1091" s="1">
        <v>0</v>
      </c>
      <c r="I1091" s="1" t="s">
        <v>5354</v>
      </c>
      <c r="J1091" s="1">
        <v>0</v>
      </c>
      <c r="K1091" s="1">
        <v>0</v>
      </c>
      <c r="L1091" s="1">
        <v>0</v>
      </c>
      <c r="M1091" s="1" t="s">
        <v>5359</v>
      </c>
    </row>
    <row r="1092" spans="1:13" x14ac:dyDescent="0.25">
      <c r="A1092" s="1" t="s">
        <v>1135</v>
      </c>
      <c r="B1092" s="1" t="str">
        <f t="shared" ref="B1092:B1155" si="17">IF(MID(A1092,6,3)="000","CASF-000-000",IF(MID(A1092,10,3)="000",CONCATENATE(MID(A1092,1,5),"000-000"),CONCATENATE(MID(A1092,1,9),"000")))</f>
        <v>AX02-ARC-000</v>
      </c>
      <c r="C1092" s="1" t="str">
        <f>CONCATENATE(raw0!B1092," - ",raw0!C1092)</f>
        <v>Anexo 2 - Ala Ruy Carneiro</v>
      </c>
      <c r="D1092" s="1" t="s">
        <v>5347</v>
      </c>
      <c r="E1092" s="1" t="s">
        <v>5349</v>
      </c>
      <c r="F1092" s="1">
        <v>0</v>
      </c>
      <c r="G1092" s="1">
        <v>0</v>
      </c>
      <c r="H1092" s="1">
        <v>0</v>
      </c>
      <c r="I1092" s="1" t="s">
        <v>5354</v>
      </c>
      <c r="J1092" s="1">
        <v>0</v>
      </c>
      <c r="K1092" s="1">
        <v>0</v>
      </c>
      <c r="L1092" s="1">
        <v>0</v>
      </c>
      <c r="M1092" s="1" t="s">
        <v>5359</v>
      </c>
    </row>
    <row r="1093" spans="1:13" x14ac:dyDescent="0.25">
      <c r="A1093" s="1" t="s">
        <v>1136</v>
      </c>
      <c r="B1093" s="1" t="str">
        <f t="shared" si="17"/>
        <v>AX02-ARC-000</v>
      </c>
      <c r="C1093" s="1" t="str">
        <f>CONCATENATE(raw0!B1093," - ",raw0!C1093)</f>
        <v>Anexo 2 - Ala Ruy Carneiro</v>
      </c>
      <c r="D1093" s="1" t="s">
        <v>5347</v>
      </c>
      <c r="E1093" s="1" t="s">
        <v>5349</v>
      </c>
      <c r="F1093" s="1">
        <v>0</v>
      </c>
      <c r="G1093" s="1">
        <v>0</v>
      </c>
      <c r="H1093" s="1">
        <v>0</v>
      </c>
      <c r="I1093" s="1" t="s">
        <v>5354</v>
      </c>
      <c r="J1093" s="1">
        <v>0</v>
      </c>
      <c r="K1093" s="1">
        <v>0</v>
      </c>
      <c r="L1093" s="1">
        <v>0</v>
      </c>
      <c r="M1093" s="1" t="s">
        <v>5359</v>
      </c>
    </row>
    <row r="1094" spans="1:13" x14ac:dyDescent="0.25">
      <c r="A1094" s="1" t="s">
        <v>1137</v>
      </c>
      <c r="B1094" s="1" t="str">
        <f t="shared" si="17"/>
        <v>AX02-ARC-000</v>
      </c>
      <c r="C1094" s="1" t="str">
        <f>CONCATENATE(raw0!B1094," - ",raw0!C1094)</f>
        <v>Anexo 2 - Ala Ruy Carneiro</v>
      </c>
      <c r="D1094" s="1" t="s">
        <v>5347</v>
      </c>
      <c r="E1094" s="1" t="s">
        <v>5349</v>
      </c>
      <c r="F1094" s="1">
        <v>0</v>
      </c>
      <c r="G1094" s="1">
        <v>0</v>
      </c>
      <c r="H1094" s="1">
        <v>0</v>
      </c>
      <c r="I1094" s="1" t="s">
        <v>5354</v>
      </c>
      <c r="J1094" s="1">
        <v>0</v>
      </c>
      <c r="K1094" s="1">
        <v>0</v>
      </c>
      <c r="L1094" s="1">
        <v>0</v>
      </c>
      <c r="M1094" s="1" t="s">
        <v>5359</v>
      </c>
    </row>
    <row r="1095" spans="1:13" x14ac:dyDescent="0.25">
      <c r="A1095" s="1" t="s">
        <v>1138</v>
      </c>
      <c r="B1095" s="1" t="str">
        <f t="shared" si="17"/>
        <v>AX02-ARC-000</v>
      </c>
      <c r="C1095" s="1" t="str">
        <f>CONCATENATE(raw0!B1095," - ",raw0!C1095)</f>
        <v>Anexo 2 - Ala Ruy Carneiro</v>
      </c>
      <c r="D1095" s="1" t="s">
        <v>5347</v>
      </c>
      <c r="E1095" s="1" t="s">
        <v>5349</v>
      </c>
      <c r="F1095" s="1">
        <v>0</v>
      </c>
      <c r="G1095" s="1">
        <v>0</v>
      </c>
      <c r="H1095" s="1">
        <v>0</v>
      </c>
      <c r="I1095" s="1" t="s">
        <v>5354</v>
      </c>
      <c r="J1095" s="1">
        <v>0</v>
      </c>
      <c r="K1095" s="1">
        <v>0</v>
      </c>
      <c r="L1095" s="1">
        <v>0</v>
      </c>
      <c r="M1095" s="1" t="s">
        <v>5359</v>
      </c>
    </row>
    <row r="1096" spans="1:13" x14ac:dyDescent="0.25">
      <c r="A1096" s="1" t="s">
        <v>1139</v>
      </c>
      <c r="B1096" s="1" t="str">
        <f t="shared" si="17"/>
        <v>AX02-000-000</v>
      </c>
      <c r="C1096" s="1" t="str">
        <f>CONCATENATE(raw0!B1096," - ",raw0!C1096)</f>
        <v>Anexo 2 - Ala Tancredo Neves</v>
      </c>
      <c r="D1096" s="1" t="s">
        <v>5347</v>
      </c>
      <c r="E1096" s="1" t="s">
        <v>5349</v>
      </c>
      <c r="F1096" s="1">
        <v>0</v>
      </c>
      <c r="G1096" s="1">
        <v>0</v>
      </c>
      <c r="H1096" s="1">
        <v>0</v>
      </c>
      <c r="I1096" s="1" t="s">
        <v>5354</v>
      </c>
      <c r="J1096" s="1">
        <v>0</v>
      </c>
      <c r="K1096" s="1">
        <v>0</v>
      </c>
      <c r="L1096" s="1">
        <v>0</v>
      </c>
      <c r="M1096" s="1" t="s">
        <v>5359</v>
      </c>
    </row>
    <row r="1097" spans="1:13" x14ac:dyDescent="0.25">
      <c r="A1097" s="1" t="s">
        <v>1141</v>
      </c>
      <c r="B1097" s="1" t="str">
        <f t="shared" si="17"/>
        <v>AX02-ATN-000</v>
      </c>
      <c r="C1097" s="1" t="str">
        <f>CONCATENATE(raw0!B1097," - ",raw0!C1097)</f>
        <v>Anexo 2 - Ala Tancredo Neves</v>
      </c>
      <c r="D1097" s="1" t="s">
        <v>5347</v>
      </c>
      <c r="E1097" s="1" t="s">
        <v>5349</v>
      </c>
      <c r="F1097" s="1">
        <v>0</v>
      </c>
      <c r="G1097" s="1">
        <v>0</v>
      </c>
      <c r="H1097" s="1">
        <v>0</v>
      </c>
      <c r="I1097" s="1" t="s">
        <v>5354</v>
      </c>
      <c r="J1097" s="1">
        <v>0</v>
      </c>
      <c r="K1097" s="1">
        <v>0</v>
      </c>
      <c r="L1097" s="1">
        <v>0</v>
      </c>
      <c r="M1097" s="1" t="s">
        <v>5359</v>
      </c>
    </row>
    <row r="1098" spans="1:13" x14ac:dyDescent="0.25">
      <c r="A1098" s="1" t="s">
        <v>1142</v>
      </c>
      <c r="B1098" s="1" t="str">
        <f t="shared" si="17"/>
        <v>AX02-ATN-000</v>
      </c>
      <c r="C1098" s="1" t="str">
        <f>CONCATENATE(raw0!B1098," - ",raw0!C1098)</f>
        <v>Anexo 2 - Ala Tancredo Neves</v>
      </c>
      <c r="D1098" s="1" t="s">
        <v>5347</v>
      </c>
      <c r="E1098" s="1" t="s">
        <v>5349</v>
      </c>
      <c r="F1098" s="1">
        <v>0</v>
      </c>
      <c r="G1098" s="1">
        <v>0</v>
      </c>
      <c r="H1098" s="1">
        <v>0</v>
      </c>
      <c r="I1098" s="1" t="s">
        <v>5354</v>
      </c>
      <c r="J1098" s="1">
        <v>0</v>
      </c>
      <c r="K1098" s="1">
        <v>0</v>
      </c>
      <c r="L1098" s="1">
        <v>0</v>
      </c>
      <c r="M1098" s="1" t="s">
        <v>5359</v>
      </c>
    </row>
    <row r="1099" spans="1:13" x14ac:dyDescent="0.25">
      <c r="A1099" s="1" t="s">
        <v>1143</v>
      </c>
      <c r="B1099" s="1" t="str">
        <f t="shared" si="17"/>
        <v>AX02-ATN-000</v>
      </c>
      <c r="C1099" s="1" t="str">
        <f>CONCATENATE(raw0!B1099," - ",raw0!C1099)</f>
        <v>Anexo 2 - Ala Tancredo Neves</v>
      </c>
      <c r="D1099" s="1" t="s">
        <v>5347</v>
      </c>
      <c r="E1099" s="1" t="s">
        <v>5349</v>
      </c>
      <c r="F1099" s="1">
        <v>0</v>
      </c>
      <c r="G1099" s="1">
        <v>0</v>
      </c>
      <c r="H1099" s="1">
        <v>0</v>
      </c>
      <c r="I1099" s="1" t="s">
        <v>5354</v>
      </c>
      <c r="J1099" s="1">
        <v>0</v>
      </c>
      <c r="K1099" s="1">
        <v>0</v>
      </c>
      <c r="L1099" s="1">
        <v>0</v>
      </c>
      <c r="M1099" s="1" t="s">
        <v>5359</v>
      </c>
    </row>
    <row r="1100" spans="1:13" x14ac:dyDescent="0.25">
      <c r="A1100" s="1" t="s">
        <v>1144</v>
      </c>
      <c r="B1100" s="1" t="str">
        <f t="shared" si="17"/>
        <v>AX02-ATN-000</v>
      </c>
      <c r="C1100" s="1" t="str">
        <f>CONCATENATE(raw0!B1100," - ",raw0!C1100)</f>
        <v>Anexo 2 - Ala Tancredo Neves</v>
      </c>
      <c r="D1100" s="1" t="s">
        <v>5347</v>
      </c>
      <c r="E1100" s="1" t="s">
        <v>5349</v>
      </c>
      <c r="F1100" s="1">
        <v>0</v>
      </c>
      <c r="G1100" s="1">
        <v>0</v>
      </c>
      <c r="H1100" s="1">
        <v>0</v>
      </c>
      <c r="I1100" s="1" t="s">
        <v>5354</v>
      </c>
      <c r="J1100" s="1">
        <v>0</v>
      </c>
      <c r="K1100" s="1">
        <v>0</v>
      </c>
      <c r="L1100" s="1">
        <v>0</v>
      </c>
      <c r="M1100" s="1" t="s">
        <v>5359</v>
      </c>
    </row>
    <row r="1101" spans="1:13" x14ac:dyDescent="0.25">
      <c r="A1101" s="1" t="s">
        <v>1145</v>
      </c>
      <c r="B1101" s="1" t="str">
        <f t="shared" si="17"/>
        <v>AX02-ATN-000</v>
      </c>
      <c r="C1101" s="1" t="str">
        <f>CONCATENATE(raw0!B1101," - ",raw0!C1101)</f>
        <v>Anexo 2 - Ala Tancredo Neves</v>
      </c>
      <c r="D1101" s="1" t="s">
        <v>5347</v>
      </c>
      <c r="E1101" s="1" t="s">
        <v>5349</v>
      </c>
      <c r="F1101" s="1">
        <v>0</v>
      </c>
      <c r="G1101" s="1">
        <v>0</v>
      </c>
      <c r="H1101" s="1">
        <v>0</v>
      </c>
      <c r="I1101" s="1" t="s">
        <v>5354</v>
      </c>
      <c r="J1101" s="1">
        <v>0</v>
      </c>
      <c r="K1101" s="1">
        <v>0</v>
      </c>
      <c r="L1101" s="1">
        <v>0</v>
      </c>
      <c r="M1101" s="1" t="s">
        <v>5359</v>
      </c>
    </row>
    <row r="1102" spans="1:13" x14ac:dyDescent="0.25">
      <c r="A1102" s="1" t="s">
        <v>1146</v>
      </c>
      <c r="B1102" s="1" t="str">
        <f t="shared" si="17"/>
        <v>AX02-ATN-000</v>
      </c>
      <c r="C1102" s="1" t="str">
        <f>CONCATENATE(raw0!B1102," - ",raw0!C1102)</f>
        <v>Anexo 2 - Ala Tancredo Neves</v>
      </c>
      <c r="D1102" s="1" t="s">
        <v>5347</v>
      </c>
      <c r="E1102" s="1" t="s">
        <v>5349</v>
      </c>
      <c r="F1102" s="1">
        <v>0</v>
      </c>
      <c r="G1102" s="1">
        <v>0</v>
      </c>
      <c r="H1102" s="1">
        <v>0</v>
      </c>
      <c r="I1102" s="1" t="s">
        <v>5354</v>
      </c>
      <c r="J1102" s="1">
        <v>0</v>
      </c>
      <c r="K1102" s="1">
        <v>0</v>
      </c>
      <c r="L1102" s="1">
        <v>0</v>
      </c>
      <c r="M1102" s="1" t="s">
        <v>5359</v>
      </c>
    </row>
    <row r="1103" spans="1:13" x14ac:dyDescent="0.25">
      <c r="A1103" s="1" t="s">
        <v>1147</v>
      </c>
      <c r="B1103" s="1" t="str">
        <f t="shared" si="17"/>
        <v>AX02-ATN-000</v>
      </c>
      <c r="C1103" s="1" t="str">
        <f>CONCATENATE(raw0!B1103," - ",raw0!C1103)</f>
        <v>Anexo 2 - Ala Tancredo Neves</v>
      </c>
      <c r="D1103" s="1" t="s">
        <v>5347</v>
      </c>
      <c r="E1103" s="1" t="s">
        <v>5349</v>
      </c>
      <c r="F1103" s="1">
        <v>0</v>
      </c>
      <c r="G1103" s="1">
        <v>0</v>
      </c>
      <c r="H1103" s="1">
        <v>0</v>
      </c>
      <c r="I1103" s="1" t="s">
        <v>5354</v>
      </c>
      <c r="J1103" s="1">
        <v>0</v>
      </c>
      <c r="K1103" s="1">
        <v>0</v>
      </c>
      <c r="L1103" s="1">
        <v>0</v>
      </c>
      <c r="M1103" s="1" t="s">
        <v>5359</v>
      </c>
    </row>
    <row r="1104" spans="1:13" x14ac:dyDescent="0.25">
      <c r="A1104" s="1" t="s">
        <v>1148</v>
      </c>
      <c r="B1104" s="1" t="str">
        <f t="shared" si="17"/>
        <v>AX02-ATN-000</v>
      </c>
      <c r="C1104" s="1" t="str">
        <f>CONCATENATE(raw0!B1104," - ",raw0!C1104)</f>
        <v>Anexo 2 - Ala Tancredo Neves</v>
      </c>
      <c r="D1104" s="1" t="s">
        <v>5347</v>
      </c>
      <c r="E1104" s="1" t="s">
        <v>5349</v>
      </c>
      <c r="F1104" s="1">
        <v>0</v>
      </c>
      <c r="G1104" s="1">
        <v>0</v>
      </c>
      <c r="H1104" s="1">
        <v>0</v>
      </c>
      <c r="I1104" s="1" t="s">
        <v>5354</v>
      </c>
      <c r="J1104" s="1">
        <v>0</v>
      </c>
      <c r="K1104" s="1">
        <v>0</v>
      </c>
      <c r="L1104" s="1">
        <v>0</v>
      </c>
      <c r="M1104" s="1" t="s">
        <v>5359</v>
      </c>
    </row>
    <row r="1105" spans="1:13" x14ac:dyDescent="0.25">
      <c r="A1105" s="1" t="s">
        <v>1149</v>
      </c>
      <c r="B1105" s="1" t="str">
        <f t="shared" si="17"/>
        <v>AX02-ATN-000</v>
      </c>
      <c r="C1105" s="1" t="str">
        <f>CONCATENATE(raw0!B1105," - ",raw0!C1105)</f>
        <v>Anexo 2 - Ala Tancredo Neves</v>
      </c>
      <c r="D1105" s="1" t="s">
        <v>5347</v>
      </c>
      <c r="E1105" s="1" t="s">
        <v>5349</v>
      </c>
      <c r="F1105" s="1">
        <v>0</v>
      </c>
      <c r="G1105" s="1">
        <v>0</v>
      </c>
      <c r="H1105" s="1">
        <v>0</v>
      </c>
      <c r="I1105" s="1" t="s">
        <v>5354</v>
      </c>
      <c r="J1105" s="1">
        <v>0</v>
      </c>
      <c r="K1105" s="1">
        <v>0</v>
      </c>
      <c r="L1105" s="1">
        <v>0</v>
      </c>
      <c r="M1105" s="1" t="s">
        <v>5359</v>
      </c>
    </row>
    <row r="1106" spans="1:13" x14ac:dyDescent="0.25">
      <c r="A1106" s="1" t="s">
        <v>1150</v>
      </c>
      <c r="B1106" s="1" t="str">
        <f t="shared" si="17"/>
        <v>AX02-ATN-000</v>
      </c>
      <c r="C1106" s="1" t="str">
        <f>CONCATENATE(raw0!B1106," - ",raw0!C1106)</f>
        <v>Anexo 2 - Ala Tancredo Neves</v>
      </c>
      <c r="D1106" s="1" t="s">
        <v>5347</v>
      </c>
      <c r="E1106" s="1" t="s">
        <v>5349</v>
      </c>
      <c r="F1106" s="1">
        <v>0</v>
      </c>
      <c r="G1106" s="1">
        <v>0</v>
      </c>
      <c r="H1106" s="1">
        <v>0</v>
      </c>
      <c r="I1106" s="1" t="s">
        <v>5354</v>
      </c>
      <c r="J1106" s="1">
        <v>0</v>
      </c>
      <c r="K1106" s="1">
        <v>0</v>
      </c>
      <c r="L1106" s="1">
        <v>0</v>
      </c>
      <c r="M1106" s="1" t="s">
        <v>5359</v>
      </c>
    </row>
    <row r="1107" spans="1:13" x14ac:dyDescent="0.25">
      <c r="A1107" s="1" t="s">
        <v>1151</v>
      </c>
      <c r="B1107" s="1" t="str">
        <f t="shared" si="17"/>
        <v>AX02-ATN-000</v>
      </c>
      <c r="C1107" s="1" t="str">
        <f>CONCATENATE(raw0!B1107," - ",raw0!C1107)</f>
        <v>Anexo 2 - Ala Tancredo Neves</v>
      </c>
      <c r="D1107" s="1" t="s">
        <v>5347</v>
      </c>
      <c r="E1107" s="1" t="s">
        <v>5349</v>
      </c>
      <c r="F1107" s="1">
        <v>0</v>
      </c>
      <c r="G1107" s="1">
        <v>0</v>
      </c>
      <c r="H1107" s="1">
        <v>0</v>
      </c>
      <c r="I1107" s="1" t="s">
        <v>5354</v>
      </c>
      <c r="J1107" s="1">
        <v>0</v>
      </c>
      <c r="K1107" s="1">
        <v>0</v>
      </c>
      <c r="L1107" s="1">
        <v>0</v>
      </c>
      <c r="M1107" s="1" t="s">
        <v>5359</v>
      </c>
    </row>
    <row r="1108" spans="1:13" x14ac:dyDescent="0.25">
      <c r="A1108" s="1" t="s">
        <v>1152</v>
      </c>
      <c r="B1108" s="1" t="str">
        <f t="shared" si="17"/>
        <v>AX02-ATN-000</v>
      </c>
      <c r="C1108" s="1" t="str">
        <f>CONCATENATE(raw0!B1108," - ",raw0!C1108)</f>
        <v>Anexo 2 - Ala Tancredo Neves</v>
      </c>
      <c r="D1108" s="1" t="s">
        <v>5347</v>
      </c>
      <c r="E1108" s="1" t="s">
        <v>5349</v>
      </c>
      <c r="F1108" s="1">
        <v>0</v>
      </c>
      <c r="G1108" s="1">
        <v>0</v>
      </c>
      <c r="H1108" s="1">
        <v>0</v>
      </c>
      <c r="I1108" s="1" t="s">
        <v>5354</v>
      </c>
      <c r="J1108" s="1">
        <v>0</v>
      </c>
      <c r="K1108" s="1">
        <v>0</v>
      </c>
      <c r="L1108" s="1">
        <v>0</v>
      </c>
      <c r="M1108" s="1" t="s">
        <v>5359</v>
      </c>
    </row>
    <row r="1109" spans="1:13" x14ac:dyDescent="0.25">
      <c r="A1109" s="1" t="s">
        <v>1153</v>
      </c>
      <c r="B1109" s="1" t="str">
        <f t="shared" si="17"/>
        <v>AX02-ATN-000</v>
      </c>
      <c r="C1109" s="1" t="str">
        <f>CONCATENATE(raw0!B1109," - ",raw0!C1109)</f>
        <v>Anexo 2 - Ala Tancredo Neves</v>
      </c>
      <c r="D1109" s="1" t="s">
        <v>5347</v>
      </c>
      <c r="E1109" s="1" t="s">
        <v>5349</v>
      </c>
      <c r="F1109" s="1">
        <v>0</v>
      </c>
      <c r="G1109" s="1">
        <v>0</v>
      </c>
      <c r="H1109" s="1">
        <v>0</v>
      </c>
      <c r="I1109" s="1" t="s">
        <v>5354</v>
      </c>
      <c r="J1109" s="1">
        <v>0</v>
      </c>
      <c r="K1109" s="1">
        <v>0</v>
      </c>
      <c r="L1109" s="1">
        <v>0</v>
      </c>
      <c r="M1109" s="1" t="s">
        <v>5359</v>
      </c>
    </row>
    <row r="1110" spans="1:13" x14ac:dyDescent="0.25">
      <c r="A1110" s="1" t="s">
        <v>1154</v>
      </c>
      <c r="B1110" s="1" t="str">
        <f t="shared" si="17"/>
        <v>AX02-ATN-000</v>
      </c>
      <c r="C1110" s="1" t="str">
        <f>CONCATENATE(raw0!B1110," - ",raw0!C1110)</f>
        <v>Anexo 2 - Ala Tancredo Neves</v>
      </c>
      <c r="D1110" s="1" t="s">
        <v>5347</v>
      </c>
      <c r="E1110" s="1" t="s">
        <v>5349</v>
      </c>
      <c r="F1110" s="1">
        <v>0</v>
      </c>
      <c r="G1110" s="1">
        <v>0</v>
      </c>
      <c r="H1110" s="1">
        <v>0</v>
      </c>
      <c r="I1110" s="1" t="s">
        <v>5354</v>
      </c>
      <c r="J1110" s="1">
        <v>0</v>
      </c>
      <c r="K1110" s="1">
        <v>0</v>
      </c>
      <c r="L1110" s="1">
        <v>0</v>
      </c>
      <c r="M1110" s="1" t="s">
        <v>5359</v>
      </c>
    </row>
    <row r="1111" spans="1:13" x14ac:dyDescent="0.25">
      <c r="A1111" s="1" t="s">
        <v>1155</v>
      </c>
      <c r="B1111" s="1" t="str">
        <f t="shared" si="17"/>
        <v>AX02-ATN-000</v>
      </c>
      <c r="C1111" s="1" t="str">
        <f>CONCATENATE(raw0!B1111," - ",raw0!C1111)</f>
        <v>Anexo 2 - Ala Tancredo Neves</v>
      </c>
      <c r="D1111" s="1" t="s">
        <v>5347</v>
      </c>
      <c r="E1111" s="1" t="s">
        <v>5349</v>
      </c>
      <c r="F1111" s="1">
        <v>0</v>
      </c>
      <c r="G1111" s="1">
        <v>0</v>
      </c>
      <c r="H1111" s="1">
        <v>0</v>
      </c>
      <c r="I1111" s="1" t="s">
        <v>5354</v>
      </c>
      <c r="J1111" s="1">
        <v>0</v>
      </c>
      <c r="K1111" s="1">
        <v>0</v>
      </c>
      <c r="L1111" s="1">
        <v>0</v>
      </c>
      <c r="M1111" s="1" t="s">
        <v>5359</v>
      </c>
    </row>
    <row r="1112" spans="1:13" x14ac:dyDescent="0.25">
      <c r="A1112" s="1" t="s">
        <v>1156</v>
      </c>
      <c r="B1112" s="1" t="str">
        <f t="shared" si="17"/>
        <v>AX02-ATN-000</v>
      </c>
      <c r="C1112" s="1" t="str">
        <f>CONCATENATE(raw0!B1112," - ",raw0!C1112)</f>
        <v>Anexo 2 - Ala Tancredo Neves</v>
      </c>
      <c r="D1112" s="1" t="s">
        <v>5347</v>
      </c>
      <c r="E1112" s="1" t="s">
        <v>5349</v>
      </c>
      <c r="F1112" s="1">
        <v>0</v>
      </c>
      <c r="G1112" s="1">
        <v>0</v>
      </c>
      <c r="H1112" s="1">
        <v>0</v>
      </c>
      <c r="I1112" s="1" t="s">
        <v>5354</v>
      </c>
      <c r="J1112" s="1">
        <v>0</v>
      </c>
      <c r="K1112" s="1">
        <v>0</v>
      </c>
      <c r="L1112" s="1">
        <v>0</v>
      </c>
      <c r="M1112" s="1" t="s">
        <v>5359</v>
      </c>
    </row>
    <row r="1113" spans="1:13" x14ac:dyDescent="0.25">
      <c r="A1113" s="1" t="s">
        <v>1157</v>
      </c>
      <c r="B1113" s="1" t="str">
        <f t="shared" si="17"/>
        <v>AX02-ATN-000</v>
      </c>
      <c r="C1113" s="1" t="str">
        <f>CONCATENATE(raw0!B1113," - ",raw0!C1113)</f>
        <v>Anexo 2 - Ala Tancredo Neves</v>
      </c>
      <c r="D1113" s="1" t="s">
        <v>5347</v>
      </c>
      <c r="E1113" s="1" t="s">
        <v>5349</v>
      </c>
      <c r="F1113" s="1">
        <v>0</v>
      </c>
      <c r="G1113" s="1">
        <v>0</v>
      </c>
      <c r="H1113" s="1">
        <v>0</v>
      </c>
      <c r="I1113" s="1" t="s">
        <v>5354</v>
      </c>
      <c r="J1113" s="1">
        <v>0</v>
      </c>
      <c r="K1113" s="1">
        <v>0</v>
      </c>
      <c r="L1113" s="1">
        <v>0</v>
      </c>
      <c r="M1113" s="1" t="s">
        <v>5359</v>
      </c>
    </row>
    <row r="1114" spans="1:13" x14ac:dyDescent="0.25">
      <c r="A1114" s="1" t="s">
        <v>1158</v>
      </c>
      <c r="B1114" s="1" t="str">
        <f t="shared" si="17"/>
        <v>AX02-ATN-000</v>
      </c>
      <c r="C1114" s="1" t="str">
        <f>CONCATENATE(raw0!B1114," - ",raw0!C1114)</f>
        <v>Anexo 2 - Ala Tancredo Neves</v>
      </c>
      <c r="D1114" s="1" t="s">
        <v>5347</v>
      </c>
      <c r="E1114" s="1" t="s">
        <v>5349</v>
      </c>
      <c r="F1114" s="1">
        <v>0</v>
      </c>
      <c r="G1114" s="1">
        <v>0</v>
      </c>
      <c r="H1114" s="1">
        <v>0</v>
      </c>
      <c r="I1114" s="1" t="s">
        <v>5354</v>
      </c>
      <c r="J1114" s="1">
        <v>0</v>
      </c>
      <c r="K1114" s="1">
        <v>0</v>
      </c>
      <c r="L1114" s="1">
        <v>0</v>
      </c>
      <c r="M1114" s="1" t="s">
        <v>5359</v>
      </c>
    </row>
    <row r="1115" spans="1:13" x14ac:dyDescent="0.25">
      <c r="A1115" s="1" t="s">
        <v>1159</v>
      </c>
      <c r="B1115" s="1" t="str">
        <f t="shared" si="17"/>
        <v>AX02-ATN-000</v>
      </c>
      <c r="C1115" s="1" t="str">
        <f>CONCATENATE(raw0!B1115," - ",raw0!C1115)</f>
        <v>Anexo 2 - Ala Tancredo Neves</v>
      </c>
      <c r="D1115" s="1" t="s">
        <v>5347</v>
      </c>
      <c r="E1115" s="1" t="s">
        <v>5349</v>
      </c>
      <c r="F1115" s="1">
        <v>0</v>
      </c>
      <c r="G1115" s="1">
        <v>0</v>
      </c>
      <c r="H1115" s="1">
        <v>0</v>
      </c>
      <c r="I1115" s="1" t="s">
        <v>5354</v>
      </c>
      <c r="J1115" s="1">
        <v>0</v>
      </c>
      <c r="K1115" s="1">
        <v>0</v>
      </c>
      <c r="L1115" s="1">
        <v>0</v>
      </c>
      <c r="M1115" s="1" t="s">
        <v>5359</v>
      </c>
    </row>
    <row r="1116" spans="1:13" x14ac:dyDescent="0.25">
      <c r="A1116" s="1" t="s">
        <v>1160</v>
      </c>
      <c r="B1116" s="1" t="str">
        <f t="shared" si="17"/>
        <v>AX02-ATN-000</v>
      </c>
      <c r="C1116" s="1" t="str">
        <f>CONCATENATE(raw0!B1116," - ",raw0!C1116)</f>
        <v>Anexo 2 - Ala Tancredo Neves</v>
      </c>
      <c r="D1116" s="1" t="s">
        <v>5347</v>
      </c>
      <c r="E1116" s="1" t="s">
        <v>5349</v>
      </c>
      <c r="F1116" s="1">
        <v>0</v>
      </c>
      <c r="G1116" s="1">
        <v>0</v>
      </c>
      <c r="H1116" s="1">
        <v>0</v>
      </c>
      <c r="I1116" s="1" t="s">
        <v>5354</v>
      </c>
      <c r="J1116" s="1">
        <v>0</v>
      </c>
      <c r="K1116" s="1">
        <v>0</v>
      </c>
      <c r="L1116" s="1">
        <v>0</v>
      </c>
      <c r="M1116" s="1" t="s">
        <v>5359</v>
      </c>
    </row>
    <row r="1117" spans="1:13" x14ac:dyDescent="0.25">
      <c r="A1117" s="1" t="s">
        <v>1161</v>
      </c>
      <c r="B1117" s="1" t="str">
        <f t="shared" si="17"/>
        <v>AX02-ATN-000</v>
      </c>
      <c r="C1117" s="1" t="str">
        <f>CONCATENATE(raw0!B1117," - ",raw0!C1117)</f>
        <v>Anexo 2 - Ala Tancredo Neves</v>
      </c>
      <c r="D1117" s="1" t="s">
        <v>5347</v>
      </c>
      <c r="E1117" s="1" t="s">
        <v>5349</v>
      </c>
      <c r="F1117" s="1">
        <v>0</v>
      </c>
      <c r="G1117" s="1">
        <v>0</v>
      </c>
      <c r="H1117" s="1">
        <v>0</v>
      </c>
      <c r="I1117" s="1" t="s">
        <v>5354</v>
      </c>
      <c r="J1117" s="1">
        <v>0</v>
      </c>
      <c r="K1117" s="1">
        <v>0</v>
      </c>
      <c r="L1117" s="1">
        <v>0</v>
      </c>
      <c r="M1117" s="1" t="s">
        <v>5359</v>
      </c>
    </row>
    <row r="1118" spans="1:13" x14ac:dyDescent="0.25">
      <c r="A1118" s="1" t="s">
        <v>1162</v>
      </c>
      <c r="B1118" s="1" t="str">
        <f t="shared" si="17"/>
        <v>AX02-ATN-000</v>
      </c>
      <c r="C1118" s="1" t="str">
        <f>CONCATENATE(raw0!B1118," - ",raw0!C1118)</f>
        <v>Anexo 2 - Ala Tancredo Neves</v>
      </c>
      <c r="D1118" s="1" t="s">
        <v>5347</v>
      </c>
      <c r="E1118" s="1" t="s">
        <v>5349</v>
      </c>
      <c r="F1118" s="1">
        <v>0</v>
      </c>
      <c r="G1118" s="1">
        <v>0</v>
      </c>
      <c r="H1118" s="1">
        <v>0</v>
      </c>
      <c r="I1118" s="1" t="s">
        <v>5354</v>
      </c>
      <c r="J1118" s="1">
        <v>0</v>
      </c>
      <c r="K1118" s="1">
        <v>0</v>
      </c>
      <c r="L1118" s="1">
        <v>0</v>
      </c>
      <c r="M1118" s="1" t="s">
        <v>5359</v>
      </c>
    </row>
    <row r="1119" spans="1:13" x14ac:dyDescent="0.25">
      <c r="A1119" s="1" t="s">
        <v>1163</v>
      </c>
      <c r="B1119" s="1" t="str">
        <f t="shared" si="17"/>
        <v>AX02-ATN-000</v>
      </c>
      <c r="C1119" s="1" t="str">
        <f>CONCATENATE(raw0!B1119," - ",raw0!C1119)</f>
        <v>Anexo 2 - Ala Tancredo Neves</v>
      </c>
      <c r="D1119" s="1" t="s">
        <v>5347</v>
      </c>
      <c r="E1119" s="1" t="s">
        <v>5349</v>
      </c>
      <c r="F1119" s="1">
        <v>0</v>
      </c>
      <c r="G1119" s="1">
        <v>0</v>
      </c>
      <c r="H1119" s="1">
        <v>0</v>
      </c>
      <c r="I1119" s="1" t="s">
        <v>5354</v>
      </c>
      <c r="J1119" s="1">
        <v>0</v>
      </c>
      <c r="K1119" s="1">
        <v>0</v>
      </c>
      <c r="L1119" s="1">
        <v>0</v>
      </c>
      <c r="M1119" s="1" t="s">
        <v>5359</v>
      </c>
    </row>
    <row r="1120" spans="1:13" x14ac:dyDescent="0.25">
      <c r="A1120" s="1" t="s">
        <v>1164</v>
      </c>
      <c r="B1120" s="1" t="str">
        <f t="shared" si="17"/>
        <v>AX02-ATN-000</v>
      </c>
      <c r="C1120" s="1" t="str">
        <f>CONCATENATE(raw0!B1120," - ",raw0!C1120)</f>
        <v>Anexo 2 - Ala Tancredo Neves</v>
      </c>
      <c r="D1120" s="1" t="s">
        <v>5347</v>
      </c>
      <c r="E1120" s="1" t="s">
        <v>5349</v>
      </c>
      <c r="F1120" s="1">
        <v>0</v>
      </c>
      <c r="G1120" s="1">
        <v>0</v>
      </c>
      <c r="H1120" s="1">
        <v>0</v>
      </c>
      <c r="I1120" s="1" t="s">
        <v>5354</v>
      </c>
      <c r="J1120" s="1">
        <v>0</v>
      </c>
      <c r="K1120" s="1">
        <v>0</v>
      </c>
      <c r="L1120" s="1">
        <v>0</v>
      </c>
      <c r="M1120" s="1" t="s">
        <v>5359</v>
      </c>
    </row>
    <row r="1121" spans="1:13" x14ac:dyDescent="0.25">
      <c r="A1121" s="1" t="s">
        <v>1165</v>
      </c>
      <c r="B1121" s="1" t="str">
        <f t="shared" si="17"/>
        <v>AX02-ATN-000</v>
      </c>
      <c r="C1121" s="1" t="str">
        <f>CONCATENATE(raw0!B1121," - ",raw0!C1121)</f>
        <v>Anexo 2 - Ala Tancredo Neves</v>
      </c>
      <c r="D1121" s="1" t="s">
        <v>5347</v>
      </c>
      <c r="E1121" s="1" t="s">
        <v>5349</v>
      </c>
      <c r="F1121" s="1">
        <v>0</v>
      </c>
      <c r="G1121" s="1">
        <v>0</v>
      </c>
      <c r="H1121" s="1">
        <v>0</v>
      </c>
      <c r="I1121" s="1" t="s">
        <v>5354</v>
      </c>
      <c r="J1121" s="1">
        <v>0</v>
      </c>
      <c r="K1121" s="1">
        <v>0</v>
      </c>
      <c r="L1121" s="1">
        <v>0</v>
      </c>
      <c r="M1121" s="1" t="s">
        <v>5359</v>
      </c>
    </row>
    <row r="1122" spans="1:13" x14ac:dyDescent="0.25">
      <c r="A1122" s="1" t="s">
        <v>1166</v>
      </c>
      <c r="B1122" s="1" t="str">
        <f t="shared" si="17"/>
        <v>AX02-ATN-000</v>
      </c>
      <c r="C1122" s="1" t="str">
        <f>CONCATENATE(raw0!B1122," - ",raw0!C1122)</f>
        <v>Anexo 2 - Ala Tancredo Neves</v>
      </c>
      <c r="D1122" s="1" t="s">
        <v>5347</v>
      </c>
      <c r="E1122" s="1" t="s">
        <v>5349</v>
      </c>
      <c r="F1122" s="1">
        <v>0</v>
      </c>
      <c r="G1122" s="1">
        <v>0</v>
      </c>
      <c r="H1122" s="1">
        <v>0</v>
      </c>
      <c r="I1122" s="1" t="s">
        <v>5354</v>
      </c>
      <c r="J1122" s="1">
        <v>0</v>
      </c>
      <c r="K1122" s="1">
        <v>0</v>
      </c>
      <c r="L1122" s="1">
        <v>0</v>
      </c>
      <c r="M1122" s="1" t="s">
        <v>5359</v>
      </c>
    </row>
    <row r="1123" spans="1:13" x14ac:dyDescent="0.25">
      <c r="A1123" s="1" t="s">
        <v>1167</v>
      </c>
      <c r="B1123" s="1" t="str">
        <f t="shared" si="17"/>
        <v>AX02-ATN-000</v>
      </c>
      <c r="C1123" s="1" t="str">
        <f>CONCATENATE(raw0!B1123," - ",raw0!C1123)</f>
        <v>Anexo 2 - Ala Tancredo Neves</v>
      </c>
      <c r="D1123" s="1" t="s">
        <v>5347</v>
      </c>
      <c r="E1123" s="1" t="s">
        <v>5349</v>
      </c>
      <c r="F1123" s="1">
        <v>0</v>
      </c>
      <c r="G1123" s="1">
        <v>0</v>
      </c>
      <c r="H1123" s="1">
        <v>0</v>
      </c>
      <c r="I1123" s="1" t="s">
        <v>5354</v>
      </c>
      <c r="J1123" s="1">
        <v>0</v>
      </c>
      <c r="K1123" s="1">
        <v>0</v>
      </c>
      <c r="L1123" s="1">
        <v>0</v>
      </c>
      <c r="M1123" s="1" t="s">
        <v>5359</v>
      </c>
    </row>
    <row r="1124" spans="1:13" x14ac:dyDescent="0.25">
      <c r="A1124" s="1" t="s">
        <v>1168</v>
      </c>
      <c r="B1124" s="1" t="str">
        <f t="shared" si="17"/>
        <v>AX02-ATN-000</v>
      </c>
      <c r="C1124" s="1" t="str">
        <f>CONCATENATE(raw0!B1124," - ",raw0!C1124)</f>
        <v>Anexo 2 - Ala Tancredo Neves</v>
      </c>
      <c r="D1124" s="1" t="s">
        <v>5347</v>
      </c>
      <c r="E1124" s="1" t="s">
        <v>5349</v>
      </c>
      <c r="F1124" s="1">
        <v>0</v>
      </c>
      <c r="G1124" s="1">
        <v>0</v>
      </c>
      <c r="H1124" s="1">
        <v>0</v>
      </c>
      <c r="I1124" s="1" t="s">
        <v>5354</v>
      </c>
      <c r="J1124" s="1">
        <v>0</v>
      </c>
      <c r="K1124" s="1">
        <v>0</v>
      </c>
      <c r="L1124" s="1">
        <v>0</v>
      </c>
      <c r="M1124" s="1" t="s">
        <v>5359</v>
      </c>
    </row>
    <row r="1125" spans="1:13" x14ac:dyDescent="0.25">
      <c r="A1125" s="1" t="s">
        <v>1169</v>
      </c>
      <c r="B1125" s="1" t="str">
        <f t="shared" si="17"/>
        <v>AX02-000-000</v>
      </c>
      <c r="C1125" s="1" t="str">
        <f>CONCATENATE(raw0!B1125," - ",raw0!C1125)</f>
        <v>Anexo 2 - Ala Teotônio Vilela</v>
      </c>
      <c r="D1125" s="1" t="s">
        <v>5347</v>
      </c>
      <c r="E1125" s="1" t="s">
        <v>5349</v>
      </c>
      <c r="F1125" s="1">
        <v>0</v>
      </c>
      <c r="G1125" s="1">
        <v>0</v>
      </c>
      <c r="H1125" s="1">
        <v>0</v>
      </c>
      <c r="I1125" s="1" t="s">
        <v>5354</v>
      </c>
      <c r="J1125" s="1">
        <v>0</v>
      </c>
      <c r="K1125" s="1">
        <v>0</v>
      </c>
      <c r="L1125" s="1">
        <v>0</v>
      </c>
      <c r="M1125" s="1" t="s">
        <v>5359</v>
      </c>
    </row>
    <row r="1126" spans="1:13" x14ac:dyDescent="0.25">
      <c r="A1126" s="1" t="s">
        <v>1171</v>
      </c>
      <c r="B1126" s="1" t="str">
        <f t="shared" si="17"/>
        <v>AX02-ATV-000</v>
      </c>
      <c r="C1126" s="1" t="str">
        <f>CONCATENATE(raw0!B1126," - ",raw0!C1126)</f>
        <v>Anexo 2 - Ala Teotônio Vilela</v>
      </c>
      <c r="D1126" s="1" t="s">
        <v>5347</v>
      </c>
      <c r="E1126" s="1" t="s">
        <v>5349</v>
      </c>
      <c r="F1126" s="1">
        <v>0</v>
      </c>
      <c r="G1126" s="1">
        <v>0</v>
      </c>
      <c r="H1126" s="1">
        <v>0</v>
      </c>
      <c r="I1126" s="1" t="s">
        <v>5354</v>
      </c>
      <c r="J1126" s="1">
        <v>0</v>
      </c>
      <c r="K1126" s="1">
        <v>0</v>
      </c>
      <c r="L1126" s="1">
        <v>0</v>
      </c>
      <c r="M1126" s="1" t="s">
        <v>5359</v>
      </c>
    </row>
    <row r="1127" spans="1:13" x14ac:dyDescent="0.25">
      <c r="A1127" s="1" t="s">
        <v>1172</v>
      </c>
      <c r="B1127" s="1" t="str">
        <f t="shared" si="17"/>
        <v>AX02-ATV-000</v>
      </c>
      <c r="C1127" s="1" t="str">
        <f>CONCATENATE(raw0!B1127," - ",raw0!C1127)</f>
        <v>Anexo 2 - Ala Teotônio Vilela</v>
      </c>
      <c r="D1127" s="1" t="s">
        <v>5347</v>
      </c>
      <c r="E1127" s="1" t="s">
        <v>5349</v>
      </c>
      <c r="F1127" s="1">
        <v>0</v>
      </c>
      <c r="G1127" s="1">
        <v>0</v>
      </c>
      <c r="H1127" s="1">
        <v>0</v>
      </c>
      <c r="I1127" s="1" t="s">
        <v>5354</v>
      </c>
      <c r="J1127" s="1">
        <v>0</v>
      </c>
      <c r="K1127" s="1">
        <v>0</v>
      </c>
      <c r="L1127" s="1">
        <v>0</v>
      </c>
      <c r="M1127" s="1" t="s">
        <v>5359</v>
      </c>
    </row>
    <row r="1128" spans="1:13" x14ac:dyDescent="0.25">
      <c r="A1128" s="1" t="s">
        <v>1173</v>
      </c>
      <c r="B1128" s="1" t="str">
        <f t="shared" si="17"/>
        <v>AX02-ATV-000</v>
      </c>
      <c r="C1128" s="1" t="str">
        <f>CONCATENATE(raw0!B1128," - ",raw0!C1128)</f>
        <v>Anexo 2 - Ala Teotônio Vilela</v>
      </c>
      <c r="D1128" s="1" t="s">
        <v>5347</v>
      </c>
      <c r="E1128" s="1" t="s">
        <v>5349</v>
      </c>
      <c r="F1128" s="1">
        <v>0</v>
      </c>
      <c r="G1128" s="1">
        <v>0</v>
      </c>
      <c r="H1128" s="1">
        <v>0</v>
      </c>
      <c r="I1128" s="1" t="s">
        <v>5354</v>
      </c>
      <c r="J1128" s="1">
        <v>0</v>
      </c>
      <c r="K1128" s="1">
        <v>0</v>
      </c>
      <c r="L1128" s="1">
        <v>0</v>
      </c>
      <c r="M1128" s="1" t="s">
        <v>5359</v>
      </c>
    </row>
    <row r="1129" spans="1:13" x14ac:dyDescent="0.25">
      <c r="A1129" s="1" t="s">
        <v>1174</v>
      </c>
      <c r="B1129" s="1" t="str">
        <f t="shared" si="17"/>
        <v>AX02-ATV-000</v>
      </c>
      <c r="C1129" s="1" t="str">
        <f>CONCATENATE(raw0!B1129," - ",raw0!C1129)</f>
        <v>Anexo 2 - Ala Teotônio Vilela</v>
      </c>
      <c r="D1129" s="1" t="s">
        <v>5347</v>
      </c>
      <c r="E1129" s="1" t="s">
        <v>5349</v>
      </c>
      <c r="F1129" s="1">
        <v>0</v>
      </c>
      <c r="G1129" s="1">
        <v>0</v>
      </c>
      <c r="H1129" s="1">
        <v>0</v>
      </c>
      <c r="I1129" s="1" t="s">
        <v>5354</v>
      </c>
      <c r="J1129" s="1">
        <v>0</v>
      </c>
      <c r="K1129" s="1">
        <v>0</v>
      </c>
      <c r="L1129" s="1">
        <v>0</v>
      </c>
      <c r="M1129" s="1" t="s">
        <v>5359</v>
      </c>
    </row>
    <row r="1130" spans="1:13" x14ac:dyDescent="0.25">
      <c r="A1130" s="1" t="s">
        <v>1175</v>
      </c>
      <c r="B1130" s="1" t="str">
        <f t="shared" si="17"/>
        <v>AX02-ATV-000</v>
      </c>
      <c r="C1130" s="1" t="str">
        <f>CONCATENATE(raw0!B1130," - ",raw0!C1130)</f>
        <v>Anexo 2 - Ala Teotônio Vilela</v>
      </c>
      <c r="D1130" s="1" t="s">
        <v>5347</v>
      </c>
      <c r="E1130" s="1" t="s">
        <v>5349</v>
      </c>
      <c r="F1130" s="1">
        <v>0</v>
      </c>
      <c r="G1130" s="1">
        <v>0</v>
      </c>
      <c r="H1130" s="1">
        <v>0</v>
      </c>
      <c r="I1130" s="1" t="s">
        <v>5354</v>
      </c>
      <c r="J1130" s="1">
        <v>0</v>
      </c>
      <c r="K1130" s="1">
        <v>0</v>
      </c>
      <c r="L1130" s="1">
        <v>0</v>
      </c>
      <c r="M1130" s="1" t="s">
        <v>5359</v>
      </c>
    </row>
    <row r="1131" spans="1:13" x14ac:dyDescent="0.25">
      <c r="A1131" s="1" t="s">
        <v>1176</v>
      </c>
      <c r="B1131" s="1" t="str">
        <f t="shared" si="17"/>
        <v>AX02-ATV-000</v>
      </c>
      <c r="C1131" s="1" t="str">
        <f>CONCATENATE(raw0!B1131," - ",raw0!C1131)</f>
        <v>Anexo 2 - Ala Teotônio Vilela</v>
      </c>
      <c r="D1131" s="1" t="s">
        <v>5347</v>
      </c>
      <c r="E1131" s="1" t="s">
        <v>5349</v>
      </c>
      <c r="F1131" s="1">
        <v>0</v>
      </c>
      <c r="G1131" s="1">
        <v>0</v>
      </c>
      <c r="H1131" s="1">
        <v>0</v>
      </c>
      <c r="I1131" s="1" t="s">
        <v>5354</v>
      </c>
      <c r="J1131" s="1">
        <v>0</v>
      </c>
      <c r="K1131" s="1">
        <v>0</v>
      </c>
      <c r="L1131" s="1">
        <v>0</v>
      </c>
      <c r="M1131" s="1" t="s">
        <v>5359</v>
      </c>
    </row>
    <row r="1132" spans="1:13" x14ac:dyDescent="0.25">
      <c r="A1132" s="1" t="s">
        <v>1177</v>
      </c>
      <c r="B1132" s="1" t="str">
        <f t="shared" si="17"/>
        <v>AX02-ATV-000</v>
      </c>
      <c r="C1132" s="1" t="str">
        <f>CONCATENATE(raw0!B1132," - ",raw0!C1132)</f>
        <v>Anexo 2 - Ala Teotônio Vilela</v>
      </c>
      <c r="D1132" s="1" t="s">
        <v>5347</v>
      </c>
      <c r="E1132" s="1" t="s">
        <v>5349</v>
      </c>
      <c r="F1132" s="1">
        <v>0</v>
      </c>
      <c r="G1132" s="1">
        <v>0</v>
      </c>
      <c r="H1132" s="1">
        <v>0</v>
      </c>
      <c r="I1132" s="1" t="s">
        <v>5354</v>
      </c>
      <c r="J1132" s="1">
        <v>0</v>
      </c>
      <c r="K1132" s="1">
        <v>0</v>
      </c>
      <c r="L1132" s="1">
        <v>0</v>
      </c>
      <c r="M1132" s="1" t="s">
        <v>5359</v>
      </c>
    </row>
    <row r="1133" spans="1:13" x14ac:dyDescent="0.25">
      <c r="A1133" s="1" t="s">
        <v>1178</v>
      </c>
      <c r="B1133" s="1" t="str">
        <f t="shared" si="17"/>
        <v>AX02-ATV-000</v>
      </c>
      <c r="C1133" s="1" t="str">
        <f>CONCATENATE(raw0!B1133," - ",raw0!C1133)</f>
        <v>Anexo 2 - Ala Teotônio Vilela</v>
      </c>
      <c r="D1133" s="1" t="s">
        <v>5347</v>
      </c>
      <c r="E1133" s="1" t="s">
        <v>5349</v>
      </c>
      <c r="F1133" s="1">
        <v>0</v>
      </c>
      <c r="G1133" s="1">
        <v>0</v>
      </c>
      <c r="H1133" s="1">
        <v>0</v>
      </c>
      <c r="I1133" s="1" t="s">
        <v>5354</v>
      </c>
      <c r="J1133" s="1">
        <v>0</v>
      </c>
      <c r="K1133" s="1">
        <v>0</v>
      </c>
      <c r="L1133" s="1">
        <v>0</v>
      </c>
      <c r="M1133" s="1" t="s">
        <v>5359</v>
      </c>
    </row>
    <row r="1134" spans="1:13" x14ac:dyDescent="0.25">
      <c r="A1134" s="1" t="s">
        <v>1179</v>
      </c>
      <c r="B1134" s="1" t="str">
        <f t="shared" si="17"/>
        <v>AX02-ATV-000</v>
      </c>
      <c r="C1134" s="1" t="str">
        <f>CONCATENATE(raw0!B1134," - ",raw0!C1134)</f>
        <v>Anexo 2 - Ala Teotônio Vilela</v>
      </c>
      <c r="D1134" s="1" t="s">
        <v>5347</v>
      </c>
      <c r="E1134" s="1" t="s">
        <v>5349</v>
      </c>
      <c r="F1134" s="1">
        <v>0</v>
      </c>
      <c r="G1134" s="1">
        <v>0</v>
      </c>
      <c r="H1134" s="1">
        <v>0</v>
      </c>
      <c r="I1134" s="1" t="s">
        <v>5354</v>
      </c>
      <c r="J1134" s="1">
        <v>0</v>
      </c>
      <c r="K1134" s="1">
        <v>0</v>
      </c>
      <c r="L1134" s="1">
        <v>0</v>
      </c>
      <c r="M1134" s="1" t="s">
        <v>5359</v>
      </c>
    </row>
    <row r="1135" spans="1:13" x14ac:dyDescent="0.25">
      <c r="A1135" s="1" t="s">
        <v>1180</v>
      </c>
      <c r="B1135" s="1" t="str">
        <f t="shared" si="17"/>
        <v>AX02-ATV-000</v>
      </c>
      <c r="C1135" s="1" t="str">
        <f>CONCATENATE(raw0!B1135," - ",raw0!C1135)</f>
        <v>Anexo 2 - Ala Teotônio Vilela</v>
      </c>
      <c r="D1135" s="1" t="s">
        <v>5347</v>
      </c>
      <c r="E1135" s="1" t="s">
        <v>5349</v>
      </c>
      <c r="F1135" s="1">
        <v>0</v>
      </c>
      <c r="G1135" s="1">
        <v>0</v>
      </c>
      <c r="H1135" s="1">
        <v>0</v>
      </c>
      <c r="I1135" s="1" t="s">
        <v>5354</v>
      </c>
      <c r="J1135" s="1">
        <v>0</v>
      </c>
      <c r="K1135" s="1">
        <v>0</v>
      </c>
      <c r="L1135" s="1">
        <v>0</v>
      </c>
      <c r="M1135" s="1" t="s">
        <v>5359</v>
      </c>
    </row>
    <row r="1136" spans="1:13" x14ac:dyDescent="0.25">
      <c r="A1136" s="1" t="s">
        <v>1181</v>
      </c>
      <c r="B1136" s="1" t="str">
        <f t="shared" si="17"/>
        <v>AX02-ATV-000</v>
      </c>
      <c r="C1136" s="1" t="str">
        <f>CONCATENATE(raw0!B1136," - ",raw0!C1136)</f>
        <v>Anexo 2 - Ala Teotônio Vilela</v>
      </c>
      <c r="D1136" s="1" t="s">
        <v>5347</v>
      </c>
      <c r="E1136" s="1" t="s">
        <v>5349</v>
      </c>
      <c r="F1136" s="1">
        <v>0</v>
      </c>
      <c r="G1136" s="1">
        <v>0</v>
      </c>
      <c r="H1136" s="1">
        <v>0</v>
      </c>
      <c r="I1136" s="1" t="s">
        <v>5354</v>
      </c>
      <c r="J1136" s="1">
        <v>0</v>
      </c>
      <c r="K1136" s="1">
        <v>0</v>
      </c>
      <c r="L1136" s="1">
        <v>0</v>
      </c>
      <c r="M1136" s="1" t="s">
        <v>5359</v>
      </c>
    </row>
    <row r="1137" spans="1:13" x14ac:dyDescent="0.25">
      <c r="A1137" s="1" t="s">
        <v>1182</v>
      </c>
      <c r="B1137" s="1" t="str">
        <f t="shared" si="17"/>
        <v>AX02-ATV-000</v>
      </c>
      <c r="C1137" s="1" t="str">
        <f>CONCATENATE(raw0!B1137," - ",raw0!C1137)</f>
        <v>Anexo 2 - Ala Teotônio Vilela</v>
      </c>
      <c r="D1137" s="1" t="s">
        <v>5347</v>
      </c>
      <c r="E1137" s="1" t="s">
        <v>5349</v>
      </c>
      <c r="F1137" s="1">
        <v>0</v>
      </c>
      <c r="G1137" s="1">
        <v>0</v>
      </c>
      <c r="H1137" s="1">
        <v>0</v>
      </c>
      <c r="I1137" s="1" t="s">
        <v>5354</v>
      </c>
      <c r="J1137" s="1">
        <v>0</v>
      </c>
      <c r="K1137" s="1">
        <v>0</v>
      </c>
      <c r="L1137" s="1">
        <v>0</v>
      </c>
      <c r="M1137" s="1" t="s">
        <v>5359</v>
      </c>
    </row>
    <row r="1138" spans="1:13" x14ac:dyDescent="0.25">
      <c r="A1138" s="1" t="s">
        <v>1183</v>
      </c>
      <c r="B1138" s="1" t="str">
        <f t="shared" si="17"/>
        <v>AX02-ATV-000</v>
      </c>
      <c r="C1138" s="1" t="str">
        <f>CONCATENATE(raw0!B1138," - ",raw0!C1138)</f>
        <v>Anexo 2 - Ala Teotônio Vilela</v>
      </c>
      <c r="D1138" s="1" t="s">
        <v>5347</v>
      </c>
      <c r="E1138" s="1" t="s">
        <v>5349</v>
      </c>
      <c r="F1138" s="1">
        <v>0</v>
      </c>
      <c r="G1138" s="1">
        <v>0</v>
      </c>
      <c r="H1138" s="1">
        <v>0</v>
      </c>
      <c r="I1138" s="1" t="s">
        <v>5354</v>
      </c>
      <c r="J1138" s="1">
        <v>0</v>
      </c>
      <c r="K1138" s="1">
        <v>0</v>
      </c>
      <c r="L1138" s="1">
        <v>0</v>
      </c>
      <c r="M1138" s="1" t="s">
        <v>5359</v>
      </c>
    </row>
    <row r="1139" spans="1:13" x14ac:dyDescent="0.25">
      <c r="A1139" s="1" t="s">
        <v>1184</v>
      </c>
      <c r="B1139" s="1" t="str">
        <f t="shared" si="17"/>
        <v>AX02-ATV-000</v>
      </c>
      <c r="C1139" s="1" t="str">
        <f>CONCATENATE(raw0!B1139," - ",raw0!C1139)</f>
        <v>Anexo 2 - Ala Teotônio Vilela</v>
      </c>
      <c r="D1139" s="1" t="s">
        <v>5347</v>
      </c>
      <c r="E1139" s="1" t="s">
        <v>5349</v>
      </c>
      <c r="F1139" s="1">
        <v>0</v>
      </c>
      <c r="G1139" s="1">
        <v>0</v>
      </c>
      <c r="H1139" s="1">
        <v>0</v>
      </c>
      <c r="I1139" s="1" t="s">
        <v>5354</v>
      </c>
      <c r="J1139" s="1">
        <v>0</v>
      </c>
      <c r="K1139" s="1">
        <v>0</v>
      </c>
      <c r="L1139" s="1">
        <v>0</v>
      </c>
      <c r="M1139" s="1" t="s">
        <v>5359</v>
      </c>
    </row>
    <row r="1140" spans="1:13" x14ac:dyDescent="0.25">
      <c r="A1140" s="1" t="s">
        <v>1185</v>
      </c>
      <c r="B1140" s="1" t="str">
        <f t="shared" si="17"/>
        <v>AX02-ATV-000</v>
      </c>
      <c r="C1140" s="1" t="str">
        <f>CONCATENATE(raw0!B1140," - ",raw0!C1140)</f>
        <v>Anexo 2 - Ala Teotônio Vilela</v>
      </c>
      <c r="D1140" s="1" t="s">
        <v>5347</v>
      </c>
      <c r="E1140" s="1" t="s">
        <v>5349</v>
      </c>
      <c r="F1140" s="1">
        <v>0</v>
      </c>
      <c r="G1140" s="1">
        <v>0</v>
      </c>
      <c r="H1140" s="1">
        <v>0</v>
      </c>
      <c r="I1140" s="1" t="s">
        <v>5354</v>
      </c>
      <c r="J1140" s="1">
        <v>0</v>
      </c>
      <c r="K1140" s="1">
        <v>0</v>
      </c>
      <c r="L1140" s="1">
        <v>0</v>
      </c>
      <c r="M1140" s="1" t="s">
        <v>5359</v>
      </c>
    </row>
    <row r="1141" spans="1:13" x14ac:dyDescent="0.25">
      <c r="A1141" s="1" t="s">
        <v>1186</v>
      </c>
      <c r="B1141" s="1" t="str">
        <f t="shared" si="17"/>
        <v>AX02-ATV-000</v>
      </c>
      <c r="C1141" s="1" t="str">
        <f>CONCATENATE(raw0!B1141," - ",raw0!C1141)</f>
        <v>Anexo 2 - Ala Teotônio Vilela</v>
      </c>
      <c r="D1141" s="1" t="s">
        <v>5347</v>
      </c>
      <c r="E1141" s="1" t="s">
        <v>5349</v>
      </c>
      <c r="F1141" s="1">
        <v>0</v>
      </c>
      <c r="G1141" s="1">
        <v>0</v>
      </c>
      <c r="H1141" s="1">
        <v>0</v>
      </c>
      <c r="I1141" s="1" t="s">
        <v>5354</v>
      </c>
      <c r="J1141" s="1">
        <v>0</v>
      </c>
      <c r="K1141" s="1">
        <v>0</v>
      </c>
      <c r="L1141" s="1">
        <v>0</v>
      </c>
      <c r="M1141" s="1" t="s">
        <v>5359</v>
      </c>
    </row>
    <row r="1142" spans="1:13" x14ac:dyDescent="0.25">
      <c r="A1142" s="1" t="s">
        <v>1187</v>
      </c>
      <c r="B1142" s="1" t="str">
        <f t="shared" si="17"/>
        <v>AX02-ATV-000</v>
      </c>
      <c r="C1142" s="1" t="str">
        <f>CONCATENATE(raw0!B1142," - ",raw0!C1142)</f>
        <v>Anexo 2 - Ala Teotônio Vilela</v>
      </c>
      <c r="D1142" s="1" t="s">
        <v>5347</v>
      </c>
      <c r="E1142" s="1" t="s">
        <v>5349</v>
      </c>
      <c r="F1142" s="1">
        <v>0</v>
      </c>
      <c r="G1142" s="1">
        <v>0</v>
      </c>
      <c r="H1142" s="1">
        <v>0</v>
      </c>
      <c r="I1142" s="1" t="s">
        <v>5354</v>
      </c>
      <c r="J1142" s="1">
        <v>0</v>
      </c>
      <c r="K1142" s="1">
        <v>0</v>
      </c>
      <c r="L1142" s="1">
        <v>0</v>
      </c>
      <c r="M1142" s="1" t="s">
        <v>5359</v>
      </c>
    </row>
    <row r="1143" spans="1:13" x14ac:dyDescent="0.25">
      <c r="A1143" s="1" t="s">
        <v>1188</v>
      </c>
      <c r="B1143" s="1" t="str">
        <f t="shared" si="17"/>
        <v>AX02-ATV-000</v>
      </c>
      <c r="C1143" s="1" t="str">
        <f>CONCATENATE(raw0!B1143," - ",raw0!C1143)</f>
        <v>Anexo 2 - Ala Teotônio Vilela</v>
      </c>
      <c r="D1143" s="1" t="s">
        <v>5347</v>
      </c>
      <c r="E1143" s="1" t="s">
        <v>5349</v>
      </c>
      <c r="F1143" s="1">
        <v>0</v>
      </c>
      <c r="G1143" s="1">
        <v>0</v>
      </c>
      <c r="H1143" s="1">
        <v>0</v>
      </c>
      <c r="I1143" s="1" t="s">
        <v>5354</v>
      </c>
      <c r="J1143" s="1">
        <v>0</v>
      </c>
      <c r="K1143" s="1">
        <v>0</v>
      </c>
      <c r="L1143" s="1">
        <v>0</v>
      </c>
      <c r="M1143" s="1" t="s">
        <v>5359</v>
      </c>
    </row>
    <row r="1144" spans="1:13" x14ac:dyDescent="0.25">
      <c r="A1144" s="1" t="s">
        <v>1189</v>
      </c>
      <c r="B1144" s="1" t="str">
        <f t="shared" si="17"/>
        <v>AX02-ATV-000</v>
      </c>
      <c r="C1144" s="1" t="str">
        <f>CONCATENATE(raw0!B1144," - ",raw0!C1144)</f>
        <v>Anexo 2 - Ala Teotônio Vilela</v>
      </c>
      <c r="D1144" s="1" t="s">
        <v>5347</v>
      </c>
      <c r="E1144" s="1" t="s">
        <v>5349</v>
      </c>
      <c r="F1144" s="1">
        <v>0</v>
      </c>
      <c r="G1144" s="1">
        <v>0</v>
      </c>
      <c r="H1144" s="1">
        <v>0</v>
      </c>
      <c r="I1144" s="1" t="s">
        <v>5354</v>
      </c>
      <c r="J1144" s="1">
        <v>0</v>
      </c>
      <c r="K1144" s="1">
        <v>0</v>
      </c>
      <c r="L1144" s="1">
        <v>0</v>
      </c>
      <c r="M1144" s="1" t="s">
        <v>5359</v>
      </c>
    </row>
    <row r="1145" spans="1:13" x14ac:dyDescent="0.25">
      <c r="A1145" s="1" t="s">
        <v>1190</v>
      </c>
      <c r="B1145" s="1" t="str">
        <f t="shared" si="17"/>
        <v>AX02-ATV-000</v>
      </c>
      <c r="C1145" s="1" t="str">
        <f>CONCATENATE(raw0!B1145," - ",raw0!C1145)</f>
        <v>Anexo 2 - Ala Teotônio Vilela</v>
      </c>
      <c r="D1145" s="1" t="s">
        <v>5347</v>
      </c>
      <c r="E1145" s="1" t="s">
        <v>5349</v>
      </c>
      <c r="F1145" s="1">
        <v>0</v>
      </c>
      <c r="G1145" s="1">
        <v>0</v>
      </c>
      <c r="H1145" s="1">
        <v>0</v>
      </c>
      <c r="I1145" s="1" t="s">
        <v>5354</v>
      </c>
      <c r="J1145" s="1">
        <v>0</v>
      </c>
      <c r="K1145" s="1">
        <v>0</v>
      </c>
      <c r="L1145" s="1">
        <v>0</v>
      </c>
      <c r="M1145" s="1" t="s">
        <v>5359</v>
      </c>
    </row>
    <row r="1146" spans="1:13" x14ac:dyDescent="0.25">
      <c r="A1146" s="1" t="s">
        <v>1191</v>
      </c>
      <c r="B1146" s="1" t="str">
        <f t="shared" si="17"/>
        <v>AX02-ATV-000</v>
      </c>
      <c r="C1146" s="1" t="str">
        <f>CONCATENATE(raw0!B1146," - ",raw0!C1146)</f>
        <v>Anexo 2 - Ala Teotônio Vilela</v>
      </c>
      <c r="D1146" s="1" t="s">
        <v>5347</v>
      </c>
      <c r="E1146" s="1" t="s">
        <v>5349</v>
      </c>
      <c r="F1146" s="1">
        <v>0</v>
      </c>
      <c r="G1146" s="1">
        <v>0</v>
      </c>
      <c r="H1146" s="1">
        <v>0</v>
      </c>
      <c r="I1146" s="1" t="s">
        <v>5354</v>
      </c>
      <c r="J1146" s="1">
        <v>0</v>
      </c>
      <c r="K1146" s="1">
        <v>0</v>
      </c>
      <c r="L1146" s="1">
        <v>0</v>
      </c>
      <c r="M1146" s="1" t="s">
        <v>5359</v>
      </c>
    </row>
    <row r="1147" spans="1:13" x14ac:dyDescent="0.25">
      <c r="A1147" s="1" t="s">
        <v>1192</v>
      </c>
      <c r="B1147" s="1" t="str">
        <f t="shared" si="17"/>
        <v>AX02-ATV-000</v>
      </c>
      <c r="C1147" s="1" t="str">
        <f>CONCATENATE(raw0!B1147," - ",raw0!C1147)</f>
        <v>Anexo 2 - Ala Teotônio Vilela</v>
      </c>
      <c r="D1147" s="1" t="s">
        <v>5347</v>
      </c>
      <c r="E1147" s="1" t="s">
        <v>5349</v>
      </c>
      <c r="F1147" s="1">
        <v>0</v>
      </c>
      <c r="G1147" s="1">
        <v>0</v>
      </c>
      <c r="H1147" s="1">
        <v>0</v>
      </c>
      <c r="I1147" s="1" t="s">
        <v>5354</v>
      </c>
      <c r="J1147" s="1">
        <v>0</v>
      </c>
      <c r="K1147" s="1">
        <v>0</v>
      </c>
      <c r="L1147" s="1">
        <v>0</v>
      </c>
      <c r="M1147" s="1" t="s">
        <v>5359</v>
      </c>
    </row>
    <row r="1148" spans="1:13" x14ac:dyDescent="0.25">
      <c r="A1148" s="1" t="s">
        <v>1193</v>
      </c>
      <c r="B1148" s="1" t="str">
        <f t="shared" si="17"/>
        <v>AX02-ATV-000</v>
      </c>
      <c r="C1148" s="1" t="str">
        <f>CONCATENATE(raw0!B1148," - ",raw0!C1148)</f>
        <v>Anexo 2 - Ala Teotônio Vilela</v>
      </c>
      <c r="D1148" s="1" t="s">
        <v>5347</v>
      </c>
      <c r="E1148" s="1" t="s">
        <v>5349</v>
      </c>
      <c r="F1148" s="1">
        <v>0</v>
      </c>
      <c r="G1148" s="1">
        <v>0</v>
      </c>
      <c r="H1148" s="1">
        <v>0</v>
      </c>
      <c r="I1148" s="1" t="s">
        <v>5354</v>
      </c>
      <c r="J1148" s="1">
        <v>0</v>
      </c>
      <c r="K1148" s="1">
        <v>0</v>
      </c>
      <c r="L1148" s="1">
        <v>0</v>
      </c>
      <c r="M1148" s="1" t="s">
        <v>5359</v>
      </c>
    </row>
    <row r="1149" spans="1:13" x14ac:dyDescent="0.25">
      <c r="A1149" s="1" t="s">
        <v>1194</v>
      </c>
      <c r="B1149" s="1" t="str">
        <f t="shared" si="17"/>
        <v>AX02-ATV-000</v>
      </c>
      <c r="C1149" s="1" t="str">
        <f>CONCATENATE(raw0!B1149," - ",raw0!C1149)</f>
        <v>Anexo 2 - Ala Teotônio Vilela</v>
      </c>
      <c r="D1149" s="1" t="s">
        <v>5347</v>
      </c>
      <c r="E1149" s="1" t="s">
        <v>5349</v>
      </c>
      <c r="F1149" s="1">
        <v>0</v>
      </c>
      <c r="G1149" s="1">
        <v>0</v>
      </c>
      <c r="H1149" s="1">
        <v>0</v>
      </c>
      <c r="I1149" s="1" t="s">
        <v>5354</v>
      </c>
      <c r="J1149" s="1">
        <v>0</v>
      </c>
      <c r="K1149" s="1">
        <v>0</v>
      </c>
      <c r="L1149" s="1">
        <v>0</v>
      </c>
      <c r="M1149" s="1" t="s">
        <v>5359</v>
      </c>
    </row>
    <row r="1150" spans="1:13" x14ac:dyDescent="0.25">
      <c r="A1150" s="1" t="s">
        <v>1195</v>
      </c>
      <c r="B1150" s="1" t="str">
        <f t="shared" si="17"/>
        <v>AX02-ATV-000</v>
      </c>
      <c r="C1150" s="1" t="str">
        <f>CONCATENATE(raw0!B1150," - ",raw0!C1150)</f>
        <v>Anexo 2 - Ala Teotônio Vilela</v>
      </c>
      <c r="D1150" s="1" t="s">
        <v>5347</v>
      </c>
      <c r="E1150" s="1" t="s">
        <v>5349</v>
      </c>
      <c r="F1150" s="1">
        <v>0</v>
      </c>
      <c r="G1150" s="1">
        <v>0</v>
      </c>
      <c r="H1150" s="1">
        <v>0</v>
      </c>
      <c r="I1150" s="1" t="s">
        <v>5354</v>
      </c>
      <c r="J1150" s="1">
        <v>0</v>
      </c>
      <c r="K1150" s="1">
        <v>0</v>
      </c>
      <c r="L1150" s="1">
        <v>0</v>
      </c>
      <c r="M1150" s="1" t="s">
        <v>5359</v>
      </c>
    </row>
    <row r="1151" spans="1:13" x14ac:dyDescent="0.25">
      <c r="A1151" s="1" t="s">
        <v>1196</v>
      </c>
      <c r="B1151" s="1" t="str">
        <f t="shared" si="17"/>
        <v>AX02-ATV-000</v>
      </c>
      <c r="C1151" s="1" t="str">
        <f>CONCATENATE(raw0!B1151," - ",raw0!C1151)</f>
        <v>Anexo 2 - Ala Teotônio Vilela</v>
      </c>
      <c r="D1151" s="1" t="s">
        <v>5347</v>
      </c>
      <c r="E1151" s="1" t="s">
        <v>5349</v>
      </c>
      <c r="F1151" s="1">
        <v>0</v>
      </c>
      <c r="G1151" s="1">
        <v>0</v>
      </c>
      <c r="H1151" s="1">
        <v>0</v>
      </c>
      <c r="I1151" s="1" t="s">
        <v>5354</v>
      </c>
      <c r="J1151" s="1">
        <v>0</v>
      </c>
      <c r="K1151" s="1">
        <v>0</v>
      </c>
      <c r="L1151" s="1">
        <v>0</v>
      </c>
      <c r="M1151" s="1" t="s">
        <v>5359</v>
      </c>
    </row>
    <row r="1152" spans="1:13" x14ac:dyDescent="0.25">
      <c r="A1152" s="1" t="s">
        <v>1197</v>
      </c>
      <c r="B1152" s="1" t="str">
        <f t="shared" si="17"/>
        <v>AX02-ATV-000</v>
      </c>
      <c r="C1152" s="1" t="str">
        <f>CONCATENATE(raw0!B1152," - ",raw0!C1152)</f>
        <v>Anexo 2 - Ala Teotônio Vilela</v>
      </c>
      <c r="D1152" s="1" t="s">
        <v>5347</v>
      </c>
      <c r="E1152" s="1" t="s">
        <v>5349</v>
      </c>
      <c r="F1152" s="1">
        <v>0</v>
      </c>
      <c r="G1152" s="1">
        <v>0</v>
      </c>
      <c r="H1152" s="1">
        <v>0</v>
      </c>
      <c r="I1152" s="1" t="s">
        <v>5354</v>
      </c>
      <c r="J1152" s="1">
        <v>0</v>
      </c>
      <c r="K1152" s="1">
        <v>0</v>
      </c>
      <c r="L1152" s="1">
        <v>0</v>
      </c>
      <c r="M1152" s="1" t="s">
        <v>5359</v>
      </c>
    </row>
    <row r="1153" spans="1:13" x14ac:dyDescent="0.25">
      <c r="A1153" s="1" t="s">
        <v>1198</v>
      </c>
      <c r="B1153" s="1" t="str">
        <f t="shared" si="17"/>
        <v>AX02-ATV-000</v>
      </c>
      <c r="C1153" s="1" t="str">
        <f>CONCATENATE(raw0!B1153," - ",raw0!C1153)</f>
        <v>Anexo 2 - Ala Teotônio Vilela</v>
      </c>
      <c r="D1153" s="1" t="s">
        <v>5347</v>
      </c>
      <c r="E1153" s="1" t="s">
        <v>5349</v>
      </c>
      <c r="F1153" s="1">
        <v>0</v>
      </c>
      <c r="G1153" s="1">
        <v>0</v>
      </c>
      <c r="H1153" s="1">
        <v>0</v>
      </c>
      <c r="I1153" s="1" t="s">
        <v>5354</v>
      </c>
      <c r="J1153" s="1">
        <v>0</v>
      </c>
      <c r="K1153" s="1">
        <v>0</v>
      </c>
      <c r="L1153" s="1">
        <v>0</v>
      </c>
      <c r="M1153" s="1" t="s">
        <v>5359</v>
      </c>
    </row>
    <row r="1154" spans="1:13" x14ac:dyDescent="0.25">
      <c r="A1154" s="1" t="s">
        <v>1199</v>
      </c>
      <c r="B1154" s="1" t="str">
        <f t="shared" si="17"/>
        <v>AX02-ATV-000</v>
      </c>
      <c r="C1154" s="1" t="str">
        <f>CONCATENATE(raw0!B1154," - ",raw0!C1154)</f>
        <v>Anexo 2 - Ala Teotônio Vilela</v>
      </c>
      <c r="D1154" s="1" t="s">
        <v>5347</v>
      </c>
      <c r="E1154" s="1" t="s">
        <v>5349</v>
      </c>
      <c r="F1154" s="1">
        <v>0</v>
      </c>
      <c r="G1154" s="1">
        <v>0</v>
      </c>
      <c r="H1154" s="1">
        <v>0</v>
      </c>
      <c r="I1154" s="1" t="s">
        <v>5354</v>
      </c>
      <c r="J1154" s="1">
        <v>0</v>
      </c>
      <c r="K1154" s="1">
        <v>0</v>
      </c>
      <c r="L1154" s="1">
        <v>0</v>
      </c>
      <c r="M1154" s="1" t="s">
        <v>5359</v>
      </c>
    </row>
    <row r="1155" spans="1:13" x14ac:dyDescent="0.25">
      <c r="A1155" s="1" t="s">
        <v>1200</v>
      </c>
      <c r="B1155" s="1" t="str">
        <f t="shared" si="17"/>
        <v>AX02-ATV-000</v>
      </c>
      <c r="C1155" s="1" t="str">
        <f>CONCATENATE(raw0!B1155," - ",raw0!C1155)</f>
        <v>Anexo 2 - Ala Teotônio Vilela</v>
      </c>
      <c r="D1155" s="1" t="s">
        <v>5347</v>
      </c>
      <c r="E1155" s="1" t="s">
        <v>5349</v>
      </c>
      <c r="F1155" s="1">
        <v>0</v>
      </c>
      <c r="G1155" s="1">
        <v>0</v>
      </c>
      <c r="H1155" s="1">
        <v>0</v>
      </c>
      <c r="I1155" s="1" t="s">
        <v>5354</v>
      </c>
      <c r="J1155" s="1">
        <v>0</v>
      </c>
      <c r="K1155" s="1">
        <v>0</v>
      </c>
      <c r="L1155" s="1">
        <v>0</v>
      </c>
      <c r="M1155" s="1" t="s">
        <v>5359</v>
      </c>
    </row>
    <row r="1156" spans="1:13" x14ac:dyDescent="0.25">
      <c r="A1156" s="1" t="s">
        <v>1201</v>
      </c>
      <c r="B1156" s="1" t="str">
        <f t="shared" ref="B1156:B1219" si="18">IF(MID(A1156,6,3)="000","CASF-000-000",IF(MID(A1156,10,3)="000",CONCATENATE(MID(A1156,1,5),"000-000"),CONCATENATE(MID(A1156,1,9),"000")))</f>
        <v>AX02-ATV-000</v>
      </c>
      <c r="C1156" s="1" t="str">
        <f>CONCATENATE(raw0!B1156," - ",raw0!C1156)</f>
        <v>Anexo 2 - Ala Teotônio Vilela</v>
      </c>
      <c r="D1156" s="1" t="s">
        <v>5347</v>
      </c>
      <c r="E1156" s="1" t="s">
        <v>5349</v>
      </c>
      <c r="F1156" s="1">
        <v>0</v>
      </c>
      <c r="G1156" s="1">
        <v>0</v>
      </c>
      <c r="H1156" s="1">
        <v>0</v>
      </c>
      <c r="I1156" s="1" t="s">
        <v>5354</v>
      </c>
      <c r="J1156" s="1">
        <v>0</v>
      </c>
      <c r="K1156" s="1">
        <v>0</v>
      </c>
      <c r="L1156" s="1">
        <v>0</v>
      </c>
      <c r="M1156" s="1" t="s">
        <v>5359</v>
      </c>
    </row>
    <row r="1157" spans="1:13" x14ac:dyDescent="0.25">
      <c r="A1157" s="1" t="s">
        <v>1202</v>
      </c>
      <c r="B1157" s="1" t="str">
        <f t="shared" si="18"/>
        <v>AX02-ATV-000</v>
      </c>
      <c r="C1157" s="1" t="str">
        <f>CONCATENATE(raw0!B1157," - ",raw0!C1157)</f>
        <v>Anexo 2 - Ala Teotônio Vilela</v>
      </c>
      <c r="D1157" s="1" t="s">
        <v>5347</v>
      </c>
      <c r="E1157" s="1" t="s">
        <v>5349</v>
      </c>
      <c r="F1157" s="1">
        <v>0</v>
      </c>
      <c r="G1157" s="1">
        <v>0</v>
      </c>
      <c r="H1157" s="1">
        <v>0</v>
      </c>
      <c r="I1157" s="1" t="s">
        <v>5354</v>
      </c>
      <c r="J1157" s="1">
        <v>0</v>
      </c>
      <c r="K1157" s="1">
        <v>0</v>
      </c>
      <c r="L1157" s="1">
        <v>0</v>
      </c>
      <c r="M1157" s="1" t="s">
        <v>5359</v>
      </c>
    </row>
    <row r="1158" spans="1:13" x14ac:dyDescent="0.25">
      <c r="A1158" s="1" t="s">
        <v>1203</v>
      </c>
      <c r="B1158" s="1" t="str">
        <f t="shared" si="18"/>
        <v>AX02-ATV-000</v>
      </c>
      <c r="C1158" s="1" t="str">
        <f>CONCATENATE(raw0!B1158," - ",raw0!C1158)</f>
        <v>Anexo 2 - Ala Teotônio Vilela</v>
      </c>
      <c r="D1158" s="1" t="s">
        <v>5347</v>
      </c>
      <c r="E1158" s="1" t="s">
        <v>5349</v>
      </c>
      <c r="F1158" s="1">
        <v>0</v>
      </c>
      <c r="G1158" s="1">
        <v>0</v>
      </c>
      <c r="H1158" s="1">
        <v>0</v>
      </c>
      <c r="I1158" s="1" t="s">
        <v>5354</v>
      </c>
      <c r="J1158" s="1">
        <v>0</v>
      </c>
      <c r="K1158" s="1">
        <v>0</v>
      </c>
      <c r="L1158" s="1">
        <v>0</v>
      </c>
      <c r="M1158" s="1" t="s">
        <v>5359</v>
      </c>
    </row>
    <row r="1159" spans="1:13" x14ac:dyDescent="0.25">
      <c r="A1159" s="1" t="s">
        <v>1204</v>
      </c>
      <c r="B1159" s="1" t="str">
        <f t="shared" si="18"/>
        <v>AX02-ATV-000</v>
      </c>
      <c r="C1159" s="1" t="str">
        <f>CONCATENATE(raw0!B1159," - ",raw0!C1159)</f>
        <v>Anexo 2 - Ala Teotônio Vilela</v>
      </c>
      <c r="D1159" s="1" t="s">
        <v>5347</v>
      </c>
      <c r="E1159" s="1" t="s">
        <v>5349</v>
      </c>
      <c r="F1159" s="1">
        <v>0</v>
      </c>
      <c r="G1159" s="1">
        <v>0</v>
      </c>
      <c r="H1159" s="1">
        <v>0</v>
      </c>
      <c r="I1159" s="1" t="s">
        <v>5354</v>
      </c>
      <c r="J1159" s="1">
        <v>0</v>
      </c>
      <c r="K1159" s="1">
        <v>0</v>
      </c>
      <c r="L1159" s="1">
        <v>0</v>
      </c>
      <c r="M1159" s="1" t="s">
        <v>5359</v>
      </c>
    </row>
    <row r="1160" spans="1:13" x14ac:dyDescent="0.25">
      <c r="A1160" s="1" t="s">
        <v>1205</v>
      </c>
      <c r="B1160" s="1" t="str">
        <f t="shared" si="18"/>
        <v>AX02-ATV-000</v>
      </c>
      <c r="C1160" s="1" t="str">
        <f>CONCATENATE(raw0!B1160," - ",raw0!C1160)</f>
        <v>Anexo 2 - Ala Teotônio Vilela</v>
      </c>
      <c r="D1160" s="1" t="s">
        <v>5347</v>
      </c>
      <c r="E1160" s="1" t="s">
        <v>5349</v>
      </c>
      <c r="F1160" s="1">
        <v>0</v>
      </c>
      <c r="G1160" s="1">
        <v>0</v>
      </c>
      <c r="H1160" s="1">
        <v>0</v>
      </c>
      <c r="I1160" s="1" t="s">
        <v>5354</v>
      </c>
      <c r="J1160" s="1">
        <v>0</v>
      </c>
      <c r="K1160" s="1">
        <v>0</v>
      </c>
      <c r="L1160" s="1">
        <v>0</v>
      </c>
      <c r="M1160" s="1" t="s">
        <v>5359</v>
      </c>
    </row>
    <row r="1161" spans="1:13" x14ac:dyDescent="0.25">
      <c r="A1161" s="1" t="s">
        <v>1206</v>
      </c>
      <c r="B1161" s="1" t="str">
        <f t="shared" si="18"/>
        <v>AX02-ATV-000</v>
      </c>
      <c r="C1161" s="1" t="str">
        <f>CONCATENATE(raw0!B1161," - ",raw0!C1161)</f>
        <v>Anexo 2 - Ala Teotônio Vilela</v>
      </c>
      <c r="D1161" s="1" t="s">
        <v>5347</v>
      </c>
      <c r="E1161" s="1" t="s">
        <v>5349</v>
      </c>
      <c r="F1161" s="1">
        <v>0</v>
      </c>
      <c r="G1161" s="1">
        <v>0</v>
      </c>
      <c r="H1161" s="1">
        <v>0</v>
      </c>
      <c r="I1161" s="1" t="s">
        <v>5354</v>
      </c>
      <c r="J1161" s="1">
        <v>0</v>
      </c>
      <c r="K1161" s="1">
        <v>0</v>
      </c>
      <c r="L1161" s="1">
        <v>0</v>
      </c>
      <c r="M1161" s="1" t="s">
        <v>5359</v>
      </c>
    </row>
    <row r="1162" spans="1:13" x14ac:dyDescent="0.25">
      <c r="A1162" s="1" t="s">
        <v>1207</v>
      </c>
      <c r="B1162" s="1" t="str">
        <f t="shared" si="18"/>
        <v>AX02-ATV-000</v>
      </c>
      <c r="C1162" s="1" t="str">
        <f>CONCATENATE(raw0!B1162," - ",raw0!C1162)</f>
        <v>Anexo 2 - Ala Teotônio Vilela</v>
      </c>
      <c r="D1162" s="1" t="s">
        <v>5347</v>
      </c>
      <c r="E1162" s="1" t="s">
        <v>5349</v>
      </c>
      <c r="F1162" s="1">
        <v>0</v>
      </c>
      <c r="G1162" s="1">
        <v>0</v>
      </c>
      <c r="H1162" s="1">
        <v>0</v>
      </c>
      <c r="I1162" s="1" t="s">
        <v>5354</v>
      </c>
      <c r="J1162" s="1">
        <v>0</v>
      </c>
      <c r="K1162" s="1">
        <v>0</v>
      </c>
      <c r="L1162" s="1">
        <v>0</v>
      </c>
      <c r="M1162" s="1" t="s">
        <v>5359</v>
      </c>
    </row>
    <row r="1163" spans="1:13" x14ac:dyDescent="0.25">
      <c r="A1163" s="1" t="s">
        <v>1208</v>
      </c>
      <c r="B1163" s="1" t="str">
        <f t="shared" si="18"/>
        <v>AX02-ATV-000</v>
      </c>
      <c r="C1163" s="1" t="str">
        <f>CONCATENATE(raw0!B1163," - ",raw0!C1163)</f>
        <v>Anexo 2 - Ala Teotônio Vilela</v>
      </c>
      <c r="D1163" s="1" t="s">
        <v>5347</v>
      </c>
      <c r="E1163" s="1" t="s">
        <v>5349</v>
      </c>
      <c r="F1163" s="1">
        <v>0</v>
      </c>
      <c r="G1163" s="1">
        <v>0</v>
      </c>
      <c r="H1163" s="1">
        <v>0</v>
      </c>
      <c r="I1163" s="1" t="s">
        <v>5354</v>
      </c>
      <c r="J1163" s="1">
        <v>0</v>
      </c>
      <c r="K1163" s="1">
        <v>0</v>
      </c>
      <c r="L1163" s="1">
        <v>0</v>
      </c>
      <c r="M1163" s="1" t="s">
        <v>5359</v>
      </c>
    </row>
    <row r="1164" spans="1:13" x14ac:dyDescent="0.25">
      <c r="A1164" s="1" t="s">
        <v>1209</v>
      </c>
      <c r="B1164" s="1" t="str">
        <f t="shared" si="18"/>
        <v>AX02-ATV-000</v>
      </c>
      <c r="C1164" s="1" t="str">
        <f>CONCATENATE(raw0!B1164," - ",raw0!C1164)</f>
        <v>Anexo 2 - Ala Teotônio Vilela</v>
      </c>
      <c r="D1164" s="1" t="s">
        <v>5347</v>
      </c>
      <c r="E1164" s="1" t="s">
        <v>5349</v>
      </c>
      <c r="F1164" s="1">
        <v>0</v>
      </c>
      <c r="G1164" s="1">
        <v>0</v>
      </c>
      <c r="H1164" s="1">
        <v>0</v>
      </c>
      <c r="I1164" s="1" t="s">
        <v>5354</v>
      </c>
      <c r="J1164" s="1">
        <v>0</v>
      </c>
      <c r="K1164" s="1">
        <v>0</v>
      </c>
      <c r="L1164" s="1">
        <v>0</v>
      </c>
      <c r="M1164" s="1" t="s">
        <v>5359</v>
      </c>
    </row>
    <row r="1165" spans="1:13" x14ac:dyDescent="0.25">
      <c r="A1165" s="1" t="s">
        <v>1210</v>
      </c>
      <c r="B1165" s="1" t="str">
        <f t="shared" si="18"/>
        <v>AX02-ATV-000</v>
      </c>
      <c r="C1165" s="1" t="str">
        <f>CONCATENATE(raw0!B1165," - ",raw0!C1165)</f>
        <v>Anexo 2 - Ala Teotônio Vilela</v>
      </c>
      <c r="D1165" s="1" t="s">
        <v>5347</v>
      </c>
      <c r="E1165" s="1" t="s">
        <v>5349</v>
      </c>
      <c r="F1165" s="1">
        <v>0</v>
      </c>
      <c r="G1165" s="1">
        <v>0</v>
      </c>
      <c r="H1165" s="1">
        <v>0</v>
      </c>
      <c r="I1165" s="1" t="s">
        <v>5354</v>
      </c>
      <c r="J1165" s="1">
        <v>0</v>
      </c>
      <c r="K1165" s="1">
        <v>0</v>
      </c>
      <c r="L1165" s="1">
        <v>0</v>
      </c>
      <c r="M1165" s="1" t="s">
        <v>5359</v>
      </c>
    </row>
    <row r="1166" spans="1:13" x14ac:dyDescent="0.25">
      <c r="A1166" s="1" t="s">
        <v>1211</v>
      </c>
      <c r="B1166" s="1" t="str">
        <f t="shared" si="18"/>
        <v>AX02-ATV-000</v>
      </c>
      <c r="C1166" s="1" t="str">
        <f>CONCATENATE(raw0!B1166," - ",raw0!C1166)</f>
        <v>Anexo 2 - Ala Teotônio Vilela</v>
      </c>
      <c r="D1166" s="1" t="s">
        <v>5347</v>
      </c>
      <c r="E1166" s="1" t="s">
        <v>5349</v>
      </c>
      <c r="F1166" s="1">
        <v>0</v>
      </c>
      <c r="G1166" s="1">
        <v>0</v>
      </c>
      <c r="H1166" s="1">
        <v>0</v>
      </c>
      <c r="I1166" s="1" t="s">
        <v>5354</v>
      </c>
      <c r="J1166" s="1">
        <v>0</v>
      </c>
      <c r="K1166" s="1">
        <v>0</v>
      </c>
      <c r="L1166" s="1">
        <v>0</v>
      </c>
      <c r="M1166" s="1" t="s">
        <v>5359</v>
      </c>
    </row>
    <row r="1167" spans="1:13" x14ac:dyDescent="0.25">
      <c r="A1167" s="1" t="s">
        <v>1212</v>
      </c>
      <c r="B1167" s="1" t="str">
        <f t="shared" si="18"/>
        <v>AX02-ATV-000</v>
      </c>
      <c r="C1167" s="1" t="str">
        <f>CONCATENATE(raw0!B1167," - ",raw0!C1167)</f>
        <v>Anexo 2 - Ala Teotônio Vilela</v>
      </c>
      <c r="D1167" s="1" t="s">
        <v>5347</v>
      </c>
      <c r="E1167" s="1" t="s">
        <v>5349</v>
      </c>
      <c r="F1167" s="1">
        <v>0</v>
      </c>
      <c r="G1167" s="1">
        <v>0</v>
      </c>
      <c r="H1167" s="1">
        <v>0</v>
      </c>
      <c r="I1167" s="1" t="s">
        <v>5354</v>
      </c>
      <c r="J1167" s="1">
        <v>0</v>
      </c>
      <c r="K1167" s="1">
        <v>0</v>
      </c>
      <c r="L1167" s="1">
        <v>0</v>
      </c>
      <c r="M1167" s="1" t="s">
        <v>5359</v>
      </c>
    </row>
    <row r="1168" spans="1:13" x14ac:dyDescent="0.25">
      <c r="A1168" s="1" t="s">
        <v>1213</v>
      </c>
      <c r="B1168" s="1" t="str">
        <f t="shared" si="18"/>
        <v>AX02-ATV-000</v>
      </c>
      <c r="C1168" s="1" t="str">
        <f>CONCATENATE(raw0!B1168," - ",raw0!C1168)</f>
        <v>Anexo 2 - Ala Teotônio Vilela</v>
      </c>
      <c r="D1168" s="1" t="s">
        <v>5347</v>
      </c>
      <c r="E1168" s="1" t="s">
        <v>5349</v>
      </c>
      <c r="F1168" s="1">
        <v>0</v>
      </c>
      <c r="G1168" s="1">
        <v>0</v>
      </c>
      <c r="H1168" s="1">
        <v>0</v>
      </c>
      <c r="I1168" s="1" t="s">
        <v>5354</v>
      </c>
      <c r="J1168" s="1">
        <v>0</v>
      </c>
      <c r="K1168" s="1">
        <v>0</v>
      </c>
      <c r="L1168" s="1">
        <v>0</v>
      </c>
      <c r="M1168" s="1" t="s">
        <v>5359</v>
      </c>
    </row>
    <row r="1169" spans="1:13" x14ac:dyDescent="0.25">
      <c r="A1169" s="1" t="s">
        <v>1214</v>
      </c>
      <c r="B1169" s="1" t="str">
        <f t="shared" si="18"/>
        <v>AX02-ATV-000</v>
      </c>
      <c r="C1169" s="1" t="str">
        <f>CONCATENATE(raw0!B1169," - ",raw0!C1169)</f>
        <v>Anexo 2 - Ala Teotônio Vilela</v>
      </c>
      <c r="D1169" s="1" t="s">
        <v>5347</v>
      </c>
      <c r="E1169" s="1" t="s">
        <v>5349</v>
      </c>
      <c r="F1169" s="1">
        <v>0</v>
      </c>
      <c r="G1169" s="1">
        <v>0</v>
      </c>
      <c r="H1169" s="1">
        <v>0</v>
      </c>
      <c r="I1169" s="1" t="s">
        <v>5354</v>
      </c>
      <c r="J1169" s="1">
        <v>0</v>
      </c>
      <c r="K1169" s="1">
        <v>0</v>
      </c>
      <c r="L1169" s="1">
        <v>0</v>
      </c>
      <c r="M1169" s="1" t="s">
        <v>5359</v>
      </c>
    </row>
    <row r="1170" spans="1:13" x14ac:dyDescent="0.25">
      <c r="A1170" s="1" t="s">
        <v>1215</v>
      </c>
      <c r="B1170" s="1" t="str">
        <f t="shared" si="18"/>
        <v>AX02-ATV-000</v>
      </c>
      <c r="C1170" s="1" t="str">
        <f>CONCATENATE(raw0!B1170," - ",raw0!C1170)</f>
        <v>Anexo 2 - Ala Teotônio Vilela</v>
      </c>
      <c r="D1170" s="1" t="s">
        <v>5347</v>
      </c>
      <c r="E1170" s="1" t="s">
        <v>5349</v>
      </c>
      <c r="F1170" s="1">
        <v>0</v>
      </c>
      <c r="G1170" s="1">
        <v>0</v>
      </c>
      <c r="H1170" s="1">
        <v>0</v>
      </c>
      <c r="I1170" s="1" t="s">
        <v>5354</v>
      </c>
      <c r="J1170" s="1">
        <v>0</v>
      </c>
      <c r="K1170" s="1">
        <v>0</v>
      </c>
      <c r="L1170" s="1">
        <v>0</v>
      </c>
      <c r="M1170" s="1" t="s">
        <v>5359</v>
      </c>
    </row>
    <row r="1171" spans="1:13" x14ac:dyDescent="0.25">
      <c r="A1171" s="1" t="s">
        <v>1216</v>
      </c>
      <c r="B1171" s="1" t="str">
        <f t="shared" si="18"/>
        <v>AX02-ATV-000</v>
      </c>
      <c r="C1171" s="1" t="str">
        <f>CONCATENATE(raw0!B1171," - ",raw0!C1171)</f>
        <v>Anexo 2 - Ala Teotônio Vilela</v>
      </c>
      <c r="D1171" s="1" t="s">
        <v>5347</v>
      </c>
      <c r="E1171" s="1" t="s">
        <v>5349</v>
      </c>
      <c r="F1171" s="1">
        <v>0</v>
      </c>
      <c r="G1171" s="1">
        <v>0</v>
      </c>
      <c r="H1171" s="1">
        <v>0</v>
      </c>
      <c r="I1171" s="1" t="s">
        <v>5354</v>
      </c>
      <c r="J1171" s="1">
        <v>0</v>
      </c>
      <c r="K1171" s="1">
        <v>0</v>
      </c>
      <c r="L1171" s="1">
        <v>0</v>
      </c>
      <c r="M1171" s="1" t="s">
        <v>5359</v>
      </c>
    </row>
    <row r="1172" spans="1:13" x14ac:dyDescent="0.25">
      <c r="A1172" s="1" t="s">
        <v>1217</v>
      </c>
      <c r="B1172" s="1" t="str">
        <f t="shared" si="18"/>
        <v>AX02-ATV-000</v>
      </c>
      <c r="C1172" s="1" t="str">
        <f>CONCATENATE(raw0!B1172," - ",raw0!C1172)</f>
        <v>Anexo 2 - Ala Teotônio Vilela</v>
      </c>
      <c r="D1172" s="1" t="s">
        <v>5347</v>
      </c>
      <c r="E1172" s="1" t="s">
        <v>5349</v>
      </c>
      <c r="F1172" s="1">
        <v>0</v>
      </c>
      <c r="G1172" s="1">
        <v>0</v>
      </c>
      <c r="H1172" s="1">
        <v>0</v>
      </c>
      <c r="I1172" s="1" t="s">
        <v>5354</v>
      </c>
      <c r="J1172" s="1">
        <v>0</v>
      </c>
      <c r="K1172" s="1">
        <v>0</v>
      </c>
      <c r="L1172" s="1">
        <v>0</v>
      </c>
      <c r="M1172" s="1" t="s">
        <v>5359</v>
      </c>
    </row>
    <row r="1173" spans="1:13" x14ac:dyDescent="0.25">
      <c r="A1173" s="1" t="s">
        <v>1218</v>
      </c>
      <c r="B1173" s="1" t="str">
        <f t="shared" si="18"/>
        <v>AX02-ATV-000</v>
      </c>
      <c r="C1173" s="1" t="str">
        <f>CONCATENATE(raw0!B1173," - ",raw0!C1173)</f>
        <v>Anexo 2 - Ala Teotônio Vilela</v>
      </c>
      <c r="D1173" s="1" t="s">
        <v>5347</v>
      </c>
      <c r="E1173" s="1" t="s">
        <v>5349</v>
      </c>
      <c r="F1173" s="1">
        <v>0</v>
      </c>
      <c r="G1173" s="1">
        <v>0</v>
      </c>
      <c r="H1173" s="1">
        <v>0</v>
      </c>
      <c r="I1173" s="1" t="s">
        <v>5354</v>
      </c>
      <c r="J1173" s="1">
        <v>0</v>
      </c>
      <c r="K1173" s="1">
        <v>0</v>
      </c>
      <c r="L1173" s="1">
        <v>0</v>
      </c>
      <c r="M1173" s="1" t="s">
        <v>5359</v>
      </c>
    </row>
    <row r="1174" spans="1:13" x14ac:dyDescent="0.25">
      <c r="A1174" s="1" t="s">
        <v>1219</v>
      </c>
      <c r="B1174" s="1" t="str">
        <f t="shared" si="18"/>
        <v>AX02-ATV-000</v>
      </c>
      <c r="C1174" s="1" t="str">
        <f>CONCATENATE(raw0!B1174," - ",raw0!C1174)</f>
        <v>Anexo 2 - Ala Teotônio Vilela</v>
      </c>
      <c r="D1174" s="1" t="s">
        <v>5347</v>
      </c>
      <c r="E1174" s="1" t="s">
        <v>5349</v>
      </c>
      <c r="F1174" s="1">
        <v>0</v>
      </c>
      <c r="G1174" s="1">
        <v>0</v>
      </c>
      <c r="H1174" s="1">
        <v>0</v>
      </c>
      <c r="I1174" s="1" t="s">
        <v>5354</v>
      </c>
      <c r="J1174" s="1">
        <v>0</v>
      </c>
      <c r="K1174" s="1">
        <v>0</v>
      </c>
      <c r="L1174" s="1">
        <v>0</v>
      </c>
      <c r="M1174" s="1" t="s">
        <v>5359</v>
      </c>
    </row>
    <row r="1175" spans="1:13" x14ac:dyDescent="0.25">
      <c r="A1175" s="1" t="s">
        <v>1220</v>
      </c>
      <c r="B1175" s="1" t="str">
        <f t="shared" si="18"/>
        <v>AX02-ATV-000</v>
      </c>
      <c r="C1175" s="1" t="str">
        <f>CONCATENATE(raw0!B1175," - ",raw0!C1175)</f>
        <v>Anexo 2 - Ala Teotônio Vilela</v>
      </c>
      <c r="D1175" s="1" t="s">
        <v>5347</v>
      </c>
      <c r="E1175" s="1" t="s">
        <v>5349</v>
      </c>
      <c r="F1175" s="1">
        <v>0</v>
      </c>
      <c r="G1175" s="1">
        <v>0</v>
      </c>
      <c r="H1175" s="1">
        <v>0</v>
      </c>
      <c r="I1175" s="1" t="s">
        <v>5354</v>
      </c>
      <c r="J1175" s="1">
        <v>0</v>
      </c>
      <c r="K1175" s="1">
        <v>0</v>
      </c>
      <c r="L1175" s="1">
        <v>0</v>
      </c>
      <c r="M1175" s="1" t="s">
        <v>5359</v>
      </c>
    </row>
    <row r="1176" spans="1:13" x14ac:dyDescent="0.25">
      <c r="A1176" s="1" t="s">
        <v>1221</v>
      </c>
      <c r="B1176" s="1" t="str">
        <f t="shared" si="18"/>
        <v>AX02-ATV-000</v>
      </c>
      <c r="C1176" s="1" t="str">
        <f>CONCATENATE(raw0!B1176," - ",raw0!C1176)</f>
        <v>Anexo 2 - Ala Teotônio Vilela</v>
      </c>
      <c r="D1176" s="1" t="s">
        <v>5347</v>
      </c>
      <c r="E1176" s="1" t="s">
        <v>5349</v>
      </c>
      <c r="F1176" s="1">
        <v>0</v>
      </c>
      <c r="G1176" s="1">
        <v>0</v>
      </c>
      <c r="H1176" s="1">
        <v>0</v>
      </c>
      <c r="I1176" s="1" t="s">
        <v>5354</v>
      </c>
      <c r="J1176" s="1">
        <v>0</v>
      </c>
      <c r="K1176" s="1">
        <v>0</v>
      </c>
      <c r="L1176" s="1">
        <v>0</v>
      </c>
      <c r="M1176" s="1" t="s">
        <v>5359</v>
      </c>
    </row>
    <row r="1177" spans="1:13" x14ac:dyDescent="0.25">
      <c r="A1177" s="1" t="s">
        <v>1222</v>
      </c>
      <c r="B1177" s="1" t="str">
        <f t="shared" si="18"/>
        <v>AX02-ATV-000</v>
      </c>
      <c r="C1177" s="1" t="str">
        <f>CONCATENATE(raw0!B1177," - ",raw0!C1177)</f>
        <v>Anexo 2 - Ala Teotônio Vilela</v>
      </c>
      <c r="D1177" s="1" t="s">
        <v>5347</v>
      </c>
      <c r="E1177" s="1" t="s">
        <v>5349</v>
      </c>
      <c r="F1177" s="1">
        <v>0</v>
      </c>
      <c r="G1177" s="1">
        <v>0</v>
      </c>
      <c r="H1177" s="1">
        <v>0</v>
      </c>
      <c r="I1177" s="1" t="s">
        <v>5354</v>
      </c>
      <c r="J1177" s="1">
        <v>0</v>
      </c>
      <c r="K1177" s="1">
        <v>0</v>
      </c>
      <c r="L1177" s="1">
        <v>0</v>
      </c>
      <c r="M1177" s="1" t="s">
        <v>5359</v>
      </c>
    </row>
    <row r="1178" spans="1:13" x14ac:dyDescent="0.25">
      <c r="A1178" s="1" t="s">
        <v>1223</v>
      </c>
      <c r="B1178" s="1" t="str">
        <f t="shared" si="18"/>
        <v>AX02-ATV-000</v>
      </c>
      <c r="C1178" s="1" t="str">
        <f>CONCATENATE(raw0!B1178," - ",raw0!C1178)</f>
        <v>Anexo 2 - Ala Teotônio Vilela</v>
      </c>
      <c r="D1178" s="1" t="s">
        <v>5347</v>
      </c>
      <c r="E1178" s="1" t="s">
        <v>5349</v>
      </c>
      <c r="F1178" s="1">
        <v>0</v>
      </c>
      <c r="G1178" s="1">
        <v>0</v>
      </c>
      <c r="H1178" s="1">
        <v>0</v>
      </c>
      <c r="I1178" s="1" t="s">
        <v>5354</v>
      </c>
      <c r="J1178" s="1">
        <v>0</v>
      </c>
      <c r="K1178" s="1">
        <v>0</v>
      </c>
      <c r="L1178" s="1">
        <v>0</v>
      </c>
      <c r="M1178" s="1" t="s">
        <v>5359</v>
      </c>
    </row>
    <row r="1179" spans="1:13" x14ac:dyDescent="0.25">
      <c r="A1179" s="1" t="s">
        <v>1224</v>
      </c>
      <c r="B1179" s="1" t="str">
        <f t="shared" si="18"/>
        <v>AX02-ATV-000</v>
      </c>
      <c r="C1179" s="1" t="str">
        <f>CONCATENATE(raw0!B1179," - ",raw0!C1179)</f>
        <v>Anexo 2 - Ala Teotônio Vilela</v>
      </c>
      <c r="D1179" s="1" t="s">
        <v>5347</v>
      </c>
      <c r="E1179" s="1" t="s">
        <v>5349</v>
      </c>
      <c r="F1179" s="1">
        <v>0</v>
      </c>
      <c r="G1179" s="1">
        <v>0</v>
      </c>
      <c r="H1179" s="1">
        <v>0</v>
      </c>
      <c r="I1179" s="1" t="s">
        <v>5354</v>
      </c>
      <c r="J1179" s="1">
        <v>0</v>
      </c>
      <c r="K1179" s="1">
        <v>0</v>
      </c>
      <c r="L1179" s="1">
        <v>0</v>
      </c>
      <c r="M1179" s="1" t="s">
        <v>5359</v>
      </c>
    </row>
    <row r="1180" spans="1:13" x14ac:dyDescent="0.25">
      <c r="A1180" s="1" t="s">
        <v>1225</v>
      </c>
      <c r="B1180" s="1" t="str">
        <f t="shared" si="18"/>
        <v>AX02-ATV-000</v>
      </c>
      <c r="C1180" s="1" t="str">
        <f>CONCATENATE(raw0!B1180," - ",raw0!C1180)</f>
        <v>Anexo 2 - Ala Teotônio Vilela</v>
      </c>
      <c r="D1180" s="1" t="s">
        <v>5347</v>
      </c>
      <c r="E1180" s="1" t="s">
        <v>5349</v>
      </c>
      <c r="F1180" s="1">
        <v>0</v>
      </c>
      <c r="G1180" s="1">
        <v>0</v>
      </c>
      <c r="H1180" s="1">
        <v>0</v>
      </c>
      <c r="I1180" s="1" t="s">
        <v>5354</v>
      </c>
      <c r="J1180" s="1">
        <v>0</v>
      </c>
      <c r="K1180" s="1">
        <v>0</v>
      </c>
      <c r="L1180" s="1">
        <v>0</v>
      </c>
      <c r="M1180" s="1" t="s">
        <v>5359</v>
      </c>
    </row>
    <row r="1181" spans="1:13" x14ac:dyDescent="0.25">
      <c r="A1181" s="1" t="s">
        <v>1226</v>
      </c>
      <c r="B1181" s="1" t="str">
        <f t="shared" si="18"/>
        <v>AX02-ATV-000</v>
      </c>
      <c r="C1181" s="1" t="str">
        <f>CONCATENATE(raw0!B1181," - ",raw0!C1181)</f>
        <v>Anexo 2 - Ala Teotônio Vilela</v>
      </c>
      <c r="D1181" s="1" t="s">
        <v>5347</v>
      </c>
      <c r="E1181" s="1" t="s">
        <v>5349</v>
      </c>
      <c r="F1181" s="1">
        <v>0</v>
      </c>
      <c r="G1181" s="1">
        <v>0</v>
      </c>
      <c r="H1181" s="1">
        <v>0</v>
      </c>
      <c r="I1181" s="1" t="s">
        <v>5354</v>
      </c>
      <c r="J1181" s="1">
        <v>0</v>
      </c>
      <c r="K1181" s="1">
        <v>0</v>
      </c>
      <c r="L1181" s="1">
        <v>0</v>
      </c>
      <c r="M1181" s="1" t="s">
        <v>5359</v>
      </c>
    </row>
    <row r="1182" spans="1:13" x14ac:dyDescent="0.25">
      <c r="A1182" s="1" t="s">
        <v>1227</v>
      </c>
      <c r="B1182" s="1" t="str">
        <f t="shared" si="18"/>
        <v>AX02-ATV-000</v>
      </c>
      <c r="C1182" s="1" t="str">
        <f>CONCATENATE(raw0!B1182," - ",raw0!C1182)</f>
        <v>Anexo 2 - Ala Teotônio Vilela</v>
      </c>
      <c r="D1182" s="1" t="s">
        <v>5347</v>
      </c>
      <c r="E1182" s="1" t="s">
        <v>5349</v>
      </c>
      <c r="F1182" s="1">
        <v>0</v>
      </c>
      <c r="G1182" s="1">
        <v>0</v>
      </c>
      <c r="H1182" s="1">
        <v>0</v>
      </c>
      <c r="I1182" s="1" t="s">
        <v>5354</v>
      </c>
      <c r="J1182" s="1">
        <v>0</v>
      </c>
      <c r="K1182" s="1">
        <v>0</v>
      </c>
      <c r="L1182" s="1">
        <v>0</v>
      </c>
      <c r="M1182" s="1" t="s">
        <v>5359</v>
      </c>
    </row>
    <row r="1183" spans="1:13" x14ac:dyDescent="0.25">
      <c r="A1183" s="1" t="s">
        <v>1228</v>
      </c>
      <c r="B1183" s="1" t="str">
        <f t="shared" si="18"/>
        <v>AX02-ATV-000</v>
      </c>
      <c r="C1183" s="1" t="str">
        <f>CONCATENATE(raw0!B1183," - ",raw0!C1183)</f>
        <v>Anexo 2 - Ala Teotônio Vilela</v>
      </c>
      <c r="D1183" s="1" t="s">
        <v>5347</v>
      </c>
      <c r="E1183" s="1" t="s">
        <v>5349</v>
      </c>
      <c r="F1183" s="1">
        <v>0</v>
      </c>
      <c r="G1183" s="1">
        <v>0</v>
      </c>
      <c r="H1183" s="1">
        <v>0</v>
      </c>
      <c r="I1183" s="1" t="s">
        <v>5354</v>
      </c>
      <c r="J1183" s="1">
        <v>0</v>
      </c>
      <c r="K1183" s="1">
        <v>0</v>
      </c>
      <c r="L1183" s="1">
        <v>0</v>
      </c>
      <c r="M1183" s="1" t="s">
        <v>5359</v>
      </c>
    </row>
    <row r="1184" spans="1:13" x14ac:dyDescent="0.25">
      <c r="A1184" s="1" t="s">
        <v>1229</v>
      </c>
      <c r="B1184" s="1" t="str">
        <f t="shared" si="18"/>
        <v>AX02-ATV-000</v>
      </c>
      <c r="C1184" s="1" t="str">
        <f>CONCATENATE(raw0!B1184," - ",raw0!C1184)</f>
        <v>Anexo 2 - Ala Teotônio Vilela</v>
      </c>
      <c r="D1184" s="1" t="s">
        <v>5347</v>
      </c>
      <c r="E1184" s="1" t="s">
        <v>5349</v>
      </c>
      <c r="F1184" s="1">
        <v>0</v>
      </c>
      <c r="G1184" s="1">
        <v>0</v>
      </c>
      <c r="H1184" s="1">
        <v>0</v>
      </c>
      <c r="I1184" s="1" t="s">
        <v>5354</v>
      </c>
      <c r="J1184" s="1">
        <v>0</v>
      </c>
      <c r="K1184" s="1">
        <v>0</v>
      </c>
      <c r="L1184" s="1">
        <v>0</v>
      </c>
      <c r="M1184" s="1" t="s">
        <v>5359</v>
      </c>
    </row>
    <row r="1185" spans="1:13" x14ac:dyDescent="0.25">
      <c r="A1185" s="1" t="s">
        <v>1230</v>
      </c>
      <c r="B1185" s="1" t="str">
        <f t="shared" si="18"/>
        <v>AX02-ATV-000</v>
      </c>
      <c r="C1185" s="1" t="str">
        <f>CONCATENATE(raw0!B1185," - ",raw0!C1185)</f>
        <v>Anexo 2 - Ala Teotônio Vilela</v>
      </c>
      <c r="D1185" s="1" t="s">
        <v>5347</v>
      </c>
      <c r="E1185" s="1" t="s">
        <v>5349</v>
      </c>
      <c r="F1185" s="1">
        <v>0</v>
      </c>
      <c r="G1185" s="1">
        <v>0</v>
      </c>
      <c r="H1185" s="1">
        <v>0</v>
      </c>
      <c r="I1185" s="1" t="s">
        <v>5354</v>
      </c>
      <c r="J1185" s="1">
        <v>0</v>
      </c>
      <c r="K1185" s="1">
        <v>0</v>
      </c>
      <c r="L1185" s="1">
        <v>0</v>
      </c>
      <c r="M1185" s="1" t="s">
        <v>5359</v>
      </c>
    </row>
    <row r="1186" spans="1:13" x14ac:dyDescent="0.25">
      <c r="A1186" s="1" t="s">
        <v>1231</v>
      </c>
      <c r="B1186" s="1" t="str">
        <f t="shared" si="18"/>
        <v>AX02-ATV-000</v>
      </c>
      <c r="C1186" s="1" t="str">
        <f>CONCATENATE(raw0!B1186," - ",raw0!C1186)</f>
        <v>Anexo 2 - Ala Teotônio Vilela</v>
      </c>
      <c r="D1186" s="1" t="s">
        <v>5347</v>
      </c>
      <c r="E1186" s="1" t="s">
        <v>5349</v>
      </c>
      <c r="F1186" s="1">
        <v>0</v>
      </c>
      <c r="G1186" s="1">
        <v>0</v>
      </c>
      <c r="H1186" s="1">
        <v>0</v>
      </c>
      <c r="I1186" s="1" t="s">
        <v>5354</v>
      </c>
      <c r="J1186" s="1">
        <v>0</v>
      </c>
      <c r="K1186" s="1">
        <v>0</v>
      </c>
      <c r="L1186" s="1">
        <v>0</v>
      </c>
      <c r="M1186" s="1" t="s">
        <v>5359</v>
      </c>
    </row>
    <row r="1187" spans="1:13" x14ac:dyDescent="0.25">
      <c r="A1187" s="1" t="s">
        <v>1232</v>
      </c>
      <c r="B1187" s="1" t="str">
        <f t="shared" si="18"/>
        <v>AX02-ATV-000</v>
      </c>
      <c r="C1187" s="1" t="str">
        <f>CONCATENATE(raw0!B1187," - ",raw0!C1187)</f>
        <v>Anexo 2 - Ala Teotônio Vilela</v>
      </c>
      <c r="D1187" s="1" t="s">
        <v>5347</v>
      </c>
      <c r="E1187" s="1" t="s">
        <v>5349</v>
      </c>
      <c r="F1187" s="1">
        <v>0</v>
      </c>
      <c r="G1187" s="1">
        <v>0</v>
      </c>
      <c r="H1187" s="1">
        <v>0</v>
      </c>
      <c r="I1187" s="1" t="s">
        <v>5354</v>
      </c>
      <c r="J1187" s="1">
        <v>0</v>
      </c>
      <c r="K1187" s="1">
        <v>0</v>
      </c>
      <c r="L1187" s="1">
        <v>0</v>
      </c>
      <c r="M1187" s="1" t="s">
        <v>5359</v>
      </c>
    </row>
    <row r="1188" spans="1:13" x14ac:dyDescent="0.25">
      <c r="A1188" s="1" t="s">
        <v>1233</v>
      </c>
      <c r="B1188" s="1" t="str">
        <f t="shared" si="18"/>
        <v>AX02-ATV-000</v>
      </c>
      <c r="C1188" s="1" t="str">
        <f>CONCATENATE(raw0!B1188," - ",raw0!C1188)</f>
        <v>Anexo 2 - Ala Teotônio Vilela</v>
      </c>
      <c r="D1188" s="1" t="s">
        <v>5347</v>
      </c>
      <c r="E1188" s="1" t="s">
        <v>5349</v>
      </c>
      <c r="F1188" s="1">
        <v>0</v>
      </c>
      <c r="G1188" s="1">
        <v>0</v>
      </c>
      <c r="H1188" s="1">
        <v>0</v>
      </c>
      <c r="I1188" s="1" t="s">
        <v>5354</v>
      </c>
      <c r="J1188" s="1">
        <v>0</v>
      </c>
      <c r="K1188" s="1">
        <v>0</v>
      </c>
      <c r="L1188" s="1">
        <v>0</v>
      </c>
      <c r="M1188" s="1" t="s">
        <v>5359</v>
      </c>
    </row>
    <row r="1189" spans="1:13" x14ac:dyDescent="0.25">
      <c r="A1189" s="1" t="s">
        <v>1234</v>
      </c>
      <c r="B1189" s="1" t="str">
        <f t="shared" si="18"/>
        <v>AX02-ATV-000</v>
      </c>
      <c r="C1189" s="1" t="str">
        <f>CONCATENATE(raw0!B1189," - ",raw0!C1189)</f>
        <v>Anexo 2 - Ala Teotônio Vilela</v>
      </c>
      <c r="D1189" s="1" t="s">
        <v>5347</v>
      </c>
      <c r="E1189" s="1" t="s">
        <v>5349</v>
      </c>
      <c r="F1189" s="1">
        <v>0</v>
      </c>
      <c r="G1189" s="1">
        <v>0</v>
      </c>
      <c r="H1189" s="1">
        <v>0</v>
      </c>
      <c r="I1189" s="1" t="s">
        <v>5354</v>
      </c>
      <c r="J1189" s="1">
        <v>0</v>
      </c>
      <c r="K1189" s="1">
        <v>0</v>
      </c>
      <c r="L1189" s="1">
        <v>0</v>
      </c>
      <c r="M1189" s="1" t="s">
        <v>5359</v>
      </c>
    </row>
    <row r="1190" spans="1:13" x14ac:dyDescent="0.25">
      <c r="A1190" s="1" t="s">
        <v>1235</v>
      </c>
      <c r="B1190" s="1" t="str">
        <f t="shared" si="18"/>
        <v>AX02-ATV-000</v>
      </c>
      <c r="C1190" s="1" t="str">
        <f>CONCATENATE(raw0!B1190," - ",raw0!C1190)</f>
        <v>Anexo 2 - Ala Teotônio Vilela</v>
      </c>
      <c r="D1190" s="1" t="s">
        <v>5347</v>
      </c>
      <c r="E1190" s="1" t="s">
        <v>5349</v>
      </c>
      <c r="F1190" s="1">
        <v>0</v>
      </c>
      <c r="G1190" s="1">
        <v>0</v>
      </c>
      <c r="H1190" s="1">
        <v>0</v>
      </c>
      <c r="I1190" s="1" t="s">
        <v>5354</v>
      </c>
      <c r="J1190" s="1">
        <v>0</v>
      </c>
      <c r="K1190" s="1">
        <v>0</v>
      </c>
      <c r="L1190" s="1">
        <v>0</v>
      </c>
      <c r="M1190" s="1" t="s">
        <v>5359</v>
      </c>
    </row>
    <row r="1191" spans="1:13" x14ac:dyDescent="0.25">
      <c r="A1191" s="1" t="s">
        <v>1236</v>
      </c>
      <c r="B1191" s="1" t="str">
        <f t="shared" si="18"/>
        <v>AX02-ATV-000</v>
      </c>
      <c r="C1191" s="1" t="str">
        <f>CONCATENATE(raw0!B1191," - ",raw0!C1191)</f>
        <v>Anexo 2 - Ala Teotônio Vilela</v>
      </c>
      <c r="D1191" s="1" t="s">
        <v>5347</v>
      </c>
      <c r="E1191" s="1" t="s">
        <v>5349</v>
      </c>
      <c r="F1191" s="1">
        <v>0</v>
      </c>
      <c r="G1191" s="1">
        <v>0</v>
      </c>
      <c r="H1191" s="1">
        <v>0</v>
      </c>
      <c r="I1191" s="1" t="s">
        <v>5354</v>
      </c>
      <c r="J1191" s="1">
        <v>0</v>
      </c>
      <c r="K1191" s="1">
        <v>0</v>
      </c>
      <c r="L1191" s="1">
        <v>0</v>
      </c>
      <c r="M1191" s="1" t="s">
        <v>5359</v>
      </c>
    </row>
    <row r="1192" spans="1:13" x14ac:dyDescent="0.25">
      <c r="A1192" s="1" t="s">
        <v>1237</v>
      </c>
      <c r="B1192" s="1" t="str">
        <f t="shared" si="18"/>
        <v>AX02-ATV-000</v>
      </c>
      <c r="C1192" s="1" t="str">
        <f>CONCATENATE(raw0!B1192," - ",raw0!C1192)</f>
        <v>Anexo 2 - Ala Teotônio Vilela</v>
      </c>
      <c r="D1192" s="1" t="s">
        <v>5347</v>
      </c>
      <c r="E1192" s="1" t="s">
        <v>5349</v>
      </c>
      <c r="F1192" s="1">
        <v>0</v>
      </c>
      <c r="G1192" s="1">
        <v>0</v>
      </c>
      <c r="H1192" s="1">
        <v>0</v>
      </c>
      <c r="I1192" s="1" t="s">
        <v>5354</v>
      </c>
      <c r="J1192" s="1">
        <v>0</v>
      </c>
      <c r="K1192" s="1">
        <v>0</v>
      </c>
      <c r="L1192" s="1">
        <v>0</v>
      </c>
      <c r="M1192" s="1" t="s">
        <v>5359</v>
      </c>
    </row>
    <row r="1193" spans="1:13" x14ac:dyDescent="0.25">
      <c r="A1193" s="1" t="s">
        <v>1238</v>
      </c>
      <c r="B1193" s="1" t="str">
        <f t="shared" si="18"/>
        <v>AX02-ATV-000</v>
      </c>
      <c r="C1193" s="1" t="str">
        <f>CONCATENATE(raw0!B1193," - ",raw0!C1193)</f>
        <v>Anexo 2 - Ala Teotônio Vilela</v>
      </c>
      <c r="D1193" s="1" t="s">
        <v>5347</v>
      </c>
      <c r="E1193" s="1" t="s">
        <v>5349</v>
      </c>
      <c r="F1193" s="1">
        <v>0</v>
      </c>
      <c r="G1193" s="1">
        <v>0</v>
      </c>
      <c r="H1193" s="1">
        <v>0</v>
      </c>
      <c r="I1193" s="1" t="s">
        <v>5354</v>
      </c>
      <c r="J1193" s="1">
        <v>0</v>
      </c>
      <c r="K1193" s="1">
        <v>0</v>
      </c>
      <c r="L1193" s="1">
        <v>0</v>
      </c>
      <c r="M1193" s="1" t="s">
        <v>5359</v>
      </c>
    </row>
    <row r="1194" spans="1:13" x14ac:dyDescent="0.25">
      <c r="A1194" s="1" t="s">
        <v>1239</v>
      </c>
      <c r="B1194" s="1" t="str">
        <f t="shared" si="18"/>
        <v>AX02-ATV-000</v>
      </c>
      <c r="C1194" s="1" t="str">
        <f>CONCATENATE(raw0!B1194," - ",raw0!C1194)</f>
        <v>Anexo 2 - Ala Teotônio Vilela</v>
      </c>
      <c r="D1194" s="1" t="s">
        <v>5347</v>
      </c>
      <c r="E1194" s="1" t="s">
        <v>5349</v>
      </c>
      <c r="F1194" s="1">
        <v>0</v>
      </c>
      <c r="G1194" s="1">
        <v>0</v>
      </c>
      <c r="H1194" s="1">
        <v>0</v>
      </c>
      <c r="I1194" s="1" t="s">
        <v>5354</v>
      </c>
      <c r="J1194" s="1">
        <v>0</v>
      </c>
      <c r="K1194" s="1">
        <v>0</v>
      </c>
      <c r="L1194" s="1">
        <v>0</v>
      </c>
      <c r="M1194" s="1" t="s">
        <v>5359</v>
      </c>
    </row>
    <row r="1195" spans="1:13" x14ac:dyDescent="0.25">
      <c r="A1195" s="1" t="s">
        <v>1240</v>
      </c>
      <c r="B1195" s="1" t="str">
        <f t="shared" si="18"/>
        <v>AX02-ATV-000</v>
      </c>
      <c r="C1195" s="1" t="str">
        <f>CONCATENATE(raw0!B1195," - ",raw0!C1195)</f>
        <v>Anexo 2 - Ala Teotônio Vilela</v>
      </c>
      <c r="D1195" s="1" t="s">
        <v>5347</v>
      </c>
      <c r="E1195" s="1" t="s">
        <v>5349</v>
      </c>
      <c r="F1195" s="1">
        <v>0</v>
      </c>
      <c r="G1195" s="1">
        <v>0</v>
      </c>
      <c r="H1195" s="1">
        <v>0</v>
      </c>
      <c r="I1195" s="1" t="s">
        <v>5354</v>
      </c>
      <c r="J1195" s="1">
        <v>0</v>
      </c>
      <c r="K1195" s="1">
        <v>0</v>
      </c>
      <c r="L1195" s="1">
        <v>0</v>
      </c>
      <c r="M1195" s="1" t="s">
        <v>5359</v>
      </c>
    </row>
    <row r="1196" spans="1:13" x14ac:dyDescent="0.25">
      <c r="A1196" s="1" t="s">
        <v>1241</v>
      </c>
      <c r="B1196" s="1" t="str">
        <f t="shared" si="18"/>
        <v>AX02-ATV-000</v>
      </c>
      <c r="C1196" s="1" t="str">
        <f>CONCATENATE(raw0!B1196," - ",raw0!C1196)</f>
        <v>Anexo 2 - Ala Teotônio Vilela</v>
      </c>
      <c r="D1196" s="1" t="s">
        <v>5347</v>
      </c>
      <c r="E1196" s="1" t="s">
        <v>5349</v>
      </c>
      <c r="F1196" s="1">
        <v>0</v>
      </c>
      <c r="G1196" s="1">
        <v>0</v>
      </c>
      <c r="H1196" s="1">
        <v>0</v>
      </c>
      <c r="I1196" s="1" t="s">
        <v>5354</v>
      </c>
      <c r="J1196" s="1">
        <v>0</v>
      </c>
      <c r="K1196" s="1">
        <v>0</v>
      </c>
      <c r="L1196" s="1">
        <v>0</v>
      </c>
      <c r="M1196" s="1" t="s">
        <v>5359</v>
      </c>
    </row>
    <row r="1197" spans="1:13" x14ac:dyDescent="0.25">
      <c r="A1197" s="1" t="s">
        <v>1242</v>
      </c>
      <c r="B1197" s="1" t="str">
        <f t="shared" si="18"/>
        <v>AX02-ATV-000</v>
      </c>
      <c r="C1197" s="1" t="str">
        <f>CONCATENATE(raw0!B1197," - ",raw0!C1197)</f>
        <v>Anexo 2 - Ala Teotônio Vilela</v>
      </c>
      <c r="D1197" s="1" t="s">
        <v>5347</v>
      </c>
      <c r="E1197" s="1" t="s">
        <v>5349</v>
      </c>
      <c r="F1197" s="1">
        <v>0</v>
      </c>
      <c r="G1197" s="1">
        <v>0</v>
      </c>
      <c r="H1197" s="1">
        <v>0</v>
      </c>
      <c r="I1197" s="1" t="s">
        <v>5354</v>
      </c>
      <c r="J1197" s="1">
        <v>0</v>
      </c>
      <c r="K1197" s="1">
        <v>0</v>
      </c>
      <c r="L1197" s="1">
        <v>0</v>
      </c>
      <c r="M1197" s="1" t="s">
        <v>5359</v>
      </c>
    </row>
    <row r="1198" spans="1:13" x14ac:dyDescent="0.25">
      <c r="A1198" s="1" t="s">
        <v>1243</v>
      </c>
      <c r="B1198" s="1" t="str">
        <f t="shared" si="18"/>
        <v>AX02-ATV-000</v>
      </c>
      <c r="C1198" s="1" t="str">
        <f>CONCATENATE(raw0!B1198," - ",raw0!C1198)</f>
        <v>Anexo 2 - Ala Teotônio Vilela</v>
      </c>
      <c r="D1198" s="1" t="s">
        <v>5347</v>
      </c>
      <c r="E1198" s="1" t="s">
        <v>5349</v>
      </c>
      <c r="F1198" s="1">
        <v>0</v>
      </c>
      <c r="G1198" s="1">
        <v>0</v>
      </c>
      <c r="H1198" s="1">
        <v>0</v>
      </c>
      <c r="I1198" s="1" t="s">
        <v>5354</v>
      </c>
      <c r="J1198" s="1">
        <v>0</v>
      </c>
      <c r="K1198" s="1">
        <v>0</v>
      </c>
      <c r="L1198" s="1">
        <v>0</v>
      </c>
      <c r="M1198" s="1" t="s">
        <v>5359</v>
      </c>
    </row>
    <row r="1199" spans="1:13" x14ac:dyDescent="0.25">
      <c r="A1199" s="1" t="s">
        <v>1244</v>
      </c>
      <c r="B1199" s="1" t="str">
        <f t="shared" si="18"/>
        <v>AX02-ATV-000</v>
      </c>
      <c r="C1199" s="1" t="str">
        <f>CONCATENATE(raw0!B1199," - ",raw0!C1199)</f>
        <v>Anexo 2 - Ala Teotônio Vilela</v>
      </c>
      <c r="D1199" s="1" t="s">
        <v>5347</v>
      </c>
      <c r="E1199" s="1" t="s">
        <v>5349</v>
      </c>
      <c r="F1199" s="1">
        <v>0</v>
      </c>
      <c r="G1199" s="1">
        <v>0</v>
      </c>
      <c r="H1199" s="1">
        <v>0</v>
      </c>
      <c r="I1199" s="1" t="s">
        <v>5354</v>
      </c>
      <c r="J1199" s="1">
        <v>0</v>
      </c>
      <c r="K1199" s="1">
        <v>0</v>
      </c>
      <c r="L1199" s="1">
        <v>0</v>
      </c>
      <c r="M1199" s="1" t="s">
        <v>5359</v>
      </c>
    </row>
    <row r="1200" spans="1:13" x14ac:dyDescent="0.25">
      <c r="A1200" s="1" t="s">
        <v>1245</v>
      </c>
      <c r="B1200" s="1" t="str">
        <f t="shared" si="18"/>
        <v>AX02-ATV-000</v>
      </c>
      <c r="C1200" s="1" t="str">
        <f>CONCATENATE(raw0!B1200," - ",raw0!C1200)</f>
        <v>Anexo 2 - Ala Teotônio Vilela</v>
      </c>
      <c r="D1200" s="1" t="s">
        <v>5347</v>
      </c>
      <c r="E1200" s="1" t="s">
        <v>5349</v>
      </c>
      <c r="F1200" s="1">
        <v>0</v>
      </c>
      <c r="G1200" s="1">
        <v>0</v>
      </c>
      <c r="H1200" s="1">
        <v>0</v>
      </c>
      <c r="I1200" s="1" t="s">
        <v>5354</v>
      </c>
      <c r="J1200" s="1">
        <v>0</v>
      </c>
      <c r="K1200" s="1">
        <v>0</v>
      </c>
      <c r="L1200" s="1">
        <v>0</v>
      </c>
      <c r="M1200" s="1" t="s">
        <v>5359</v>
      </c>
    </row>
    <row r="1201" spans="1:13" x14ac:dyDescent="0.25">
      <c r="A1201" s="1" t="s">
        <v>1246</v>
      </c>
      <c r="B1201" s="1" t="str">
        <f t="shared" si="18"/>
        <v>AX02-ATV-000</v>
      </c>
      <c r="C1201" s="1" t="str">
        <f>CONCATENATE(raw0!B1201," - ",raw0!C1201)</f>
        <v>Anexo 2 - Ala Teotônio Vilela</v>
      </c>
      <c r="D1201" s="1" t="s">
        <v>5347</v>
      </c>
      <c r="E1201" s="1" t="s">
        <v>5349</v>
      </c>
      <c r="F1201" s="1">
        <v>0</v>
      </c>
      <c r="G1201" s="1">
        <v>0</v>
      </c>
      <c r="H1201" s="1">
        <v>0</v>
      </c>
      <c r="I1201" s="1" t="s">
        <v>5354</v>
      </c>
      <c r="J1201" s="1">
        <v>0</v>
      </c>
      <c r="K1201" s="1">
        <v>0</v>
      </c>
      <c r="L1201" s="1">
        <v>0</v>
      </c>
      <c r="M1201" s="1" t="s">
        <v>5359</v>
      </c>
    </row>
    <row r="1202" spans="1:13" x14ac:dyDescent="0.25">
      <c r="A1202" s="1" t="s">
        <v>1247</v>
      </c>
      <c r="B1202" s="1" t="str">
        <f t="shared" si="18"/>
        <v>AX02-ATV-000</v>
      </c>
      <c r="C1202" s="1" t="str">
        <f>CONCATENATE(raw0!B1202," - ",raw0!C1202)</f>
        <v>Anexo 2 - Ala Teotônio Vilela</v>
      </c>
      <c r="D1202" s="1" t="s">
        <v>5347</v>
      </c>
      <c r="E1202" s="1" t="s">
        <v>5349</v>
      </c>
      <c r="F1202" s="1">
        <v>0</v>
      </c>
      <c r="G1202" s="1">
        <v>0</v>
      </c>
      <c r="H1202" s="1">
        <v>0</v>
      </c>
      <c r="I1202" s="1" t="s">
        <v>5354</v>
      </c>
      <c r="J1202" s="1">
        <v>0</v>
      </c>
      <c r="K1202" s="1">
        <v>0</v>
      </c>
      <c r="L1202" s="1">
        <v>0</v>
      </c>
      <c r="M1202" s="1" t="s">
        <v>5359</v>
      </c>
    </row>
    <row r="1203" spans="1:13" x14ac:dyDescent="0.25">
      <c r="A1203" s="1" t="s">
        <v>1248</v>
      </c>
      <c r="B1203" s="1" t="str">
        <f t="shared" si="18"/>
        <v>AX02-ATV-000</v>
      </c>
      <c r="C1203" s="1" t="str">
        <f>CONCATENATE(raw0!B1203," - ",raw0!C1203)</f>
        <v>Anexo 2 - Ala Teotônio Vilela</v>
      </c>
      <c r="D1203" s="1" t="s">
        <v>5347</v>
      </c>
      <c r="E1203" s="1" t="s">
        <v>5349</v>
      </c>
      <c r="F1203" s="1">
        <v>0</v>
      </c>
      <c r="G1203" s="1">
        <v>0</v>
      </c>
      <c r="H1203" s="1">
        <v>0</v>
      </c>
      <c r="I1203" s="1" t="s">
        <v>5354</v>
      </c>
      <c r="J1203" s="1">
        <v>0</v>
      </c>
      <c r="K1203" s="1">
        <v>0</v>
      </c>
      <c r="L1203" s="1">
        <v>0</v>
      </c>
      <c r="M1203" s="1" t="s">
        <v>5359</v>
      </c>
    </row>
    <row r="1204" spans="1:13" x14ac:dyDescent="0.25">
      <c r="A1204" s="1" t="s">
        <v>1249</v>
      </c>
      <c r="B1204" s="1" t="str">
        <f t="shared" si="18"/>
        <v>AX02-ATV-000</v>
      </c>
      <c r="C1204" s="1" t="str">
        <f>CONCATENATE(raw0!B1204," - ",raw0!C1204)</f>
        <v>Anexo 2 - Ala Teotônio Vilela</v>
      </c>
      <c r="D1204" s="1" t="s">
        <v>5347</v>
      </c>
      <c r="E1204" s="1" t="s">
        <v>5349</v>
      </c>
      <c r="F1204" s="1">
        <v>0</v>
      </c>
      <c r="G1204" s="1">
        <v>0</v>
      </c>
      <c r="H1204" s="1">
        <v>0</v>
      </c>
      <c r="I1204" s="1" t="s">
        <v>5354</v>
      </c>
      <c r="J1204" s="1">
        <v>0</v>
      </c>
      <c r="K1204" s="1">
        <v>0</v>
      </c>
      <c r="L1204" s="1">
        <v>0</v>
      </c>
      <c r="M1204" s="1" t="s">
        <v>5359</v>
      </c>
    </row>
    <row r="1205" spans="1:13" x14ac:dyDescent="0.25">
      <c r="A1205" s="1" t="s">
        <v>1250</v>
      </c>
      <c r="B1205" s="1" t="str">
        <f t="shared" si="18"/>
        <v>AX02-ATV-000</v>
      </c>
      <c r="C1205" s="1" t="str">
        <f>CONCATENATE(raw0!B1205," - ",raw0!C1205)</f>
        <v>Anexo 2 - Ala Teotônio Vilela</v>
      </c>
      <c r="D1205" s="1" t="s">
        <v>5347</v>
      </c>
      <c r="E1205" s="1" t="s">
        <v>5349</v>
      </c>
      <c r="F1205" s="1">
        <v>0</v>
      </c>
      <c r="G1205" s="1">
        <v>0</v>
      </c>
      <c r="H1205" s="1">
        <v>0</v>
      </c>
      <c r="I1205" s="1" t="s">
        <v>5354</v>
      </c>
      <c r="J1205" s="1">
        <v>0</v>
      </c>
      <c r="K1205" s="1">
        <v>0</v>
      </c>
      <c r="L1205" s="1">
        <v>0</v>
      </c>
      <c r="M1205" s="1" t="s">
        <v>5359</v>
      </c>
    </row>
    <row r="1206" spans="1:13" x14ac:dyDescent="0.25">
      <c r="A1206" s="1" t="s">
        <v>1251</v>
      </c>
      <c r="B1206" s="1" t="str">
        <f t="shared" si="18"/>
        <v>AX02-ATV-000</v>
      </c>
      <c r="C1206" s="1" t="str">
        <f>CONCATENATE(raw0!B1206," - ",raw0!C1206)</f>
        <v>Anexo 2 - Ala Teotônio Vilela</v>
      </c>
      <c r="D1206" s="1" t="s">
        <v>5347</v>
      </c>
      <c r="E1206" s="1" t="s">
        <v>5349</v>
      </c>
      <c r="F1206" s="1">
        <v>0</v>
      </c>
      <c r="G1206" s="1">
        <v>0</v>
      </c>
      <c r="H1206" s="1">
        <v>0</v>
      </c>
      <c r="I1206" s="1" t="s">
        <v>5354</v>
      </c>
      <c r="J1206" s="1">
        <v>0</v>
      </c>
      <c r="K1206" s="1">
        <v>0</v>
      </c>
      <c r="L1206" s="1">
        <v>0</v>
      </c>
      <c r="M1206" s="1" t="s">
        <v>5359</v>
      </c>
    </row>
    <row r="1207" spans="1:13" x14ac:dyDescent="0.25">
      <c r="A1207" s="1" t="s">
        <v>1252</v>
      </c>
      <c r="B1207" s="1" t="str">
        <f t="shared" si="18"/>
        <v>AX02-ATV-000</v>
      </c>
      <c r="C1207" s="1" t="str">
        <f>CONCATENATE(raw0!B1207," - ",raw0!C1207)</f>
        <v>Anexo 2 - Ala Teotônio Vilela</v>
      </c>
      <c r="D1207" s="1" t="s">
        <v>5347</v>
      </c>
      <c r="E1207" s="1" t="s">
        <v>5349</v>
      </c>
      <c r="F1207" s="1">
        <v>0</v>
      </c>
      <c r="G1207" s="1">
        <v>0</v>
      </c>
      <c r="H1207" s="1">
        <v>0</v>
      </c>
      <c r="I1207" s="1" t="s">
        <v>5354</v>
      </c>
      <c r="J1207" s="1">
        <v>0</v>
      </c>
      <c r="K1207" s="1">
        <v>0</v>
      </c>
      <c r="L1207" s="1">
        <v>0</v>
      </c>
      <c r="M1207" s="1" t="s">
        <v>5359</v>
      </c>
    </row>
    <row r="1208" spans="1:13" x14ac:dyDescent="0.25">
      <c r="A1208" s="1" t="s">
        <v>1253</v>
      </c>
      <c r="B1208" s="1" t="str">
        <f t="shared" si="18"/>
        <v>AX02-ATV-000</v>
      </c>
      <c r="C1208" s="1" t="str">
        <f>CONCATENATE(raw0!B1208," - ",raw0!C1208)</f>
        <v>Anexo 2 - Ala Teotônio Vilela</v>
      </c>
      <c r="D1208" s="1" t="s">
        <v>5347</v>
      </c>
      <c r="E1208" s="1" t="s">
        <v>5349</v>
      </c>
      <c r="F1208" s="1">
        <v>0</v>
      </c>
      <c r="G1208" s="1">
        <v>0</v>
      </c>
      <c r="H1208" s="1">
        <v>0</v>
      </c>
      <c r="I1208" s="1" t="s">
        <v>5354</v>
      </c>
      <c r="J1208" s="1">
        <v>0</v>
      </c>
      <c r="K1208" s="1">
        <v>0</v>
      </c>
      <c r="L1208" s="1">
        <v>0</v>
      </c>
      <c r="M1208" s="1" t="s">
        <v>5359</v>
      </c>
    </row>
    <row r="1209" spans="1:13" x14ac:dyDescent="0.25">
      <c r="A1209" s="1" t="s">
        <v>1254</v>
      </c>
      <c r="B1209" s="1" t="str">
        <f t="shared" si="18"/>
        <v>AX02-ATV-000</v>
      </c>
      <c r="C1209" s="1" t="str">
        <f>CONCATENATE(raw0!B1209," - ",raw0!C1209)</f>
        <v>Anexo 2 - Ala Teotônio Vilela</v>
      </c>
      <c r="D1209" s="1" t="s">
        <v>5347</v>
      </c>
      <c r="E1209" s="1" t="s">
        <v>5349</v>
      </c>
      <c r="F1209" s="1">
        <v>0</v>
      </c>
      <c r="G1209" s="1">
        <v>0</v>
      </c>
      <c r="H1209" s="1">
        <v>0</v>
      </c>
      <c r="I1209" s="1" t="s">
        <v>5354</v>
      </c>
      <c r="J1209" s="1">
        <v>0</v>
      </c>
      <c r="K1209" s="1">
        <v>0</v>
      </c>
      <c r="L1209" s="1">
        <v>0</v>
      </c>
      <c r="M1209" s="1" t="s">
        <v>5359</v>
      </c>
    </row>
    <row r="1210" spans="1:13" x14ac:dyDescent="0.25">
      <c r="A1210" s="1" t="s">
        <v>1255</v>
      </c>
      <c r="B1210" s="1" t="str">
        <f t="shared" si="18"/>
        <v>AX02-000-000</v>
      </c>
      <c r="C1210" s="1" t="str">
        <f>CONCATENATE(raw0!B1210," - ",raw0!C1210)</f>
        <v>Anexo 2 - Ala Nilo Coelho 1º Pavimento</v>
      </c>
      <c r="D1210" s="1" t="s">
        <v>5347</v>
      </c>
      <c r="E1210" s="1" t="s">
        <v>5349</v>
      </c>
      <c r="F1210" s="1">
        <v>0</v>
      </c>
      <c r="G1210" s="1">
        <v>0</v>
      </c>
      <c r="H1210" s="1">
        <v>0</v>
      </c>
      <c r="I1210" s="1" t="s">
        <v>5354</v>
      </c>
      <c r="J1210" s="1">
        <v>0</v>
      </c>
      <c r="K1210" s="1">
        <v>0</v>
      </c>
      <c r="L1210" s="1">
        <v>0</v>
      </c>
      <c r="M1210" s="1" t="s">
        <v>5359</v>
      </c>
    </row>
    <row r="1211" spans="1:13" x14ac:dyDescent="0.25">
      <c r="A1211" s="1" t="s">
        <v>1257</v>
      </c>
      <c r="B1211" s="1" t="str">
        <f t="shared" si="18"/>
        <v>AX02-AN1-000</v>
      </c>
      <c r="C1211" s="1" t="str">
        <f>CONCATENATE(raw0!B1211," - ",raw0!C1211)</f>
        <v>Anexo 2 - Ala Nilo Coelho 1º Pavimento</v>
      </c>
      <c r="D1211" s="1" t="s">
        <v>5347</v>
      </c>
      <c r="E1211" s="1" t="s">
        <v>5349</v>
      </c>
      <c r="F1211" s="1">
        <v>0</v>
      </c>
      <c r="G1211" s="1">
        <v>0</v>
      </c>
      <c r="H1211" s="1">
        <v>0</v>
      </c>
      <c r="I1211" s="1" t="s">
        <v>5354</v>
      </c>
      <c r="J1211" s="1">
        <v>0</v>
      </c>
      <c r="K1211" s="1">
        <v>0</v>
      </c>
      <c r="L1211" s="1">
        <v>0</v>
      </c>
      <c r="M1211" s="1" t="s">
        <v>5359</v>
      </c>
    </row>
    <row r="1212" spans="1:13" x14ac:dyDescent="0.25">
      <c r="A1212" s="1" t="s">
        <v>1258</v>
      </c>
      <c r="B1212" s="1" t="str">
        <f t="shared" si="18"/>
        <v>AX02-AN1-000</v>
      </c>
      <c r="C1212" s="1" t="str">
        <f>CONCATENATE(raw0!B1212," - ",raw0!C1212)</f>
        <v>Anexo 2 - Ala Nilo Coelho 1º Pavimento</v>
      </c>
      <c r="D1212" s="1" t="s">
        <v>5347</v>
      </c>
      <c r="E1212" s="1" t="s">
        <v>5349</v>
      </c>
      <c r="F1212" s="1">
        <v>0</v>
      </c>
      <c r="G1212" s="1">
        <v>0</v>
      </c>
      <c r="H1212" s="1">
        <v>0</v>
      </c>
      <c r="I1212" s="1" t="s">
        <v>5354</v>
      </c>
      <c r="J1212" s="1">
        <v>0</v>
      </c>
      <c r="K1212" s="1">
        <v>0</v>
      </c>
      <c r="L1212" s="1">
        <v>0</v>
      </c>
      <c r="M1212" s="1" t="s">
        <v>5359</v>
      </c>
    </row>
    <row r="1213" spans="1:13" x14ac:dyDescent="0.25">
      <c r="A1213" s="1" t="s">
        <v>1259</v>
      </c>
      <c r="B1213" s="1" t="str">
        <f t="shared" si="18"/>
        <v>AX02-AN1-000</v>
      </c>
      <c r="C1213" s="1" t="str">
        <f>CONCATENATE(raw0!B1213," - ",raw0!C1213)</f>
        <v>Anexo 2 - Ala Nilo Coelho 1º Pavimento</v>
      </c>
      <c r="D1213" s="1" t="s">
        <v>5347</v>
      </c>
      <c r="E1213" s="1" t="s">
        <v>5349</v>
      </c>
      <c r="F1213" s="1">
        <v>0</v>
      </c>
      <c r="G1213" s="1">
        <v>0</v>
      </c>
      <c r="H1213" s="1">
        <v>0</v>
      </c>
      <c r="I1213" s="1" t="s">
        <v>5354</v>
      </c>
      <c r="J1213" s="1">
        <v>0</v>
      </c>
      <c r="K1213" s="1">
        <v>0</v>
      </c>
      <c r="L1213" s="1">
        <v>0</v>
      </c>
      <c r="M1213" s="1" t="s">
        <v>5359</v>
      </c>
    </row>
    <row r="1214" spans="1:13" x14ac:dyDescent="0.25">
      <c r="A1214" s="1" t="s">
        <v>1260</v>
      </c>
      <c r="B1214" s="1" t="str">
        <f t="shared" si="18"/>
        <v>AX02-AN1-000</v>
      </c>
      <c r="C1214" s="1" t="str">
        <f>CONCATENATE(raw0!B1214," - ",raw0!C1214)</f>
        <v>Anexo 2 - Ala Nilo Coelho 1º Pavimento</v>
      </c>
      <c r="D1214" s="1" t="s">
        <v>5347</v>
      </c>
      <c r="E1214" s="1" t="s">
        <v>5349</v>
      </c>
      <c r="F1214" s="1">
        <v>0</v>
      </c>
      <c r="G1214" s="1">
        <v>0</v>
      </c>
      <c r="H1214" s="1">
        <v>0</v>
      </c>
      <c r="I1214" s="1" t="s">
        <v>5354</v>
      </c>
      <c r="J1214" s="1">
        <v>0</v>
      </c>
      <c r="K1214" s="1">
        <v>0</v>
      </c>
      <c r="L1214" s="1">
        <v>0</v>
      </c>
      <c r="M1214" s="1" t="s">
        <v>5359</v>
      </c>
    </row>
    <row r="1215" spans="1:13" x14ac:dyDescent="0.25">
      <c r="A1215" s="1" t="s">
        <v>1261</v>
      </c>
      <c r="B1215" s="1" t="str">
        <f t="shared" si="18"/>
        <v>AX02-AN1-000</v>
      </c>
      <c r="C1215" s="1" t="str">
        <f>CONCATENATE(raw0!B1215," - ",raw0!C1215)</f>
        <v>Anexo 2 - Ala Nilo Coelho 1º Pavimento</v>
      </c>
      <c r="D1215" s="1" t="s">
        <v>5347</v>
      </c>
      <c r="E1215" s="1" t="s">
        <v>5349</v>
      </c>
      <c r="F1215" s="1">
        <v>0</v>
      </c>
      <c r="G1215" s="1">
        <v>0</v>
      </c>
      <c r="H1215" s="1">
        <v>0</v>
      </c>
      <c r="I1215" s="1" t="s">
        <v>5354</v>
      </c>
      <c r="J1215" s="1">
        <v>0</v>
      </c>
      <c r="K1215" s="1">
        <v>0</v>
      </c>
      <c r="L1215" s="1">
        <v>0</v>
      </c>
      <c r="M1215" s="1" t="s">
        <v>5359</v>
      </c>
    </row>
    <row r="1216" spans="1:13" x14ac:dyDescent="0.25">
      <c r="A1216" s="1" t="s">
        <v>1262</v>
      </c>
      <c r="B1216" s="1" t="str">
        <f t="shared" si="18"/>
        <v>AX02-AN1-000</v>
      </c>
      <c r="C1216" s="1" t="str">
        <f>CONCATENATE(raw0!B1216," - ",raw0!C1216)</f>
        <v>Anexo 2 - Ala Nilo Coelho 1º Pavimento</v>
      </c>
      <c r="D1216" s="1" t="s">
        <v>5347</v>
      </c>
      <c r="E1216" s="1" t="s">
        <v>5349</v>
      </c>
      <c r="F1216" s="1">
        <v>0</v>
      </c>
      <c r="G1216" s="1">
        <v>0</v>
      </c>
      <c r="H1216" s="1">
        <v>0</v>
      </c>
      <c r="I1216" s="1" t="s">
        <v>5354</v>
      </c>
      <c r="J1216" s="1">
        <v>0</v>
      </c>
      <c r="K1216" s="1">
        <v>0</v>
      </c>
      <c r="L1216" s="1">
        <v>0</v>
      </c>
      <c r="M1216" s="1" t="s">
        <v>5359</v>
      </c>
    </row>
    <row r="1217" spans="1:13" x14ac:dyDescent="0.25">
      <c r="A1217" s="1" t="s">
        <v>1263</v>
      </c>
      <c r="B1217" s="1" t="str">
        <f t="shared" si="18"/>
        <v>AX02-AN1-000</v>
      </c>
      <c r="C1217" s="1" t="str">
        <f>CONCATENATE(raw0!B1217," - ",raw0!C1217)</f>
        <v>Anexo 2 - Ala Nilo Coelho 1º Pavimento</v>
      </c>
      <c r="D1217" s="1" t="s">
        <v>5347</v>
      </c>
      <c r="E1217" s="1" t="s">
        <v>5349</v>
      </c>
      <c r="F1217" s="1">
        <v>0</v>
      </c>
      <c r="G1217" s="1">
        <v>0</v>
      </c>
      <c r="H1217" s="1">
        <v>0</v>
      </c>
      <c r="I1217" s="1" t="s">
        <v>5354</v>
      </c>
      <c r="J1217" s="1">
        <v>0</v>
      </c>
      <c r="K1217" s="1">
        <v>0</v>
      </c>
      <c r="L1217" s="1">
        <v>0</v>
      </c>
      <c r="M1217" s="1" t="s">
        <v>5359</v>
      </c>
    </row>
    <row r="1218" spans="1:13" x14ac:dyDescent="0.25">
      <c r="A1218" s="1" t="s">
        <v>1264</v>
      </c>
      <c r="B1218" s="1" t="str">
        <f t="shared" si="18"/>
        <v>AX02-AN1-000</v>
      </c>
      <c r="C1218" s="1" t="str">
        <f>CONCATENATE(raw0!B1218," - ",raw0!C1218)</f>
        <v>Anexo 2 - Ala Nilo Coelho 1º Pavimento</v>
      </c>
      <c r="D1218" s="1" t="s">
        <v>5347</v>
      </c>
      <c r="E1218" s="1" t="s">
        <v>5349</v>
      </c>
      <c r="F1218" s="1">
        <v>0</v>
      </c>
      <c r="G1218" s="1">
        <v>0</v>
      </c>
      <c r="H1218" s="1">
        <v>0</v>
      </c>
      <c r="I1218" s="1" t="s">
        <v>5354</v>
      </c>
      <c r="J1218" s="1">
        <v>0</v>
      </c>
      <c r="K1218" s="1">
        <v>0</v>
      </c>
      <c r="L1218" s="1">
        <v>0</v>
      </c>
      <c r="M1218" s="1" t="s">
        <v>5359</v>
      </c>
    </row>
    <row r="1219" spans="1:13" x14ac:dyDescent="0.25">
      <c r="A1219" s="1" t="s">
        <v>1265</v>
      </c>
      <c r="B1219" s="1" t="str">
        <f t="shared" si="18"/>
        <v>AX02-AN1-000</v>
      </c>
      <c r="C1219" s="1" t="str">
        <f>CONCATENATE(raw0!B1219," - ",raw0!C1219)</f>
        <v>Anexo 2 - Ala Nilo Coelho 1º Pavimento</v>
      </c>
      <c r="D1219" s="1" t="s">
        <v>5347</v>
      </c>
      <c r="E1219" s="1" t="s">
        <v>5349</v>
      </c>
      <c r="F1219" s="1">
        <v>0</v>
      </c>
      <c r="G1219" s="1">
        <v>0</v>
      </c>
      <c r="H1219" s="1">
        <v>0</v>
      </c>
      <c r="I1219" s="1" t="s">
        <v>5354</v>
      </c>
      <c r="J1219" s="1">
        <v>0</v>
      </c>
      <c r="K1219" s="1">
        <v>0</v>
      </c>
      <c r="L1219" s="1">
        <v>0</v>
      </c>
      <c r="M1219" s="1" t="s">
        <v>5359</v>
      </c>
    </row>
    <row r="1220" spans="1:13" x14ac:dyDescent="0.25">
      <c r="A1220" s="1" t="s">
        <v>1266</v>
      </c>
      <c r="B1220" s="1" t="str">
        <f t="shared" ref="B1220:B1283" si="19">IF(MID(A1220,6,3)="000","CASF-000-000",IF(MID(A1220,10,3)="000",CONCATENATE(MID(A1220,1,5),"000-000"),CONCATENATE(MID(A1220,1,9),"000")))</f>
        <v>AX02-AN1-000</v>
      </c>
      <c r="C1220" s="1" t="str">
        <f>CONCATENATE(raw0!B1220," - ",raw0!C1220)</f>
        <v>Anexo 2 - Ala Nilo Coelho 1º Pavimento</v>
      </c>
      <c r="D1220" s="1" t="s">
        <v>5347</v>
      </c>
      <c r="E1220" s="1" t="s">
        <v>5349</v>
      </c>
      <c r="F1220" s="1">
        <v>0</v>
      </c>
      <c r="G1220" s="1">
        <v>0</v>
      </c>
      <c r="H1220" s="1">
        <v>0</v>
      </c>
      <c r="I1220" s="1" t="s">
        <v>5354</v>
      </c>
      <c r="J1220" s="1">
        <v>0</v>
      </c>
      <c r="K1220" s="1">
        <v>0</v>
      </c>
      <c r="L1220" s="1">
        <v>0</v>
      </c>
      <c r="M1220" s="1" t="s">
        <v>5359</v>
      </c>
    </row>
    <row r="1221" spans="1:13" x14ac:dyDescent="0.25">
      <c r="A1221" s="1" t="s">
        <v>1267</v>
      </c>
      <c r="B1221" s="1" t="str">
        <f t="shared" si="19"/>
        <v>AX02-AN1-000</v>
      </c>
      <c r="C1221" s="1" t="str">
        <f>CONCATENATE(raw0!B1221," - ",raw0!C1221)</f>
        <v>Anexo 2 - Ala Nilo Coelho 1º Pavimento</v>
      </c>
      <c r="D1221" s="1" t="s">
        <v>5347</v>
      </c>
      <c r="E1221" s="1" t="s">
        <v>5349</v>
      </c>
      <c r="F1221" s="1">
        <v>0</v>
      </c>
      <c r="G1221" s="1">
        <v>0</v>
      </c>
      <c r="H1221" s="1">
        <v>0</v>
      </c>
      <c r="I1221" s="1" t="s">
        <v>5354</v>
      </c>
      <c r="J1221" s="1">
        <v>0</v>
      </c>
      <c r="K1221" s="1">
        <v>0</v>
      </c>
      <c r="L1221" s="1">
        <v>0</v>
      </c>
      <c r="M1221" s="1" t="s">
        <v>5359</v>
      </c>
    </row>
    <row r="1222" spans="1:13" x14ac:dyDescent="0.25">
      <c r="A1222" s="1" t="s">
        <v>1268</v>
      </c>
      <c r="B1222" s="1" t="str">
        <f t="shared" si="19"/>
        <v>AX02-000-000</v>
      </c>
      <c r="C1222" s="1" t="str">
        <f>CONCATENATE(raw0!B1222," - ",raw0!C1222)</f>
        <v>Anexo 2 - Ala Alexandre Costa 1º Pavimento</v>
      </c>
      <c r="D1222" s="1" t="s">
        <v>5347</v>
      </c>
      <c r="E1222" s="1" t="s">
        <v>5349</v>
      </c>
      <c r="F1222" s="1">
        <v>0</v>
      </c>
      <c r="G1222" s="1">
        <v>0</v>
      </c>
      <c r="H1222" s="1">
        <v>0</v>
      </c>
      <c r="I1222" s="1" t="s">
        <v>5354</v>
      </c>
      <c r="J1222" s="1">
        <v>0</v>
      </c>
      <c r="K1222" s="1">
        <v>0</v>
      </c>
      <c r="L1222" s="1">
        <v>0</v>
      </c>
      <c r="M1222" s="1" t="s">
        <v>5359</v>
      </c>
    </row>
    <row r="1223" spans="1:13" x14ac:dyDescent="0.25">
      <c r="A1223" s="1" t="s">
        <v>1270</v>
      </c>
      <c r="B1223" s="1" t="str">
        <f t="shared" si="19"/>
        <v>AX02-AA1-000</v>
      </c>
      <c r="C1223" s="1" t="str">
        <f>CONCATENATE(raw0!B1223," - ",raw0!C1223)</f>
        <v>Anexo 2 - Ala Alexandre Costa 1º Pavimento</v>
      </c>
      <c r="D1223" s="1" t="s">
        <v>5347</v>
      </c>
      <c r="E1223" s="1" t="s">
        <v>5349</v>
      </c>
      <c r="F1223" s="1">
        <v>0</v>
      </c>
      <c r="G1223" s="1">
        <v>0</v>
      </c>
      <c r="H1223" s="1">
        <v>0</v>
      </c>
      <c r="I1223" s="1" t="s">
        <v>5354</v>
      </c>
      <c r="J1223" s="1">
        <v>0</v>
      </c>
      <c r="K1223" s="1">
        <v>0</v>
      </c>
      <c r="L1223" s="1">
        <v>0</v>
      </c>
      <c r="M1223" s="1" t="s">
        <v>5359</v>
      </c>
    </row>
    <row r="1224" spans="1:13" x14ac:dyDescent="0.25">
      <c r="A1224" s="1" t="s">
        <v>1271</v>
      </c>
      <c r="B1224" s="1" t="str">
        <f t="shared" si="19"/>
        <v>AX02-AA1-000</v>
      </c>
      <c r="C1224" s="1" t="str">
        <f>CONCATENATE(raw0!B1224," - ",raw0!C1224)</f>
        <v>Anexo 2 - Ala Alexandre Costa 1º Pavimento</v>
      </c>
      <c r="D1224" s="1" t="s">
        <v>5347</v>
      </c>
      <c r="E1224" s="1" t="s">
        <v>5349</v>
      </c>
      <c r="F1224" s="1">
        <v>0</v>
      </c>
      <c r="G1224" s="1">
        <v>0</v>
      </c>
      <c r="H1224" s="1">
        <v>0</v>
      </c>
      <c r="I1224" s="1" t="s">
        <v>5354</v>
      </c>
      <c r="J1224" s="1">
        <v>0</v>
      </c>
      <c r="K1224" s="1">
        <v>0</v>
      </c>
      <c r="L1224" s="1">
        <v>0</v>
      </c>
      <c r="M1224" s="1" t="s">
        <v>5359</v>
      </c>
    </row>
    <row r="1225" spans="1:13" x14ac:dyDescent="0.25">
      <c r="A1225" s="1" t="s">
        <v>1272</v>
      </c>
      <c r="B1225" s="1" t="str">
        <f t="shared" si="19"/>
        <v>AX02-AA1-000</v>
      </c>
      <c r="C1225" s="1" t="str">
        <f>CONCATENATE(raw0!B1225," - ",raw0!C1225)</f>
        <v>Anexo 2 - Ala Alexandre Costa 1º Pavimento</v>
      </c>
      <c r="D1225" s="1" t="s">
        <v>5347</v>
      </c>
      <c r="E1225" s="1" t="s">
        <v>5349</v>
      </c>
      <c r="F1225" s="1">
        <v>0</v>
      </c>
      <c r="G1225" s="1">
        <v>0</v>
      </c>
      <c r="H1225" s="1">
        <v>0</v>
      </c>
      <c r="I1225" s="1" t="s">
        <v>5354</v>
      </c>
      <c r="J1225" s="1">
        <v>0</v>
      </c>
      <c r="K1225" s="1">
        <v>0</v>
      </c>
      <c r="L1225" s="1">
        <v>0</v>
      </c>
      <c r="M1225" s="1" t="s">
        <v>5359</v>
      </c>
    </row>
    <row r="1226" spans="1:13" x14ac:dyDescent="0.25">
      <c r="A1226" s="1" t="s">
        <v>1273</v>
      </c>
      <c r="B1226" s="1" t="str">
        <f t="shared" si="19"/>
        <v>AX02-AA1-000</v>
      </c>
      <c r="C1226" s="1" t="str">
        <f>CONCATENATE(raw0!B1226," - ",raw0!C1226)</f>
        <v>Anexo 2 - Ala Alexandre Costa 1º Pavimento</v>
      </c>
      <c r="D1226" s="1" t="s">
        <v>5347</v>
      </c>
      <c r="E1226" s="1" t="s">
        <v>5349</v>
      </c>
      <c r="F1226" s="1">
        <v>0</v>
      </c>
      <c r="G1226" s="1">
        <v>0</v>
      </c>
      <c r="H1226" s="1">
        <v>0</v>
      </c>
      <c r="I1226" s="1" t="s">
        <v>5354</v>
      </c>
      <c r="J1226" s="1">
        <v>0</v>
      </c>
      <c r="K1226" s="1">
        <v>0</v>
      </c>
      <c r="L1226" s="1">
        <v>0</v>
      </c>
      <c r="M1226" s="1" t="s">
        <v>5359</v>
      </c>
    </row>
    <row r="1227" spans="1:13" x14ac:dyDescent="0.25">
      <c r="A1227" s="1" t="s">
        <v>1274</v>
      </c>
      <c r="B1227" s="1" t="str">
        <f t="shared" si="19"/>
        <v>AX02-AA1-000</v>
      </c>
      <c r="C1227" s="1" t="str">
        <f>CONCATENATE(raw0!B1227," - ",raw0!C1227)</f>
        <v>Anexo 2 - Ala Alexandre Costa 1º Pavimento</v>
      </c>
      <c r="D1227" s="1" t="s">
        <v>5347</v>
      </c>
      <c r="E1227" s="1" t="s">
        <v>5349</v>
      </c>
      <c r="F1227" s="1">
        <v>0</v>
      </c>
      <c r="G1227" s="1">
        <v>0</v>
      </c>
      <c r="H1227" s="1">
        <v>0</v>
      </c>
      <c r="I1227" s="1" t="s">
        <v>5354</v>
      </c>
      <c r="J1227" s="1">
        <v>0</v>
      </c>
      <c r="K1227" s="1">
        <v>0</v>
      </c>
      <c r="L1227" s="1">
        <v>0</v>
      </c>
      <c r="M1227" s="1" t="s">
        <v>5359</v>
      </c>
    </row>
    <row r="1228" spans="1:13" x14ac:dyDescent="0.25">
      <c r="A1228" s="1" t="s">
        <v>1275</v>
      </c>
      <c r="B1228" s="1" t="str">
        <f t="shared" si="19"/>
        <v>AX02-AA1-000</v>
      </c>
      <c r="C1228" s="1" t="str">
        <f>CONCATENATE(raw0!B1228," - ",raw0!C1228)</f>
        <v>Anexo 2 - Ala Alexandre Costa 1º Pavimento</v>
      </c>
      <c r="D1228" s="1" t="s">
        <v>5347</v>
      </c>
      <c r="E1228" s="1" t="s">
        <v>5349</v>
      </c>
      <c r="F1228" s="1">
        <v>0</v>
      </c>
      <c r="G1228" s="1">
        <v>0</v>
      </c>
      <c r="H1228" s="1">
        <v>0</v>
      </c>
      <c r="I1228" s="1" t="s">
        <v>5354</v>
      </c>
      <c r="J1228" s="1">
        <v>0</v>
      </c>
      <c r="K1228" s="1">
        <v>0</v>
      </c>
      <c r="L1228" s="1">
        <v>0</v>
      </c>
      <c r="M1228" s="1" t="s">
        <v>5359</v>
      </c>
    </row>
    <row r="1229" spans="1:13" x14ac:dyDescent="0.25">
      <c r="A1229" s="1" t="s">
        <v>1276</v>
      </c>
      <c r="B1229" s="1" t="str">
        <f t="shared" si="19"/>
        <v>AX02-AA1-000</v>
      </c>
      <c r="C1229" s="1" t="str">
        <f>CONCATENATE(raw0!B1229," - ",raw0!C1229)</f>
        <v>Anexo 2 - Ala Alexandre Costa 1º Pavimento</v>
      </c>
      <c r="D1229" s="1" t="s">
        <v>5347</v>
      </c>
      <c r="E1229" s="1" t="s">
        <v>5349</v>
      </c>
      <c r="F1229" s="1">
        <v>0</v>
      </c>
      <c r="G1229" s="1">
        <v>0</v>
      </c>
      <c r="H1229" s="1">
        <v>0</v>
      </c>
      <c r="I1229" s="1" t="s">
        <v>5354</v>
      </c>
      <c r="J1229" s="1">
        <v>0</v>
      </c>
      <c r="K1229" s="1">
        <v>0</v>
      </c>
      <c r="L1229" s="1">
        <v>0</v>
      </c>
      <c r="M1229" s="1" t="s">
        <v>5359</v>
      </c>
    </row>
    <row r="1230" spans="1:13" x14ac:dyDescent="0.25">
      <c r="A1230" s="1" t="s">
        <v>1277</v>
      </c>
      <c r="B1230" s="1" t="str">
        <f t="shared" si="19"/>
        <v>AX02-AA1-000</v>
      </c>
      <c r="C1230" s="1" t="str">
        <f>CONCATENATE(raw0!B1230," - ",raw0!C1230)</f>
        <v>Anexo 2 - Ala Alexandre Costa 1º Pavimento</v>
      </c>
      <c r="D1230" s="1" t="s">
        <v>5347</v>
      </c>
      <c r="E1230" s="1" t="s">
        <v>5349</v>
      </c>
      <c r="F1230" s="1">
        <v>0</v>
      </c>
      <c r="G1230" s="1">
        <v>0</v>
      </c>
      <c r="H1230" s="1">
        <v>0</v>
      </c>
      <c r="I1230" s="1" t="s">
        <v>5354</v>
      </c>
      <c r="J1230" s="1">
        <v>0</v>
      </c>
      <c r="K1230" s="1">
        <v>0</v>
      </c>
      <c r="L1230" s="1">
        <v>0</v>
      </c>
      <c r="M1230" s="1" t="s">
        <v>5359</v>
      </c>
    </row>
    <row r="1231" spans="1:13" x14ac:dyDescent="0.25">
      <c r="A1231" s="1" t="s">
        <v>1278</v>
      </c>
      <c r="B1231" s="1" t="str">
        <f t="shared" si="19"/>
        <v>AX02-AA1-000</v>
      </c>
      <c r="C1231" s="1" t="str">
        <f>CONCATENATE(raw0!B1231," - ",raw0!C1231)</f>
        <v>Anexo 2 - Ala Alexandre Costa 1º Pavimento</v>
      </c>
      <c r="D1231" s="1" t="s">
        <v>5347</v>
      </c>
      <c r="E1231" s="1" t="s">
        <v>5349</v>
      </c>
      <c r="F1231" s="1">
        <v>0</v>
      </c>
      <c r="G1231" s="1">
        <v>0</v>
      </c>
      <c r="H1231" s="1">
        <v>0</v>
      </c>
      <c r="I1231" s="1" t="s">
        <v>5354</v>
      </c>
      <c r="J1231" s="1">
        <v>0</v>
      </c>
      <c r="K1231" s="1">
        <v>0</v>
      </c>
      <c r="L1231" s="1">
        <v>0</v>
      </c>
      <c r="M1231" s="1" t="s">
        <v>5359</v>
      </c>
    </row>
    <row r="1232" spans="1:13" x14ac:dyDescent="0.25">
      <c r="A1232" s="1" t="s">
        <v>1279</v>
      </c>
      <c r="B1232" s="1" t="str">
        <f t="shared" si="19"/>
        <v>AX02-AA1-000</v>
      </c>
      <c r="C1232" s="1" t="str">
        <f>CONCATENATE(raw0!B1232," - ",raw0!C1232)</f>
        <v>Anexo 2 - Ala Alexandre Costa 1º Pavimento</v>
      </c>
      <c r="D1232" s="1" t="s">
        <v>5347</v>
      </c>
      <c r="E1232" s="1" t="s">
        <v>5349</v>
      </c>
      <c r="F1232" s="1">
        <v>0</v>
      </c>
      <c r="G1232" s="1">
        <v>0</v>
      </c>
      <c r="H1232" s="1">
        <v>0</v>
      </c>
      <c r="I1232" s="1" t="s">
        <v>5354</v>
      </c>
      <c r="J1232" s="1">
        <v>0</v>
      </c>
      <c r="K1232" s="1">
        <v>0</v>
      </c>
      <c r="L1232" s="1">
        <v>0</v>
      </c>
      <c r="M1232" s="1" t="s">
        <v>5359</v>
      </c>
    </row>
    <row r="1233" spans="1:13" x14ac:dyDescent="0.25">
      <c r="A1233" s="1" t="s">
        <v>1280</v>
      </c>
      <c r="B1233" s="1" t="str">
        <f t="shared" si="19"/>
        <v>AX02-AA1-000</v>
      </c>
      <c r="C1233" s="1" t="str">
        <f>CONCATENATE(raw0!B1233," - ",raw0!C1233)</f>
        <v>Anexo 2 - Ala Alexandre Costa 1º Pavimento</v>
      </c>
      <c r="D1233" s="1" t="s">
        <v>5347</v>
      </c>
      <c r="E1233" s="1" t="s">
        <v>5349</v>
      </c>
      <c r="F1233" s="1">
        <v>0</v>
      </c>
      <c r="G1233" s="1">
        <v>0</v>
      </c>
      <c r="H1233" s="1">
        <v>0</v>
      </c>
      <c r="I1233" s="1" t="s">
        <v>5354</v>
      </c>
      <c r="J1233" s="1">
        <v>0</v>
      </c>
      <c r="K1233" s="1">
        <v>0</v>
      </c>
      <c r="L1233" s="1">
        <v>0</v>
      </c>
      <c r="M1233" s="1" t="s">
        <v>5359</v>
      </c>
    </row>
    <row r="1234" spans="1:13" x14ac:dyDescent="0.25">
      <c r="A1234" s="1" t="s">
        <v>1281</v>
      </c>
      <c r="B1234" s="1" t="str">
        <f t="shared" si="19"/>
        <v>AX02-AA1-000</v>
      </c>
      <c r="C1234" s="1" t="str">
        <f>CONCATENATE(raw0!B1234," - ",raw0!C1234)</f>
        <v>Anexo 2 - Ala Alexandre Costa 1º Pavimento</v>
      </c>
      <c r="D1234" s="1" t="s">
        <v>5347</v>
      </c>
      <c r="E1234" s="1" t="s">
        <v>5349</v>
      </c>
      <c r="F1234" s="1">
        <v>0</v>
      </c>
      <c r="G1234" s="1">
        <v>0</v>
      </c>
      <c r="H1234" s="1">
        <v>0</v>
      </c>
      <c r="I1234" s="1" t="s">
        <v>5354</v>
      </c>
      <c r="J1234" s="1">
        <v>0</v>
      </c>
      <c r="K1234" s="1">
        <v>0</v>
      </c>
      <c r="L1234" s="1">
        <v>0</v>
      </c>
      <c r="M1234" s="1" t="s">
        <v>5359</v>
      </c>
    </row>
    <row r="1235" spans="1:13" x14ac:dyDescent="0.25">
      <c r="A1235" s="1" t="s">
        <v>1282</v>
      </c>
      <c r="B1235" s="1" t="str">
        <f t="shared" si="19"/>
        <v>AX02-AA1-000</v>
      </c>
      <c r="C1235" s="1" t="str">
        <f>CONCATENATE(raw0!B1235," - ",raw0!C1235)</f>
        <v>Anexo 2 - Ala Alexandre Costa 1º Pavimento</v>
      </c>
      <c r="D1235" s="1" t="s">
        <v>5347</v>
      </c>
      <c r="E1235" s="1" t="s">
        <v>5349</v>
      </c>
      <c r="F1235" s="1">
        <v>0</v>
      </c>
      <c r="G1235" s="1">
        <v>0</v>
      </c>
      <c r="H1235" s="1">
        <v>0</v>
      </c>
      <c r="I1235" s="1" t="s">
        <v>5354</v>
      </c>
      <c r="J1235" s="1">
        <v>0</v>
      </c>
      <c r="K1235" s="1">
        <v>0</v>
      </c>
      <c r="L1235" s="1">
        <v>0</v>
      </c>
      <c r="M1235" s="1" t="s">
        <v>5359</v>
      </c>
    </row>
    <row r="1236" spans="1:13" x14ac:dyDescent="0.25">
      <c r="A1236" s="1" t="s">
        <v>1283</v>
      </c>
      <c r="B1236" s="1" t="str">
        <f t="shared" si="19"/>
        <v>AX02-AA1-000</v>
      </c>
      <c r="C1236" s="1" t="str">
        <f>CONCATENATE(raw0!B1236," - ",raw0!C1236)</f>
        <v>Anexo 2 - Ala Alexandre Costa 1º Pavimento</v>
      </c>
      <c r="D1236" s="1" t="s">
        <v>5347</v>
      </c>
      <c r="E1236" s="1" t="s">
        <v>5349</v>
      </c>
      <c r="F1236" s="1">
        <v>0</v>
      </c>
      <c r="G1236" s="1">
        <v>0</v>
      </c>
      <c r="H1236" s="1">
        <v>0</v>
      </c>
      <c r="I1236" s="1" t="s">
        <v>5354</v>
      </c>
      <c r="J1236" s="1">
        <v>0</v>
      </c>
      <c r="K1236" s="1">
        <v>0</v>
      </c>
      <c r="L1236" s="1">
        <v>0</v>
      </c>
      <c r="M1236" s="1" t="s">
        <v>5359</v>
      </c>
    </row>
    <row r="1237" spans="1:13" x14ac:dyDescent="0.25">
      <c r="A1237" s="1" t="s">
        <v>1284</v>
      </c>
      <c r="B1237" s="1" t="str">
        <f t="shared" si="19"/>
        <v>AX02-AA1-000</v>
      </c>
      <c r="C1237" s="1" t="str">
        <f>CONCATENATE(raw0!B1237," - ",raw0!C1237)</f>
        <v>Anexo 2 - Ala Alexandre Costa 1º Pavimento</v>
      </c>
      <c r="D1237" s="1" t="s">
        <v>5347</v>
      </c>
      <c r="E1237" s="1" t="s">
        <v>5349</v>
      </c>
      <c r="F1237" s="1">
        <v>0</v>
      </c>
      <c r="G1237" s="1">
        <v>0</v>
      </c>
      <c r="H1237" s="1">
        <v>0</v>
      </c>
      <c r="I1237" s="1" t="s">
        <v>5354</v>
      </c>
      <c r="J1237" s="1">
        <v>0</v>
      </c>
      <c r="K1237" s="1">
        <v>0</v>
      </c>
      <c r="L1237" s="1">
        <v>0</v>
      </c>
      <c r="M1237" s="1" t="s">
        <v>5359</v>
      </c>
    </row>
    <row r="1238" spans="1:13" x14ac:dyDescent="0.25">
      <c r="A1238" s="1" t="s">
        <v>1285</v>
      </c>
      <c r="B1238" s="1" t="str">
        <f t="shared" si="19"/>
        <v>AX02-AA1-000</v>
      </c>
      <c r="C1238" s="1" t="str">
        <f>CONCATENATE(raw0!B1238," - ",raw0!C1238)</f>
        <v>Anexo 2 - Ala Alexandre Costa 1º Pavimento</v>
      </c>
      <c r="D1238" s="1" t="s">
        <v>5347</v>
      </c>
      <c r="E1238" s="1" t="s">
        <v>5349</v>
      </c>
      <c r="F1238" s="1">
        <v>0</v>
      </c>
      <c r="G1238" s="1">
        <v>0</v>
      </c>
      <c r="H1238" s="1">
        <v>0</v>
      </c>
      <c r="I1238" s="1" t="s">
        <v>5354</v>
      </c>
      <c r="J1238" s="1">
        <v>0</v>
      </c>
      <c r="K1238" s="1">
        <v>0</v>
      </c>
      <c r="L1238" s="1">
        <v>0</v>
      </c>
      <c r="M1238" s="1" t="s">
        <v>5359</v>
      </c>
    </row>
    <row r="1239" spans="1:13" x14ac:dyDescent="0.25">
      <c r="A1239" s="1" t="s">
        <v>1286</v>
      </c>
      <c r="B1239" s="1" t="str">
        <f t="shared" si="19"/>
        <v>AX02-AA1-000</v>
      </c>
      <c r="C1239" s="1" t="str">
        <f>CONCATENATE(raw0!B1239," - ",raw0!C1239)</f>
        <v>Anexo 2 - Ala Alexandre Costa 1º Pavimento</v>
      </c>
      <c r="D1239" s="1" t="s">
        <v>5347</v>
      </c>
      <c r="E1239" s="1" t="s">
        <v>5349</v>
      </c>
      <c r="F1239" s="1">
        <v>0</v>
      </c>
      <c r="G1239" s="1">
        <v>0</v>
      </c>
      <c r="H1239" s="1">
        <v>0</v>
      </c>
      <c r="I1239" s="1" t="s">
        <v>5354</v>
      </c>
      <c r="J1239" s="1">
        <v>0</v>
      </c>
      <c r="K1239" s="1">
        <v>0</v>
      </c>
      <c r="L1239" s="1">
        <v>0</v>
      </c>
      <c r="M1239" s="1" t="s">
        <v>5359</v>
      </c>
    </row>
    <row r="1240" spans="1:13" x14ac:dyDescent="0.25">
      <c r="A1240" s="1" t="s">
        <v>1287</v>
      </c>
      <c r="B1240" s="1" t="str">
        <f t="shared" si="19"/>
        <v>AX02-AA1-000</v>
      </c>
      <c r="C1240" s="1" t="str">
        <f>CONCATENATE(raw0!B1240," - ",raw0!C1240)</f>
        <v>Anexo 2 - Ala Alexandre Costa 1º Pavimento</v>
      </c>
      <c r="D1240" s="1" t="s">
        <v>5347</v>
      </c>
      <c r="E1240" s="1" t="s">
        <v>5349</v>
      </c>
      <c r="F1240" s="1">
        <v>0</v>
      </c>
      <c r="G1240" s="1">
        <v>0</v>
      </c>
      <c r="H1240" s="1">
        <v>0</v>
      </c>
      <c r="I1240" s="1" t="s">
        <v>5354</v>
      </c>
      <c r="J1240" s="1">
        <v>0</v>
      </c>
      <c r="K1240" s="1">
        <v>0</v>
      </c>
      <c r="L1240" s="1">
        <v>0</v>
      </c>
      <c r="M1240" s="1" t="s">
        <v>5359</v>
      </c>
    </row>
    <row r="1241" spans="1:13" x14ac:dyDescent="0.25">
      <c r="A1241" s="1" t="s">
        <v>1288</v>
      </c>
      <c r="B1241" s="1" t="str">
        <f t="shared" si="19"/>
        <v>AX02-AA1-000</v>
      </c>
      <c r="C1241" s="1" t="str">
        <f>CONCATENATE(raw0!B1241," - ",raw0!C1241)</f>
        <v>Anexo 2 - Ala Alexandre Costa 1º Pavimento</v>
      </c>
      <c r="D1241" s="1" t="s">
        <v>5347</v>
      </c>
      <c r="E1241" s="1" t="s">
        <v>5349</v>
      </c>
      <c r="F1241" s="1">
        <v>0</v>
      </c>
      <c r="G1241" s="1">
        <v>0</v>
      </c>
      <c r="H1241" s="1">
        <v>0</v>
      </c>
      <c r="I1241" s="1" t="s">
        <v>5354</v>
      </c>
      <c r="J1241" s="1">
        <v>0</v>
      </c>
      <c r="K1241" s="1">
        <v>0</v>
      </c>
      <c r="L1241" s="1">
        <v>0</v>
      </c>
      <c r="M1241" s="1" t="s">
        <v>5359</v>
      </c>
    </row>
    <row r="1242" spans="1:13" x14ac:dyDescent="0.25">
      <c r="A1242" s="1" t="s">
        <v>1289</v>
      </c>
      <c r="B1242" s="1" t="str">
        <f t="shared" si="19"/>
        <v>AX02-AA1-000</v>
      </c>
      <c r="C1242" s="1" t="str">
        <f>CONCATENATE(raw0!B1242," - ",raw0!C1242)</f>
        <v>Anexo 2 - Ala Alexandre Costa 1º Pavimento</v>
      </c>
      <c r="D1242" s="1" t="s">
        <v>5347</v>
      </c>
      <c r="E1242" s="1" t="s">
        <v>5349</v>
      </c>
      <c r="F1242" s="1">
        <v>0</v>
      </c>
      <c r="G1242" s="1">
        <v>0</v>
      </c>
      <c r="H1242" s="1">
        <v>0</v>
      </c>
      <c r="I1242" s="1" t="s">
        <v>5354</v>
      </c>
      <c r="J1242" s="1">
        <v>0</v>
      </c>
      <c r="K1242" s="1">
        <v>0</v>
      </c>
      <c r="L1242" s="1">
        <v>0</v>
      </c>
      <c r="M1242" s="1" t="s">
        <v>5359</v>
      </c>
    </row>
    <row r="1243" spans="1:13" x14ac:dyDescent="0.25">
      <c r="A1243" s="1" t="s">
        <v>1290</v>
      </c>
      <c r="B1243" s="1" t="str">
        <f t="shared" si="19"/>
        <v>AX02-AA1-000</v>
      </c>
      <c r="C1243" s="1" t="str">
        <f>CONCATENATE(raw0!B1243," - ",raw0!C1243)</f>
        <v>Anexo 2 - Ala Alexandre Costa 1º Pavimento</v>
      </c>
      <c r="D1243" s="1" t="s">
        <v>5347</v>
      </c>
      <c r="E1243" s="1" t="s">
        <v>5349</v>
      </c>
      <c r="F1243" s="1">
        <v>0</v>
      </c>
      <c r="G1243" s="1">
        <v>0</v>
      </c>
      <c r="H1243" s="1">
        <v>0</v>
      </c>
      <c r="I1243" s="1" t="s">
        <v>5354</v>
      </c>
      <c r="J1243" s="1">
        <v>0</v>
      </c>
      <c r="K1243" s="1">
        <v>0</v>
      </c>
      <c r="L1243" s="1">
        <v>0</v>
      </c>
      <c r="M1243" s="1" t="s">
        <v>5359</v>
      </c>
    </row>
    <row r="1244" spans="1:13" x14ac:dyDescent="0.25">
      <c r="A1244" s="1" t="s">
        <v>1291</v>
      </c>
      <c r="B1244" s="1" t="str">
        <f t="shared" si="19"/>
        <v>AX02-AA1-000</v>
      </c>
      <c r="C1244" s="1" t="str">
        <f>CONCATENATE(raw0!B1244," - ",raw0!C1244)</f>
        <v>Anexo 2 - Ala Alexandre Costa 1º Pavimento</v>
      </c>
      <c r="D1244" s="1" t="s">
        <v>5347</v>
      </c>
      <c r="E1244" s="1" t="s">
        <v>5349</v>
      </c>
      <c r="F1244" s="1">
        <v>0</v>
      </c>
      <c r="G1244" s="1">
        <v>0</v>
      </c>
      <c r="H1244" s="1">
        <v>0</v>
      </c>
      <c r="I1244" s="1" t="s">
        <v>5354</v>
      </c>
      <c r="J1244" s="1">
        <v>0</v>
      </c>
      <c r="K1244" s="1">
        <v>0</v>
      </c>
      <c r="L1244" s="1">
        <v>0</v>
      </c>
      <c r="M1244" s="1" t="s">
        <v>5359</v>
      </c>
    </row>
    <row r="1245" spans="1:13" x14ac:dyDescent="0.25">
      <c r="A1245" s="1" t="s">
        <v>1292</v>
      </c>
      <c r="B1245" s="1" t="str">
        <f t="shared" si="19"/>
        <v>AX02-AA1-000</v>
      </c>
      <c r="C1245" s="1" t="str">
        <f>CONCATENATE(raw0!B1245," - ",raw0!C1245)</f>
        <v>Anexo 2 - Ala Alexandre Costa 1º Pavimento</v>
      </c>
      <c r="D1245" s="1" t="s">
        <v>5347</v>
      </c>
      <c r="E1245" s="1" t="s">
        <v>5349</v>
      </c>
      <c r="F1245" s="1">
        <v>0</v>
      </c>
      <c r="G1245" s="1">
        <v>0</v>
      </c>
      <c r="H1245" s="1">
        <v>0</v>
      </c>
      <c r="I1245" s="1" t="s">
        <v>5354</v>
      </c>
      <c r="J1245" s="1">
        <v>0</v>
      </c>
      <c r="K1245" s="1">
        <v>0</v>
      </c>
      <c r="L1245" s="1">
        <v>0</v>
      </c>
      <c r="M1245" s="1" t="s">
        <v>5359</v>
      </c>
    </row>
    <row r="1246" spans="1:13" x14ac:dyDescent="0.25">
      <c r="A1246" s="1" t="s">
        <v>1293</v>
      </c>
      <c r="B1246" s="1" t="str">
        <f t="shared" si="19"/>
        <v>AX02-AA1-000</v>
      </c>
      <c r="C1246" s="1" t="str">
        <f>CONCATENATE(raw0!B1246," - ",raw0!C1246)</f>
        <v>Anexo 2 - Ala Alexandre Costa 1º Pavimento</v>
      </c>
      <c r="D1246" s="1" t="s">
        <v>5347</v>
      </c>
      <c r="E1246" s="1" t="s">
        <v>5349</v>
      </c>
      <c r="F1246" s="1">
        <v>0</v>
      </c>
      <c r="G1246" s="1">
        <v>0</v>
      </c>
      <c r="H1246" s="1">
        <v>0</v>
      </c>
      <c r="I1246" s="1" t="s">
        <v>5354</v>
      </c>
      <c r="J1246" s="1">
        <v>0</v>
      </c>
      <c r="K1246" s="1">
        <v>0</v>
      </c>
      <c r="L1246" s="1">
        <v>0</v>
      </c>
      <c r="M1246" s="1" t="s">
        <v>5359</v>
      </c>
    </row>
    <row r="1247" spans="1:13" x14ac:dyDescent="0.25">
      <c r="A1247" s="1" t="s">
        <v>1294</v>
      </c>
      <c r="B1247" s="1" t="str">
        <f t="shared" si="19"/>
        <v>AX02-AA1-000</v>
      </c>
      <c r="C1247" s="1" t="str">
        <f>CONCATENATE(raw0!B1247," - ",raw0!C1247)</f>
        <v>Anexo 2 - Ala Alexandre Costa 1º Pavimento</v>
      </c>
      <c r="D1247" s="1" t="s">
        <v>5347</v>
      </c>
      <c r="E1247" s="1" t="s">
        <v>5349</v>
      </c>
      <c r="F1247" s="1">
        <v>0</v>
      </c>
      <c r="G1247" s="1">
        <v>0</v>
      </c>
      <c r="H1247" s="1">
        <v>0</v>
      </c>
      <c r="I1247" s="1" t="s">
        <v>5354</v>
      </c>
      <c r="J1247" s="1">
        <v>0</v>
      </c>
      <c r="K1247" s="1">
        <v>0</v>
      </c>
      <c r="L1247" s="1">
        <v>0</v>
      </c>
      <c r="M1247" s="1" t="s">
        <v>5359</v>
      </c>
    </row>
    <row r="1248" spans="1:13" x14ac:dyDescent="0.25">
      <c r="A1248" s="1" t="s">
        <v>1295</v>
      </c>
      <c r="B1248" s="1" t="str">
        <f t="shared" si="19"/>
        <v>AX02-000-000</v>
      </c>
      <c r="C1248" s="1" t="str">
        <f>CONCATENATE(raw0!B1248," - ",raw0!C1248)</f>
        <v>Anexo 2 - 2º Pavimento</v>
      </c>
      <c r="D1248" s="1" t="s">
        <v>5347</v>
      </c>
      <c r="E1248" s="1" t="s">
        <v>5349</v>
      </c>
      <c r="F1248" s="1">
        <v>0</v>
      </c>
      <c r="G1248" s="1">
        <v>0</v>
      </c>
      <c r="H1248" s="1">
        <v>0</v>
      </c>
      <c r="I1248" s="1" t="s">
        <v>5354</v>
      </c>
      <c r="J1248" s="1">
        <v>0</v>
      </c>
      <c r="K1248" s="1">
        <v>0</v>
      </c>
      <c r="L1248" s="1">
        <v>0</v>
      </c>
      <c r="M1248" s="1" t="s">
        <v>5359</v>
      </c>
    </row>
    <row r="1249" spans="1:13" x14ac:dyDescent="0.25">
      <c r="A1249" s="1" t="s">
        <v>1296</v>
      </c>
      <c r="B1249" s="1" t="str">
        <f t="shared" si="19"/>
        <v>AX02-P02-000</v>
      </c>
      <c r="C1249" s="1" t="str">
        <f>CONCATENATE(raw0!B1249," - ",raw0!C1249)</f>
        <v>Anexo 2 - 2º Pavimento</v>
      </c>
      <c r="D1249" s="1" t="s">
        <v>5347</v>
      </c>
      <c r="E1249" s="1" t="s">
        <v>5349</v>
      </c>
      <c r="F1249" s="1">
        <v>0</v>
      </c>
      <c r="G1249" s="1">
        <v>0</v>
      </c>
      <c r="H1249" s="1">
        <v>0</v>
      </c>
      <c r="I1249" s="1" t="s">
        <v>5354</v>
      </c>
      <c r="J1249" s="1">
        <v>0</v>
      </c>
      <c r="K1249" s="1">
        <v>0</v>
      </c>
      <c r="L1249" s="1">
        <v>0</v>
      </c>
      <c r="M1249" s="1" t="s">
        <v>5359</v>
      </c>
    </row>
    <row r="1250" spans="1:13" x14ac:dyDescent="0.25">
      <c r="A1250" s="1" t="s">
        <v>1297</v>
      </c>
      <c r="B1250" s="1" t="str">
        <f t="shared" si="19"/>
        <v>AX02-P02-000</v>
      </c>
      <c r="C1250" s="1" t="str">
        <f>CONCATENATE(raw0!B1250," - ",raw0!C1250)</f>
        <v>Anexo 2 - 2º Pavimento</v>
      </c>
      <c r="D1250" s="1" t="s">
        <v>5347</v>
      </c>
      <c r="E1250" s="1" t="s">
        <v>5349</v>
      </c>
      <c r="F1250" s="1">
        <v>0</v>
      </c>
      <c r="G1250" s="1">
        <v>0</v>
      </c>
      <c r="H1250" s="1">
        <v>0</v>
      </c>
      <c r="I1250" s="1" t="s">
        <v>5354</v>
      </c>
      <c r="J1250" s="1">
        <v>0</v>
      </c>
      <c r="K1250" s="1">
        <v>0</v>
      </c>
      <c r="L1250" s="1">
        <v>0</v>
      </c>
      <c r="M1250" s="1" t="s">
        <v>5359</v>
      </c>
    </row>
    <row r="1251" spans="1:13" x14ac:dyDescent="0.25">
      <c r="A1251" s="1" t="s">
        <v>1298</v>
      </c>
      <c r="B1251" s="1" t="str">
        <f t="shared" si="19"/>
        <v>AX02-P02-000</v>
      </c>
      <c r="C1251" s="1" t="str">
        <f>CONCATENATE(raw0!B1251," - ",raw0!C1251)</f>
        <v>Anexo 2 - 2º Pavimento</v>
      </c>
      <c r="D1251" s="1" t="s">
        <v>5347</v>
      </c>
      <c r="E1251" s="1" t="s">
        <v>5349</v>
      </c>
      <c r="F1251" s="1">
        <v>0</v>
      </c>
      <c r="G1251" s="1">
        <v>0</v>
      </c>
      <c r="H1251" s="1">
        <v>0</v>
      </c>
      <c r="I1251" s="1" t="s">
        <v>5354</v>
      </c>
      <c r="J1251" s="1">
        <v>0</v>
      </c>
      <c r="K1251" s="1">
        <v>0</v>
      </c>
      <c r="L1251" s="1">
        <v>0</v>
      </c>
      <c r="M1251" s="1" t="s">
        <v>5359</v>
      </c>
    </row>
    <row r="1252" spans="1:13" x14ac:dyDescent="0.25">
      <c r="A1252" s="1" t="s">
        <v>1299</v>
      </c>
      <c r="B1252" s="1" t="str">
        <f t="shared" si="19"/>
        <v>AX02-P02-000</v>
      </c>
      <c r="C1252" s="1" t="str">
        <f>CONCATENATE(raw0!B1252," - ",raw0!C1252)</f>
        <v>Anexo 2 - 2º Pavimento</v>
      </c>
      <c r="D1252" s="1" t="s">
        <v>5347</v>
      </c>
      <c r="E1252" s="1" t="s">
        <v>5349</v>
      </c>
      <c r="F1252" s="1">
        <v>0</v>
      </c>
      <c r="G1252" s="1">
        <v>0</v>
      </c>
      <c r="H1252" s="1">
        <v>0</v>
      </c>
      <c r="I1252" s="1" t="s">
        <v>5354</v>
      </c>
      <c r="J1252" s="1">
        <v>0</v>
      </c>
      <c r="K1252" s="1">
        <v>0</v>
      </c>
      <c r="L1252" s="1">
        <v>0</v>
      </c>
      <c r="M1252" s="1" t="s">
        <v>5359</v>
      </c>
    </row>
    <row r="1253" spans="1:13" x14ac:dyDescent="0.25">
      <c r="A1253" s="1" t="s">
        <v>1300</v>
      </c>
      <c r="B1253" s="1" t="str">
        <f t="shared" si="19"/>
        <v>AX02-P02-000</v>
      </c>
      <c r="C1253" s="1" t="str">
        <f>CONCATENATE(raw0!B1253," - ",raw0!C1253)</f>
        <v>Anexo 2 - 2º Pavimento</v>
      </c>
      <c r="D1253" s="1" t="s">
        <v>5347</v>
      </c>
      <c r="E1253" s="1" t="s">
        <v>5349</v>
      </c>
      <c r="F1253" s="1">
        <v>0</v>
      </c>
      <c r="G1253" s="1">
        <v>0</v>
      </c>
      <c r="H1253" s="1">
        <v>0</v>
      </c>
      <c r="I1253" s="1" t="s">
        <v>5354</v>
      </c>
      <c r="J1253" s="1">
        <v>0</v>
      </c>
      <c r="K1253" s="1">
        <v>0</v>
      </c>
      <c r="L1253" s="1">
        <v>0</v>
      </c>
      <c r="M1253" s="1" t="s">
        <v>5359</v>
      </c>
    </row>
    <row r="1254" spans="1:13" x14ac:dyDescent="0.25">
      <c r="A1254" s="1" t="s">
        <v>1301</v>
      </c>
      <c r="B1254" s="1" t="str">
        <f t="shared" si="19"/>
        <v>AX02-P02-000</v>
      </c>
      <c r="C1254" s="1" t="str">
        <f>CONCATENATE(raw0!B1254," - ",raw0!C1254)</f>
        <v>Anexo 2 - 2º Pavimento</v>
      </c>
      <c r="D1254" s="1" t="s">
        <v>5347</v>
      </c>
      <c r="E1254" s="1" t="s">
        <v>5349</v>
      </c>
      <c r="F1254" s="1">
        <v>0</v>
      </c>
      <c r="G1254" s="1">
        <v>0</v>
      </c>
      <c r="H1254" s="1">
        <v>0</v>
      </c>
      <c r="I1254" s="1" t="s">
        <v>5354</v>
      </c>
      <c r="J1254" s="1">
        <v>0</v>
      </c>
      <c r="K1254" s="1">
        <v>0</v>
      </c>
      <c r="L1254" s="1">
        <v>0</v>
      </c>
      <c r="M1254" s="1" t="s">
        <v>5359</v>
      </c>
    </row>
    <row r="1255" spans="1:13" x14ac:dyDescent="0.25">
      <c r="A1255" s="1" t="s">
        <v>1302</v>
      </c>
      <c r="B1255" s="1" t="str">
        <f t="shared" si="19"/>
        <v>AX02-000-000</v>
      </c>
      <c r="C1255" s="1" t="str">
        <f>CONCATENATE(raw0!B1255," - ",raw0!C1255)</f>
        <v>Anexo 2 - Ala das Lideranças</v>
      </c>
      <c r="D1255" s="1" t="s">
        <v>5347</v>
      </c>
      <c r="E1255" s="1" t="s">
        <v>5349</v>
      </c>
      <c r="F1255" s="1">
        <v>0</v>
      </c>
      <c r="G1255" s="1">
        <v>0</v>
      </c>
      <c r="H1255" s="1">
        <v>0</v>
      </c>
      <c r="I1255" s="1" t="s">
        <v>5354</v>
      </c>
      <c r="J1255" s="1">
        <v>0</v>
      </c>
      <c r="K1255" s="1">
        <v>0</v>
      </c>
      <c r="L1255" s="1">
        <v>0</v>
      </c>
      <c r="M1255" s="1" t="s">
        <v>5359</v>
      </c>
    </row>
    <row r="1256" spans="1:13" x14ac:dyDescent="0.25">
      <c r="A1256" s="1" t="s">
        <v>1304</v>
      </c>
      <c r="B1256" s="1" t="str">
        <f t="shared" si="19"/>
        <v>AX02-ALI-000</v>
      </c>
      <c r="C1256" s="1" t="str">
        <f>CONCATENATE(raw0!B1256," - ",raw0!C1256)</f>
        <v>Anexo 2 - Ala das Lideranças</v>
      </c>
      <c r="D1256" s="1" t="s">
        <v>5347</v>
      </c>
      <c r="E1256" s="1" t="s">
        <v>5349</v>
      </c>
      <c r="F1256" s="1">
        <v>0</v>
      </c>
      <c r="G1256" s="1">
        <v>0</v>
      </c>
      <c r="H1256" s="1">
        <v>0</v>
      </c>
      <c r="I1256" s="1" t="s">
        <v>5354</v>
      </c>
      <c r="J1256" s="1">
        <v>0</v>
      </c>
      <c r="K1256" s="1">
        <v>0</v>
      </c>
      <c r="L1256" s="1">
        <v>0</v>
      </c>
      <c r="M1256" s="1" t="s">
        <v>5359</v>
      </c>
    </row>
    <row r="1257" spans="1:13" x14ac:dyDescent="0.25">
      <c r="A1257" s="1" t="s">
        <v>1305</v>
      </c>
      <c r="B1257" s="1" t="str">
        <f t="shared" si="19"/>
        <v>AX02-ALI-000</v>
      </c>
      <c r="C1257" s="1" t="str">
        <f>CONCATENATE(raw0!B1257," - ",raw0!C1257)</f>
        <v>Anexo 2 - Ala das Lideranças</v>
      </c>
      <c r="D1257" s="1" t="s">
        <v>5347</v>
      </c>
      <c r="E1257" s="1" t="s">
        <v>5349</v>
      </c>
      <c r="F1257" s="1">
        <v>0</v>
      </c>
      <c r="G1257" s="1">
        <v>0</v>
      </c>
      <c r="H1257" s="1">
        <v>0</v>
      </c>
      <c r="I1257" s="1" t="s">
        <v>5354</v>
      </c>
      <c r="J1257" s="1">
        <v>0</v>
      </c>
      <c r="K1257" s="1">
        <v>0</v>
      </c>
      <c r="L1257" s="1">
        <v>0</v>
      </c>
      <c r="M1257" s="1" t="s">
        <v>5359</v>
      </c>
    </row>
    <row r="1258" spans="1:13" x14ac:dyDescent="0.25">
      <c r="A1258" s="1" t="s">
        <v>1306</v>
      </c>
      <c r="B1258" s="1" t="str">
        <f t="shared" si="19"/>
        <v>AX02-ALI-000</v>
      </c>
      <c r="C1258" s="1" t="str">
        <f>CONCATENATE(raw0!B1258," - ",raw0!C1258)</f>
        <v>Anexo 2 - Ala das Lideranças</v>
      </c>
      <c r="D1258" s="1" t="s">
        <v>5347</v>
      </c>
      <c r="E1258" s="1" t="s">
        <v>5349</v>
      </c>
      <c r="F1258" s="1">
        <v>0</v>
      </c>
      <c r="G1258" s="1">
        <v>0</v>
      </c>
      <c r="H1258" s="1">
        <v>0</v>
      </c>
      <c r="I1258" s="1" t="s">
        <v>5354</v>
      </c>
      <c r="J1258" s="1">
        <v>0</v>
      </c>
      <c r="K1258" s="1">
        <v>0</v>
      </c>
      <c r="L1258" s="1">
        <v>0</v>
      </c>
      <c r="M1258" s="1" t="s">
        <v>5359</v>
      </c>
    </row>
    <row r="1259" spans="1:13" x14ac:dyDescent="0.25">
      <c r="A1259" s="1" t="s">
        <v>1307</v>
      </c>
      <c r="B1259" s="1" t="str">
        <f t="shared" si="19"/>
        <v>AX02-ALI-000</v>
      </c>
      <c r="C1259" s="1" t="str">
        <f>CONCATENATE(raw0!B1259," - ",raw0!C1259)</f>
        <v>Anexo 2 - Ala das Lideranças</v>
      </c>
      <c r="D1259" s="1" t="s">
        <v>5347</v>
      </c>
      <c r="E1259" s="1" t="s">
        <v>5349</v>
      </c>
      <c r="F1259" s="1">
        <v>0</v>
      </c>
      <c r="G1259" s="1">
        <v>0</v>
      </c>
      <c r="H1259" s="1">
        <v>0</v>
      </c>
      <c r="I1259" s="1" t="s">
        <v>5354</v>
      </c>
      <c r="J1259" s="1">
        <v>0</v>
      </c>
      <c r="K1259" s="1">
        <v>0</v>
      </c>
      <c r="L1259" s="1">
        <v>0</v>
      </c>
      <c r="M1259" s="1" t="s">
        <v>5359</v>
      </c>
    </row>
    <row r="1260" spans="1:13" x14ac:dyDescent="0.25">
      <c r="A1260" s="1" t="s">
        <v>1308</v>
      </c>
      <c r="B1260" s="1" t="str">
        <f t="shared" si="19"/>
        <v>AX02-ALI-000</v>
      </c>
      <c r="C1260" s="1" t="str">
        <f>CONCATENATE(raw0!B1260," - ",raw0!C1260)</f>
        <v>Anexo 2 - Ala das Lideranças</v>
      </c>
      <c r="D1260" s="1" t="s">
        <v>5347</v>
      </c>
      <c r="E1260" s="1" t="s">
        <v>5349</v>
      </c>
      <c r="F1260" s="1">
        <v>0</v>
      </c>
      <c r="G1260" s="1">
        <v>0</v>
      </c>
      <c r="H1260" s="1">
        <v>0</v>
      </c>
      <c r="I1260" s="1" t="s">
        <v>5354</v>
      </c>
      <c r="J1260" s="1">
        <v>0</v>
      </c>
      <c r="K1260" s="1">
        <v>0</v>
      </c>
      <c r="L1260" s="1">
        <v>0</v>
      </c>
      <c r="M1260" s="1" t="s">
        <v>5359</v>
      </c>
    </row>
    <row r="1261" spans="1:13" x14ac:dyDescent="0.25">
      <c r="A1261" s="1" t="s">
        <v>1309</v>
      </c>
      <c r="B1261" s="1" t="str">
        <f t="shared" si="19"/>
        <v>AX02-ALI-000</v>
      </c>
      <c r="C1261" s="1" t="str">
        <f>CONCATENATE(raw0!B1261," - ",raw0!C1261)</f>
        <v>Anexo 2 - Ala das Lideranças</v>
      </c>
      <c r="D1261" s="1" t="s">
        <v>5347</v>
      </c>
      <c r="E1261" s="1" t="s">
        <v>5349</v>
      </c>
      <c r="F1261" s="1">
        <v>0</v>
      </c>
      <c r="G1261" s="1">
        <v>0</v>
      </c>
      <c r="H1261" s="1">
        <v>0</v>
      </c>
      <c r="I1261" s="1" t="s">
        <v>5354</v>
      </c>
      <c r="J1261" s="1">
        <v>0</v>
      </c>
      <c r="K1261" s="1">
        <v>0</v>
      </c>
      <c r="L1261" s="1">
        <v>0</v>
      </c>
      <c r="M1261" s="1" t="s">
        <v>5359</v>
      </c>
    </row>
    <row r="1262" spans="1:13" x14ac:dyDescent="0.25">
      <c r="A1262" s="1" t="s">
        <v>1310</v>
      </c>
      <c r="B1262" s="1" t="str">
        <f t="shared" si="19"/>
        <v>AX02-ALI-000</v>
      </c>
      <c r="C1262" s="1" t="str">
        <f>CONCATENATE(raw0!B1262," - ",raw0!C1262)</f>
        <v>Anexo 2 - Ala das Lideranças</v>
      </c>
      <c r="D1262" s="1" t="s">
        <v>5347</v>
      </c>
      <c r="E1262" s="1" t="s">
        <v>5349</v>
      </c>
      <c r="F1262" s="1">
        <v>0</v>
      </c>
      <c r="G1262" s="1">
        <v>0</v>
      </c>
      <c r="H1262" s="1">
        <v>0</v>
      </c>
      <c r="I1262" s="1" t="s">
        <v>5354</v>
      </c>
      <c r="J1262" s="1">
        <v>0</v>
      </c>
      <c r="K1262" s="1">
        <v>0</v>
      </c>
      <c r="L1262" s="1">
        <v>0</v>
      </c>
      <c r="M1262" s="1" t="s">
        <v>5359</v>
      </c>
    </row>
    <row r="1263" spans="1:13" x14ac:dyDescent="0.25">
      <c r="A1263" s="1" t="s">
        <v>1311</v>
      </c>
      <c r="B1263" s="1" t="str">
        <f t="shared" si="19"/>
        <v>AX02-ALI-000</v>
      </c>
      <c r="C1263" s="1" t="str">
        <f>CONCATENATE(raw0!B1263," - ",raw0!C1263)</f>
        <v>Anexo 2 - Ala das Lideranças</v>
      </c>
      <c r="D1263" s="1" t="s">
        <v>5347</v>
      </c>
      <c r="E1263" s="1" t="s">
        <v>5349</v>
      </c>
      <c r="F1263" s="1">
        <v>0</v>
      </c>
      <c r="G1263" s="1">
        <v>0</v>
      </c>
      <c r="H1263" s="1">
        <v>0</v>
      </c>
      <c r="I1263" s="1" t="s">
        <v>5354</v>
      </c>
      <c r="J1263" s="1">
        <v>0</v>
      </c>
      <c r="K1263" s="1">
        <v>0</v>
      </c>
      <c r="L1263" s="1">
        <v>0</v>
      </c>
      <c r="M1263" s="1" t="s">
        <v>5359</v>
      </c>
    </row>
    <row r="1264" spans="1:13" x14ac:dyDescent="0.25">
      <c r="A1264" s="1" t="s">
        <v>1312</v>
      </c>
      <c r="B1264" s="1" t="str">
        <f t="shared" si="19"/>
        <v>AX02-ALI-000</v>
      </c>
      <c r="C1264" s="1" t="str">
        <f>CONCATENATE(raw0!B1264," - ",raw0!C1264)</f>
        <v>Anexo 2 - Ala das Lideranças</v>
      </c>
      <c r="D1264" s="1" t="s">
        <v>5347</v>
      </c>
      <c r="E1264" s="1" t="s">
        <v>5349</v>
      </c>
      <c r="F1264" s="1">
        <v>0</v>
      </c>
      <c r="G1264" s="1">
        <v>0</v>
      </c>
      <c r="H1264" s="1">
        <v>0</v>
      </c>
      <c r="I1264" s="1" t="s">
        <v>5354</v>
      </c>
      <c r="J1264" s="1">
        <v>0</v>
      </c>
      <c r="K1264" s="1">
        <v>0</v>
      </c>
      <c r="L1264" s="1">
        <v>0</v>
      </c>
      <c r="M1264" s="1" t="s">
        <v>5359</v>
      </c>
    </row>
    <row r="1265" spans="1:13" x14ac:dyDescent="0.25">
      <c r="A1265" s="1" t="s">
        <v>1313</v>
      </c>
      <c r="B1265" s="1" t="str">
        <f t="shared" si="19"/>
        <v>AX02-ALI-000</v>
      </c>
      <c r="C1265" s="1" t="str">
        <f>CONCATENATE(raw0!B1265," - ",raw0!C1265)</f>
        <v>Anexo 2 - Ala das Lideranças</v>
      </c>
      <c r="D1265" s="1" t="s">
        <v>5347</v>
      </c>
      <c r="E1265" s="1" t="s">
        <v>5349</v>
      </c>
      <c r="F1265" s="1">
        <v>0</v>
      </c>
      <c r="G1265" s="1">
        <v>0</v>
      </c>
      <c r="H1265" s="1">
        <v>0</v>
      </c>
      <c r="I1265" s="1" t="s">
        <v>5354</v>
      </c>
      <c r="J1265" s="1">
        <v>0</v>
      </c>
      <c r="K1265" s="1">
        <v>0</v>
      </c>
      <c r="L1265" s="1">
        <v>0</v>
      </c>
      <c r="M1265" s="1" t="s">
        <v>5359</v>
      </c>
    </row>
    <row r="1266" spans="1:13" x14ac:dyDescent="0.25">
      <c r="A1266" s="1" t="s">
        <v>1314</v>
      </c>
      <c r="B1266" s="1" t="str">
        <f t="shared" si="19"/>
        <v>AX02-ALI-000</v>
      </c>
      <c r="C1266" s="1" t="str">
        <f>CONCATENATE(raw0!B1266," - ",raw0!C1266)</f>
        <v>Anexo 2 - Ala das Lideranças</v>
      </c>
      <c r="D1266" s="1" t="s">
        <v>5347</v>
      </c>
      <c r="E1266" s="1" t="s">
        <v>5349</v>
      </c>
      <c r="F1266" s="1">
        <v>0</v>
      </c>
      <c r="G1266" s="1">
        <v>0</v>
      </c>
      <c r="H1266" s="1">
        <v>0</v>
      </c>
      <c r="I1266" s="1" t="s">
        <v>5354</v>
      </c>
      <c r="J1266" s="1">
        <v>0</v>
      </c>
      <c r="K1266" s="1">
        <v>0</v>
      </c>
      <c r="L1266" s="1">
        <v>0</v>
      </c>
      <c r="M1266" s="1" t="s">
        <v>5359</v>
      </c>
    </row>
    <row r="1267" spans="1:13" x14ac:dyDescent="0.25">
      <c r="A1267" s="1" t="s">
        <v>1315</v>
      </c>
      <c r="B1267" s="1" t="str">
        <f t="shared" si="19"/>
        <v>AX02-ALI-000</v>
      </c>
      <c r="C1267" s="1" t="str">
        <f>CONCATENATE(raw0!B1267," - ",raw0!C1267)</f>
        <v>Anexo 2 - Ala das Lideranças</v>
      </c>
      <c r="D1267" s="1" t="s">
        <v>5347</v>
      </c>
      <c r="E1267" s="1" t="s">
        <v>5349</v>
      </c>
      <c r="F1267" s="1">
        <v>0</v>
      </c>
      <c r="G1267" s="1">
        <v>0</v>
      </c>
      <c r="H1267" s="1">
        <v>0</v>
      </c>
      <c r="I1267" s="1" t="s">
        <v>5354</v>
      </c>
      <c r="J1267" s="1">
        <v>0</v>
      </c>
      <c r="K1267" s="1">
        <v>0</v>
      </c>
      <c r="L1267" s="1">
        <v>0</v>
      </c>
      <c r="M1267" s="1" t="s">
        <v>5359</v>
      </c>
    </row>
    <row r="1268" spans="1:13" x14ac:dyDescent="0.25">
      <c r="A1268" s="1" t="s">
        <v>1316</v>
      </c>
      <c r="B1268" s="1" t="str">
        <f t="shared" si="19"/>
        <v>AX02-ALI-000</v>
      </c>
      <c r="C1268" s="1" t="str">
        <f>CONCATENATE(raw0!B1268," - ",raw0!C1268)</f>
        <v>Anexo 2 - Ala das Lideranças</v>
      </c>
      <c r="D1268" s="1" t="s">
        <v>5347</v>
      </c>
      <c r="E1268" s="1" t="s">
        <v>5349</v>
      </c>
      <c r="F1268" s="1">
        <v>0</v>
      </c>
      <c r="G1268" s="1">
        <v>0</v>
      </c>
      <c r="H1268" s="1">
        <v>0</v>
      </c>
      <c r="I1268" s="1" t="s">
        <v>5354</v>
      </c>
      <c r="J1268" s="1">
        <v>0</v>
      </c>
      <c r="K1268" s="1">
        <v>0</v>
      </c>
      <c r="L1268" s="1">
        <v>0</v>
      </c>
      <c r="M1268" s="1" t="s">
        <v>5359</v>
      </c>
    </row>
    <row r="1269" spans="1:13" x14ac:dyDescent="0.25">
      <c r="A1269" s="1" t="s">
        <v>1317</v>
      </c>
      <c r="B1269" s="1" t="str">
        <f t="shared" si="19"/>
        <v>AX02-ALI-000</v>
      </c>
      <c r="C1269" s="1" t="str">
        <f>CONCATENATE(raw0!B1269," - ",raw0!C1269)</f>
        <v>Anexo 2 - Ala das Lideranças</v>
      </c>
      <c r="D1269" s="1" t="s">
        <v>5347</v>
      </c>
      <c r="E1269" s="1" t="s">
        <v>5349</v>
      </c>
      <c r="F1269" s="1">
        <v>0</v>
      </c>
      <c r="G1269" s="1">
        <v>0</v>
      </c>
      <c r="H1269" s="1">
        <v>0</v>
      </c>
      <c r="I1269" s="1" t="s">
        <v>5354</v>
      </c>
      <c r="J1269" s="1">
        <v>0</v>
      </c>
      <c r="K1269" s="1">
        <v>0</v>
      </c>
      <c r="L1269" s="1">
        <v>0</v>
      </c>
      <c r="M1269" s="1" t="s">
        <v>5359</v>
      </c>
    </row>
    <row r="1270" spans="1:13" x14ac:dyDescent="0.25">
      <c r="A1270" s="1" t="s">
        <v>1318</v>
      </c>
      <c r="B1270" s="1" t="str">
        <f t="shared" si="19"/>
        <v>AX02-ALI-000</v>
      </c>
      <c r="C1270" s="1" t="str">
        <f>CONCATENATE(raw0!B1270," - ",raw0!C1270)</f>
        <v>Anexo 2 - Ala das Lideranças</v>
      </c>
      <c r="D1270" s="1" t="s">
        <v>5347</v>
      </c>
      <c r="E1270" s="1" t="s">
        <v>5349</v>
      </c>
      <c r="F1270" s="1">
        <v>0</v>
      </c>
      <c r="G1270" s="1">
        <v>0</v>
      </c>
      <c r="H1270" s="1">
        <v>0</v>
      </c>
      <c r="I1270" s="1" t="s">
        <v>5354</v>
      </c>
      <c r="J1270" s="1">
        <v>0</v>
      </c>
      <c r="K1270" s="1">
        <v>0</v>
      </c>
      <c r="L1270" s="1">
        <v>0</v>
      </c>
      <c r="M1270" s="1" t="s">
        <v>5359</v>
      </c>
    </row>
    <row r="1271" spans="1:13" x14ac:dyDescent="0.25">
      <c r="A1271" s="1" t="s">
        <v>1319</v>
      </c>
      <c r="B1271" s="1" t="str">
        <f t="shared" si="19"/>
        <v>AX02-ALI-000</v>
      </c>
      <c r="C1271" s="1" t="str">
        <f>CONCATENATE(raw0!B1271," - ",raw0!C1271)</f>
        <v>Anexo 2 - Ala das Lideranças</v>
      </c>
      <c r="D1271" s="1" t="s">
        <v>5347</v>
      </c>
      <c r="E1271" s="1" t="s">
        <v>5349</v>
      </c>
      <c r="F1271" s="1">
        <v>0</v>
      </c>
      <c r="G1271" s="1">
        <v>0</v>
      </c>
      <c r="H1271" s="1">
        <v>0</v>
      </c>
      <c r="I1271" s="1" t="s">
        <v>5354</v>
      </c>
      <c r="J1271" s="1">
        <v>0</v>
      </c>
      <c r="K1271" s="1">
        <v>0</v>
      </c>
      <c r="L1271" s="1">
        <v>0</v>
      </c>
      <c r="M1271" s="1" t="s">
        <v>5359</v>
      </c>
    </row>
    <row r="1272" spans="1:13" x14ac:dyDescent="0.25">
      <c r="A1272" s="1" t="s">
        <v>1320</v>
      </c>
      <c r="B1272" s="1" t="str">
        <f t="shared" si="19"/>
        <v>AX02-ALI-000</v>
      </c>
      <c r="C1272" s="1" t="str">
        <f>CONCATENATE(raw0!B1272," - ",raw0!C1272)</f>
        <v>Anexo 2 - Ala das Lideranças</v>
      </c>
      <c r="D1272" s="1" t="s">
        <v>5347</v>
      </c>
      <c r="E1272" s="1" t="s">
        <v>5349</v>
      </c>
      <c r="F1272" s="1">
        <v>0</v>
      </c>
      <c r="G1272" s="1">
        <v>0</v>
      </c>
      <c r="H1272" s="1">
        <v>0</v>
      </c>
      <c r="I1272" s="1" t="s">
        <v>5354</v>
      </c>
      <c r="J1272" s="1">
        <v>0</v>
      </c>
      <c r="K1272" s="1">
        <v>0</v>
      </c>
      <c r="L1272" s="1">
        <v>0</v>
      </c>
      <c r="M1272" s="1" t="s">
        <v>5359</v>
      </c>
    </row>
    <row r="1273" spans="1:13" x14ac:dyDescent="0.25">
      <c r="A1273" s="1" t="s">
        <v>1321</v>
      </c>
      <c r="B1273" s="1" t="str">
        <f t="shared" si="19"/>
        <v>AX02-ALI-000</v>
      </c>
      <c r="C1273" s="1" t="str">
        <f>CONCATENATE(raw0!B1273," - ",raw0!C1273)</f>
        <v>Anexo 2 - Ala das Lideranças</v>
      </c>
      <c r="D1273" s="1" t="s">
        <v>5347</v>
      </c>
      <c r="E1273" s="1" t="s">
        <v>5349</v>
      </c>
      <c r="F1273" s="1">
        <v>0</v>
      </c>
      <c r="G1273" s="1">
        <v>0</v>
      </c>
      <c r="H1273" s="1">
        <v>0</v>
      </c>
      <c r="I1273" s="1" t="s">
        <v>5354</v>
      </c>
      <c r="J1273" s="1">
        <v>0</v>
      </c>
      <c r="K1273" s="1">
        <v>0</v>
      </c>
      <c r="L1273" s="1">
        <v>0</v>
      </c>
      <c r="M1273" s="1" t="s">
        <v>5359</v>
      </c>
    </row>
    <row r="1274" spans="1:13" x14ac:dyDescent="0.25">
      <c r="A1274" s="1" t="s">
        <v>1322</v>
      </c>
      <c r="B1274" s="1" t="str">
        <f t="shared" si="19"/>
        <v>AX02-ALI-000</v>
      </c>
      <c r="C1274" s="1" t="str">
        <f>CONCATENATE(raw0!B1274," - ",raw0!C1274)</f>
        <v>Anexo 2 - Ala das Lideranças</v>
      </c>
      <c r="D1274" s="1" t="s">
        <v>5347</v>
      </c>
      <c r="E1274" s="1" t="s">
        <v>5349</v>
      </c>
      <c r="F1274" s="1">
        <v>0</v>
      </c>
      <c r="G1274" s="1">
        <v>0</v>
      </c>
      <c r="H1274" s="1">
        <v>0</v>
      </c>
      <c r="I1274" s="1" t="s">
        <v>5354</v>
      </c>
      <c r="J1274" s="1">
        <v>0</v>
      </c>
      <c r="K1274" s="1">
        <v>0</v>
      </c>
      <c r="L1274" s="1">
        <v>0</v>
      </c>
      <c r="M1274" s="1" t="s">
        <v>5359</v>
      </c>
    </row>
    <row r="1275" spans="1:13" x14ac:dyDescent="0.25">
      <c r="A1275" s="1" t="s">
        <v>1323</v>
      </c>
      <c r="B1275" s="1" t="str">
        <f t="shared" si="19"/>
        <v>AX02-ALI-000</v>
      </c>
      <c r="C1275" s="1" t="str">
        <f>CONCATENATE(raw0!B1275," - ",raw0!C1275)</f>
        <v>Anexo 2 - Ala das Lideranças</v>
      </c>
      <c r="D1275" s="1" t="s">
        <v>5347</v>
      </c>
      <c r="E1275" s="1" t="s">
        <v>5349</v>
      </c>
      <c r="F1275" s="1">
        <v>0</v>
      </c>
      <c r="G1275" s="1">
        <v>0</v>
      </c>
      <c r="H1275" s="1">
        <v>0</v>
      </c>
      <c r="I1275" s="1" t="s">
        <v>5354</v>
      </c>
      <c r="J1275" s="1">
        <v>0</v>
      </c>
      <c r="K1275" s="1">
        <v>0</v>
      </c>
      <c r="L1275" s="1">
        <v>0</v>
      </c>
      <c r="M1275" s="1" t="s">
        <v>5359</v>
      </c>
    </row>
    <row r="1276" spans="1:13" x14ac:dyDescent="0.25">
      <c r="A1276" s="1" t="s">
        <v>1324</v>
      </c>
      <c r="B1276" s="1" t="str">
        <f t="shared" si="19"/>
        <v>AX02-ALI-000</v>
      </c>
      <c r="C1276" s="1" t="str">
        <f>CONCATENATE(raw0!B1276," - ",raw0!C1276)</f>
        <v>Anexo 2 - Ala das Lideranças</v>
      </c>
      <c r="D1276" s="1" t="s">
        <v>5347</v>
      </c>
      <c r="E1276" s="1" t="s">
        <v>5349</v>
      </c>
      <c r="F1276" s="1">
        <v>0</v>
      </c>
      <c r="G1276" s="1">
        <v>0</v>
      </c>
      <c r="H1276" s="1">
        <v>0</v>
      </c>
      <c r="I1276" s="1" t="s">
        <v>5354</v>
      </c>
      <c r="J1276" s="1">
        <v>0</v>
      </c>
      <c r="K1276" s="1">
        <v>0</v>
      </c>
      <c r="L1276" s="1">
        <v>0</v>
      </c>
      <c r="M1276" s="1" t="s">
        <v>5359</v>
      </c>
    </row>
    <row r="1277" spans="1:13" x14ac:dyDescent="0.25">
      <c r="A1277" s="1" t="s">
        <v>1325</v>
      </c>
      <c r="B1277" s="1" t="str">
        <f t="shared" si="19"/>
        <v>AX02-ALI-000</v>
      </c>
      <c r="C1277" s="1" t="str">
        <f>CONCATENATE(raw0!B1277," - ",raw0!C1277)</f>
        <v>Anexo 2 - Ala das Lideranças</v>
      </c>
      <c r="D1277" s="1" t="s">
        <v>5347</v>
      </c>
      <c r="E1277" s="1" t="s">
        <v>5349</v>
      </c>
      <c r="F1277" s="1">
        <v>0</v>
      </c>
      <c r="G1277" s="1">
        <v>0</v>
      </c>
      <c r="H1277" s="1">
        <v>0</v>
      </c>
      <c r="I1277" s="1" t="s">
        <v>5354</v>
      </c>
      <c r="J1277" s="1">
        <v>0</v>
      </c>
      <c r="K1277" s="1">
        <v>0</v>
      </c>
      <c r="L1277" s="1">
        <v>0</v>
      </c>
      <c r="M1277" s="1" t="s">
        <v>5359</v>
      </c>
    </row>
    <row r="1278" spans="1:13" x14ac:dyDescent="0.25">
      <c r="A1278" s="1" t="s">
        <v>1326</v>
      </c>
      <c r="B1278" s="1" t="str">
        <f t="shared" si="19"/>
        <v>AX02-ALI-000</v>
      </c>
      <c r="C1278" s="1" t="str">
        <f>CONCATENATE(raw0!B1278," - ",raw0!C1278)</f>
        <v>Anexo 2 - Ala das Lideranças</v>
      </c>
      <c r="D1278" s="1" t="s">
        <v>5347</v>
      </c>
      <c r="E1278" s="1" t="s">
        <v>5349</v>
      </c>
      <c r="F1278" s="1">
        <v>0</v>
      </c>
      <c r="G1278" s="1">
        <v>0</v>
      </c>
      <c r="H1278" s="1">
        <v>0</v>
      </c>
      <c r="I1278" s="1" t="s">
        <v>5354</v>
      </c>
      <c r="J1278" s="1">
        <v>0</v>
      </c>
      <c r="K1278" s="1">
        <v>0</v>
      </c>
      <c r="L1278" s="1">
        <v>0</v>
      </c>
      <c r="M1278" s="1" t="s">
        <v>5359</v>
      </c>
    </row>
    <row r="1279" spans="1:13" x14ac:dyDescent="0.25">
      <c r="A1279" s="1" t="s">
        <v>1327</v>
      </c>
      <c r="B1279" s="1" t="str">
        <f t="shared" si="19"/>
        <v>AX02-ALI-000</v>
      </c>
      <c r="C1279" s="1" t="str">
        <f>CONCATENATE(raw0!B1279," - ",raw0!C1279)</f>
        <v>Anexo 2 - Ala das Lideranças</v>
      </c>
      <c r="D1279" s="1" t="s">
        <v>5347</v>
      </c>
      <c r="E1279" s="1" t="s">
        <v>5349</v>
      </c>
      <c r="F1279" s="1">
        <v>0</v>
      </c>
      <c r="G1279" s="1">
        <v>0</v>
      </c>
      <c r="H1279" s="1">
        <v>0</v>
      </c>
      <c r="I1279" s="1" t="s">
        <v>5354</v>
      </c>
      <c r="J1279" s="1">
        <v>0</v>
      </c>
      <c r="K1279" s="1">
        <v>0</v>
      </c>
      <c r="L1279" s="1">
        <v>0</v>
      </c>
      <c r="M1279" s="1" t="s">
        <v>5359</v>
      </c>
    </row>
    <row r="1280" spans="1:13" x14ac:dyDescent="0.25">
      <c r="A1280" s="1" t="s">
        <v>1328</v>
      </c>
      <c r="B1280" s="1" t="str">
        <f t="shared" si="19"/>
        <v>AX02-ALI-000</v>
      </c>
      <c r="C1280" s="1" t="str">
        <f>CONCATENATE(raw0!B1280," - ",raw0!C1280)</f>
        <v>Anexo 2 - Ala das Lideranças</v>
      </c>
      <c r="D1280" s="1" t="s">
        <v>5347</v>
      </c>
      <c r="E1280" s="1" t="s">
        <v>5349</v>
      </c>
      <c r="F1280" s="1">
        <v>0</v>
      </c>
      <c r="G1280" s="1">
        <v>0</v>
      </c>
      <c r="H1280" s="1">
        <v>0</v>
      </c>
      <c r="I1280" s="1" t="s">
        <v>5354</v>
      </c>
      <c r="J1280" s="1">
        <v>0</v>
      </c>
      <c r="K1280" s="1">
        <v>0</v>
      </c>
      <c r="L1280" s="1">
        <v>0</v>
      </c>
      <c r="M1280" s="1" t="s">
        <v>5359</v>
      </c>
    </row>
    <row r="1281" spans="1:13" x14ac:dyDescent="0.25">
      <c r="A1281" s="1" t="s">
        <v>1329</v>
      </c>
      <c r="B1281" s="1" t="str">
        <f t="shared" si="19"/>
        <v>AX02-ALI-000</v>
      </c>
      <c r="C1281" s="1" t="str">
        <f>CONCATENATE(raw0!B1281," - ",raw0!C1281)</f>
        <v>Anexo 2 - Ala das Lideranças</v>
      </c>
      <c r="D1281" s="1" t="s">
        <v>5347</v>
      </c>
      <c r="E1281" s="1" t="s">
        <v>5349</v>
      </c>
      <c r="F1281" s="1">
        <v>0</v>
      </c>
      <c r="G1281" s="1">
        <v>0</v>
      </c>
      <c r="H1281" s="1">
        <v>0</v>
      </c>
      <c r="I1281" s="1" t="s">
        <v>5354</v>
      </c>
      <c r="J1281" s="1">
        <v>0</v>
      </c>
      <c r="K1281" s="1">
        <v>0</v>
      </c>
      <c r="L1281" s="1">
        <v>0</v>
      </c>
      <c r="M1281" s="1" t="s">
        <v>5359</v>
      </c>
    </row>
    <row r="1282" spans="1:13" x14ac:dyDescent="0.25">
      <c r="A1282" s="1" t="s">
        <v>1330</v>
      </c>
      <c r="B1282" s="1" t="str">
        <f t="shared" si="19"/>
        <v>AX02-000-000</v>
      </c>
      <c r="C1282" s="1" t="str">
        <f>CONCATENATE(raw0!B1282," - ",raw0!C1282)</f>
        <v>Anexo 2 - Cobertura</v>
      </c>
      <c r="D1282" s="1" t="s">
        <v>5347</v>
      </c>
      <c r="E1282" s="1" t="s">
        <v>5349</v>
      </c>
      <c r="F1282" s="1">
        <v>0</v>
      </c>
      <c r="G1282" s="1">
        <v>0</v>
      </c>
      <c r="H1282" s="1">
        <v>0</v>
      </c>
      <c r="I1282" s="1" t="s">
        <v>5354</v>
      </c>
      <c r="J1282" s="1">
        <v>0</v>
      </c>
      <c r="K1282" s="1">
        <v>0</v>
      </c>
      <c r="L1282" s="1">
        <v>0</v>
      </c>
      <c r="M1282" s="1" t="s">
        <v>5359</v>
      </c>
    </row>
    <row r="1283" spans="1:13" x14ac:dyDescent="0.25">
      <c r="A1283" s="1" t="s">
        <v>1331</v>
      </c>
      <c r="B1283" s="1" t="str">
        <f t="shared" si="19"/>
        <v>AX02-COB-000</v>
      </c>
      <c r="C1283" s="1" t="str">
        <f>CONCATENATE(raw0!B1283," - ",raw0!C1283)</f>
        <v>Anexo 2 - Cobertura</v>
      </c>
      <c r="D1283" s="1" t="s">
        <v>5347</v>
      </c>
      <c r="E1283" s="1" t="s">
        <v>5349</v>
      </c>
      <c r="F1283" s="1">
        <v>0</v>
      </c>
      <c r="G1283" s="1">
        <v>0</v>
      </c>
      <c r="H1283" s="1">
        <v>0</v>
      </c>
      <c r="I1283" s="1" t="s">
        <v>5354</v>
      </c>
      <c r="J1283" s="1">
        <v>0</v>
      </c>
      <c r="K1283" s="1">
        <v>0</v>
      </c>
      <c r="L1283" s="1">
        <v>0</v>
      </c>
      <c r="M1283" s="1" t="s">
        <v>5359</v>
      </c>
    </row>
    <row r="1284" spans="1:13" x14ac:dyDescent="0.25">
      <c r="A1284" s="1" t="s">
        <v>1332</v>
      </c>
      <c r="B1284" s="1" t="str">
        <f t="shared" ref="B1284:B1347" si="20">IF(MID(A1284,6,3)="000","CASF-000-000",IF(MID(A1284,10,3)="000",CONCATENATE(MID(A1284,1,5),"000-000"),CONCATENATE(MID(A1284,1,9),"000")))</f>
        <v>AX02-COB-000</v>
      </c>
      <c r="C1284" s="1" t="str">
        <f>CONCATENATE(raw0!B1284," - ",raw0!C1284)</f>
        <v>Anexo 2 - Cobertura</v>
      </c>
      <c r="D1284" s="1" t="s">
        <v>5347</v>
      </c>
      <c r="E1284" s="1" t="s">
        <v>5349</v>
      </c>
      <c r="F1284" s="1">
        <v>0</v>
      </c>
      <c r="G1284" s="1">
        <v>0</v>
      </c>
      <c r="H1284" s="1">
        <v>0</v>
      </c>
      <c r="I1284" s="1" t="s">
        <v>5354</v>
      </c>
      <c r="J1284" s="1">
        <v>0</v>
      </c>
      <c r="K1284" s="1">
        <v>0</v>
      </c>
      <c r="L1284" s="1">
        <v>0</v>
      </c>
      <c r="M1284" s="1" t="s">
        <v>5359</v>
      </c>
    </row>
    <row r="1285" spans="1:13" x14ac:dyDescent="0.25">
      <c r="A1285" s="1" t="s">
        <v>1333</v>
      </c>
      <c r="B1285" s="1" t="str">
        <f t="shared" si="20"/>
        <v>AX02-COB-000</v>
      </c>
      <c r="C1285" s="1" t="str">
        <f>CONCATENATE(raw0!B1285," - ",raw0!C1285)</f>
        <v>Anexo 2 - Cobertura</v>
      </c>
      <c r="D1285" s="1" t="s">
        <v>5347</v>
      </c>
      <c r="E1285" s="1" t="s">
        <v>5349</v>
      </c>
      <c r="F1285" s="1">
        <v>0</v>
      </c>
      <c r="G1285" s="1">
        <v>0</v>
      </c>
      <c r="H1285" s="1">
        <v>0</v>
      </c>
      <c r="I1285" s="1" t="s">
        <v>5354</v>
      </c>
      <c r="J1285" s="1">
        <v>0</v>
      </c>
      <c r="K1285" s="1">
        <v>0</v>
      </c>
      <c r="L1285" s="1">
        <v>0</v>
      </c>
      <c r="M1285" s="1" t="s">
        <v>5359</v>
      </c>
    </row>
    <row r="1286" spans="1:13" x14ac:dyDescent="0.25">
      <c r="A1286" s="1" t="s">
        <v>1334</v>
      </c>
      <c r="B1286" s="1" t="str">
        <f t="shared" si="20"/>
        <v>AX02-COB-000</v>
      </c>
      <c r="C1286" s="1" t="str">
        <f>CONCATENATE(raw0!B1286," - ",raw0!C1286)</f>
        <v>Anexo 2 - Cobertura</v>
      </c>
      <c r="D1286" s="1" t="s">
        <v>5347</v>
      </c>
      <c r="E1286" s="1" t="s">
        <v>5349</v>
      </c>
      <c r="F1286" s="1">
        <v>0</v>
      </c>
      <c r="G1286" s="1">
        <v>0</v>
      </c>
      <c r="H1286" s="1">
        <v>0</v>
      </c>
      <c r="I1286" s="1" t="s">
        <v>5354</v>
      </c>
      <c r="J1286" s="1">
        <v>0</v>
      </c>
      <c r="K1286" s="1">
        <v>0</v>
      </c>
      <c r="L1286" s="1">
        <v>0</v>
      </c>
      <c r="M1286" s="1" t="s">
        <v>5359</v>
      </c>
    </row>
    <row r="1287" spans="1:13" x14ac:dyDescent="0.25">
      <c r="A1287" s="1" t="s">
        <v>1335</v>
      </c>
      <c r="B1287" s="1" t="str">
        <f t="shared" si="20"/>
        <v>AX02-COB-000</v>
      </c>
      <c r="C1287" s="1" t="str">
        <f>CONCATENATE(raw0!B1287," - ",raw0!C1287)</f>
        <v>Anexo 2 - Cobertura</v>
      </c>
      <c r="D1287" s="1" t="s">
        <v>5347</v>
      </c>
      <c r="E1287" s="1" t="s">
        <v>5349</v>
      </c>
      <c r="F1287" s="1">
        <v>0</v>
      </c>
      <c r="G1287" s="1">
        <v>0</v>
      </c>
      <c r="H1287" s="1">
        <v>0</v>
      </c>
      <c r="I1287" s="1" t="s">
        <v>5354</v>
      </c>
      <c r="J1287" s="1">
        <v>0</v>
      </c>
      <c r="K1287" s="1">
        <v>0</v>
      </c>
      <c r="L1287" s="1">
        <v>0</v>
      </c>
      <c r="M1287" s="1" t="s">
        <v>5359</v>
      </c>
    </row>
    <row r="1288" spans="1:13" x14ac:dyDescent="0.25">
      <c r="A1288" s="1" t="s">
        <v>1336</v>
      </c>
      <c r="B1288" s="1" t="str">
        <f t="shared" si="20"/>
        <v>AX02-COB-000</v>
      </c>
      <c r="C1288" s="1" t="str">
        <f>CONCATENATE(raw0!B1288," - ",raw0!C1288)</f>
        <v>Anexo 2 - Cobertura</v>
      </c>
      <c r="D1288" s="1" t="s">
        <v>5347</v>
      </c>
      <c r="E1288" s="1" t="s">
        <v>5349</v>
      </c>
      <c r="F1288" s="1">
        <v>0</v>
      </c>
      <c r="G1288" s="1">
        <v>0</v>
      </c>
      <c r="H1288" s="1">
        <v>0</v>
      </c>
      <c r="I1288" s="1" t="s">
        <v>5354</v>
      </c>
      <c r="J1288" s="1">
        <v>0</v>
      </c>
      <c r="K1288" s="1">
        <v>0</v>
      </c>
      <c r="L1288" s="1">
        <v>0</v>
      </c>
      <c r="M1288" s="1" t="s">
        <v>5359</v>
      </c>
    </row>
    <row r="1289" spans="1:13" x14ac:dyDescent="0.25">
      <c r="A1289" s="1" t="s">
        <v>1337</v>
      </c>
      <c r="B1289" s="1" t="str">
        <f t="shared" si="20"/>
        <v>AX02-COB-000</v>
      </c>
      <c r="C1289" s="1" t="str">
        <f>CONCATENATE(raw0!B1289," - ",raw0!C1289)</f>
        <v>Anexo 2 - Cobertura</v>
      </c>
      <c r="D1289" s="1" t="s">
        <v>5347</v>
      </c>
      <c r="E1289" s="1" t="s">
        <v>5349</v>
      </c>
      <c r="F1289" s="1">
        <v>0</v>
      </c>
      <c r="G1289" s="1">
        <v>0</v>
      </c>
      <c r="H1289" s="1">
        <v>0</v>
      </c>
      <c r="I1289" s="1" t="s">
        <v>5354</v>
      </c>
      <c r="J1289" s="1">
        <v>0</v>
      </c>
      <c r="K1289" s="1">
        <v>0</v>
      </c>
      <c r="L1289" s="1">
        <v>0</v>
      </c>
      <c r="M1289" s="1" t="s">
        <v>5359</v>
      </c>
    </row>
    <row r="1290" spans="1:13" x14ac:dyDescent="0.25">
      <c r="A1290" s="1" t="s">
        <v>1338</v>
      </c>
      <c r="B1290" s="1" t="str">
        <f t="shared" si="20"/>
        <v>AX02-COB-000</v>
      </c>
      <c r="C1290" s="1" t="str">
        <f>CONCATENATE(raw0!B1290," - ",raw0!C1290)</f>
        <v>Anexo 2 - Cobertura</v>
      </c>
      <c r="D1290" s="1" t="s">
        <v>5347</v>
      </c>
      <c r="E1290" s="1" t="s">
        <v>5349</v>
      </c>
      <c r="F1290" s="1">
        <v>0</v>
      </c>
      <c r="G1290" s="1">
        <v>0</v>
      </c>
      <c r="H1290" s="1">
        <v>0</v>
      </c>
      <c r="I1290" s="1" t="s">
        <v>5354</v>
      </c>
      <c r="J1290" s="1">
        <v>0</v>
      </c>
      <c r="K1290" s="1">
        <v>0</v>
      </c>
      <c r="L1290" s="1">
        <v>0</v>
      </c>
      <c r="M1290" s="1" t="s">
        <v>5359</v>
      </c>
    </row>
    <row r="1291" spans="1:13" x14ac:dyDescent="0.25">
      <c r="A1291" s="1" t="s">
        <v>1339</v>
      </c>
      <c r="B1291" s="1" t="str">
        <f t="shared" si="20"/>
        <v>AX02-COB-000</v>
      </c>
      <c r="C1291" s="1" t="str">
        <f>CONCATENATE(raw0!B1291," - ",raw0!C1291)</f>
        <v>Anexo 2 - Cobertura</v>
      </c>
      <c r="D1291" s="1" t="s">
        <v>5347</v>
      </c>
      <c r="E1291" s="1" t="s">
        <v>5349</v>
      </c>
      <c r="F1291" s="1">
        <v>0</v>
      </c>
      <c r="G1291" s="1">
        <v>0</v>
      </c>
      <c r="H1291" s="1">
        <v>0</v>
      </c>
      <c r="I1291" s="1" t="s">
        <v>5354</v>
      </c>
      <c r="J1291" s="1">
        <v>0</v>
      </c>
      <c r="K1291" s="1">
        <v>0</v>
      </c>
      <c r="L1291" s="1">
        <v>0</v>
      </c>
      <c r="M1291" s="1" t="s">
        <v>5359</v>
      </c>
    </row>
    <row r="1292" spans="1:13" x14ac:dyDescent="0.25">
      <c r="A1292" s="1" t="s">
        <v>1340</v>
      </c>
      <c r="B1292" s="1" t="str">
        <f t="shared" si="20"/>
        <v>AX02-COB-000</v>
      </c>
      <c r="C1292" s="1" t="str">
        <f>CONCATENATE(raw0!B1292," - ",raw0!C1292)</f>
        <v>Anexo 2 - Cobertura</v>
      </c>
      <c r="D1292" s="1" t="s">
        <v>5347</v>
      </c>
      <c r="E1292" s="1" t="s">
        <v>5349</v>
      </c>
      <c r="F1292" s="1">
        <v>0</v>
      </c>
      <c r="G1292" s="1">
        <v>0</v>
      </c>
      <c r="H1292" s="1">
        <v>0</v>
      </c>
      <c r="I1292" s="1" t="s">
        <v>5354</v>
      </c>
      <c r="J1292" s="1">
        <v>0</v>
      </c>
      <c r="K1292" s="1">
        <v>0</v>
      </c>
      <c r="L1292" s="1">
        <v>0</v>
      </c>
      <c r="M1292" s="1" t="s">
        <v>5359</v>
      </c>
    </row>
    <row r="1293" spans="1:13" x14ac:dyDescent="0.25">
      <c r="A1293" s="1" t="s">
        <v>1341</v>
      </c>
      <c r="B1293" s="1" t="str">
        <f t="shared" si="20"/>
        <v>AX02-COB-000</v>
      </c>
      <c r="C1293" s="1" t="str">
        <f>CONCATENATE(raw0!B1293," - ",raw0!C1293)</f>
        <v>Anexo 2 - Cobertura</v>
      </c>
      <c r="D1293" s="1" t="s">
        <v>5347</v>
      </c>
      <c r="E1293" s="1" t="s">
        <v>5349</v>
      </c>
      <c r="F1293" s="1">
        <v>0</v>
      </c>
      <c r="G1293" s="1">
        <v>0</v>
      </c>
      <c r="H1293" s="1">
        <v>0</v>
      </c>
      <c r="I1293" s="1" t="s">
        <v>5354</v>
      </c>
      <c r="J1293" s="1">
        <v>0</v>
      </c>
      <c r="K1293" s="1">
        <v>0</v>
      </c>
      <c r="L1293" s="1">
        <v>0</v>
      </c>
      <c r="M1293" s="1" t="s">
        <v>5359</v>
      </c>
    </row>
    <row r="1294" spans="1:13" x14ac:dyDescent="0.25">
      <c r="A1294" s="1" t="s">
        <v>1342</v>
      </c>
      <c r="B1294" s="1" t="str">
        <f t="shared" si="20"/>
        <v>AX02-COB-000</v>
      </c>
      <c r="C1294" s="1" t="str">
        <f>CONCATENATE(raw0!B1294," - ",raw0!C1294)</f>
        <v>Anexo 2 - Cobertura</v>
      </c>
      <c r="D1294" s="1" t="s">
        <v>5347</v>
      </c>
      <c r="E1294" s="1" t="s">
        <v>5349</v>
      </c>
      <c r="F1294" s="1">
        <v>0</v>
      </c>
      <c r="G1294" s="1">
        <v>0</v>
      </c>
      <c r="H1294" s="1">
        <v>0</v>
      </c>
      <c r="I1294" s="1" t="s">
        <v>5354</v>
      </c>
      <c r="J1294" s="1">
        <v>0</v>
      </c>
      <c r="K1294" s="1">
        <v>0</v>
      </c>
      <c r="L1294" s="1">
        <v>0</v>
      </c>
      <c r="M1294" s="1" t="s">
        <v>5359</v>
      </c>
    </row>
    <row r="1295" spans="1:13" x14ac:dyDescent="0.25">
      <c r="A1295" s="1" t="s">
        <v>1343</v>
      </c>
      <c r="B1295" s="1" t="str">
        <f t="shared" si="20"/>
        <v>AX02-COB-000</v>
      </c>
      <c r="C1295" s="1" t="str">
        <f>CONCATENATE(raw0!B1295," - ",raw0!C1295)</f>
        <v>Anexo 2 - Cobertura</v>
      </c>
      <c r="D1295" s="1" t="s">
        <v>5347</v>
      </c>
      <c r="E1295" s="1" t="s">
        <v>5349</v>
      </c>
      <c r="F1295" s="1">
        <v>0</v>
      </c>
      <c r="G1295" s="1">
        <v>0</v>
      </c>
      <c r="H1295" s="1">
        <v>0</v>
      </c>
      <c r="I1295" s="1" t="s">
        <v>5354</v>
      </c>
      <c r="J1295" s="1">
        <v>0</v>
      </c>
      <c r="K1295" s="1">
        <v>0</v>
      </c>
      <c r="L1295" s="1">
        <v>0</v>
      </c>
      <c r="M1295" s="1" t="s">
        <v>5359</v>
      </c>
    </row>
    <row r="1296" spans="1:13" x14ac:dyDescent="0.25">
      <c r="A1296" s="1" t="s">
        <v>1344</v>
      </c>
      <c r="B1296" s="1" t="str">
        <f t="shared" si="20"/>
        <v>AX02-COB-000</v>
      </c>
      <c r="C1296" s="1" t="str">
        <f>CONCATENATE(raw0!B1296," - ",raw0!C1296)</f>
        <v>Anexo 2 - Cobertura</v>
      </c>
      <c r="D1296" s="1" t="s">
        <v>5347</v>
      </c>
      <c r="E1296" s="1" t="s">
        <v>5349</v>
      </c>
      <c r="F1296" s="1">
        <v>0</v>
      </c>
      <c r="G1296" s="1">
        <v>0</v>
      </c>
      <c r="H1296" s="1">
        <v>0</v>
      </c>
      <c r="I1296" s="1" t="s">
        <v>5354</v>
      </c>
      <c r="J1296" s="1">
        <v>0</v>
      </c>
      <c r="K1296" s="1">
        <v>0</v>
      </c>
      <c r="L1296" s="1">
        <v>0</v>
      </c>
      <c r="M1296" s="1" t="s">
        <v>5359</v>
      </c>
    </row>
    <row r="1297" spans="1:13" x14ac:dyDescent="0.25">
      <c r="A1297" s="1" t="s">
        <v>1345</v>
      </c>
      <c r="B1297" s="1" t="str">
        <f t="shared" si="20"/>
        <v>AX02-COB-000</v>
      </c>
      <c r="C1297" s="1" t="str">
        <f>CONCATENATE(raw0!B1297," - ",raw0!C1297)</f>
        <v>Anexo 2 - Cobertura</v>
      </c>
      <c r="D1297" s="1" t="s">
        <v>5347</v>
      </c>
      <c r="E1297" s="1" t="s">
        <v>5349</v>
      </c>
      <c r="F1297" s="1">
        <v>0</v>
      </c>
      <c r="G1297" s="1">
        <v>0</v>
      </c>
      <c r="H1297" s="1">
        <v>0</v>
      </c>
      <c r="I1297" s="1" t="s">
        <v>5354</v>
      </c>
      <c r="J1297" s="1">
        <v>0</v>
      </c>
      <c r="K1297" s="1">
        <v>0</v>
      </c>
      <c r="L1297" s="1">
        <v>0</v>
      </c>
      <c r="M1297" s="1" t="s">
        <v>5359</v>
      </c>
    </row>
    <row r="1298" spans="1:13" x14ac:dyDescent="0.25">
      <c r="A1298" s="1" t="s">
        <v>1346</v>
      </c>
      <c r="B1298" s="1" t="str">
        <f t="shared" si="20"/>
        <v>AX02-COB-000</v>
      </c>
      <c r="C1298" s="1" t="str">
        <f>CONCATENATE(raw0!B1298," - ",raw0!C1298)</f>
        <v>Anexo 2 - Cobertura</v>
      </c>
      <c r="D1298" s="1" t="s">
        <v>5347</v>
      </c>
      <c r="E1298" s="1" t="s">
        <v>5349</v>
      </c>
      <c r="F1298" s="1">
        <v>0</v>
      </c>
      <c r="G1298" s="1">
        <v>0</v>
      </c>
      <c r="H1298" s="1">
        <v>0</v>
      </c>
      <c r="I1298" s="1" t="s">
        <v>5354</v>
      </c>
      <c r="J1298" s="1">
        <v>0</v>
      </c>
      <c r="K1298" s="1">
        <v>0</v>
      </c>
      <c r="L1298" s="1">
        <v>0</v>
      </c>
      <c r="M1298" s="1" t="s">
        <v>5359</v>
      </c>
    </row>
    <row r="1299" spans="1:13" x14ac:dyDescent="0.25">
      <c r="A1299" s="1" t="s">
        <v>1347</v>
      </c>
      <c r="B1299" s="1" t="str">
        <f t="shared" si="20"/>
        <v>AX02-COB-000</v>
      </c>
      <c r="C1299" s="1" t="str">
        <f>CONCATENATE(raw0!B1299," - ",raw0!C1299)</f>
        <v>Anexo 2 - Cobertura</v>
      </c>
      <c r="D1299" s="1" t="s">
        <v>5347</v>
      </c>
      <c r="E1299" s="1" t="s">
        <v>5349</v>
      </c>
      <c r="F1299" s="1">
        <v>0</v>
      </c>
      <c r="G1299" s="1">
        <v>0</v>
      </c>
      <c r="H1299" s="1">
        <v>0</v>
      </c>
      <c r="I1299" s="1" t="s">
        <v>5354</v>
      </c>
      <c r="J1299" s="1">
        <v>0</v>
      </c>
      <c r="K1299" s="1">
        <v>0</v>
      </c>
      <c r="L1299" s="1">
        <v>0</v>
      </c>
      <c r="M1299" s="1" t="s">
        <v>5359</v>
      </c>
    </row>
    <row r="1300" spans="1:13" x14ac:dyDescent="0.25">
      <c r="A1300" s="1" t="s">
        <v>1348</v>
      </c>
      <c r="B1300" s="1" t="str">
        <f t="shared" si="20"/>
        <v>AX02-COB-000</v>
      </c>
      <c r="C1300" s="1" t="str">
        <f>CONCATENATE(raw0!B1300," - ",raw0!C1300)</f>
        <v>Anexo 2 - Cobertura</v>
      </c>
      <c r="D1300" s="1" t="s">
        <v>5347</v>
      </c>
      <c r="E1300" s="1" t="s">
        <v>5349</v>
      </c>
      <c r="F1300" s="1">
        <v>0</v>
      </c>
      <c r="G1300" s="1">
        <v>0</v>
      </c>
      <c r="H1300" s="1">
        <v>0</v>
      </c>
      <c r="I1300" s="1" t="s">
        <v>5354</v>
      </c>
      <c r="J1300" s="1">
        <v>0</v>
      </c>
      <c r="K1300" s="1">
        <v>0</v>
      </c>
      <c r="L1300" s="1">
        <v>0</v>
      </c>
      <c r="M1300" s="1" t="s">
        <v>5359</v>
      </c>
    </row>
    <row r="1301" spans="1:13" x14ac:dyDescent="0.25">
      <c r="A1301" s="1" t="s">
        <v>1349</v>
      </c>
      <c r="B1301" s="1" t="str">
        <f t="shared" si="20"/>
        <v>AX02-COB-000</v>
      </c>
      <c r="C1301" s="1" t="str">
        <f>CONCATENATE(raw0!B1301," - ",raw0!C1301)</f>
        <v>Anexo 2 - Cobertura</v>
      </c>
      <c r="D1301" s="1" t="s">
        <v>5347</v>
      </c>
      <c r="E1301" s="1" t="s">
        <v>5349</v>
      </c>
      <c r="F1301" s="1">
        <v>0</v>
      </c>
      <c r="G1301" s="1">
        <v>0</v>
      </c>
      <c r="H1301" s="1">
        <v>0</v>
      </c>
      <c r="I1301" s="1" t="s">
        <v>5354</v>
      </c>
      <c r="J1301" s="1">
        <v>0</v>
      </c>
      <c r="K1301" s="1">
        <v>0</v>
      </c>
      <c r="L1301" s="1">
        <v>0</v>
      </c>
      <c r="M1301" s="1" t="s">
        <v>5359</v>
      </c>
    </row>
    <row r="1302" spans="1:13" x14ac:dyDescent="0.25">
      <c r="A1302" s="1" t="s">
        <v>1350</v>
      </c>
      <c r="B1302" s="1" t="str">
        <f t="shared" si="20"/>
        <v>AX02-COB-000</v>
      </c>
      <c r="C1302" s="1" t="str">
        <f>CONCATENATE(raw0!B1302," - ",raw0!C1302)</f>
        <v>Anexo 2 - Cobertura</v>
      </c>
      <c r="D1302" s="1" t="s">
        <v>5347</v>
      </c>
      <c r="E1302" s="1" t="s">
        <v>5349</v>
      </c>
      <c r="F1302" s="1">
        <v>0</v>
      </c>
      <c r="G1302" s="1">
        <v>0</v>
      </c>
      <c r="H1302" s="1">
        <v>0</v>
      </c>
      <c r="I1302" s="1" t="s">
        <v>5354</v>
      </c>
      <c r="J1302" s="1">
        <v>0</v>
      </c>
      <c r="K1302" s="1">
        <v>0</v>
      </c>
      <c r="L1302" s="1">
        <v>0</v>
      </c>
      <c r="M1302" s="1" t="s">
        <v>5359</v>
      </c>
    </row>
    <row r="1303" spans="1:13" x14ac:dyDescent="0.25">
      <c r="A1303" s="1" t="s">
        <v>1351</v>
      </c>
      <c r="B1303" s="1" t="str">
        <f t="shared" si="20"/>
        <v>AX02-COB-000</v>
      </c>
      <c r="C1303" s="1" t="str">
        <f>CONCATENATE(raw0!B1303," - ",raw0!C1303)</f>
        <v>Anexo 2 - Cobertura</v>
      </c>
      <c r="D1303" s="1" t="s">
        <v>5347</v>
      </c>
      <c r="E1303" s="1" t="s">
        <v>5349</v>
      </c>
      <c r="F1303" s="1">
        <v>0</v>
      </c>
      <c r="G1303" s="1">
        <v>0</v>
      </c>
      <c r="H1303" s="1">
        <v>0</v>
      </c>
      <c r="I1303" s="1" t="s">
        <v>5354</v>
      </c>
      <c r="J1303" s="1">
        <v>0</v>
      </c>
      <c r="K1303" s="1">
        <v>0</v>
      </c>
      <c r="L1303" s="1">
        <v>0</v>
      </c>
      <c r="M1303" s="1" t="s">
        <v>5359</v>
      </c>
    </row>
    <row r="1304" spans="1:13" x14ac:dyDescent="0.25">
      <c r="A1304" s="1" t="s">
        <v>1352</v>
      </c>
      <c r="B1304" s="1" t="str">
        <f t="shared" si="20"/>
        <v>AX02-COB-000</v>
      </c>
      <c r="C1304" s="1" t="str">
        <f>CONCATENATE(raw0!B1304," - ",raw0!C1304)</f>
        <v>Anexo 2 - Cobertura</v>
      </c>
      <c r="D1304" s="1" t="s">
        <v>5347</v>
      </c>
      <c r="E1304" s="1" t="s">
        <v>5349</v>
      </c>
      <c r="F1304" s="1">
        <v>0</v>
      </c>
      <c r="G1304" s="1">
        <v>0</v>
      </c>
      <c r="H1304" s="1">
        <v>0</v>
      </c>
      <c r="I1304" s="1" t="s">
        <v>5354</v>
      </c>
      <c r="J1304" s="1">
        <v>0</v>
      </c>
      <c r="K1304" s="1">
        <v>0</v>
      </c>
      <c r="L1304" s="1">
        <v>0</v>
      </c>
      <c r="M1304" s="1" t="s">
        <v>5359</v>
      </c>
    </row>
    <row r="1305" spans="1:13" x14ac:dyDescent="0.25">
      <c r="A1305" s="1" t="s">
        <v>1353</v>
      </c>
      <c r="B1305" s="1" t="str">
        <f t="shared" si="20"/>
        <v>AX02-COB-000</v>
      </c>
      <c r="C1305" s="1" t="str">
        <f>CONCATENATE(raw0!B1305," - ",raw0!C1305)</f>
        <v>Anexo 2 - Cobertura</v>
      </c>
      <c r="D1305" s="1" t="s">
        <v>5347</v>
      </c>
      <c r="E1305" s="1" t="s">
        <v>5349</v>
      </c>
      <c r="F1305" s="1">
        <v>0</v>
      </c>
      <c r="G1305" s="1">
        <v>0</v>
      </c>
      <c r="H1305" s="1">
        <v>0</v>
      </c>
      <c r="I1305" s="1" t="s">
        <v>5354</v>
      </c>
      <c r="J1305" s="1">
        <v>0</v>
      </c>
      <c r="K1305" s="1">
        <v>0</v>
      </c>
      <c r="L1305" s="1">
        <v>0</v>
      </c>
      <c r="M1305" s="1" t="s">
        <v>5359</v>
      </c>
    </row>
    <row r="1306" spans="1:13" x14ac:dyDescent="0.25">
      <c r="A1306" s="1" t="s">
        <v>1354</v>
      </c>
      <c r="B1306" s="1" t="str">
        <f t="shared" si="20"/>
        <v>AX02-COB-000</v>
      </c>
      <c r="C1306" s="1" t="str">
        <f>CONCATENATE(raw0!B1306," - ",raw0!C1306)</f>
        <v>Anexo 2 - Cobertura</v>
      </c>
      <c r="D1306" s="1" t="s">
        <v>5347</v>
      </c>
      <c r="E1306" s="1" t="s">
        <v>5349</v>
      </c>
      <c r="F1306" s="1">
        <v>0</v>
      </c>
      <c r="G1306" s="1">
        <v>0</v>
      </c>
      <c r="H1306" s="1">
        <v>0</v>
      </c>
      <c r="I1306" s="1" t="s">
        <v>5354</v>
      </c>
      <c r="J1306" s="1">
        <v>0</v>
      </c>
      <c r="K1306" s="1">
        <v>0</v>
      </c>
      <c r="L1306" s="1">
        <v>0</v>
      </c>
      <c r="M1306" s="1" t="s">
        <v>5359</v>
      </c>
    </row>
    <row r="1307" spans="1:13" x14ac:dyDescent="0.25">
      <c r="A1307" s="1" t="s">
        <v>1355</v>
      </c>
      <c r="B1307" s="1" t="str">
        <f t="shared" si="20"/>
        <v>AX02-COB-000</v>
      </c>
      <c r="C1307" s="1" t="str">
        <f>CONCATENATE(raw0!B1307," - ",raw0!C1307)</f>
        <v>Anexo 2 - Cobertura</v>
      </c>
      <c r="D1307" s="1" t="s">
        <v>5347</v>
      </c>
      <c r="E1307" s="1" t="s">
        <v>5349</v>
      </c>
      <c r="F1307" s="1">
        <v>0</v>
      </c>
      <c r="G1307" s="1">
        <v>0</v>
      </c>
      <c r="H1307" s="1">
        <v>0</v>
      </c>
      <c r="I1307" s="1" t="s">
        <v>5354</v>
      </c>
      <c r="J1307" s="1">
        <v>0</v>
      </c>
      <c r="K1307" s="1">
        <v>0</v>
      </c>
      <c r="L1307" s="1">
        <v>0</v>
      </c>
      <c r="M1307" s="1" t="s">
        <v>5359</v>
      </c>
    </row>
    <row r="1308" spans="1:13" x14ac:dyDescent="0.25">
      <c r="A1308" s="1" t="s">
        <v>1356</v>
      </c>
      <c r="B1308" s="1" t="str">
        <f t="shared" si="20"/>
        <v>AX02-COB-000</v>
      </c>
      <c r="C1308" s="1" t="str">
        <f>CONCATENATE(raw0!B1308," - ",raw0!C1308)</f>
        <v>Anexo 2 - Cobertura</v>
      </c>
      <c r="D1308" s="1" t="s">
        <v>5347</v>
      </c>
      <c r="E1308" s="1" t="s">
        <v>5349</v>
      </c>
      <c r="F1308" s="1">
        <v>0</v>
      </c>
      <c r="G1308" s="1">
        <v>0</v>
      </c>
      <c r="H1308" s="1">
        <v>0</v>
      </c>
      <c r="I1308" s="1" t="s">
        <v>5354</v>
      </c>
      <c r="J1308" s="1">
        <v>0</v>
      </c>
      <c r="K1308" s="1">
        <v>0</v>
      </c>
      <c r="L1308" s="1">
        <v>0</v>
      </c>
      <c r="M1308" s="1" t="s">
        <v>5359</v>
      </c>
    </row>
    <row r="1309" spans="1:13" x14ac:dyDescent="0.25">
      <c r="A1309" s="1" t="s">
        <v>1357</v>
      </c>
      <c r="B1309" s="1" t="str">
        <f t="shared" si="20"/>
        <v>AX02-COB-000</v>
      </c>
      <c r="C1309" s="1" t="str">
        <f>CONCATENATE(raw0!B1309," - ",raw0!C1309)</f>
        <v>Anexo 2 - Cobertura</v>
      </c>
      <c r="D1309" s="1" t="s">
        <v>5347</v>
      </c>
      <c r="E1309" s="1" t="s">
        <v>5349</v>
      </c>
      <c r="F1309" s="1">
        <v>0</v>
      </c>
      <c r="G1309" s="1">
        <v>0</v>
      </c>
      <c r="H1309" s="1">
        <v>0</v>
      </c>
      <c r="I1309" s="1" t="s">
        <v>5354</v>
      </c>
      <c r="J1309" s="1">
        <v>0</v>
      </c>
      <c r="K1309" s="1">
        <v>0</v>
      </c>
      <c r="L1309" s="1">
        <v>0</v>
      </c>
      <c r="M1309" s="1" t="s">
        <v>5359</v>
      </c>
    </row>
    <row r="1310" spans="1:13" x14ac:dyDescent="0.25">
      <c r="A1310" s="1" t="s">
        <v>1358</v>
      </c>
      <c r="B1310" s="1" t="str">
        <f t="shared" si="20"/>
        <v>AX02-COB-000</v>
      </c>
      <c r="C1310" s="1" t="str">
        <f>CONCATENATE(raw0!B1310," - ",raw0!C1310)</f>
        <v>Anexo 2 - Cobertura</v>
      </c>
      <c r="D1310" s="1" t="s">
        <v>5347</v>
      </c>
      <c r="E1310" s="1" t="s">
        <v>5349</v>
      </c>
      <c r="F1310" s="1">
        <v>0</v>
      </c>
      <c r="G1310" s="1">
        <v>0</v>
      </c>
      <c r="H1310" s="1">
        <v>0</v>
      </c>
      <c r="I1310" s="1" t="s">
        <v>5354</v>
      </c>
      <c r="J1310" s="1">
        <v>0</v>
      </c>
      <c r="K1310" s="1">
        <v>0</v>
      </c>
      <c r="L1310" s="1">
        <v>0</v>
      </c>
      <c r="M1310" s="1" t="s">
        <v>5359</v>
      </c>
    </row>
    <row r="1311" spans="1:13" x14ac:dyDescent="0.25">
      <c r="A1311" s="1" t="s">
        <v>1359</v>
      </c>
      <c r="B1311" s="1" t="str">
        <f t="shared" si="20"/>
        <v>AX02-COB-000</v>
      </c>
      <c r="C1311" s="1" t="str">
        <f>CONCATENATE(raw0!B1311," - ",raw0!C1311)</f>
        <v>Anexo 2 - Cobertura</v>
      </c>
      <c r="D1311" s="1" t="s">
        <v>5347</v>
      </c>
      <c r="E1311" s="1" t="s">
        <v>5349</v>
      </c>
      <c r="F1311" s="1">
        <v>0</v>
      </c>
      <c r="G1311" s="1">
        <v>0</v>
      </c>
      <c r="H1311" s="1">
        <v>0</v>
      </c>
      <c r="I1311" s="1" t="s">
        <v>5354</v>
      </c>
      <c r="J1311" s="1">
        <v>0</v>
      </c>
      <c r="K1311" s="1">
        <v>0</v>
      </c>
      <c r="L1311" s="1">
        <v>0</v>
      </c>
      <c r="M1311" s="1" t="s">
        <v>5359</v>
      </c>
    </row>
    <row r="1312" spans="1:13" x14ac:dyDescent="0.25">
      <c r="A1312" s="1" t="s">
        <v>1360</v>
      </c>
      <c r="B1312" s="1" t="str">
        <f t="shared" si="20"/>
        <v>AX02-COB-000</v>
      </c>
      <c r="C1312" s="1" t="str">
        <f>CONCATENATE(raw0!B1312," - ",raw0!C1312)</f>
        <v>Anexo 2 - Cobertura</v>
      </c>
      <c r="D1312" s="1" t="s">
        <v>5347</v>
      </c>
      <c r="E1312" s="1" t="s">
        <v>5349</v>
      </c>
      <c r="F1312" s="1">
        <v>0</v>
      </c>
      <c r="G1312" s="1">
        <v>0</v>
      </c>
      <c r="H1312" s="1">
        <v>0</v>
      </c>
      <c r="I1312" s="1" t="s">
        <v>5354</v>
      </c>
      <c r="J1312" s="1">
        <v>0</v>
      </c>
      <c r="K1312" s="1">
        <v>0</v>
      </c>
      <c r="L1312" s="1">
        <v>0</v>
      </c>
      <c r="M1312" s="1" t="s">
        <v>5359</v>
      </c>
    </row>
    <row r="1313" spans="1:13" x14ac:dyDescent="0.25">
      <c r="A1313" s="1" t="s">
        <v>1361</v>
      </c>
      <c r="B1313" s="1" t="str">
        <f t="shared" si="20"/>
        <v>AX02-COB-000</v>
      </c>
      <c r="C1313" s="1" t="str">
        <f>CONCATENATE(raw0!B1313," - ",raw0!C1313)</f>
        <v>Anexo 2 - Cobertura</v>
      </c>
      <c r="D1313" s="1" t="s">
        <v>5347</v>
      </c>
      <c r="E1313" s="1" t="s">
        <v>5349</v>
      </c>
      <c r="F1313" s="1">
        <v>0</v>
      </c>
      <c r="G1313" s="1">
        <v>0</v>
      </c>
      <c r="H1313" s="1">
        <v>0</v>
      </c>
      <c r="I1313" s="1" t="s">
        <v>5354</v>
      </c>
      <c r="J1313" s="1">
        <v>0</v>
      </c>
      <c r="K1313" s="1">
        <v>0</v>
      </c>
      <c r="L1313" s="1">
        <v>0</v>
      </c>
      <c r="M1313" s="1" t="s">
        <v>5359</v>
      </c>
    </row>
    <row r="1314" spans="1:13" x14ac:dyDescent="0.25">
      <c r="A1314" s="1" t="s">
        <v>1362</v>
      </c>
      <c r="B1314" s="1" t="str">
        <f t="shared" si="20"/>
        <v>AX02-COB-000</v>
      </c>
      <c r="C1314" s="1" t="str">
        <f>CONCATENATE(raw0!B1314," - ",raw0!C1314)</f>
        <v>Anexo 2 - Cobertura</v>
      </c>
      <c r="D1314" s="1" t="s">
        <v>5347</v>
      </c>
      <c r="E1314" s="1" t="s">
        <v>5349</v>
      </c>
      <c r="F1314" s="1">
        <v>0</v>
      </c>
      <c r="G1314" s="1">
        <v>0</v>
      </c>
      <c r="H1314" s="1">
        <v>0</v>
      </c>
      <c r="I1314" s="1" t="s">
        <v>5354</v>
      </c>
      <c r="J1314" s="1">
        <v>0</v>
      </c>
      <c r="K1314" s="1">
        <v>0</v>
      </c>
      <c r="L1314" s="1">
        <v>0</v>
      </c>
      <c r="M1314" s="1" t="s">
        <v>5359</v>
      </c>
    </row>
    <row r="1315" spans="1:13" x14ac:dyDescent="0.25">
      <c r="A1315" s="1" t="s">
        <v>1363</v>
      </c>
      <c r="B1315" s="1" t="str">
        <f t="shared" si="20"/>
        <v>AX02-COB-000</v>
      </c>
      <c r="C1315" s="1" t="str">
        <f>CONCATENATE(raw0!B1315," - ",raw0!C1315)</f>
        <v>Anexo 2 - Cobertura</v>
      </c>
      <c r="D1315" s="1" t="s">
        <v>5347</v>
      </c>
      <c r="E1315" s="1" t="s">
        <v>5349</v>
      </c>
      <c r="F1315" s="1">
        <v>0</v>
      </c>
      <c r="G1315" s="1">
        <v>0</v>
      </c>
      <c r="H1315" s="1">
        <v>0</v>
      </c>
      <c r="I1315" s="1" t="s">
        <v>5354</v>
      </c>
      <c r="J1315" s="1">
        <v>0</v>
      </c>
      <c r="K1315" s="1">
        <v>0</v>
      </c>
      <c r="L1315" s="1">
        <v>0</v>
      </c>
      <c r="M1315" s="1" t="s">
        <v>5359</v>
      </c>
    </row>
    <row r="1316" spans="1:13" x14ac:dyDescent="0.25">
      <c r="A1316" s="1" t="s">
        <v>1364</v>
      </c>
      <c r="B1316" s="1" t="str">
        <f t="shared" si="20"/>
        <v>AX02-COB-000</v>
      </c>
      <c r="C1316" s="1" t="str">
        <f>CONCATENATE(raw0!B1316," - ",raw0!C1316)</f>
        <v>Anexo 2 - Cobertura</v>
      </c>
      <c r="D1316" s="1" t="s">
        <v>5347</v>
      </c>
      <c r="E1316" s="1" t="s">
        <v>5349</v>
      </c>
      <c r="F1316" s="1">
        <v>0</v>
      </c>
      <c r="G1316" s="1">
        <v>0</v>
      </c>
      <c r="H1316" s="1">
        <v>0</v>
      </c>
      <c r="I1316" s="1" t="s">
        <v>5354</v>
      </c>
      <c r="J1316" s="1">
        <v>0</v>
      </c>
      <c r="K1316" s="1">
        <v>0</v>
      </c>
      <c r="L1316" s="1">
        <v>0</v>
      </c>
      <c r="M1316" s="1" t="s">
        <v>5359</v>
      </c>
    </row>
    <row r="1317" spans="1:13" x14ac:dyDescent="0.25">
      <c r="A1317" s="1" t="s">
        <v>1365</v>
      </c>
      <c r="B1317" s="1" t="str">
        <f t="shared" si="20"/>
        <v>AX02-COB-000</v>
      </c>
      <c r="C1317" s="1" t="str">
        <f>CONCATENATE(raw0!B1317," - ",raw0!C1317)</f>
        <v>Anexo 2 - Cobertura</v>
      </c>
      <c r="D1317" s="1" t="s">
        <v>5347</v>
      </c>
      <c r="E1317" s="1" t="s">
        <v>5349</v>
      </c>
      <c r="F1317" s="1">
        <v>0</v>
      </c>
      <c r="G1317" s="1">
        <v>0</v>
      </c>
      <c r="H1317" s="1">
        <v>0</v>
      </c>
      <c r="I1317" s="1" t="s">
        <v>5354</v>
      </c>
      <c r="J1317" s="1">
        <v>0</v>
      </c>
      <c r="K1317" s="1">
        <v>0</v>
      </c>
      <c r="L1317" s="1">
        <v>0</v>
      </c>
      <c r="M1317" s="1" t="s">
        <v>5359</v>
      </c>
    </row>
    <row r="1318" spans="1:13" x14ac:dyDescent="0.25">
      <c r="A1318" s="1" t="s">
        <v>1366</v>
      </c>
      <c r="B1318" s="1" t="str">
        <f t="shared" si="20"/>
        <v>AX02-COB-000</v>
      </c>
      <c r="C1318" s="1" t="str">
        <f>CONCATENATE(raw0!B1318," - ",raw0!C1318)</f>
        <v>Anexo 2 - Cobertura</v>
      </c>
      <c r="D1318" s="1" t="s">
        <v>5347</v>
      </c>
      <c r="E1318" s="1" t="s">
        <v>5349</v>
      </c>
      <c r="F1318" s="1">
        <v>0</v>
      </c>
      <c r="G1318" s="1">
        <v>0</v>
      </c>
      <c r="H1318" s="1">
        <v>0</v>
      </c>
      <c r="I1318" s="1" t="s">
        <v>5354</v>
      </c>
      <c r="J1318" s="1">
        <v>0</v>
      </c>
      <c r="K1318" s="1">
        <v>0</v>
      </c>
      <c r="L1318" s="1">
        <v>0</v>
      </c>
      <c r="M1318" s="1" t="s">
        <v>5359</v>
      </c>
    </row>
    <row r="1319" spans="1:13" x14ac:dyDescent="0.25">
      <c r="A1319" s="1" t="s">
        <v>1367</v>
      </c>
      <c r="B1319" s="1" t="str">
        <f t="shared" si="20"/>
        <v>AX02-COB-000</v>
      </c>
      <c r="C1319" s="1" t="str">
        <f>CONCATENATE(raw0!B1319," - ",raw0!C1319)</f>
        <v>Anexo 2 - Cobertura</v>
      </c>
      <c r="D1319" s="1" t="s">
        <v>5347</v>
      </c>
      <c r="E1319" s="1" t="s">
        <v>5349</v>
      </c>
      <c r="F1319" s="1">
        <v>0</v>
      </c>
      <c r="G1319" s="1">
        <v>0</v>
      </c>
      <c r="H1319" s="1">
        <v>0</v>
      </c>
      <c r="I1319" s="1" t="s">
        <v>5354</v>
      </c>
      <c r="J1319" s="1">
        <v>0</v>
      </c>
      <c r="K1319" s="1">
        <v>0</v>
      </c>
      <c r="L1319" s="1">
        <v>0</v>
      </c>
      <c r="M1319" s="1" t="s">
        <v>5359</v>
      </c>
    </row>
    <row r="1320" spans="1:13" x14ac:dyDescent="0.25">
      <c r="A1320" s="1" t="s">
        <v>1368</v>
      </c>
      <c r="B1320" s="1" t="str">
        <f t="shared" si="20"/>
        <v>AX02-COB-000</v>
      </c>
      <c r="C1320" s="1" t="str">
        <f>CONCATENATE(raw0!B1320," - ",raw0!C1320)</f>
        <v>Anexo 2 - Cobertura</v>
      </c>
      <c r="D1320" s="1" t="s">
        <v>5347</v>
      </c>
      <c r="E1320" s="1" t="s">
        <v>5349</v>
      </c>
      <c r="F1320" s="1">
        <v>0</v>
      </c>
      <c r="G1320" s="1">
        <v>0</v>
      </c>
      <c r="H1320" s="1">
        <v>0</v>
      </c>
      <c r="I1320" s="1" t="s">
        <v>5354</v>
      </c>
      <c r="J1320" s="1">
        <v>0</v>
      </c>
      <c r="K1320" s="1">
        <v>0</v>
      </c>
      <c r="L1320" s="1">
        <v>0</v>
      </c>
      <c r="M1320" s="1" t="s">
        <v>5359</v>
      </c>
    </row>
    <row r="1321" spans="1:13" x14ac:dyDescent="0.25">
      <c r="A1321" s="1" t="s">
        <v>1369</v>
      </c>
      <c r="B1321" s="1" t="str">
        <f t="shared" si="20"/>
        <v>AX02-COB-000</v>
      </c>
      <c r="C1321" s="1" t="str">
        <f>CONCATENATE(raw0!B1321," - ",raw0!C1321)</f>
        <v>Anexo 2 - Cobertura</v>
      </c>
      <c r="D1321" s="1" t="s">
        <v>5347</v>
      </c>
      <c r="E1321" s="1" t="s">
        <v>5349</v>
      </c>
      <c r="F1321" s="1">
        <v>0</v>
      </c>
      <c r="G1321" s="1">
        <v>0</v>
      </c>
      <c r="H1321" s="1">
        <v>0</v>
      </c>
      <c r="I1321" s="1" t="s">
        <v>5354</v>
      </c>
      <c r="J1321" s="1">
        <v>0</v>
      </c>
      <c r="K1321" s="1">
        <v>0</v>
      </c>
      <c r="L1321" s="1">
        <v>0</v>
      </c>
      <c r="M1321" s="1" t="s">
        <v>5359</v>
      </c>
    </row>
    <row r="1322" spans="1:13" x14ac:dyDescent="0.25">
      <c r="A1322" s="1" t="s">
        <v>1370</v>
      </c>
      <c r="B1322" s="1" t="str">
        <f t="shared" si="20"/>
        <v>AX02-COB-000</v>
      </c>
      <c r="C1322" s="1" t="str">
        <f>CONCATENATE(raw0!B1322," - ",raw0!C1322)</f>
        <v>Anexo 2 - Cobertura</v>
      </c>
      <c r="D1322" s="1" t="s">
        <v>5347</v>
      </c>
      <c r="E1322" s="1" t="s">
        <v>5349</v>
      </c>
      <c r="F1322" s="1">
        <v>0</v>
      </c>
      <c r="G1322" s="1">
        <v>0</v>
      </c>
      <c r="H1322" s="1">
        <v>0</v>
      </c>
      <c r="I1322" s="1" t="s">
        <v>5354</v>
      </c>
      <c r="J1322" s="1">
        <v>0</v>
      </c>
      <c r="K1322" s="1">
        <v>0</v>
      </c>
      <c r="L1322" s="1">
        <v>0</v>
      </c>
      <c r="M1322" s="1" t="s">
        <v>5359</v>
      </c>
    </row>
    <row r="1323" spans="1:13" x14ac:dyDescent="0.25">
      <c r="A1323" s="1" t="s">
        <v>1371</v>
      </c>
      <c r="B1323" s="1" t="str">
        <f t="shared" si="20"/>
        <v>AX02-COB-000</v>
      </c>
      <c r="C1323" s="1" t="str">
        <f>CONCATENATE(raw0!B1323," - ",raw0!C1323)</f>
        <v>Anexo 2 - Cobertura</v>
      </c>
      <c r="D1323" s="1" t="s">
        <v>5347</v>
      </c>
      <c r="E1323" s="1" t="s">
        <v>5349</v>
      </c>
      <c r="F1323" s="1">
        <v>0</v>
      </c>
      <c r="G1323" s="1">
        <v>0</v>
      </c>
      <c r="H1323" s="1">
        <v>0</v>
      </c>
      <c r="I1323" s="1" t="s">
        <v>5354</v>
      </c>
      <c r="J1323" s="1">
        <v>0</v>
      </c>
      <c r="K1323" s="1">
        <v>0</v>
      </c>
      <c r="L1323" s="1">
        <v>0</v>
      </c>
      <c r="M1323" s="1" t="s">
        <v>5359</v>
      </c>
    </row>
    <row r="1324" spans="1:13" x14ac:dyDescent="0.25">
      <c r="A1324" s="1" t="s">
        <v>1372</v>
      </c>
      <c r="B1324" s="1" t="str">
        <f t="shared" si="20"/>
        <v>AX02-COB-000</v>
      </c>
      <c r="C1324" s="1" t="str">
        <f>CONCATENATE(raw0!B1324," - ",raw0!C1324)</f>
        <v>Anexo 2 - Cobertura</v>
      </c>
      <c r="D1324" s="1" t="s">
        <v>5347</v>
      </c>
      <c r="E1324" s="1" t="s">
        <v>5349</v>
      </c>
      <c r="F1324" s="1">
        <v>0</v>
      </c>
      <c r="G1324" s="1">
        <v>0</v>
      </c>
      <c r="H1324" s="1">
        <v>0</v>
      </c>
      <c r="I1324" s="1" t="s">
        <v>5354</v>
      </c>
      <c r="J1324" s="1">
        <v>0</v>
      </c>
      <c r="K1324" s="1">
        <v>0</v>
      </c>
      <c r="L1324" s="1">
        <v>0</v>
      </c>
      <c r="M1324" s="1" t="s">
        <v>5359</v>
      </c>
    </row>
    <row r="1325" spans="1:13" x14ac:dyDescent="0.25">
      <c r="A1325" s="1" t="s">
        <v>1373</v>
      </c>
      <c r="B1325" s="1" t="str">
        <f t="shared" si="20"/>
        <v>AX02-COB-000</v>
      </c>
      <c r="C1325" s="1" t="str">
        <f>CONCATENATE(raw0!B1325," - ",raw0!C1325)</f>
        <v>Anexo 2 - Cobertura</v>
      </c>
      <c r="D1325" s="1" t="s">
        <v>5347</v>
      </c>
      <c r="E1325" s="1" t="s">
        <v>5349</v>
      </c>
      <c r="F1325" s="1">
        <v>0</v>
      </c>
      <c r="G1325" s="1">
        <v>0</v>
      </c>
      <c r="H1325" s="1">
        <v>0</v>
      </c>
      <c r="I1325" s="1" t="s">
        <v>5354</v>
      </c>
      <c r="J1325" s="1">
        <v>0</v>
      </c>
      <c r="K1325" s="1">
        <v>0</v>
      </c>
      <c r="L1325" s="1">
        <v>0</v>
      </c>
      <c r="M1325" s="1" t="s">
        <v>5359</v>
      </c>
    </row>
    <row r="1326" spans="1:13" x14ac:dyDescent="0.25">
      <c r="A1326" s="1" t="s">
        <v>1374</v>
      </c>
      <c r="B1326" s="1" t="str">
        <f t="shared" si="20"/>
        <v>AX02-COB-000</v>
      </c>
      <c r="C1326" s="1" t="str">
        <f>CONCATENATE(raw0!B1326," - ",raw0!C1326)</f>
        <v>Anexo 2 - Cobertura</v>
      </c>
      <c r="D1326" s="1" t="s">
        <v>5347</v>
      </c>
      <c r="E1326" s="1" t="s">
        <v>5349</v>
      </c>
      <c r="F1326" s="1">
        <v>0</v>
      </c>
      <c r="G1326" s="1">
        <v>0</v>
      </c>
      <c r="H1326" s="1">
        <v>0</v>
      </c>
      <c r="I1326" s="1" t="s">
        <v>5354</v>
      </c>
      <c r="J1326" s="1">
        <v>0</v>
      </c>
      <c r="K1326" s="1">
        <v>0</v>
      </c>
      <c r="L1326" s="1">
        <v>0</v>
      </c>
      <c r="M1326" s="1" t="s">
        <v>5359</v>
      </c>
    </row>
    <row r="1327" spans="1:13" x14ac:dyDescent="0.25">
      <c r="A1327" s="1" t="s">
        <v>1375</v>
      </c>
      <c r="B1327" s="1" t="str">
        <f t="shared" si="20"/>
        <v>AX02-COB-000</v>
      </c>
      <c r="C1327" s="1" t="str">
        <f>CONCATENATE(raw0!B1327," - ",raw0!C1327)</f>
        <v>Anexo 2 - Cobertura</v>
      </c>
      <c r="D1327" s="1" t="s">
        <v>5347</v>
      </c>
      <c r="E1327" s="1" t="s">
        <v>5349</v>
      </c>
      <c r="F1327" s="1">
        <v>0</v>
      </c>
      <c r="G1327" s="1">
        <v>0</v>
      </c>
      <c r="H1327" s="1">
        <v>0</v>
      </c>
      <c r="I1327" s="1" t="s">
        <v>5354</v>
      </c>
      <c r="J1327" s="1">
        <v>0</v>
      </c>
      <c r="K1327" s="1">
        <v>0</v>
      </c>
      <c r="L1327" s="1">
        <v>0</v>
      </c>
      <c r="M1327" s="1" t="s">
        <v>5359</v>
      </c>
    </row>
    <row r="1328" spans="1:13" x14ac:dyDescent="0.25">
      <c r="A1328" s="1" t="s">
        <v>1376</v>
      </c>
      <c r="B1328" s="1" t="str">
        <f t="shared" si="20"/>
        <v>AX02-COB-000</v>
      </c>
      <c r="C1328" s="1" t="str">
        <f>CONCATENATE(raw0!B1328," - ",raw0!C1328)</f>
        <v>Anexo 2 - Cobertura</v>
      </c>
      <c r="D1328" s="1" t="s">
        <v>5347</v>
      </c>
      <c r="E1328" s="1" t="s">
        <v>5349</v>
      </c>
      <c r="F1328" s="1">
        <v>0</v>
      </c>
      <c r="G1328" s="1">
        <v>0</v>
      </c>
      <c r="H1328" s="1">
        <v>0</v>
      </c>
      <c r="I1328" s="1" t="s">
        <v>5354</v>
      </c>
      <c r="J1328" s="1">
        <v>0</v>
      </c>
      <c r="K1328" s="1">
        <v>0</v>
      </c>
      <c r="L1328" s="1">
        <v>0</v>
      </c>
      <c r="M1328" s="1" t="s">
        <v>5359</v>
      </c>
    </row>
    <row r="1329" spans="1:13" x14ac:dyDescent="0.25">
      <c r="A1329" s="1" t="s">
        <v>1377</v>
      </c>
      <c r="B1329" s="1" t="str">
        <f t="shared" si="20"/>
        <v>AX02-COB-000</v>
      </c>
      <c r="C1329" s="1" t="str">
        <f>CONCATENATE(raw0!B1329," - ",raw0!C1329)</f>
        <v>Anexo 2 - Cobertura</v>
      </c>
      <c r="D1329" s="1" t="s">
        <v>5347</v>
      </c>
      <c r="E1329" s="1" t="s">
        <v>5349</v>
      </c>
      <c r="F1329" s="1">
        <v>0</v>
      </c>
      <c r="G1329" s="1">
        <v>0</v>
      </c>
      <c r="H1329" s="1">
        <v>0</v>
      </c>
      <c r="I1329" s="1" t="s">
        <v>5354</v>
      </c>
      <c r="J1329" s="1">
        <v>0</v>
      </c>
      <c r="K1329" s="1">
        <v>0</v>
      </c>
      <c r="L1329" s="1">
        <v>0</v>
      </c>
      <c r="M1329" s="1" t="s">
        <v>5359</v>
      </c>
    </row>
    <row r="1330" spans="1:13" x14ac:dyDescent="0.25">
      <c r="A1330" s="1" t="s">
        <v>1378</v>
      </c>
      <c r="B1330" s="1" t="str">
        <f t="shared" si="20"/>
        <v>AX02-COB-000</v>
      </c>
      <c r="C1330" s="1" t="str">
        <f>CONCATENATE(raw0!B1330," - ",raw0!C1330)</f>
        <v>Anexo 2 - Cobertura</v>
      </c>
      <c r="D1330" s="1" t="s">
        <v>5347</v>
      </c>
      <c r="E1330" s="1" t="s">
        <v>5349</v>
      </c>
      <c r="F1330" s="1">
        <v>0</v>
      </c>
      <c r="G1330" s="1">
        <v>0</v>
      </c>
      <c r="H1330" s="1">
        <v>0</v>
      </c>
      <c r="I1330" s="1" t="s">
        <v>5354</v>
      </c>
      <c r="J1330" s="1">
        <v>0</v>
      </c>
      <c r="K1330" s="1">
        <v>0</v>
      </c>
      <c r="L1330" s="1">
        <v>0</v>
      </c>
      <c r="M1330" s="1" t="s">
        <v>5359</v>
      </c>
    </row>
    <row r="1331" spans="1:13" x14ac:dyDescent="0.25">
      <c r="A1331" s="1" t="s">
        <v>1379</v>
      </c>
      <c r="B1331" s="1" t="str">
        <f t="shared" si="20"/>
        <v>AX02-COB-000</v>
      </c>
      <c r="C1331" s="1" t="str">
        <f>CONCATENATE(raw0!B1331," - ",raw0!C1331)</f>
        <v>Anexo 2 - Cobertura</v>
      </c>
      <c r="D1331" s="1" t="s">
        <v>5347</v>
      </c>
      <c r="E1331" s="1" t="s">
        <v>5349</v>
      </c>
      <c r="F1331" s="1">
        <v>0</v>
      </c>
      <c r="G1331" s="1">
        <v>0</v>
      </c>
      <c r="H1331" s="1">
        <v>0</v>
      </c>
      <c r="I1331" s="1" t="s">
        <v>5354</v>
      </c>
      <c r="J1331" s="1">
        <v>0</v>
      </c>
      <c r="K1331" s="1">
        <v>0</v>
      </c>
      <c r="L1331" s="1">
        <v>0</v>
      </c>
      <c r="M1331" s="1" t="s">
        <v>5359</v>
      </c>
    </row>
    <row r="1332" spans="1:13" x14ac:dyDescent="0.25">
      <c r="A1332" s="1" t="s">
        <v>1380</v>
      </c>
      <c r="B1332" s="1" t="str">
        <f t="shared" si="20"/>
        <v>AX02-COB-000</v>
      </c>
      <c r="C1332" s="1" t="str">
        <f>CONCATENATE(raw0!B1332," - ",raw0!C1332)</f>
        <v>Anexo 2 - Cobertura</v>
      </c>
      <c r="D1332" s="1" t="s">
        <v>5347</v>
      </c>
      <c r="E1332" s="1" t="s">
        <v>5349</v>
      </c>
      <c r="F1332" s="1">
        <v>0</v>
      </c>
      <c r="G1332" s="1">
        <v>0</v>
      </c>
      <c r="H1332" s="1">
        <v>0</v>
      </c>
      <c r="I1332" s="1" t="s">
        <v>5354</v>
      </c>
      <c r="J1332" s="1">
        <v>0</v>
      </c>
      <c r="K1332" s="1">
        <v>0</v>
      </c>
      <c r="L1332" s="1">
        <v>0</v>
      </c>
      <c r="M1332" s="1" t="s">
        <v>5359</v>
      </c>
    </row>
    <row r="1333" spans="1:13" x14ac:dyDescent="0.25">
      <c r="A1333" s="1" t="s">
        <v>1381</v>
      </c>
      <c r="B1333" s="1" t="str">
        <f t="shared" si="20"/>
        <v>AX02-COB-000</v>
      </c>
      <c r="C1333" s="1" t="str">
        <f>CONCATENATE(raw0!B1333," - ",raw0!C1333)</f>
        <v>Anexo 2 - Cobertura</v>
      </c>
      <c r="D1333" s="1" t="s">
        <v>5347</v>
      </c>
      <c r="E1333" s="1" t="s">
        <v>5349</v>
      </c>
      <c r="F1333" s="1">
        <v>0</v>
      </c>
      <c r="G1333" s="1">
        <v>0</v>
      </c>
      <c r="H1333" s="1">
        <v>0</v>
      </c>
      <c r="I1333" s="1" t="s">
        <v>5354</v>
      </c>
      <c r="J1333" s="1">
        <v>0</v>
      </c>
      <c r="K1333" s="1">
        <v>0</v>
      </c>
      <c r="L1333" s="1">
        <v>0</v>
      </c>
      <c r="M1333" s="1" t="s">
        <v>5359</v>
      </c>
    </row>
    <row r="1334" spans="1:13" x14ac:dyDescent="0.25">
      <c r="A1334" s="1" t="s">
        <v>1382</v>
      </c>
      <c r="B1334" s="1" t="str">
        <f t="shared" si="20"/>
        <v>AX02-COB-000</v>
      </c>
      <c r="C1334" s="1" t="str">
        <f>CONCATENATE(raw0!B1334," - ",raw0!C1334)</f>
        <v>Anexo 2 - Cobertura</v>
      </c>
      <c r="D1334" s="1" t="s">
        <v>5347</v>
      </c>
      <c r="E1334" s="1" t="s">
        <v>5349</v>
      </c>
      <c r="F1334" s="1">
        <v>0</v>
      </c>
      <c r="G1334" s="1">
        <v>0</v>
      </c>
      <c r="H1334" s="1">
        <v>0</v>
      </c>
      <c r="I1334" s="1" t="s">
        <v>5354</v>
      </c>
      <c r="J1334" s="1">
        <v>0</v>
      </c>
      <c r="K1334" s="1">
        <v>0</v>
      </c>
      <c r="L1334" s="1">
        <v>0</v>
      </c>
      <c r="M1334" s="1" t="s">
        <v>5359</v>
      </c>
    </row>
    <row r="1335" spans="1:13" x14ac:dyDescent="0.25">
      <c r="A1335" s="1" t="s">
        <v>1383</v>
      </c>
      <c r="B1335" s="1" t="str">
        <f t="shared" si="20"/>
        <v>AX02-COB-000</v>
      </c>
      <c r="C1335" s="1" t="str">
        <f>CONCATENATE(raw0!B1335," - ",raw0!C1335)</f>
        <v>Anexo 2 - Cobertura</v>
      </c>
      <c r="D1335" s="1" t="s">
        <v>5347</v>
      </c>
      <c r="E1335" s="1" t="s">
        <v>5349</v>
      </c>
      <c r="F1335" s="1">
        <v>0</v>
      </c>
      <c r="G1335" s="1">
        <v>0</v>
      </c>
      <c r="H1335" s="1">
        <v>0</v>
      </c>
      <c r="I1335" s="1" t="s">
        <v>5354</v>
      </c>
      <c r="J1335" s="1">
        <v>0</v>
      </c>
      <c r="K1335" s="1">
        <v>0</v>
      </c>
      <c r="L1335" s="1">
        <v>0</v>
      </c>
      <c r="M1335" s="1" t="s">
        <v>5359</v>
      </c>
    </row>
    <row r="1336" spans="1:13" x14ac:dyDescent="0.25">
      <c r="A1336" s="1" t="s">
        <v>1384</v>
      </c>
      <c r="B1336" s="1" t="str">
        <f t="shared" si="20"/>
        <v>AX02-COB-000</v>
      </c>
      <c r="C1336" s="1" t="str">
        <f>CONCATENATE(raw0!B1336," - ",raw0!C1336)</f>
        <v>Anexo 2 - Cobertura</v>
      </c>
      <c r="D1336" s="1" t="s">
        <v>5347</v>
      </c>
      <c r="E1336" s="1" t="s">
        <v>5349</v>
      </c>
      <c r="F1336" s="1">
        <v>0</v>
      </c>
      <c r="G1336" s="1">
        <v>0</v>
      </c>
      <c r="H1336" s="1">
        <v>0</v>
      </c>
      <c r="I1336" s="1" t="s">
        <v>5354</v>
      </c>
      <c r="J1336" s="1">
        <v>0</v>
      </c>
      <c r="K1336" s="1">
        <v>0</v>
      </c>
      <c r="L1336" s="1">
        <v>0</v>
      </c>
      <c r="M1336" s="1" t="s">
        <v>5359</v>
      </c>
    </row>
    <row r="1337" spans="1:13" x14ac:dyDescent="0.25">
      <c r="A1337" s="1" t="s">
        <v>1385</v>
      </c>
      <c r="B1337" s="1" t="str">
        <f t="shared" si="20"/>
        <v>AX02-COB-000</v>
      </c>
      <c r="C1337" s="1" t="str">
        <f>CONCATENATE(raw0!B1337," - ",raw0!C1337)</f>
        <v>Anexo 2 - Cobertura</v>
      </c>
      <c r="D1337" s="1" t="s">
        <v>5347</v>
      </c>
      <c r="E1337" s="1" t="s">
        <v>5349</v>
      </c>
      <c r="F1337" s="1">
        <v>0</v>
      </c>
      <c r="G1337" s="1">
        <v>0</v>
      </c>
      <c r="H1337" s="1">
        <v>0</v>
      </c>
      <c r="I1337" s="1" t="s">
        <v>5354</v>
      </c>
      <c r="J1337" s="1">
        <v>0</v>
      </c>
      <c r="K1337" s="1">
        <v>0</v>
      </c>
      <c r="L1337" s="1">
        <v>0</v>
      </c>
      <c r="M1337" s="1" t="s">
        <v>5359</v>
      </c>
    </row>
    <row r="1338" spans="1:13" x14ac:dyDescent="0.25">
      <c r="A1338" s="1" t="s">
        <v>1386</v>
      </c>
      <c r="B1338" s="1" t="str">
        <f t="shared" si="20"/>
        <v>AX02-COB-000</v>
      </c>
      <c r="C1338" s="1" t="str">
        <f>CONCATENATE(raw0!B1338," - ",raw0!C1338)</f>
        <v>Anexo 2 - Cobertura</v>
      </c>
      <c r="D1338" s="1" t="s">
        <v>5347</v>
      </c>
      <c r="E1338" s="1" t="s">
        <v>5349</v>
      </c>
      <c r="F1338" s="1">
        <v>0</v>
      </c>
      <c r="G1338" s="1">
        <v>0</v>
      </c>
      <c r="H1338" s="1">
        <v>0</v>
      </c>
      <c r="I1338" s="1" t="s">
        <v>5354</v>
      </c>
      <c r="J1338" s="1">
        <v>0</v>
      </c>
      <c r="K1338" s="1">
        <v>0</v>
      </c>
      <c r="L1338" s="1">
        <v>0</v>
      </c>
      <c r="M1338" s="1" t="s">
        <v>5359</v>
      </c>
    </row>
    <row r="1339" spans="1:13" x14ac:dyDescent="0.25">
      <c r="A1339" s="1" t="s">
        <v>1387</v>
      </c>
      <c r="B1339" s="1" t="str">
        <f t="shared" si="20"/>
        <v>AX02-COB-000</v>
      </c>
      <c r="C1339" s="1" t="str">
        <f>CONCATENATE(raw0!B1339," - ",raw0!C1339)</f>
        <v>Anexo 2 - Cobertura</v>
      </c>
      <c r="D1339" s="1" t="s">
        <v>5347</v>
      </c>
      <c r="E1339" s="1" t="s">
        <v>5349</v>
      </c>
      <c r="F1339" s="1">
        <v>0</v>
      </c>
      <c r="G1339" s="1">
        <v>0</v>
      </c>
      <c r="H1339" s="1">
        <v>0</v>
      </c>
      <c r="I1339" s="1" t="s">
        <v>5354</v>
      </c>
      <c r="J1339" s="1">
        <v>0</v>
      </c>
      <c r="K1339" s="1">
        <v>0</v>
      </c>
      <c r="L1339" s="1">
        <v>0</v>
      </c>
      <c r="M1339" s="1" t="s">
        <v>5359</v>
      </c>
    </row>
    <row r="1340" spans="1:13" x14ac:dyDescent="0.25">
      <c r="A1340" s="1" t="s">
        <v>1388</v>
      </c>
      <c r="B1340" s="1" t="str">
        <f t="shared" si="20"/>
        <v>AX02-COB-000</v>
      </c>
      <c r="C1340" s="1" t="str">
        <f>CONCATENATE(raw0!B1340," - ",raw0!C1340)</f>
        <v>Anexo 2 - Cobertura</v>
      </c>
      <c r="D1340" s="1" t="s">
        <v>5347</v>
      </c>
      <c r="E1340" s="1" t="s">
        <v>5349</v>
      </c>
      <c r="F1340" s="1">
        <v>0</v>
      </c>
      <c r="G1340" s="1">
        <v>0</v>
      </c>
      <c r="H1340" s="1">
        <v>0</v>
      </c>
      <c r="I1340" s="1" t="s">
        <v>5354</v>
      </c>
      <c r="J1340" s="1">
        <v>0</v>
      </c>
      <c r="K1340" s="1">
        <v>0</v>
      </c>
      <c r="L1340" s="1">
        <v>0</v>
      </c>
      <c r="M1340" s="1" t="s">
        <v>5359</v>
      </c>
    </row>
    <row r="1341" spans="1:13" x14ac:dyDescent="0.25">
      <c r="A1341" s="1" t="s">
        <v>1389</v>
      </c>
      <c r="B1341" s="1" t="str">
        <f t="shared" si="20"/>
        <v>AX02-COB-000</v>
      </c>
      <c r="C1341" s="1" t="str">
        <f>CONCATENATE(raw0!B1341," - ",raw0!C1341)</f>
        <v>Anexo 2 - Cobertura</v>
      </c>
      <c r="D1341" s="1" t="s">
        <v>5347</v>
      </c>
      <c r="E1341" s="1" t="s">
        <v>5349</v>
      </c>
      <c r="F1341" s="1">
        <v>0</v>
      </c>
      <c r="G1341" s="1">
        <v>0</v>
      </c>
      <c r="H1341" s="1">
        <v>0</v>
      </c>
      <c r="I1341" s="1" t="s">
        <v>5354</v>
      </c>
      <c r="J1341" s="1">
        <v>0</v>
      </c>
      <c r="K1341" s="1">
        <v>0</v>
      </c>
      <c r="L1341" s="1">
        <v>0</v>
      </c>
      <c r="M1341" s="1" t="s">
        <v>5359</v>
      </c>
    </row>
    <row r="1342" spans="1:13" x14ac:dyDescent="0.25">
      <c r="A1342" s="1" t="s">
        <v>1390</v>
      </c>
      <c r="B1342" s="1" t="str">
        <f t="shared" si="20"/>
        <v>AX02-COB-000</v>
      </c>
      <c r="C1342" s="1" t="str">
        <f>CONCATENATE(raw0!B1342," - ",raw0!C1342)</f>
        <v>Anexo 2 - Cobertura</v>
      </c>
      <c r="D1342" s="1" t="s">
        <v>5347</v>
      </c>
      <c r="E1342" s="1" t="s">
        <v>5349</v>
      </c>
      <c r="F1342" s="1">
        <v>0</v>
      </c>
      <c r="G1342" s="1">
        <v>0</v>
      </c>
      <c r="H1342" s="1">
        <v>0</v>
      </c>
      <c r="I1342" s="1" t="s">
        <v>5354</v>
      </c>
      <c r="J1342" s="1">
        <v>0</v>
      </c>
      <c r="K1342" s="1">
        <v>0</v>
      </c>
      <c r="L1342" s="1">
        <v>0</v>
      </c>
      <c r="M1342" s="1" t="s">
        <v>5359</v>
      </c>
    </row>
    <row r="1343" spans="1:13" x14ac:dyDescent="0.25">
      <c r="A1343" s="1" t="s">
        <v>1391</v>
      </c>
      <c r="B1343" s="1" t="str">
        <f t="shared" si="20"/>
        <v>AX02-COB-000</v>
      </c>
      <c r="C1343" s="1" t="str">
        <f>CONCATENATE(raw0!B1343," - ",raw0!C1343)</f>
        <v>Anexo 2 - Cobertura</v>
      </c>
      <c r="D1343" s="1" t="s">
        <v>5347</v>
      </c>
      <c r="E1343" s="1" t="s">
        <v>5349</v>
      </c>
      <c r="F1343" s="1">
        <v>0</v>
      </c>
      <c r="G1343" s="1">
        <v>0</v>
      </c>
      <c r="H1343" s="1">
        <v>0</v>
      </c>
      <c r="I1343" s="1" t="s">
        <v>5354</v>
      </c>
      <c r="J1343" s="1">
        <v>0</v>
      </c>
      <c r="K1343" s="1">
        <v>0</v>
      </c>
      <c r="L1343" s="1">
        <v>0</v>
      </c>
      <c r="M1343" s="1" t="s">
        <v>5359</v>
      </c>
    </row>
    <row r="1344" spans="1:13" x14ac:dyDescent="0.25">
      <c r="A1344" s="1" t="s">
        <v>1392</v>
      </c>
      <c r="B1344" s="1" t="str">
        <f t="shared" si="20"/>
        <v>AX02-COB-000</v>
      </c>
      <c r="C1344" s="1" t="str">
        <f>CONCATENATE(raw0!B1344," - ",raw0!C1344)</f>
        <v>Anexo 2 - Cobertura</v>
      </c>
      <c r="D1344" s="1" t="s">
        <v>5347</v>
      </c>
      <c r="E1344" s="1" t="s">
        <v>5349</v>
      </c>
      <c r="F1344" s="1">
        <v>0</v>
      </c>
      <c r="G1344" s="1">
        <v>0</v>
      </c>
      <c r="H1344" s="1">
        <v>0</v>
      </c>
      <c r="I1344" s="1" t="s">
        <v>5354</v>
      </c>
      <c r="J1344" s="1">
        <v>0</v>
      </c>
      <c r="K1344" s="1">
        <v>0</v>
      </c>
      <c r="L1344" s="1">
        <v>0</v>
      </c>
      <c r="M1344" s="1" t="s">
        <v>5359</v>
      </c>
    </row>
    <row r="1345" spans="1:13" x14ac:dyDescent="0.25">
      <c r="A1345" s="1" t="s">
        <v>1393</v>
      </c>
      <c r="B1345" s="1" t="str">
        <f t="shared" si="20"/>
        <v>AX02-COB-000</v>
      </c>
      <c r="C1345" s="1" t="str">
        <f>CONCATENATE(raw0!B1345," - ",raw0!C1345)</f>
        <v>Anexo 2 - Cobertura</v>
      </c>
      <c r="D1345" s="1" t="s">
        <v>5347</v>
      </c>
      <c r="E1345" s="1" t="s">
        <v>5349</v>
      </c>
      <c r="F1345" s="1">
        <v>0</v>
      </c>
      <c r="G1345" s="1">
        <v>0</v>
      </c>
      <c r="H1345" s="1">
        <v>0</v>
      </c>
      <c r="I1345" s="1" t="s">
        <v>5354</v>
      </c>
      <c r="J1345" s="1">
        <v>0</v>
      </c>
      <c r="K1345" s="1">
        <v>0</v>
      </c>
      <c r="L1345" s="1">
        <v>0</v>
      </c>
      <c r="M1345" s="1" t="s">
        <v>5359</v>
      </c>
    </row>
    <row r="1346" spans="1:13" x14ac:dyDescent="0.25">
      <c r="A1346" s="1" t="s">
        <v>1394</v>
      </c>
      <c r="B1346" s="1" t="str">
        <f t="shared" si="20"/>
        <v>AX02-COB-000</v>
      </c>
      <c r="C1346" s="1" t="str">
        <f>CONCATENATE(raw0!B1346," - ",raw0!C1346)</f>
        <v>Anexo 2 - Cobertura</v>
      </c>
      <c r="D1346" s="1" t="s">
        <v>5347</v>
      </c>
      <c r="E1346" s="1" t="s">
        <v>5349</v>
      </c>
      <c r="F1346" s="1">
        <v>0</v>
      </c>
      <c r="G1346" s="1">
        <v>0</v>
      </c>
      <c r="H1346" s="1">
        <v>0</v>
      </c>
      <c r="I1346" s="1" t="s">
        <v>5354</v>
      </c>
      <c r="J1346" s="1">
        <v>0</v>
      </c>
      <c r="K1346" s="1">
        <v>0</v>
      </c>
      <c r="L1346" s="1">
        <v>0</v>
      </c>
      <c r="M1346" s="1" t="s">
        <v>5359</v>
      </c>
    </row>
    <row r="1347" spans="1:13" x14ac:dyDescent="0.25">
      <c r="A1347" s="1" t="s">
        <v>1395</v>
      </c>
      <c r="B1347" s="1" t="str">
        <f t="shared" si="20"/>
        <v>CASF-000-000</v>
      </c>
      <c r="C1347" s="1" t="str">
        <f>CONCATENATE(raw0!B1347," - ",raw0!C1347)</f>
        <v>Bloco 01 - Todos</v>
      </c>
      <c r="D1347" s="1" t="s">
        <v>5347</v>
      </c>
      <c r="E1347" s="1" t="s">
        <v>5349</v>
      </c>
      <c r="F1347" s="1">
        <v>-15.797074</v>
      </c>
      <c r="G1347" s="1">
        <v>-47.864330000000002</v>
      </c>
      <c r="H1347" s="1">
        <v>5896.55</v>
      </c>
      <c r="I1347" s="1" t="s">
        <v>5354</v>
      </c>
      <c r="J1347" s="1">
        <v>0</v>
      </c>
      <c r="K1347" s="1">
        <v>0</v>
      </c>
      <c r="L1347" s="1">
        <v>0</v>
      </c>
      <c r="M1347" s="1" t="s">
        <v>5359</v>
      </c>
    </row>
    <row r="1348" spans="1:13" x14ac:dyDescent="0.25">
      <c r="A1348" s="1" t="s">
        <v>1397</v>
      </c>
      <c r="B1348" s="1" t="str">
        <f t="shared" ref="B1348:B1411" si="21">IF(MID(A1348,6,3)="000","CASF-000-000",IF(MID(A1348,10,3)="000",CONCATENATE(MID(A1348,1,5),"000-000"),CONCATENATE(MID(A1348,1,9),"000")))</f>
        <v>BL01-000-000</v>
      </c>
      <c r="C1348" s="1" t="str">
        <f>CONCATENATE(raw0!B1348," - ",raw0!C1348)</f>
        <v>Bloco 01 - Ala A</v>
      </c>
      <c r="D1348" s="1" t="s">
        <v>5347</v>
      </c>
      <c r="E1348" s="1" t="s">
        <v>5349</v>
      </c>
      <c r="F1348" s="1">
        <v>0</v>
      </c>
      <c r="G1348" s="1">
        <v>0</v>
      </c>
      <c r="H1348" s="1">
        <v>0</v>
      </c>
      <c r="I1348" s="1" t="s">
        <v>5354</v>
      </c>
      <c r="J1348" s="1">
        <v>0</v>
      </c>
      <c r="K1348" s="1">
        <v>0</v>
      </c>
      <c r="L1348" s="1">
        <v>0</v>
      </c>
      <c r="M1348" s="1" t="s">
        <v>5359</v>
      </c>
    </row>
    <row r="1349" spans="1:13" x14ac:dyDescent="0.25">
      <c r="A1349" s="1" t="s">
        <v>1399</v>
      </c>
      <c r="B1349" s="1" t="str">
        <f t="shared" si="21"/>
        <v>BL01-ALA-000</v>
      </c>
      <c r="C1349" s="1" t="str">
        <f>CONCATENATE(raw0!B1349," - ",raw0!C1349)</f>
        <v>Bloco 01 - Ala A</v>
      </c>
      <c r="D1349" s="1" t="s">
        <v>5347</v>
      </c>
      <c r="E1349" s="1" t="s">
        <v>5349</v>
      </c>
      <c r="F1349" s="1">
        <v>0</v>
      </c>
      <c r="G1349" s="1">
        <v>0</v>
      </c>
      <c r="H1349" s="1">
        <v>0</v>
      </c>
      <c r="I1349" s="1" t="s">
        <v>5354</v>
      </c>
      <c r="J1349" s="1">
        <v>0</v>
      </c>
      <c r="K1349" s="1">
        <v>0</v>
      </c>
      <c r="L1349" s="1">
        <v>0</v>
      </c>
      <c r="M1349" s="1" t="s">
        <v>5359</v>
      </c>
    </row>
    <row r="1350" spans="1:13" x14ac:dyDescent="0.25">
      <c r="A1350" s="1" t="s">
        <v>1400</v>
      </c>
      <c r="B1350" s="1" t="str">
        <f t="shared" si="21"/>
        <v>BL01-ALA-000</v>
      </c>
      <c r="C1350" s="1" t="str">
        <f>CONCATENATE(raw0!B1350," - ",raw0!C1350)</f>
        <v>Bloco 01 - Ala A</v>
      </c>
      <c r="D1350" s="1" t="s">
        <v>5347</v>
      </c>
      <c r="E1350" s="1" t="s">
        <v>5349</v>
      </c>
      <c r="F1350" s="1">
        <v>0</v>
      </c>
      <c r="G1350" s="1">
        <v>0</v>
      </c>
      <c r="H1350" s="1">
        <v>0</v>
      </c>
      <c r="I1350" s="1" t="s">
        <v>5354</v>
      </c>
      <c r="J1350" s="1">
        <v>0</v>
      </c>
      <c r="K1350" s="1">
        <v>0</v>
      </c>
      <c r="L1350" s="1">
        <v>0</v>
      </c>
      <c r="M1350" s="1" t="s">
        <v>5359</v>
      </c>
    </row>
    <row r="1351" spans="1:13" x14ac:dyDescent="0.25">
      <c r="A1351" s="1" t="s">
        <v>1401</v>
      </c>
      <c r="B1351" s="1" t="str">
        <f t="shared" si="21"/>
        <v>BL01-ALA-000</v>
      </c>
      <c r="C1351" s="1" t="str">
        <f>CONCATENATE(raw0!B1351," - ",raw0!C1351)</f>
        <v>Bloco 01 - Ala A</v>
      </c>
      <c r="D1351" s="1" t="s">
        <v>5347</v>
      </c>
      <c r="E1351" s="1" t="s">
        <v>5349</v>
      </c>
      <c r="F1351" s="1">
        <v>0</v>
      </c>
      <c r="G1351" s="1">
        <v>0</v>
      </c>
      <c r="H1351" s="1">
        <v>0</v>
      </c>
      <c r="I1351" s="1" t="s">
        <v>5354</v>
      </c>
      <c r="J1351" s="1">
        <v>0</v>
      </c>
      <c r="K1351" s="1">
        <v>0</v>
      </c>
      <c r="L1351" s="1">
        <v>0</v>
      </c>
      <c r="M1351" s="1" t="s">
        <v>5359</v>
      </c>
    </row>
    <row r="1352" spans="1:13" x14ac:dyDescent="0.25">
      <c r="A1352" s="1" t="s">
        <v>1402</v>
      </c>
      <c r="B1352" s="1" t="str">
        <f t="shared" si="21"/>
        <v>BL01-ALA-000</v>
      </c>
      <c r="C1352" s="1" t="str">
        <f>CONCATENATE(raw0!B1352," - ",raw0!C1352)</f>
        <v>Bloco 01 - Ala A</v>
      </c>
      <c r="D1352" s="1" t="s">
        <v>5347</v>
      </c>
      <c r="E1352" s="1" t="s">
        <v>5349</v>
      </c>
      <c r="F1352" s="1">
        <v>0</v>
      </c>
      <c r="G1352" s="1">
        <v>0</v>
      </c>
      <c r="H1352" s="1">
        <v>0</v>
      </c>
      <c r="I1352" s="1" t="s">
        <v>5354</v>
      </c>
      <c r="J1352" s="1">
        <v>0</v>
      </c>
      <c r="K1352" s="1">
        <v>0</v>
      </c>
      <c r="L1352" s="1">
        <v>0</v>
      </c>
      <c r="M1352" s="1" t="s">
        <v>5359</v>
      </c>
    </row>
    <row r="1353" spans="1:13" x14ac:dyDescent="0.25">
      <c r="A1353" s="1" t="s">
        <v>1403</v>
      </c>
      <c r="B1353" s="1" t="str">
        <f t="shared" si="21"/>
        <v>BL01-ALA-000</v>
      </c>
      <c r="C1353" s="1" t="str">
        <f>CONCATENATE(raw0!B1353," - ",raw0!C1353)</f>
        <v>Bloco 01 - Ala A</v>
      </c>
      <c r="D1353" s="1" t="s">
        <v>5347</v>
      </c>
      <c r="E1353" s="1" t="s">
        <v>5349</v>
      </c>
      <c r="F1353" s="1">
        <v>0</v>
      </c>
      <c r="G1353" s="1">
        <v>0</v>
      </c>
      <c r="H1353" s="1">
        <v>0</v>
      </c>
      <c r="I1353" s="1" t="s">
        <v>5354</v>
      </c>
      <c r="J1353" s="1">
        <v>0</v>
      </c>
      <c r="K1353" s="1">
        <v>0</v>
      </c>
      <c r="L1353" s="1">
        <v>0</v>
      </c>
      <c r="M1353" s="1" t="s">
        <v>5359</v>
      </c>
    </row>
    <row r="1354" spans="1:13" x14ac:dyDescent="0.25">
      <c r="A1354" s="1" t="s">
        <v>1404</v>
      </c>
      <c r="B1354" s="1" t="str">
        <f t="shared" si="21"/>
        <v>BL01-ALA-000</v>
      </c>
      <c r="C1354" s="1" t="str">
        <f>CONCATENATE(raw0!B1354," - ",raw0!C1354)</f>
        <v>Bloco 01 - Ala A</v>
      </c>
      <c r="D1354" s="1" t="s">
        <v>5347</v>
      </c>
      <c r="E1354" s="1" t="s">
        <v>5349</v>
      </c>
      <c r="F1354" s="1">
        <v>0</v>
      </c>
      <c r="G1354" s="1">
        <v>0</v>
      </c>
      <c r="H1354" s="1">
        <v>0</v>
      </c>
      <c r="I1354" s="1" t="s">
        <v>5354</v>
      </c>
      <c r="J1354" s="1">
        <v>0</v>
      </c>
      <c r="K1354" s="1">
        <v>0</v>
      </c>
      <c r="L1354" s="1">
        <v>0</v>
      </c>
      <c r="M1354" s="1" t="s">
        <v>5359</v>
      </c>
    </row>
    <row r="1355" spans="1:13" x14ac:dyDescent="0.25">
      <c r="A1355" s="1" t="s">
        <v>1405</v>
      </c>
      <c r="B1355" s="1" t="str">
        <f t="shared" si="21"/>
        <v>BL01-ALA-000</v>
      </c>
      <c r="C1355" s="1" t="str">
        <f>CONCATENATE(raw0!B1355," - ",raw0!C1355)</f>
        <v>Bloco 01 - Ala A</v>
      </c>
      <c r="D1355" s="1" t="s">
        <v>5347</v>
      </c>
      <c r="E1355" s="1" t="s">
        <v>5349</v>
      </c>
      <c r="F1355" s="1">
        <v>0</v>
      </c>
      <c r="G1355" s="1">
        <v>0</v>
      </c>
      <c r="H1355" s="1">
        <v>0</v>
      </c>
      <c r="I1355" s="1" t="s">
        <v>5354</v>
      </c>
      <c r="J1355" s="1">
        <v>0</v>
      </c>
      <c r="K1355" s="1">
        <v>0</v>
      </c>
      <c r="L1355" s="1">
        <v>0</v>
      </c>
      <c r="M1355" s="1" t="s">
        <v>5359</v>
      </c>
    </row>
    <row r="1356" spans="1:13" x14ac:dyDescent="0.25">
      <c r="A1356" s="1" t="s">
        <v>1406</v>
      </c>
      <c r="B1356" s="1" t="str">
        <f t="shared" si="21"/>
        <v>BL01-ALA-000</v>
      </c>
      <c r="C1356" s="1" t="str">
        <f>CONCATENATE(raw0!B1356," - ",raw0!C1356)</f>
        <v>Bloco 01 - Ala A</v>
      </c>
      <c r="D1356" s="1" t="s">
        <v>5347</v>
      </c>
      <c r="E1356" s="1" t="s">
        <v>5349</v>
      </c>
      <c r="F1356" s="1">
        <v>0</v>
      </c>
      <c r="G1356" s="1">
        <v>0</v>
      </c>
      <c r="H1356" s="1">
        <v>0</v>
      </c>
      <c r="I1356" s="1" t="s">
        <v>5354</v>
      </c>
      <c r="J1356" s="1">
        <v>0</v>
      </c>
      <c r="K1356" s="1">
        <v>0</v>
      </c>
      <c r="L1356" s="1">
        <v>0</v>
      </c>
      <c r="M1356" s="1" t="s">
        <v>5359</v>
      </c>
    </row>
    <row r="1357" spans="1:13" x14ac:dyDescent="0.25">
      <c r="A1357" s="1" t="s">
        <v>1407</v>
      </c>
      <c r="B1357" s="1" t="str">
        <f t="shared" si="21"/>
        <v>BL01-ALA-000</v>
      </c>
      <c r="C1357" s="1" t="str">
        <f>CONCATENATE(raw0!B1357," - ",raw0!C1357)</f>
        <v>Bloco 01 - Ala A</v>
      </c>
      <c r="D1357" s="1" t="s">
        <v>5347</v>
      </c>
      <c r="E1357" s="1" t="s">
        <v>5349</v>
      </c>
      <c r="F1357" s="1">
        <v>0</v>
      </c>
      <c r="G1357" s="1">
        <v>0</v>
      </c>
      <c r="H1357" s="1">
        <v>0</v>
      </c>
      <c r="I1357" s="1" t="s">
        <v>5354</v>
      </c>
      <c r="J1357" s="1">
        <v>0</v>
      </c>
      <c r="K1357" s="1">
        <v>0</v>
      </c>
      <c r="L1357" s="1">
        <v>0</v>
      </c>
      <c r="M1357" s="1" t="s">
        <v>5359</v>
      </c>
    </row>
    <row r="1358" spans="1:13" x14ac:dyDescent="0.25">
      <c r="A1358" s="1" t="s">
        <v>1408</v>
      </c>
      <c r="B1358" s="1" t="str">
        <f t="shared" si="21"/>
        <v>BL01-000-000</v>
      </c>
      <c r="C1358" s="1" t="str">
        <f>CONCATENATE(raw0!B1358," - ",raw0!C1358)</f>
        <v>Bloco 01 - Ala B</v>
      </c>
      <c r="D1358" s="1" t="s">
        <v>5347</v>
      </c>
      <c r="E1358" s="1" t="s">
        <v>5349</v>
      </c>
      <c r="F1358" s="1">
        <v>0</v>
      </c>
      <c r="G1358" s="1">
        <v>0</v>
      </c>
      <c r="H1358" s="1">
        <v>0</v>
      </c>
      <c r="I1358" s="1" t="s">
        <v>5354</v>
      </c>
      <c r="J1358" s="1">
        <v>0</v>
      </c>
      <c r="K1358" s="1">
        <v>0</v>
      </c>
      <c r="L1358" s="1">
        <v>0</v>
      </c>
      <c r="M1358" s="1" t="s">
        <v>5359</v>
      </c>
    </row>
    <row r="1359" spans="1:13" x14ac:dyDescent="0.25">
      <c r="A1359" s="1" t="s">
        <v>1410</v>
      </c>
      <c r="B1359" s="1" t="str">
        <f t="shared" si="21"/>
        <v>BL01-ALB-000</v>
      </c>
      <c r="C1359" s="1" t="str">
        <f>CONCATENATE(raw0!B1359," - ",raw0!C1359)</f>
        <v>Bloco 01 - Ala B</v>
      </c>
      <c r="D1359" s="1" t="s">
        <v>5347</v>
      </c>
      <c r="E1359" s="1" t="s">
        <v>5349</v>
      </c>
      <c r="F1359" s="1">
        <v>0</v>
      </c>
      <c r="G1359" s="1">
        <v>0</v>
      </c>
      <c r="H1359" s="1">
        <v>0</v>
      </c>
      <c r="I1359" s="1" t="s">
        <v>5354</v>
      </c>
      <c r="J1359" s="1">
        <v>0</v>
      </c>
      <c r="K1359" s="1">
        <v>0</v>
      </c>
      <c r="L1359" s="1">
        <v>0</v>
      </c>
      <c r="M1359" s="1" t="s">
        <v>5359</v>
      </c>
    </row>
    <row r="1360" spans="1:13" x14ac:dyDescent="0.25">
      <c r="A1360" s="1" t="s">
        <v>1411</v>
      </c>
      <c r="B1360" s="1" t="str">
        <f t="shared" si="21"/>
        <v>BL01-ALB-000</v>
      </c>
      <c r="C1360" s="1" t="str">
        <f>CONCATENATE(raw0!B1360," - ",raw0!C1360)</f>
        <v>Bloco 01 - Ala B</v>
      </c>
      <c r="D1360" s="1" t="s">
        <v>5347</v>
      </c>
      <c r="E1360" s="1" t="s">
        <v>5349</v>
      </c>
      <c r="F1360" s="1">
        <v>0</v>
      </c>
      <c r="G1360" s="1">
        <v>0</v>
      </c>
      <c r="H1360" s="1">
        <v>0</v>
      </c>
      <c r="I1360" s="1" t="s">
        <v>5354</v>
      </c>
      <c r="J1360" s="1">
        <v>0</v>
      </c>
      <c r="K1360" s="1">
        <v>0</v>
      </c>
      <c r="L1360" s="1">
        <v>0</v>
      </c>
      <c r="M1360" s="1" t="s">
        <v>5359</v>
      </c>
    </row>
    <row r="1361" spans="1:13" x14ac:dyDescent="0.25">
      <c r="A1361" s="1" t="s">
        <v>1412</v>
      </c>
      <c r="B1361" s="1" t="str">
        <f t="shared" si="21"/>
        <v>BL01-ALB-000</v>
      </c>
      <c r="C1361" s="1" t="str">
        <f>CONCATENATE(raw0!B1361," - ",raw0!C1361)</f>
        <v>Bloco 01 - Ala B</v>
      </c>
      <c r="D1361" s="1" t="s">
        <v>5347</v>
      </c>
      <c r="E1361" s="1" t="s">
        <v>5349</v>
      </c>
      <c r="F1361" s="1">
        <v>0</v>
      </c>
      <c r="G1361" s="1">
        <v>0</v>
      </c>
      <c r="H1361" s="1">
        <v>0</v>
      </c>
      <c r="I1361" s="1" t="s">
        <v>5354</v>
      </c>
      <c r="J1361" s="1">
        <v>0</v>
      </c>
      <c r="K1361" s="1">
        <v>0</v>
      </c>
      <c r="L1361" s="1">
        <v>0</v>
      </c>
      <c r="M1361" s="1" t="s">
        <v>5359</v>
      </c>
    </row>
    <row r="1362" spans="1:13" x14ac:dyDescent="0.25">
      <c r="A1362" s="1" t="s">
        <v>1413</v>
      </c>
      <c r="B1362" s="1" t="str">
        <f t="shared" si="21"/>
        <v>BL01-ALB-000</v>
      </c>
      <c r="C1362" s="1" t="str">
        <f>CONCATENATE(raw0!B1362," - ",raw0!C1362)</f>
        <v>Bloco 01 - Ala B</v>
      </c>
      <c r="D1362" s="1" t="s">
        <v>5347</v>
      </c>
      <c r="E1362" s="1" t="s">
        <v>5349</v>
      </c>
      <c r="F1362" s="1">
        <v>0</v>
      </c>
      <c r="G1362" s="1">
        <v>0</v>
      </c>
      <c r="H1362" s="1">
        <v>0</v>
      </c>
      <c r="I1362" s="1" t="s">
        <v>5354</v>
      </c>
      <c r="J1362" s="1">
        <v>0</v>
      </c>
      <c r="K1362" s="1">
        <v>0</v>
      </c>
      <c r="L1362" s="1">
        <v>0</v>
      </c>
      <c r="M1362" s="1" t="s">
        <v>5359</v>
      </c>
    </row>
    <row r="1363" spans="1:13" x14ac:dyDescent="0.25">
      <c r="A1363" s="1" t="s">
        <v>1414</v>
      </c>
      <c r="B1363" s="1" t="str">
        <f t="shared" si="21"/>
        <v>BL01-ALB-000</v>
      </c>
      <c r="C1363" s="1" t="str">
        <f>CONCATENATE(raw0!B1363," - ",raw0!C1363)</f>
        <v>Bloco 01 - Ala B</v>
      </c>
      <c r="D1363" s="1" t="s">
        <v>5347</v>
      </c>
      <c r="E1363" s="1" t="s">
        <v>5349</v>
      </c>
      <c r="F1363" s="1">
        <v>0</v>
      </c>
      <c r="G1363" s="1">
        <v>0</v>
      </c>
      <c r="H1363" s="1">
        <v>0</v>
      </c>
      <c r="I1363" s="1" t="s">
        <v>5354</v>
      </c>
      <c r="J1363" s="1">
        <v>0</v>
      </c>
      <c r="K1363" s="1">
        <v>0</v>
      </c>
      <c r="L1363" s="1">
        <v>0</v>
      </c>
      <c r="M1363" s="1" t="s">
        <v>5359</v>
      </c>
    </row>
    <row r="1364" spans="1:13" x14ac:dyDescent="0.25">
      <c r="A1364" s="1" t="s">
        <v>1415</v>
      </c>
      <c r="B1364" s="1" t="str">
        <f t="shared" si="21"/>
        <v>BL01-ALB-000</v>
      </c>
      <c r="C1364" s="1" t="str">
        <f>CONCATENATE(raw0!B1364," - ",raw0!C1364)</f>
        <v>Bloco 01 - Ala B</v>
      </c>
      <c r="D1364" s="1" t="s">
        <v>5347</v>
      </c>
      <c r="E1364" s="1" t="s">
        <v>5349</v>
      </c>
      <c r="F1364" s="1">
        <v>0</v>
      </c>
      <c r="G1364" s="1">
        <v>0</v>
      </c>
      <c r="H1364" s="1">
        <v>0</v>
      </c>
      <c r="I1364" s="1" t="s">
        <v>5354</v>
      </c>
      <c r="J1364" s="1">
        <v>0</v>
      </c>
      <c r="K1364" s="1">
        <v>0</v>
      </c>
      <c r="L1364" s="1">
        <v>0</v>
      </c>
      <c r="M1364" s="1" t="s">
        <v>5359</v>
      </c>
    </row>
    <row r="1365" spans="1:13" x14ac:dyDescent="0.25">
      <c r="A1365" s="1" t="s">
        <v>1416</v>
      </c>
      <c r="B1365" s="1" t="str">
        <f t="shared" si="21"/>
        <v>BL01-ALB-000</v>
      </c>
      <c r="C1365" s="1" t="str">
        <f>CONCATENATE(raw0!B1365," - ",raw0!C1365)</f>
        <v>Bloco 01 - Ala B</v>
      </c>
      <c r="D1365" s="1" t="s">
        <v>5347</v>
      </c>
      <c r="E1365" s="1" t="s">
        <v>5349</v>
      </c>
      <c r="F1365" s="1">
        <v>0</v>
      </c>
      <c r="G1365" s="1">
        <v>0</v>
      </c>
      <c r="H1365" s="1">
        <v>0</v>
      </c>
      <c r="I1365" s="1" t="s">
        <v>5354</v>
      </c>
      <c r="J1365" s="1">
        <v>0</v>
      </c>
      <c r="K1365" s="1">
        <v>0</v>
      </c>
      <c r="L1365" s="1">
        <v>0</v>
      </c>
      <c r="M1365" s="1" t="s">
        <v>5359</v>
      </c>
    </row>
    <row r="1366" spans="1:13" x14ac:dyDescent="0.25">
      <c r="A1366" s="1" t="s">
        <v>1417</v>
      </c>
      <c r="B1366" s="1" t="str">
        <f t="shared" si="21"/>
        <v>BL01-ALB-000</v>
      </c>
      <c r="C1366" s="1" t="str">
        <f>CONCATENATE(raw0!B1366," - ",raw0!C1366)</f>
        <v>Bloco 01 - Ala B</v>
      </c>
      <c r="D1366" s="1" t="s">
        <v>5347</v>
      </c>
      <c r="E1366" s="1" t="s">
        <v>5349</v>
      </c>
      <c r="F1366" s="1">
        <v>0</v>
      </c>
      <c r="G1366" s="1">
        <v>0</v>
      </c>
      <c r="H1366" s="1">
        <v>0</v>
      </c>
      <c r="I1366" s="1" t="s">
        <v>5354</v>
      </c>
      <c r="J1366" s="1">
        <v>0</v>
      </c>
      <c r="K1366" s="1">
        <v>0</v>
      </c>
      <c r="L1366" s="1">
        <v>0</v>
      </c>
      <c r="M1366" s="1" t="s">
        <v>5359</v>
      </c>
    </row>
    <row r="1367" spans="1:13" x14ac:dyDescent="0.25">
      <c r="A1367" s="1" t="s">
        <v>1418</v>
      </c>
      <c r="B1367" s="1" t="str">
        <f t="shared" si="21"/>
        <v>BL01-ALB-000</v>
      </c>
      <c r="C1367" s="1" t="str">
        <f>CONCATENATE(raw0!B1367," - ",raw0!C1367)</f>
        <v>Bloco 01 - Ala B</v>
      </c>
      <c r="D1367" s="1" t="s">
        <v>5347</v>
      </c>
      <c r="E1367" s="1" t="s">
        <v>5349</v>
      </c>
      <c r="F1367" s="1">
        <v>0</v>
      </c>
      <c r="G1367" s="1">
        <v>0</v>
      </c>
      <c r="H1367" s="1">
        <v>0</v>
      </c>
      <c r="I1367" s="1" t="s">
        <v>5354</v>
      </c>
      <c r="J1367" s="1">
        <v>0</v>
      </c>
      <c r="K1367" s="1">
        <v>0</v>
      </c>
      <c r="L1367" s="1">
        <v>0</v>
      </c>
      <c r="M1367" s="1" t="s">
        <v>5359</v>
      </c>
    </row>
    <row r="1368" spans="1:13" x14ac:dyDescent="0.25">
      <c r="A1368" s="1" t="s">
        <v>1419</v>
      </c>
      <c r="B1368" s="1" t="str">
        <f t="shared" si="21"/>
        <v>BL01-ALB-000</v>
      </c>
      <c r="C1368" s="1" t="str">
        <f>CONCATENATE(raw0!B1368," - ",raw0!C1368)</f>
        <v>Bloco 01 - Ala B</v>
      </c>
      <c r="D1368" s="1" t="s">
        <v>5347</v>
      </c>
      <c r="E1368" s="1" t="s">
        <v>5349</v>
      </c>
      <c r="F1368" s="1">
        <v>0</v>
      </c>
      <c r="G1368" s="1">
        <v>0</v>
      </c>
      <c r="H1368" s="1">
        <v>0</v>
      </c>
      <c r="I1368" s="1" t="s">
        <v>5354</v>
      </c>
      <c r="J1368" s="1">
        <v>0</v>
      </c>
      <c r="K1368" s="1">
        <v>0</v>
      </c>
      <c r="L1368" s="1">
        <v>0</v>
      </c>
      <c r="M1368" s="1" t="s">
        <v>5359</v>
      </c>
    </row>
    <row r="1369" spans="1:13" x14ac:dyDescent="0.25">
      <c r="A1369" s="1" t="s">
        <v>1420</v>
      </c>
      <c r="B1369" s="1" t="str">
        <f t="shared" si="21"/>
        <v>BL01-ALB-000</v>
      </c>
      <c r="C1369" s="1" t="str">
        <f>CONCATENATE(raw0!B1369," - ",raw0!C1369)</f>
        <v>Bloco 01 - Ala B</v>
      </c>
      <c r="D1369" s="1" t="s">
        <v>5347</v>
      </c>
      <c r="E1369" s="1" t="s">
        <v>5349</v>
      </c>
      <c r="F1369" s="1">
        <v>0</v>
      </c>
      <c r="G1369" s="1">
        <v>0</v>
      </c>
      <c r="H1369" s="1">
        <v>0</v>
      </c>
      <c r="I1369" s="1" t="s">
        <v>5354</v>
      </c>
      <c r="J1369" s="1">
        <v>0</v>
      </c>
      <c r="K1369" s="1">
        <v>0</v>
      </c>
      <c r="L1369" s="1">
        <v>0</v>
      </c>
      <c r="M1369" s="1" t="s">
        <v>5359</v>
      </c>
    </row>
    <row r="1370" spans="1:13" x14ac:dyDescent="0.25">
      <c r="A1370" s="1" t="s">
        <v>1421</v>
      </c>
      <c r="B1370" s="1" t="str">
        <f t="shared" si="21"/>
        <v>BL01-ALB-000</v>
      </c>
      <c r="C1370" s="1" t="str">
        <f>CONCATENATE(raw0!B1370," - ",raw0!C1370)</f>
        <v>Bloco 01 - Ala B</v>
      </c>
      <c r="D1370" s="1" t="s">
        <v>5347</v>
      </c>
      <c r="E1370" s="1" t="s">
        <v>5349</v>
      </c>
      <c r="F1370" s="1">
        <v>0</v>
      </c>
      <c r="G1370" s="1">
        <v>0</v>
      </c>
      <c r="H1370" s="1">
        <v>0</v>
      </c>
      <c r="I1370" s="1" t="s">
        <v>5354</v>
      </c>
      <c r="J1370" s="1">
        <v>0</v>
      </c>
      <c r="K1370" s="1">
        <v>0</v>
      </c>
      <c r="L1370" s="1">
        <v>0</v>
      </c>
      <c r="M1370" s="1" t="s">
        <v>5359</v>
      </c>
    </row>
    <row r="1371" spans="1:13" x14ac:dyDescent="0.25">
      <c r="A1371" s="1" t="s">
        <v>1422</v>
      </c>
      <c r="B1371" s="1" t="str">
        <f t="shared" si="21"/>
        <v>BL01-000-000</v>
      </c>
      <c r="C1371" s="1" t="str">
        <f>CONCATENATE(raw0!B1371," - ",raw0!C1371)</f>
        <v>Bloco 01 - Ala C</v>
      </c>
      <c r="D1371" s="1" t="s">
        <v>5347</v>
      </c>
      <c r="E1371" s="1" t="s">
        <v>5349</v>
      </c>
      <c r="F1371" s="1">
        <v>0</v>
      </c>
      <c r="G1371" s="1">
        <v>0</v>
      </c>
      <c r="H1371" s="1">
        <v>0</v>
      </c>
      <c r="I1371" s="1" t="s">
        <v>5354</v>
      </c>
      <c r="J1371" s="1">
        <v>0</v>
      </c>
      <c r="K1371" s="1">
        <v>0</v>
      </c>
      <c r="L1371" s="1">
        <v>0</v>
      </c>
      <c r="M1371" s="1" t="s">
        <v>5359</v>
      </c>
    </row>
    <row r="1372" spans="1:13" x14ac:dyDescent="0.25">
      <c r="A1372" s="1" t="s">
        <v>1424</v>
      </c>
      <c r="B1372" s="1" t="str">
        <f t="shared" si="21"/>
        <v>BL01-ALC-000</v>
      </c>
      <c r="C1372" s="1" t="str">
        <f>CONCATENATE(raw0!B1372," - ",raw0!C1372)</f>
        <v>Bloco 01 - Ala C</v>
      </c>
      <c r="D1372" s="1" t="s">
        <v>5347</v>
      </c>
      <c r="E1372" s="1" t="s">
        <v>5349</v>
      </c>
      <c r="F1372" s="1">
        <v>0</v>
      </c>
      <c r="G1372" s="1">
        <v>0</v>
      </c>
      <c r="H1372" s="1">
        <v>0</v>
      </c>
      <c r="I1372" s="1" t="s">
        <v>5354</v>
      </c>
      <c r="J1372" s="1">
        <v>0</v>
      </c>
      <c r="K1372" s="1">
        <v>0</v>
      </c>
      <c r="L1372" s="1">
        <v>0</v>
      </c>
      <c r="M1372" s="1" t="s">
        <v>5359</v>
      </c>
    </row>
    <row r="1373" spans="1:13" x14ac:dyDescent="0.25">
      <c r="A1373" s="1" t="s">
        <v>1425</v>
      </c>
      <c r="B1373" s="1" t="str">
        <f t="shared" si="21"/>
        <v>BL01-ALC-000</v>
      </c>
      <c r="C1373" s="1" t="str">
        <f>CONCATENATE(raw0!B1373," - ",raw0!C1373)</f>
        <v>Bloco 01 - Ala C</v>
      </c>
      <c r="D1373" s="1" t="s">
        <v>5347</v>
      </c>
      <c r="E1373" s="1" t="s">
        <v>5349</v>
      </c>
      <c r="F1373" s="1">
        <v>0</v>
      </c>
      <c r="G1373" s="1">
        <v>0</v>
      </c>
      <c r="H1373" s="1">
        <v>0</v>
      </c>
      <c r="I1373" s="1" t="s">
        <v>5354</v>
      </c>
      <c r="J1373" s="1">
        <v>0</v>
      </c>
      <c r="K1373" s="1">
        <v>0</v>
      </c>
      <c r="L1373" s="1">
        <v>0</v>
      </c>
      <c r="M1373" s="1" t="s">
        <v>5359</v>
      </c>
    </row>
    <row r="1374" spans="1:13" x14ac:dyDescent="0.25">
      <c r="A1374" s="1" t="s">
        <v>1426</v>
      </c>
      <c r="B1374" s="1" t="str">
        <f t="shared" si="21"/>
        <v>BL01-ALC-000</v>
      </c>
      <c r="C1374" s="1" t="str">
        <f>CONCATENATE(raw0!B1374," - ",raw0!C1374)</f>
        <v>Bloco 01 - Ala C</v>
      </c>
      <c r="D1374" s="1" t="s">
        <v>5347</v>
      </c>
      <c r="E1374" s="1" t="s">
        <v>5349</v>
      </c>
      <c r="F1374" s="1">
        <v>0</v>
      </c>
      <c r="G1374" s="1">
        <v>0</v>
      </c>
      <c r="H1374" s="1">
        <v>0</v>
      </c>
      <c r="I1374" s="1" t="s">
        <v>5354</v>
      </c>
      <c r="J1374" s="1">
        <v>0</v>
      </c>
      <c r="K1374" s="1">
        <v>0</v>
      </c>
      <c r="L1374" s="1">
        <v>0</v>
      </c>
      <c r="M1374" s="1" t="s">
        <v>5359</v>
      </c>
    </row>
    <row r="1375" spans="1:13" x14ac:dyDescent="0.25">
      <c r="A1375" s="1" t="s">
        <v>1427</v>
      </c>
      <c r="B1375" s="1" t="str">
        <f t="shared" si="21"/>
        <v>BL01-ALC-000</v>
      </c>
      <c r="C1375" s="1" t="str">
        <f>CONCATENATE(raw0!B1375," - ",raw0!C1375)</f>
        <v>Bloco 01 - Ala C</v>
      </c>
      <c r="D1375" s="1" t="s">
        <v>5347</v>
      </c>
      <c r="E1375" s="1" t="s">
        <v>5349</v>
      </c>
      <c r="F1375" s="1">
        <v>0</v>
      </c>
      <c r="G1375" s="1">
        <v>0</v>
      </c>
      <c r="H1375" s="1">
        <v>0</v>
      </c>
      <c r="I1375" s="1" t="s">
        <v>5354</v>
      </c>
      <c r="J1375" s="1">
        <v>0</v>
      </c>
      <c r="K1375" s="1">
        <v>0</v>
      </c>
      <c r="L1375" s="1">
        <v>0</v>
      </c>
      <c r="M1375" s="1" t="s">
        <v>5359</v>
      </c>
    </row>
    <row r="1376" spans="1:13" x14ac:dyDescent="0.25">
      <c r="A1376" s="1" t="s">
        <v>1428</v>
      </c>
      <c r="B1376" s="1" t="str">
        <f t="shared" si="21"/>
        <v>BL01-ALC-000</v>
      </c>
      <c r="C1376" s="1" t="str">
        <f>CONCATENATE(raw0!B1376," - ",raw0!C1376)</f>
        <v>Bloco 01 - Ala C</v>
      </c>
      <c r="D1376" s="1" t="s">
        <v>5347</v>
      </c>
      <c r="E1376" s="1" t="s">
        <v>5349</v>
      </c>
      <c r="F1376" s="1">
        <v>0</v>
      </c>
      <c r="G1376" s="1">
        <v>0</v>
      </c>
      <c r="H1376" s="1">
        <v>0</v>
      </c>
      <c r="I1376" s="1" t="s">
        <v>5354</v>
      </c>
      <c r="J1376" s="1">
        <v>0</v>
      </c>
      <c r="K1376" s="1">
        <v>0</v>
      </c>
      <c r="L1376" s="1">
        <v>0</v>
      </c>
      <c r="M1376" s="1" t="s">
        <v>5359</v>
      </c>
    </row>
    <row r="1377" spans="1:13" x14ac:dyDescent="0.25">
      <c r="A1377" s="1" t="s">
        <v>1429</v>
      </c>
      <c r="B1377" s="1" t="str">
        <f t="shared" si="21"/>
        <v>BL01-ALC-000</v>
      </c>
      <c r="C1377" s="1" t="str">
        <f>CONCATENATE(raw0!B1377," - ",raw0!C1377)</f>
        <v>Bloco 01 - Ala C</v>
      </c>
      <c r="D1377" s="1" t="s">
        <v>5347</v>
      </c>
      <c r="E1377" s="1" t="s">
        <v>5349</v>
      </c>
      <c r="F1377" s="1">
        <v>0</v>
      </c>
      <c r="G1377" s="1">
        <v>0</v>
      </c>
      <c r="H1377" s="1">
        <v>0</v>
      </c>
      <c r="I1377" s="1" t="s">
        <v>5354</v>
      </c>
      <c r="J1377" s="1">
        <v>0</v>
      </c>
      <c r="K1377" s="1">
        <v>0</v>
      </c>
      <c r="L1377" s="1">
        <v>0</v>
      </c>
      <c r="M1377" s="1" t="s">
        <v>5359</v>
      </c>
    </row>
    <row r="1378" spans="1:13" x14ac:dyDescent="0.25">
      <c r="A1378" s="1" t="s">
        <v>1430</v>
      </c>
      <c r="B1378" s="1" t="str">
        <f t="shared" si="21"/>
        <v>BL01-ALC-000</v>
      </c>
      <c r="C1378" s="1" t="str">
        <f>CONCATENATE(raw0!B1378," - ",raw0!C1378)</f>
        <v>Bloco 01 - Ala C</v>
      </c>
      <c r="D1378" s="1" t="s">
        <v>5347</v>
      </c>
      <c r="E1378" s="1" t="s">
        <v>5349</v>
      </c>
      <c r="F1378" s="1">
        <v>0</v>
      </c>
      <c r="G1378" s="1">
        <v>0</v>
      </c>
      <c r="H1378" s="1">
        <v>0</v>
      </c>
      <c r="I1378" s="1" t="s">
        <v>5354</v>
      </c>
      <c r="J1378" s="1">
        <v>0</v>
      </c>
      <c r="K1378" s="1">
        <v>0</v>
      </c>
      <c r="L1378" s="1">
        <v>0</v>
      </c>
      <c r="M1378" s="1" t="s">
        <v>5359</v>
      </c>
    </row>
    <row r="1379" spans="1:13" x14ac:dyDescent="0.25">
      <c r="A1379" s="1" t="s">
        <v>1431</v>
      </c>
      <c r="B1379" s="1" t="str">
        <f t="shared" si="21"/>
        <v>BL01-ALC-000</v>
      </c>
      <c r="C1379" s="1" t="str">
        <f>CONCATENATE(raw0!B1379," - ",raw0!C1379)</f>
        <v>Bloco 01 - Ala C</v>
      </c>
      <c r="D1379" s="1" t="s">
        <v>5347</v>
      </c>
      <c r="E1379" s="1" t="s">
        <v>5349</v>
      </c>
      <c r="F1379" s="1">
        <v>0</v>
      </c>
      <c r="G1379" s="1">
        <v>0</v>
      </c>
      <c r="H1379" s="1">
        <v>0</v>
      </c>
      <c r="I1379" s="1" t="s">
        <v>5354</v>
      </c>
      <c r="J1379" s="1">
        <v>0</v>
      </c>
      <c r="K1379" s="1">
        <v>0</v>
      </c>
      <c r="L1379" s="1">
        <v>0</v>
      </c>
      <c r="M1379" s="1" t="s">
        <v>5359</v>
      </c>
    </row>
    <row r="1380" spans="1:13" x14ac:dyDescent="0.25">
      <c r="A1380" s="1" t="s">
        <v>1432</v>
      </c>
      <c r="B1380" s="1" t="str">
        <f t="shared" si="21"/>
        <v>BL01-ALC-000</v>
      </c>
      <c r="C1380" s="1" t="str">
        <f>CONCATENATE(raw0!B1380," - ",raw0!C1380)</f>
        <v>Bloco 01 - Ala C</v>
      </c>
      <c r="D1380" s="1" t="s">
        <v>5347</v>
      </c>
      <c r="E1380" s="1" t="s">
        <v>5349</v>
      </c>
      <c r="F1380" s="1">
        <v>0</v>
      </c>
      <c r="G1380" s="1">
        <v>0</v>
      </c>
      <c r="H1380" s="1">
        <v>0</v>
      </c>
      <c r="I1380" s="1" t="s">
        <v>5354</v>
      </c>
      <c r="J1380" s="1">
        <v>0</v>
      </c>
      <c r="K1380" s="1">
        <v>0</v>
      </c>
      <c r="L1380" s="1">
        <v>0</v>
      </c>
      <c r="M1380" s="1" t="s">
        <v>5359</v>
      </c>
    </row>
    <row r="1381" spans="1:13" x14ac:dyDescent="0.25">
      <c r="A1381" s="1" t="s">
        <v>1433</v>
      </c>
      <c r="B1381" s="1" t="str">
        <f t="shared" si="21"/>
        <v>BL01-000-000</v>
      </c>
      <c r="C1381" s="1" t="str">
        <f>CONCATENATE(raw0!B1381," - ",raw0!C1381)</f>
        <v>Bloco 01 - Ala D</v>
      </c>
      <c r="D1381" s="1" t="s">
        <v>5347</v>
      </c>
      <c r="E1381" s="1" t="s">
        <v>5349</v>
      </c>
      <c r="F1381" s="1">
        <v>0</v>
      </c>
      <c r="G1381" s="1">
        <v>0</v>
      </c>
      <c r="H1381" s="1">
        <v>0</v>
      </c>
      <c r="I1381" s="1" t="s">
        <v>5354</v>
      </c>
      <c r="J1381" s="1">
        <v>0</v>
      </c>
      <c r="K1381" s="1">
        <v>0</v>
      </c>
      <c r="L1381" s="1">
        <v>0</v>
      </c>
      <c r="M1381" s="1" t="s">
        <v>5359</v>
      </c>
    </row>
    <row r="1382" spans="1:13" x14ac:dyDescent="0.25">
      <c r="A1382" s="1" t="s">
        <v>1435</v>
      </c>
      <c r="B1382" s="1" t="str">
        <f t="shared" si="21"/>
        <v>BL01-ALD-000</v>
      </c>
      <c r="C1382" s="1" t="str">
        <f>CONCATENATE(raw0!B1382," - ",raw0!C1382)</f>
        <v>Bloco 01 - Ala D</v>
      </c>
      <c r="D1382" s="1" t="s">
        <v>5347</v>
      </c>
      <c r="E1382" s="1" t="s">
        <v>5349</v>
      </c>
      <c r="F1382" s="1">
        <v>0</v>
      </c>
      <c r="G1382" s="1">
        <v>0</v>
      </c>
      <c r="H1382" s="1">
        <v>0</v>
      </c>
      <c r="I1382" s="1" t="s">
        <v>5354</v>
      </c>
      <c r="J1382" s="1">
        <v>0</v>
      </c>
      <c r="K1382" s="1">
        <v>0</v>
      </c>
      <c r="L1382" s="1">
        <v>0</v>
      </c>
      <c r="M1382" s="1" t="s">
        <v>5359</v>
      </c>
    </row>
    <row r="1383" spans="1:13" x14ac:dyDescent="0.25">
      <c r="A1383" s="1" t="s">
        <v>1436</v>
      </c>
      <c r="B1383" s="1" t="str">
        <f t="shared" si="21"/>
        <v>BL01-ALD-000</v>
      </c>
      <c r="C1383" s="1" t="str">
        <f>CONCATENATE(raw0!B1383," - ",raw0!C1383)</f>
        <v>Bloco 01 - Ala D</v>
      </c>
      <c r="D1383" s="1" t="s">
        <v>5347</v>
      </c>
      <c r="E1383" s="1" t="s">
        <v>5349</v>
      </c>
      <c r="F1383" s="1">
        <v>0</v>
      </c>
      <c r="G1383" s="1">
        <v>0</v>
      </c>
      <c r="H1383" s="1">
        <v>0</v>
      </c>
      <c r="I1383" s="1" t="s">
        <v>5354</v>
      </c>
      <c r="J1383" s="1">
        <v>0</v>
      </c>
      <c r="K1383" s="1">
        <v>0</v>
      </c>
      <c r="L1383" s="1">
        <v>0</v>
      </c>
      <c r="M1383" s="1" t="s">
        <v>5359</v>
      </c>
    </row>
    <row r="1384" spans="1:13" x14ac:dyDescent="0.25">
      <c r="A1384" s="1" t="s">
        <v>1437</v>
      </c>
      <c r="B1384" s="1" t="str">
        <f t="shared" si="21"/>
        <v>BL01-ALD-000</v>
      </c>
      <c r="C1384" s="1" t="str">
        <f>CONCATENATE(raw0!B1384," - ",raw0!C1384)</f>
        <v>Bloco 01 - Ala D</v>
      </c>
      <c r="D1384" s="1" t="s">
        <v>5347</v>
      </c>
      <c r="E1384" s="1" t="s">
        <v>5349</v>
      </c>
      <c r="F1384" s="1">
        <v>0</v>
      </c>
      <c r="G1384" s="1">
        <v>0</v>
      </c>
      <c r="H1384" s="1">
        <v>0</v>
      </c>
      <c r="I1384" s="1" t="s">
        <v>5354</v>
      </c>
      <c r="J1384" s="1">
        <v>0</v>
      </c>
      <c r="K1384" s="1">
        <v>0</v>
      </c>
      <c r="L1384" s="1">
        <v>0</v>
      </c>
      <c r="M1384" s="1" t="s">
        <v>5359</v>
      </c>
    </row>
    <row r="1385" spans="1:13" x14ac:dyDescent="0.25">
      <c r="A1385" s="1" t="s">
        <v>1438</v>
      </c>
      <c r="B1385" s="1" t="str">
        <f t="shared" si="21"/>
        <v>BL01-ALD-000</v>
      </c>
      <c r="C1385" s="1" t="str">
        <f>CONCATENATE(raw0!B1385," - ",raw0!C1385)</f>
        <v>Bloco 01 - Ala D</v>
      </c>
      <c r="D1385" s="1" t="s">
        <v>5347</v>
      </c>
      <c r="E1385" s="1" t="s">
        <v>5349</v>
      </c>
      <c r="F1385" s="1">
        <v>0</v>
      </c>
      <c r="G1385" s="1">
        <v>0</v>
      </c>
      <c r="H1385" s="1">
        <v>0</v>
      </c>
      <c r="I1385" s="1" t="s">
        <v>5354</v>
      </c>
      <c r="J1385" s="1">
        <v>0</v>
      </c>
      <c r="K1385" s="1">
        <v>0</v>
      </c>
      <c r="L1385" s="1">
        <v>0</v>
      </c>
      <c r="M1385" s="1" t="s">
        <v>5359</v>
      </c>
    </row>
    <row r="1386" spans="1:13" x14ac:dyDescent="0.25">
      <c r="A1386" s="1" t="s">
        <v>1439</v>
      </c>
      <c r="B1386" s="1" t="str">
        <f t="shared" si="21"/>
        <v>BL01-ALD-000</v>
      </c>
      <c r="C1386" s="1" t="str">
        <f>CONCATENATE(raw0!B1386," - ",raw0!C1386)</f>
        <v>Bloco 01 - Ala D</v>
      </c>
      <c r="D1386" s="1" t="s">
        <v>5347</v>
      </c>
      <c r="E1386" s="1" t="s">
        <v>5349</v>
      </c>
      <c r="F1386" s="1">
        <v>0</v>
      </c>
      <c r="G1386" s="1">
        <v>0</v>
      </c>
      <c r="H1386" s="1">
        <v>0</v>
      </c>
      <c r="I1386" s="1" t="s">
        <v>5354</v>
      </c>
      <c r="J1386" s="1">
        <v>0</v>
      </c>
      <c r="K1386" s="1">
        <v>0</v>
      </c>
      <c r="L1386" s="1">
        <v>0</v>
      </c>
      <c r="M1386" s="1" t="s">
        <v>5359</v>
      </c>
    </row>
    <row r="1387" spans="1:13" x14ac:dyDescent="0.25">
      <c r="A1387" s="1" t="s">
        <v>1440</v>
      </c>
      <c r="B1387" s="1" t="str">
        <f t="shared" si="21"/>
        <v>BL01-ALD-000</v>
      </c>
      <c r="C1387" s="1" t="str">
        <f>CONCATENATE(raw0!B1387," - ",raw0!C1387)</f>
        <v>Bloco 01 - Ala D</v>
      </c>
      <c r="D1387" s="1" t="s">
        <v>5347</v>
      </c>
      <c r="E1387" s="1" t="s">
        <v>5349</v>
      </c>
      <c r="F1387" s="1">
        <v>0</v>
      </c>
      <c r="G1387" s="1">
        <v>0</v>
      </c>
      <c r="H1387" s="1">
        <v>0</v>
      </c>
      <c r="I1387" s="1" t="s">
        <v>5354</v>
      </c>
      <c r="J1387" s="1">
        <v>0</v>
      </c>
      <c r="K1387" s="1">
        <v>0</v>
      </c>
      <c r="L1387" s="1">
        <v>0</v>
      </c>
      <c r="M1387" s="1" t="s">
        <v>5359</v>
      </c>
    </row>
    <row r="1388" spans="1:13" x14ac:dyDescent="0.25">
      <c r="A1388" s="1" t="s">
        <v>1441</v>
      </c>
      <c r="B1388" s="1" t="str">
        <f t="shared" si="21"/>
        <v>BL01-ALD-000</v>
      </c>
      <c r="C1388" s="1" t="str">
        <f>CONCATENATE(raw0!B1388," - ",raw0!C1388)</f>
        <v>Bloco 01 - Ala D</v>
      </c>
      <c r="D1388" s="1" t="s">
        <v>5347</v>
      </c>
      <c r="E1388" s="1" t="s">
        <v>5349</v>
      </c>
      <c r="F1388" s="1">
        <v>0</v>
      </c>
      <c r="G1388" s="1">
        <v>0</v>
      </c>
      <c r="H1388" s="1">
        <v>0</v>
      </c>
      <c r="I1388" s="1" t="s">
        <v>5354</v>
      </c>
      <c r="J1388" s="1">
        <v>0</v>
      </c>
      <c r="K1388" s="1">
        <v>0</v>
      </c>
      <c r="L1388" s="1">
        <v>0</v>
      </c>
      <c r="M1388" s="1" t="s">
        <v>5359</v>
      </c>
    </row>
    <row r="1389" spans="1:13" x14ac:dyDescent="0.25">
      <c r="A1389" s="1" t="s">
        <v>1442</v>
      </c>
      <c r="B1389" s="1" t="str">
        <f t="shared" si="21"/>
        <v>BL01-ALD-000</v>
      </c>
      <c r="C1389" s="1" t="str">
        <f>CONCATENATE(raw0!B1389," - ",raw0!C1389)</f>
        <v>Bloco 01 - Ala D</v>
      </c>
      <c r="D1389" s="1" t="s">
        <v>5347</v>
      </c>
      <c r="E1389" s="1" t="s">
        <v>5349</v>
      </c>
      <c r="F1389" s="1">
        <v>0</v>
      </c>
      <c r="G1389" s="1">
        <v>0</v>
      </c>
      <c r="H1389" s="1">
        <v>0</v>
      </c>
      <c r="I1389" s="1" t="s">
        <v>5354</v>
      </c>
      <c r="J1389" s="1">
        <v>0</v>
      </c>
      <c r="K1389" s="1">
        <v>0</v>
      </c>
      <c r="L1389" s="1">
        <v>0</v>
      </c>
      <c r="M1389" s="1" t="s">
        <v>5359</v>
      </c>
    </row>
    <row r="1390" spans="1:13" x14ac:dyDescent="0.25">
      <c r="A1390" s="1" t="s">
        <v>1443</v>
      </c>
      <c r="B1390" s="1" t="str">
        <f t="shared" si="21"/>
        <v>BL01-ALD-000</v>
      </c>
      <c r="C1390" s="1" t="str">
        <f>CONCATENATE(raw0!B1390," - ",raw0!C1390)</f>
        <v>Bloco 01 - Ala D</v>
      </c>
      <c r="D1390" s="1" t="s">
        <v>5347</v>
      </c>
      <c r="E1390" s="1" t="s">
        <v>5349</v>
      </c>
      <c r="F1390" s="1">
        <v>0</v>
      </c>
      <c r="G1390" s="1">
        <v>0</v>
      </c>
      <c r="H1390" s="1">
        <v>0</v>
      </c>
      <c r="I1390" s="1" t="s">
        <v>5354</v>
      </c>
      <c r="J1390" s="1">
        <v>0</v>
      </c>
      <c r="K1390" s="1">
        <v>0</v>
      </c>
      <c r="L1390" s="1">
        <v>0</v>
      </c>
      <c r="M1390" s="1" t="s">
        <v>5359</v>
      </c>
    </row>
    <row r="1391" spans="1:13" x14ac:dyDescent="0.25">
      <c r="A1391" s="1" t="s">
        <v>1444</v>
      </c>
      <c r="B1391" s="1" t="str">
        <f t="shared" si="21"/>
        <v>BL01-000-000</v>
      </c>
      <c r="C1391" s="1" t="str">
        <f>CONCATENATE(raw0!B1391," - ",raw0!C1391)</f>
        <v>Bloco 01 - Ala E</v>
      </c>
      <c r="D1391" s="1" t="s">
        <v>5347</v>
      </c>
      <c r="E1391" s="1" t="s">
        <v>5349</v>
      </c>
      <c r="F1391" s="1">
        <v>0</v>
      </c>
      <c r="G1391" s="1">
        <v>0</v>
      </c>
      <c r="H1391" s="1">
        <v>0</v>
      </c>
      <c r="I1391" s="1" t="s">
        <v>5354</v>
      </c>
      <c r="J1391" s="1">
        <v>0</v>
      </c>
      <c r="K1391" s="1">
        <v>0</v>
      </c>
      <c r="L1391" s="1">
        <v>0</v>
      </c>
      <c r="M1391" s="1" t="s">
        <v>5359</v>
      </c>
    </row>
    <row r="1392" spans="1:13" x14ac:dyDescent="0.25">
      <c r="A1392" s="1" t="s">
        <v>1446</v>
      </c>
      <c r="B1392" s="1" t="str">
        <f t="shared" si="21"/>
        <v>BL01-ALE-000</v>
      </c>
      <c r="C1392" s="1" t="str">
        <f>CONCATENATE(raw0!B1392," - ",raw0!C1392)</f>
        <v>Bloco 01 - Ala E</v>
      </c>
      <c r="D1392" s="1" t="s">
        <v>5347</v>
      </c>
      <c r="E1392" s="1" t="s">
        <v>5349</v>
      </c>
      <c r="F1392" s="1">
        <v>0</v>
      </c>
      <c r="G1392" s="1">
        <v>0</v>
      </c>
      <c r="H1392" s="1">
        <v>0</v>
      </c>
      <c r="I1392" s="1" t="s">
        <v>5354</v>
      </c>
      <c r="J1392" s="1">
        <v>0</v>
      </c>
      <c r="K1392" s="1">
        <v>0</v>
      </c>
      <c r="L1392" s="1">
        <v>0</v>
      </c>
      <c r="M1392" s="1" t="s">
        <v>5359</v>
      </c>
    </row>
    <row r="1393" spans="1:13" x14ac:dyDescent="0.25">
      <c r="A1393" s="1" t="s">
        <v>1447</v>
      </c>
      <c r="B1393" s="1" t="str">
        <f t="shared" si="21"/>
        <v>BL01-ALE-000</v>
      </c>
      <c r="C1393" s="1" t="str">
        <f>CONCATENATE(raw0!B1393," - ",raw0!C1393)</f>
        <v>Bloco 01 - Ala E</v>
      </c>
      <c r="D1393" s="1" t="s">
        <v>5347</v>
      </c>
      <c r="E1393" s="1" t="s">
        <v>5349</v>
      </c>
      <c r="F1393" s="1">
        <v>0</v>
      </c>
      <c r="G1393" s="1">
        <v>0</v>
      </c>
      <c r="H1393" s="1">
        <v>0</v>
      </c>
      <c r="I1393" s="1" t="s">
        <v>5354</v>
      </c>
      <c r="J1393" s="1">
        <v>0</v>
      </c>
      <c r="K1393" s="1">
        <v>0</v>
      </c>
      <c r="L1393" s="1">
        <v>0</v>
      </c>
      <c r="M1393" s="1" t="s">
        <v>5359</v>
      </c>
    </row>
    <row r="1394" spans="1:13" x14ac:dyDescent="0.25">
      <c r="A1394" s="1" t="s">
        <v>1448</v>
      </c>
      <c r="B1394" s="1" t="str">
        <f t="shared" si="21"/>
        <v>BL01-ALE-000</v>
      </c>
      <c r="C1394" s="1" t="str">
        <f>CONCATENATE(raw0!B1394," - ",raw0!C1394)</f>
        <v>Bloco 01 - Ala E</v>
      </c>
      <c r="D1394" s="1" t="s">
        <v>5347</v>
      </c>
      <c r="E1394" s="1" t="s">
        <v>5349</v>
      </c>
      <c r="F1394" s="1">
        <v>0</v>
      </c>
      <c r="G1394" s="1">
        <v>0</v>
      </c>
      <c r="H1394" s="1">
        <v>0</v>
      </c>
      <c r="I1394" s="1" t="s">
        <v>5354</v>
      </c>
      <c r="J1394" s="1">
        <v>0</v>
      </c>
      <c r="K1394" s="1">
        <v>0</v>
      </c>
      <c r="L1394" s="1">
        <v>0</v>
      </c>
      <c r="M1394" s="1" t="s">
        <v>5359</v>
      </c>
    </row>
    <row r="1395" spans="1:13" x14ac:dyDescent="0.25">
      <c r="A1395" s="1" t="s">
        <v>1449</v>
      </c>
      <c r="B1395" s="1" t="str">
        <f t="shared" si="21"/>
        <v>BL01-ALE-000</v>
      </c>
      <c r="C1395" s="1" t="str">
        <f>CONCATENATE(raw0!B1395," - ",raw0!C1395)</f>
        <v>Bloco 01 - Ala E</v>
      </c>
      <c r="D1395" s="1" t="s">
        <v>5347</v>
      </c>
      <c r="E1395" s="1" t="s">
        <v>5349</v>
      </c>
      <c r="F1395" s="1">
        <v>0</v>
      </c>
      <c r="G1395" s="1">
        <v>0</v>
      </c>
      <c r="H1395" s="1">
        <v>0</v>
      </c>
      <c r="I1395" s="1" t="s">
        <v>5354</v>
      </c>
      <c r="J1395" s="1">
        <v>0</v>
      </c>
      <c r="K1395" s="1">
        <v>0</v>
      </c>
      <c r="L1395" s="1">
        <v>0</v>
      </c>
      <c r="M1395" s="1" t="s">
        <v>5359</v>
      </c>
    </row>
    <row r="1396" spans="1:13" x14ac:dyDescent="0.25">
      <c r="A1396" s="1" t="s">
        <v>1450</v>
      </c>
      <c r="B1396" s="1" t="str">
        <f t="shared" si="21"/>
        <v>BL01-ALE-000</v>
      </c>
      <c r="C1396" s="1" t="str">
        <f>CONCATENATE(raw0!B1396," - ",raw0!C1396)</f>
        <v>Bloco 01 - Ala E</v>
      </c>
      <c r="D1396" s="1" t="s">
        <v>5347</v>
      </c>
      <c r="E1396" s="1" t="s">
        <v>5349</v>
      </c>
      <c r="F1396" s="1">
        <v>0</v>
      </c>
      <c r="G1396" s="1">
        <v>0</v>
      </c>
      <c r="H1396" s="1">
        <v>0</v>
      </c>
      <c r="I1396" s="1" t="s">
        <v>5354</v>
      </c>
      <c r="J1396" s="1">
        <v>0</v>
      </c>
      <c r="K1396" s="1">
        <v>0</v>
      </c>
      <c r="L1396" s="1">
        <v>0</v>
      </c>
      <c r="M1396" s="1" t="s">
        <v>5359</v>
      </c>
    </row>
    <row r="1397" spans="1:13" x14ac:dyDescent="0.25">
      <c r="A1397" s="1" t="s">
        <v>1451</v>
      </c>
      <c r="B1397" s="1" t="str">
        <f t="shared" si="21"/>
        <v>BL01-ALE-000</v>
      </c>
      <c r="C1397" s="1" t="str">
        <f>CONCATENATE(raw0!B1397," - ",raw0!C1397)</f>
        <v>Bloco 01 - Ala E</v>
      </c>
      <c r="D1397" s="1" t="s">
        <v>5347</v>
      </c>
      <c r="E1397" s="1" t="s">
        <v>5349</v>
      </c>
      <c r="F1397" s="1">
        <v>0</v>
      </c>
      <c r="G1397" s="1">
        <v>0</v>
      </c>
      <c r="H1397" s="1">
        <v>0</v>
      </c>
      <c r="I1397" s="1" t="s">
        <v>5354</v>
      </c>
      <c r="J1397" s="1">
        <v>0</v>
      </c>
      <c r="K1397" s="1">
        <v>0</v>
      </c>
      <c r="L1397" s="1">
        <v>0</v>
      </c>
      <c r="M1397" s="1" t="s">
        <v>5359</v>
      </c>
    </row>
    <row r="1398" spans="1:13" x14ac:dyDescent="0.25">
      <c r="A1398" s="1" t="s">
        <v>1452</v>
      </c>
      <c r="B1398" s="1" t="str">
        <f t="shared" si="21"/>
        <v>BL01-ALE-000</v>
      </c>
      <c r="C1398" s="1" t="str">
        <f>CONCATENATE(raw0!B1398," - ",raw0!C1398)</f>
        <v>Bloco 01 - Ala E</v>
      </c>
      <c r="D1398" s="1" t="s">
        <v>5347</v>
      </c>
      <c r="E1398" s="1" t="s">
        <v>5349</v>
      </c>
      <c r="F1398" s="1">
        <v>0</v>
      </c>
      <c r="G1398" s="1">
        <v>0</v>
      </c>
      <c r="H1398" s="1">
        <v>0</v>
      </c>
      <c r="I1398" s="1" t="s">
        <v>5354</v>
      </c>
      <c r="J1398" s="1">
        <v>0</v>
      </c>
      <c r="K1398" s="1">
        <v>0</v>
      </c>
      <c r="L1398" s="1">
        <v>0</v>
      </c>
      <c r="M1398" s="1" t="s">
        <v>5359</v>
      </c>
    </row>
    <row r="1399" spans="1:13" x14ac:dyDescent="0.25">
      <c r="A1399" s="1" t="s">
        <v>1453</v>
      </c>
      <c r="B1399" s="1" t="str">
        <f t="shared" si="21"/>
        <v>BL01-ALE-000</v>
      </c>
      <c r="C1399" s="1" t="str">
        <f>CONCATENATE(raw0!B1399," - ",raw0!C1399)</f>
        <v>Bloco 01 - Ala E</v>
      </c>
      <c r="D1399" s="1" t="s">
        <v>5347</v>
      </c>
      <c r="E1399" s="1" t="s">
        <v>5349</v>
      </c>
      <c r="F1399" s="1">
        <v>0</v>
      </c>
      <c r="G1399" s="1">
        <v>0</v>
      </c>
      <c r="H1399" s="1">
        <v>0</v>
      </c>
      <c r="I1399" s="1" t="s">
        <v>5354</v>
      </c>
      <c r="J1399" s="1">
        <v>0</v>
      </c>
      <c r="K1399" s="1">
        <v>0</v>
      </c>
      <c r="L1399" s="1">
        <v>0</v>
      </c>
      <c r="M1399" s="1" t="s">
        <v>5359</v>
      </c>
    </row>
    <row r="1400" spans="1:13" x14ac:dyDescent="0.25">
      <c r="A1400" s="1" t="s">
        <v>1454</v>
      </c>
      <c r="B1400" s="1" t="str">
        <f t="shared" si="21"/>
        <v>BL01-ALE-000</v>
      </c>
      <c r="C1400" s="1" t="str">
        <f>CONCATENATE(raw0!B1400," - ",raw0!C1400)</f>
        <v>Bloco 01 - Ala E</v>
      </c>
      <c r="D1400" s="1" t="s">
        <v>5347</v>
      </c>
      <c r="E1400" s="1" t="s">
        <v>5349</v>
      </c>
      <c r="F1400" s="1">
        <v>0</v>
      </c>
      <c r="G1400" s="1">
        <v>0</v>
      </c>
      <c r="H1400" s="1">
        <v>0</v>
      </c>
      <c r="I1400" s="1" t="s">
        <v>5354</v>
      </c>
      <c r="J1400" s="1">
        <v>0</v>
      </c>
      <c r="K1400" s="1">
        <v>0</v>
      </c>
      <c r="L1400" s="1">
        <v>0</v>
      </c>
      <c r="M1400" s="1" t="s">
        <v>5359</v>
      </c>
    </row>
    <row r="1401" spans="1:13" x14ac:dyDescent="0.25">
      <c r="A1401" s="1" t="s">
        <v>1455</v>
      </c>
      <c r="B1401" s="1" t="str">
        <f t="shared" si="21"/>
        <v>BL01-ALE-000</v>
      </c>
      <c r="C1401" s="1" t="str">
        <f>CONCATENATE(raw0!B1401," - ",raw0!C1401)</f>
        <v>Bloco 01 - Ala E</v>
      </c>
      <c r="D1401" s="1" t="s">
        <v>5347</v>
      </c>
      <c r="E1401" s="1" t="s">
        <v>5349</v>
      </c>
      <c r="F1401" s="1">
        <v>0</v>
      </c>
      <c r="G1401" s="1">
        <v>0</v>
      </c>
      <c r="H1401" s="1">
        <v>0</v>
      </c>
      <c r="I1401" s="1" t="s">
        <v>5354</v>
      </c>
      <c r="J1401" s="1">
        <v>0</v>
      </c>
      <c r="K1401" s="1">
        <v>0</v>
      </c>
      <c r="L1401" s="1">
        <v>0</v>
      </c>
      <c r="M1401" s="1" t="s">
        <v>5359</v>
      </c>
    </row>
    <row r="1402" spans="1:13" x14ac:dyDescent="0.25">
      <c r="A1402" s="1" t="s">
        <v>1456</v>
      </c>
      <c r="B1402" s="1" t="str">
        <f t="shared" si="21"/>
        <v>BL01-ALE-000</v>
      </c>
      <c r="C1402" s="1" t="str">
        <f>CONCATENATE(raw0!B1402," - ",raw0!C1402)</f>
        <v>Bloco 01 - Ala E</v>
      </c>
      <c r="D1402" s="1" t="s">
        <v>5347</v>
      </c>
      <c r="E1402" s="1" t="s">
        <v>5349</v>
      </c>
      <c r="F1402" s="1">
        <v>0</v>
      </c>
      <c r="G1402" s="1">
        <v>0</v>
      </c>
      <c r="H1402" s="1">
        <v>0</v>
      </c>
      <c r="I1402" s="1" t="s">
        <v>5354</v>
      </c>
      <c r="J1402" s="1">
        <v>0</v>
      </c>
      <c r="K1402" s="1">
        <v>0</v>
      </c>
      <c r="L1402" s="1">
        <v>0</v>
      </c>
      <c r="M1402" s="1" t="s">
        <v>5359</v>
      </c>
    </row>
    <row r="1403" spans="1:13" x14ac:dyDescent="0.25">
      <c r="A1403" s="1" t="s">
        <v>1457</v>
      </c>
      <c r="B1403" s="1" t="str">
        <f t="shared" si="21"/>
        <v>BL01-ALE-000</v>
      </c>
      <c r="C1403" s="1" t="str">
        <f>CONCATENATE(raw0!B1403," - ",raw0!C1403)</f>
        <v>Bloco 01 - Ala E</v>
      </c>
      <c r="D1403" s="1" t="s">
        <v>5347</v>
      </c>
      <c r="E1403" s="1" t="s">
        <v>5349</v>
      </c>
      <c r="F1403" s="1">
        <v>0</v>
      </c>
      <c r="G1403" s="1">
        <v>0</v>
      </c>
      <c r="H1403" s="1">
        <v>0</v>
      </c>
      <c r="I1403" s="1" t="s">
        <v>5354</v>
      </c>
      <c r="J1403" s="1">
        <v>0</v>
      </c>
      <c r="K1403" s="1">
        <v>0</v>
      </c>
      <c r="L1403" s="1">
        <v>0</v>
      </c>
      <c r="M1403" s="1" t="s">
        <v>5359</v>
      </c>
    </row>
    <row r="1404" spans="1:13" x14ac:dyDescent="0.25">
      <c r="A1404" s="1" t="s">
        <v>1458</v>
      </c>
      <c r="B1404" s="1" t="str">
        <f t="shared" si="21"/>
        <v>BL01-ALE-000</v>
      </c>
      <c r="C1404" s="1" t="str">
        <f>CONCATENATE(raw0!B1404," - ",raw0!C1404)</f>
        <v>Bloco 01 - Ala E</v>
      </c>
      <c r="D1404" s="1" t="s">
        <v>5347</v>
      </c>
      <c r="E1404" s="1" t="s">
        <v>5349</v>
      </c>
      <c r="F1404" s="1">
        <v>0</v>
      </c>
      <c r="G1404" s="1">
        <v>0</v>
      </c>
      <c r="H1404" s="1">
        <v>0</v>
      </c>
      <c r="I1404" s="1" t="s">
        <v>5354</v>
      </c>
      <c r="J1404" s="1">
        <v>0</v>
      </c>
      <c r="K1404" s="1">
        <v>0</v>
      </c>
      <c r="L1404" s="1">
        <v>0</v>
      </c>
      <c r="M1404" s="1" t="s">
        <v>5359</v>
      </c>
    </row>
    <row r="1405" spans="1:13" x14ac:dyDescent="0.25">
      <c r="A1405" s="1" t="s">
        <v>1459</v>
      </c>
      <c r="B1405" s="1" t="str">
        <f t="shared" si="21"/>
        <v>BL01-ALE-000</v>
      </c>
      <c r="C1405" s="1" t="str">
        <f>CONCATENATE(raw0!B1405," - ",raw0!C1405)</f>
        <v>Bloco 01 - Ala E</v>
      </c>
      <c r="D1405" s="1" t="s">
        <v>5347</v>
      </c>
      <c r="E1405" s="1" t="s">
        <v>5349</v>
      </c>
      <c r="F1405" s="1">
        <v>0</v>
      </c>
      <c r="G1405" s="1">
        <v>0</v>
      </c>
      <c r="H1405" s="1">
        <v>0</v>
      </c>
      <c r="I1405" s="1" t="s">
        <v>5354</v>
      </c>
      <c r="J1405" s="1">
        <v>0</v>
      </c>
      <c r="K1405" s="1">
        <v>0</v>
      </c>
      <c r="L1405" s="1">
        <v>0</v>
      </c>
      <c r="M1405" s="1" t="s">
        <v>5359</v>
      </c>
    </row>
    <row r="1406" spans="1:13" x14ac:dyDescent="0.25">
      <c r="A1406" s="1" t="s">
        <v>1460</v>
      </c>
      <c r="B1406" s="1" t="str">
        <f t="shared" si="21"/>
        <v>BL01-000-000</v>
      </c>
      <c r="C1406" s="1" t="str">
        <f>CONCATENATE(raw0!B1406," - ",raw0!C1406)</f>
        <v>Bloco 01 - Ala F</v>
      </c>
      <c r="D1406" s="1" t="s">
        <v>5347</v>
      </c>
      <c r="E1406" s="1" t="s">
        <v>5349</v>
      </c>
      <c r="F1406" s="1">
        <v>0</v>
      </c>
      <c r="G1406" s="1">
        <v>0</v>
      </c>
      <c r="H1406" s="1">
        <v>0</v>
      </c>
      <c r="I1406" s="1" t="s">
        <v>5354</v>
      </c>
      <c r="J1406" s="1">
        <v>0</v>
      </c>
      <c r="K1406" s="1">
        <v>0</v>
      </c>
      <c r="L1406" s="1">
        <v>0</v>
      </c>
      <c r="M1406" s="1" t="s">
        <v>5359</v>
      </c>
    </row>
    <row r="1407" spans="1:13" x14ac:dyDescent="0.25">
      <c r="A1407" s="1" t="s">
        <v>1462</v>
      </c>
      <c r="B1407" s="1" t="str">
        <f t="shared" si="21"/>
        <v>BL01-ALF-000</v>
      </c>
      <c r="C1407" s="1" t="str">
        <f>CONCATENATE(raw0!B1407," - ",raw0!C1407)</f>
        <v>Bloco 01 - Ala F</v>
      </c>
      <c r="D1407" s="1" t="s">
        <v>5347</v>
      </c>
      <c r="E1407" s="1" t="s">
        <v>5349</v>
      </c>
      <c r="F1407" s="1">
        <v>0</v>
      </c>
      <c r="G1407" s="1">
        <v>0</v>
      </c>
      <c r="H1407" s="1">
        <v>0</v>
      </c>
      <c r="I1407" s="1" t="s">
        <v>5354</v>
      </c>
      <c r="J1407" s="1">
        <v>0</v>
      </c>
      <c r="K1407" s="1">
        <v>0</v>
      </c>
      <c r="L1407" s="1">
        <v>0</v>
      </c>
      <c r="M1407" s="1" t="s">
        <v>5359</v>
      </c>
    </row>
    <row r="1408" spans="1:13" x14ac:dyDescent="0.25">
      <c r="A1408" s="1" t="s">
        <v>1463</v>
      </c>
      <c r="B1408" s="1" t="str">
        <f t="shared" si="21"/>
        <v>BL01-ALF-000</v>
      </c>
      <c r="C1408" s="1" t="str">
        <f>CONCATENATE(raw0!B1408," - ",raw0!C1408)</f>
        <v>Bloco 01 - Ala F</v>
      </c>
      <c r="D1408" s="1" t="s">
        <v>5347</v>
      </c>
      <c r="E1408" s="1" t="s">
        <v>5349</v>
      </c>
      <c r="F1408" s="1">
        <v>0</v>
      </c>
      <c r="G1408" s="1">
        <v>0</v>
      </c>
      <c r="H1408" s="1">
        <v>0</v>
      </c>
      <c r="I1408" s="1" t="s">
        <v>5354</v>
      </c>
      <c r="J1408" s="1">
        <v>0</v>
      </c>
      <c r="K1408" s="1">
        <v>0</v>
      </c>
      <c r="L1408" s="1">
        <v>0</v>
      </c>
      <c r="M1408" s="1" t="s">
        <v>5359</v>
      </c>
    </row>
    <row r="1409" spans="1:13" x14ac:dyDescent="0.25">
      <c r="A1409" s="1" t="s">
        <v>1464</v>
      </c>
      <c r="B1409" s="1" t="str">
        <f t="shared" si="21"/>
        <v>BL01-ALF-000</v>
      </c>
      <c r="C1409" s="1" t="str">
        <f>CONCATENATE(raw0!B1409," - ",raw0!C1409)</f>
        <v>Bloco 01 - Ala F</v>
      </c>
      <c r="D1409" s="1" t="s">
        <v>5347</v>
      </c>
      <c r="E1409" s="1" t="s">
        <v>5349</v>
      </c>
      <c r="F1409" s="1">
        <v>0</v>
      </c>
      <c r="G1409" s="1">
        <v>0</v>
      </c>
      <c r="H1409" s="1">
        <v>0</v>
      </c>
      <c r="I1409" s="1" t="s">
        <v>5354</v>
      </c>
      <c r="J1409" s="1">
        <v>0</v>
      </c>
      <c r="K1409" s="1">
        <v>0</v>
      </c>
      <c r="L1409" s="1">
        <v>0</v>
      </c>
      <c r="M1409" s="1" t="s">
        <v>5359</v>
      </c>
    </row>
    <row r="1410" spans="1:13" x14ac:dyDescent="0.25">
      <c r="A1410" s="1" t="s">
        <v>1465</v>
      </c>
      <c r="B1410" s="1" t="str">
        <f t="shared" si="21"/>
        <v>BL01-ALF-000</v>
      </c>
      <c r="C1410" s="1" t="str">
        <f>CONCATENATE(raw0!B1410," - ",raw0!C1410)</f>
        <v>Bloco 01 - Ala F</v>
      </c>
      <c r="D1410" s="1" t="s">
        <v>5347</v>
      </c>
      <c r="E1410" s="1" t="s">
        <v>5349</v>
      </c>
      <c r="F1410" s="1">
        <v>0</v>
      </c>
      <c r="G1410" s="1">
        <v>0</v>
      </c>
      <c r="H1410" s="1">
        <v>0</v>
      </c>
      <c r="I1410" s="1" t="s">
        <v>5354</v>
      </c>
      <c r="J1410" s="1">
        <v>0</v>
      </c>
      <c r="K1410" s="1">
        <v>0</v>
      </c>
      <c r="L1410" s="1">
        <v>0</v>
      </c>
      <c r="M1410" s="1" t="s">
        <v>5359</v>
      </c>
    </row>
    <row r="1411" spans="1:13" x14ac:dyDescent="0.25">
      <c r="A1411" s="1" t="s">
        <v>1466</v>
      </c>
      <c r="B1411" s="1" t="str">
        <f t="shared" si="21"/>
        <v>BL01-000-000</v>
      </c>
      <c r="C1411" s="1" t="str">
        <f>CONCATENATE(raw0!B1411," - ",raw0!C1411)</f>
        <v>Bloco 01 - Ala G</v>
      </c>
      <c r="D1411" s="1" t="s">
        <v>5347</v>
      </c>
      <c r="E1411" s="1" t="s">
        <v>5349</v>
      </c>
      <c r="F1411" s="1">
        <v>0</v>
      </c>
      <c r="G1411" s="1">
        <v>0</v>
      </c>
      <c r="H1411" s="1">
        <v>0</v>
      </c>
      <c r="I1411" s="1" t="s">
        <v>5354</v>
      </c>
      <c r="J1411" s="1">
        <v>0</v>
      </c>
      <c r="K1411" s="1">
        <v>0</v>
      </c>
      <c r="L1411" s="1">
        <v>0</v>
      </c>
      <c r="M1411" s="1" t="s">
        <v>5359</v>
      </c>
    </row>
    <row r="1412" spans="1:13" x14ac:dyDescent="0.25">
      <c r="A1412" s="1" t="s">
        <v>1468</v>
      </c>
      <c r="B1412" s="1" t="str">
        <f t="shared" ref="B1412:B1475" si="22">IF(MID(A1412,6,3)="000","CASF-000-000",IF(MID(A1412,10,3)="000",CONCATENATE(MID(A1412,1,5),"000-000"),CONCATENATE(MID(A1412,1,9),"000")))</f>
        <v>BL01-ALG-000</v>
      </c>
      <c r="C1412" s="1" t="str">
        <f>CONCATENATE(raw0!B1412," - ",raw0!C1412)</f>
        <v>Bloco 01 - Ala G</v>
      </c>
      <c r="D1412" s="1" t="s">
        <v>5347</v>
      </c>
      <c r="E1412" s="1" t="s">
        <v>5349</v>
      </c>
      <c r="F1412" s="1">
        <v>0</v>
      </c>
      <c r="G1412" s="1">
        <v>0</v>
      </c>
      <c r="H1412" s="1">
        <v>0</v>
      </c>
      <c r="I1412" s="1" t="s">
        <v>5354</v>
      </c>
      <c r="J1412" s="1">
        <v>0</v>
      </c>
      <c r="K1412" s="1">
        <v>0</v>
      </c>
      <c r="L1412" s="1">
        <v>0</v>
      </c>
      <c r="M1412" s="1" t="s">
        <v>5359</v>
      </c>
    </row>
    <row r="1413" spans="1:13" x14ac:dyDescent="0.25">
      <c r="A1413" s="1" t="s">
        <v>1469</v>
      </c>
      <c r="B1413" s="1" t="str">
        <f t="shared" si="22"/>
        <v>BL01-ALG-000</v>
      </c>
      <c r="C1413" s="1" t="str">
        <f>CONCATENATE(raw0!B1413," - ",raw0!C1413)</f>
        <v>Bloco 01 - Ala G</v>
      </c>
      <c r="D1413" s="1" t="s">
        <v>5347</v>
      </c>
      <c r="E1413" s="1" t="s">
        <v>5349</v>
      </c>
      <c r="F1413" s="1">
        <v>0</v>
      </c>
      <c r="G1413" s="1">
        <v>0</v>
      </c>
      <c r="H1413" s="1">
        <v>0</v>
      </c>
      <c r="I1413" s="1" t="s">
        <v>5354</v>
      </c>
      <c r="J1413" s="1">
        <v>0</v>
      </c>
      <c r="K1413" s="1">
        <v>0</v>
      </c>
      <c r="L1413" s="1">
        <v>0</v>
      </c>
      <c r="M1413" s="1" t="s">
        <v>5359</v>
      </c>
    </row>
    <row r="1414" spans="1:13" x14ac:dyDescent="0.25">
      <c r="A1414" s="1" t="s">
        <v>1470</v>
      </c>
      <c r="B1414" s="1" t="str">
        <f t="shared" si="22"/>
        <v>BL01-ALG-000</v>
      </c>
      <c r="C1414" s="1" t="str">
        <f>CONCATENATE(raw0!B1414," - ",raw0!C1414)</f>
        <v>Bloco 01 - Ala G</v>
      </c>
      <c r="D1414" s="1" t="s">
        <v>5347</v>
      </c>
      <c r="E1414" s="1" t="s">
        <v>5349</v>
      </c>
      <c r="F1414" s="1">
        <v>0</v>
      </c>
      <c r="G1414" s="1">
        <v>0</v>
      </c>
      <c r="H1414" s="1">
        <v>0</v>
      </c>
      <c r="I1414" s="1" t="s">
        <v>5354</v>
      </c>
      <c r="J1414" s="1">
        <v>0</v>
      </c>
      <c r="K1414" s="1">
        <v>0</v>
      </c>
      <c r="L1414" s="1">
        <v>0</v>
      </c>
      <c r="M1414" s="1" t="s">
        <v>5359</v>
      </c>
    </row>
    <row r="1415" spans="1:13" x14ac:dyDescent="0.25">
      <c r="A1415" s="1" t="s">
        <v>1471</v>
      </c>
      <c r="B1415" s="1" t="str">
        <f t="shared" si="22"/>
        <v>BL01-ALG-000</v>
      </c>
      <c r="C1415" s="1" t="str">
        <f>CONCATENATE(raw0!B1415," - ",raw0!C1415)</f>
        <v>Bloco 01 - Ala G</v>
      </c>
      <c r="D1415" s="1" t="s">
        <v>5347</v>
      </c>
      <c r="E1415" s="1" t="s">
        <v>5349</v>
      </c>
      <c r="F1415" s="1">
        <v>0</v>
      </c>
      <c r="G1415" s="1">
        <v>0</v>
      </c>
      <c r="H1415" s="1">
        <v>0</v>
      </c>
      <c r="I1415" s="1" t="s">
        <v>5354</v>
      </c>
      <c r="J1415" s="1">
        <v>0</v>
      </c>
      <c r="K1415" s="1">
        <v>0</v>
      </c>
      <c r="L1415" s="1">
        <v>0</v>
      </c>
      <c r="M1415" s="1" t="s">
        <v>5359</v>
      </c>
    </row>
    <row r="1416" spans="1:13" x14ac:dyDescent="0.25">
      <c r="A1416" s="1" t="s">
        <v>1472</v>
      </c>
      <c r="B1416" s="1" t="str">
        <f t="shared" si="22"/>
        <v>BL01-000-000</v>
      </c>
      <c r="C1416" s="1" t="str">
        <f>CONCATENATE(raw0!B1416," - ",raw0!C1416)</f>
        <v>Bloco 01 - Pavimento Térreo</v>
      </c>
      <c r="D1416" s="1" t="s">
        <v>5347</v>
      </c>
      <c r="E1416" s="1" t="s">
        <v>5349</v>
      </c>
      <c r="F1416" s="1">
        <v>0</v>
      </c>
      <c r="G1416" s="1">
        <v>0</v>
      </c>
      <c r="H1416" s="1">
        <v>0</v>
      </c>
      <c r="I1416" s="1" t="s">
        <v>5354</v>
      </c>
      <c r="J1416" s="1">
        <v>0</v>
      </c>
      <c r="K1416" s="1">
        <v>0</v>
      </c>
      <c r="L1416" s="1">
        <v>0</v>
      </c>
      <c r="M1416" s="1" t="s">
        <v>5359</v>
      </c>
    </row>
    <row r="1417" spans="1:13" x14ac:dyDescent="0.25">
      <c r="A1417" s="1" t="s">
        <v>1473</v>
      </c>
      <c r="B1417" s="1" t="str">
        <f t="shared" si="22"/>
        <v>BL01-TER-000</v>
      </c>
      <c r="C1417" s="1" t="str">
        <f>CONCATENATE(raw0!B1417," - ",raw0!C1417)</f>
        <v>Bloco 01 - Pavimento Térreo</v>
      </c>
      <c r="D1417" s="1" t="s">
        <v>5347</v>
      </c>
      <c r="E1417" s="1" t="s">
        <v>5349</v>
      </c>
      <c r="F1417" s="1">
        <v>0</v>
      </c>
      <c r="G1417" s="1">
        <v>0</v>
      </c>
      <c r="H1417" s="1">
        <v>0</v>
      </c>
      <c r="I1417" s="1" t="s">
        <v>5354</v>
      </c>
      <c r="J1417" s="1">
        <v>0</v>
      </c>
      <c r="K1417" s="1">
        <v>0</v>
      </c>
      <c r="L1417" s="1">
        <v>0</v>
      </c>
      <c r="M1417" s="1" t="s">
        <v>5359</v>
      </c>
    </row>
    <row r="1418" spans="1:13" x14ac:dyDescent="0.25">
      <c r="A1418" s="1" t="s">
        <v>1474</v>
      </c>
      <c r="B1418" s="1" t="str">
        <f t="shared" si="22"/>
        <v>BL01-TER-000</v>
      </c>
      <c r="C1418" s="1" t="str">
        <f>CONCATENATE(raw0!B1418," - ",raw0!C1418)</f>
        <v>Bloco 01 - Pavimento Térreo</v>
      </c>
      <c r="D1418" s="1" t="s">
        <v>5347</v>
      </c>
      <c r="E1418" s="1" t="s">
        <v>5349</v>
      </c>
      <c r="F1418" s="1">
        <v>0</v>
      </c>
      <c r="G1418" s="1">
        <v>0</v>
      </c>
      <c r="H1418" s="1">
        <v>0</v>
      </c>
      <c r="I1418" s="1" t="s">
        <v>5354</v>
      </c>
      <c r="J1418" s="1">
        <v>0</v>
      </c>
      <c r="K1418" s="1">
        <v>0</v>
      </c>
      <c r="L1418" s="1">
        <v>0</v>
      </c>
      <c r="M1418" s="1" t="s">
        <v>5359</v>
      </c>
    </row>
    <row r="1419" spans="1:13" x14ac:dyDescent="0.25">
      <c r="A1419" s="1" t="s">
        <v>1475</v>
      </c>
      <c r="B1419" s="1" t="str">
        <f t="shared" si="22"/>
        <v>BL01-TER-000</v>
      </c>
      <c r="C1419" s="1" t="str">
        <f>CONCATENATE(raw0!B1419," - ",raw0!C1419)</f>
        <v>Bloco 01 - Pavimento Térreo</v>
      </c>
      <c r="D1419" s="1" t="s">
        <v>5347</v>
      </c>
      <c r="E1419" s="1" t="s">
        <v>5349</v>
      </c>
      <c r="F1419" s="1">
        <v>0</v>
      </c>
      <c r="G1419" s="1">
        <v>0</v>
      </c>
      <c r="H1419" s="1">
        <v>0</v>
      </c>
      <c r="I1419" s="1" t="s">
        <v>5354</v>
      </c>
      <c r="J1419" s="1">
        <v>0</v>
      </c>
      <c r="K1419" s="1">
        <v>0</v>
      </c>
      <c r="L1419" s="1">
        <v>0</v>
      </c>
      <c r="M1419" s="1" t="s">
        <v>5359</v>
      </c>
    </row>
    <row r="1420" spans="1:13" x14ac:dyDescent="0.25">
      <c r="A1420" s="1" t="s">
        <v>1476</v>
      </c>
      <c r="B1420" s="1" t="str">
        <f t="shared" si="22"/>
        <v>BL01-TER-000</v>
      </c>
      <c r="C1420" s="1" t="str">
        <f>CONCATENATE(raw0!B1420," - ",raw0!C1420)</f>
        <v>Bloco 01 - Pavimento Térreo</v>
      </c>
      <c r="D1420" s="1" t="s">
        <v>5347</v>
      </c>
      <c r="E1420" s="1" t="s">
        <v>5349</v>
      </c>
      <c r="F1420" s="1">
        <v>0</v>
      </c>
      <c r="G1420" s="1">
        <v>0</v>
      </c>
      <c r="H1420" s="1">
        <v>0</v>
      </c>
      <c r="I1420" s="1" t="s">
        <v>5354</v>
      </c>
      <c r="J1420" s="1">
        <v>0</v>
      </c>
      <c r="K1420" s="1">
        <v>0</v>
      </c>
      <c r="L1420" s="1">
        <v>0</v>
      </c>
      <c r="M1420" s="1" t="s">
        <v>5359</v>
      </c>
    </row>
    <row r="1421" spans="1:13" x14ac:dyDescent="0.25">
      <c r="A1421" s="1" t="s">
        <v>1477</v>
      </c>
      <c r="B1421" s="1" t="str">
        <f t="shared" si="22"/>
        <v>BL01-TER-000</v>
      </c>
      <c r="C1421" s="1" t="str">
        <f>CONCATENATE(raw0!B1421," - ",raw0!C1421)</f>
        <v>Bloco 01 - Pavimento Térreo</v>
      </c>
      <c r="D1421" s="1" t="s">
        <v>5347</v>
      </c>
      <c r="E1421" s="1" t="s">
        <v>5349</v>
      </c>
      <c r="F1421" s="1">
        <v>0</v>
      </c>
      <c r="G1421" s="1">
        <v>0</v>
      </c>
      <c r="H1421" s="1">
        <v>0</v>
      </c>
      <c r="I1421" s="1" t="s">
        <v>5354</v>
      </c>
      <c r="J1421" s="1">
        <v>0</v>
      </c>
      <c r="K1421" s="1">
        <v>0</v>
      </c>
      <c r="L1421" s="1">
        <v>0</v>
      </c>
      <c r="M1421" s="1" t="s">
        <v>5359</v>
      </c>
    </row>
    <row r="1422" spans="1:13" x14ac:dyDescent="0.25">
      <c r="A1422" s="1" t="s">
        <v>1478</v>
      </c>
      <c r="B1422" s="1" t="str">
        <f t="shared" si="22"/>
        <v>BL01-TER-000</v>
      </c>
      <c r="C1422" s="1" t="str">
        <f>CONCATENATE(raw0!B1422," - ",raw0!C1422)</f>
        <v>Bloco 01 - Pavimento Térreo</v>
      </c>
      <c r="D1422" s="1" t="s">
        <v>5347</v>
      </c>
      <c r="E1422" s="1" t="s">
        <v>5349</v>
      </c>
      <c r="F1422" s="1">
        <v>0</v>
      </c>
      <c r="G1422" s="1">
        <v>0</v>
      </c>
      <c r="H1422" s="1">
        <v>0</v>
      </c>
      <c r="I1422" s="1" t="s">
        <v>5354</v>
      </c>
      <c r="J1422" s="1">
        <v>0</v>
      </c>
      <c r="K1422" s="1">
        <v>0</v>
      </c>
      <c r="L1422" s="1">
        <v>0</v>
      </c>
      <c r="M1422" s="1" t="s">
        <v>5359</v>
      </c>
    </row>
    <row r="1423" spans="1:13" x14ac:dyDescent="0.25">
      <c r="A1423" s="1" t="s">
        <v>1479</v>
      </c>
      <c r="B1423" s="1" t="str">
        <f t="shared" si="22"/>
        <v>BL01-TER-000</v>
      </c>
      <c r="C1423" s="1" t="str">
        <f>CONCATENATE(raw0!B1423," - ",raw0!C1423)</f>
        <v>Bloco 01 - Pavimento Térreo</v>
      </c>
      <c r="D1423" s="1" t="s">
        <v>5347</v>
      </c>
      <c r="E1423" s="1" t="s">
        <v>5349</v>
      </c>
      <c r="F1423" s="1">
        <v>0</v>
      </c>
      <c r="G1423" s="1">
        <v>0</v>
      </c>
      <c r="H1423" s="1">
        <v>0</v>
      </c>
      <c r="I1423" s="1" t="s">
        <v>5354</v>
      </c>
      <c r="J1423" s="1">
        <v>0</v>
      </c>
      <c r="K1423" s="1">
        <v>0</v>
      </c>
      <c r="L1423" s="1">
        <v>0</v>
      </c>
      <c r="M1423" s="1" t="s">
        <v>5359</v>
      </c>
    </row>
    <row r="1424" spans="1:13" x14ac:dyDescent="0.25">
      <c r="A1424" s="1" t="s">
        <v>1480</v>
      </c>
      <c r="B1424" s="1" t="str">
        <f t="shared" si="22"/>
        <v>BL01-TER-000</v>
      </c>
      <c r="C1424" s="1" t="str">
        <f>CONCATENATE(raw0!B1424," - ",raw0!C1424)</f>
        <v>Bloco 01 - Pavimento Térreo</v>
      </c>
      <c r="D1424" s="1" t="s">
        <v>5347</v>
      </c>
      <c r="E1424" s="1" t="s">
        <v>5349</v>
      </c>
      <c r="F1424" s="1">
        <v>0</v>
      </c>
      <c r="G1424" s="1">
        <v>0</v>
      </c>
      <c r="H1424" s="1">
        <v>0</v>
      </c>
      <c r="I1424" s="1" t="s">
        <v>5354</v>
      </c>
      <c r="J1424" s="1">
        <v>0</v>
      </c>
      <c r="K1424" s="1">
        <v>0</v>
      </c>
      <c r="L1424" s="1">
        <v>0</v>
      </c>
      <c r="M1424" s="1" t="s">
        <v>5359</v>
      </c>
    </row>
    <row r="1425" spans="1:13" x14ac:dyDescent="0.25">
      <c r="A1425" s="1" t="s">
        <v>1481</v>
      </c>
      <c r="B1425" s="1" t="str">
        <f t="shared" si="22"/>
        <v>BL01-TER-000</v>
      </c>
      <c r="C1425" s="1" t="str">
        <f>CONCATENATE(raw0!B1425," - ",raw0!C1425)</f>
        <v>Bloco 01 - Pavimento Térreo</v>
      </c>
      <c r="D1425" s="1" t="s">
        <v>5347</v>
      </c>
      <c r="E1425" s="1" t="s">
        <v>5349</v>
      </c>
      <c r="F1425" s="1">
        <v>0</v>
      </c>
      <c r="G1425" s="1">
        <v>0</v>
      </c>
      <c r="H1425" s="1">
        <v>0</v>
      </c>
      <c r="I1425" s="1" t="s">
        <v>5354</v>
      </c>
      <c r="J1425" s="1">
        <v>0</v>
      </c>
      <c r="K1425" s="1">
        <v>0</v>
      </c>
      <c r="L1425" s="1">
        <v>0</v>
      </c>
      <c r="M1425" s="1" t="s">
        <v>5359</v>
      </c>
    </row>
    <row r="1426" spans="1:13" x14ac:dyDescent="0.25">
      <c r="A1426" s="1" t="s">
        <v>1482</v>
      </c>
      <c r="B1426" s="1" t="str">
        <f t="shared" si="22"/>
        <v>BL01-TER-000</v>
      </c>
      <c r="C1426" s="1" t="str">
        <f>CONCATENATE(raw0!B1426," - ",raw0!C1426)</f>
        <v>Bloco 01 - Pavimento Térreo</v>
      </c>
      <c r="D1426" s="1" t="s">
        <v>5347</v>
      </c>
      <c r="E1426" s="1" t="s">
        <v>5349</v>
      </c>
      <c r="F1426" s="1">
        <v>0</v>
      </c>
      <c r="G1426" s="1">
        <v>0</v>
      </c>
      <c r="H1426" s="1">
        <v>0</v>
      </c>
      <c r="I1426" s="1" t="s">
        <v>5354</v>
      </c>
      <c r="J1426" s="1">
        <v>0</v>
      </c>
      <c r="K1426" s="1">
        <v>0</v>
      </c>
      <c r="L1426" s="1">
        <v>0</v>
      </c>
      <c r="M1426" s="1" t="s">
        <v>5359</v>
      </c>
    </row>
    <row r="1427" spans="1:13" x14ac:dyDescent="0.25">
      <c r="A1427" s="1" t="s">
        <v>1483</v>
      </c>
      <c r="B1427" s="1" t="str">
        <f t="shared" si="22"/>
        <v>BL01-TER-000</v>
      </c>
      <c r="C1427" s="1" t="str">
        <f>CONCATENATE(raw0!B1427," - ",raw0!C1427)</f>
        <v>Bloco 01 - Pavimento Térreo</v>
      </c>
      <c r="D1427" s="1" t="s">
        <v>5347</v>
      </c>
      <c r="E1427" s="1" t="s">
        <v>5349</v>
      </c>
      <c r="F1427" s="1">
        <v>0</v>
      </c>
      <c r="G1427" s="1">
        <v>0</v>
      </c>
      <c r="H1427" s="1">
        <v>0</v>
      </c>
      <c r="I1427" s="1" t="s">
        <v>5354</v>
      </c>
      <c r="J1427" s="1">
        <v>0</v>
      </c>
      <c r="K1427" s="1">
        <v>0</v>
      </c>
      <c r="L1427" s="1">
        <v>0</v>
      </c>
      <c r="M1427" s="1" t="s">
        <v>5359</v>
      </c>
    </row>
    <row r="1428" spans="1:13" x14ac:dyDescent="0.25">
      <c r="A1428" s="1" t="s">
        <v>1484</v>
      </c>
      <c r="B1428" s="1" t="str">
        <f t="shared" si="22"/>
        <v>BL01-TER-000</v>
      </c>
      <c r="C1428" s="1" t="str">
        <f>CONCATENATE(raw0!B1428," - ",raw0!C1428)</f>
        <v>Bloco 01 - Pavimento Térreo</v>
      </c>
      <c r="D1428" s="1" t="s">
        <v>5347</v>
      </c>
      <c r="E1428" s="1" t="s">
        <v>5349</v>
      </c>
      <c r="F1428" s="1">
        <v>0</v>
      </c>
      <c r="G1428" s="1">
        <v>0</v>
      </c>
      <c r="H1428" s="1">
        <v>0</v>
      </c>
      <c r="I1428" s="1" t="s">
        <v>5354</v>
      </c>
      <c r="J1428" s="1">
        <v>0</v>
      </c>
      <c r="K1428" s="1">
        <v>0</v>
      </c>
      <c r="L1428" s="1">
        <v>0</v>
      </c>
      <c r="M1428" s="1" t="s">
        <v>5359</v>
      </c>
    </row>
    <row r="1429" spans="1:13" x14ac:dyDescent="0.25">
      <c r="A1429" s="1" t="s">
        <v>1485</v>
      </c>
      <c r="B1429" s="1" t="str">
        <f t="shared" si="22"/>
        <v>BL01-TER-000</v>
      </c>
      <c r="C1429" s="1" t="str">
        <f>CONCATENATE(raw0!B1429," - ",raw0!C1429)</f>
        <v>Bloco 01 - Pavimento Térreo</v>
      </c>
      <c r="D1429" s="1" t="s">
        <v>5347</v>
      </c>
      <c r="E1429" s="1" t="s">
        <v>5349</v>
      </c>
      <c r="F1429" s="1">
        <v>0</v>
      </c>
      <c r="G1429" s="1">
        <v>0</v>
      </c>
      <c r="H1429" s="1">
        <v>0</v>
      </c>
      <c r="I1429" s="1" t="s">
        <v>5354</v>
      </c>
      <c r="J1429" s="1">
        <v>0</v>
      </c>
      <c r="K1429" s="1">
        <v>0</v>
      </c>
      <c r="L1429" s="1">
        <v>0</v>
      </c>
      <c r="M1429" s="1" t="s">
        <v>5359</v>
      </c>
    </row>
    <row r="1430" spans="1:13" x14ac:dyDescent="0.25">
      <c r="A1430" s="1" t="s">
        <v>1486</v>
      </c>
      <c r="B1430" s="1" t="str">
        <f t="shared" si="22"/>
        <v>BL01-TER-000</v>
      </c>
      <c r="C1430" s="1" t="str">
        <f>CONCATENATE(raw0!B1430," - ",raw0!C1430)</f>
        <v>Bloco 01 - Pavimento Térreo</v>
      </c>
      <c r="D1430" s="1" t="s">
        <v>5347</v>
      </c>
      <c r="E1430" s="1" t="s">
        <v>5349</v>
      </c>
      <c r="F1430" s="1">
        <v>0</v>
      </c>
      <c r="G1430" s="1">
        <v>0</v>
      </c>
      <c r="H1430" s="1">
        <v>0</v>
      </c>
      <c r="I1430" s="1" t="s">
        <v>5354</v>
      </c>
      <c r="J1430" s="1">
        <v>0</v>
      </c>
      <c r="K1430" s="1">
        <v>0</v>
      </c>
      <c r="L1430" s="1">
        <v>0</v>
      </c>
      <c r="M1430" s="1" t="s">
        <v>5359</v>
      </c>
    </row>
    <row r="1431" spans="1:13" x14ac:dyDescent="0.25">
      <c r="A1431" s="1" t="s">
        <v>1487</v>
      </c>
      <c r="B1431" s="1" t="str">
        <f t="shared" si="22"/>
        <v>BL01-TER-000</v>
      </c>
      <c r="C1431" s="1" t="str">
        <f>CONCATENATE(raw0!B1431," - ",raw0!C1431)</f>
        <v>Bloco 01 - Pavimento Térreo</v>
      </c>
      <c r="D1431" s="1" t="s">
        <v>5347</v>
      </c>
      <c r="E1431" s="1" t="s">
        <v>5349</v>
      </c>
      <c r="F1431" s="1">
        <v>0</v>
      </c>
      <c r="G1431" s="1">
        <v>0</v>
      </c>
      <c r="H1431" s="1">
        <v>0</v>
      </c>
      <c r="I1431" s="1" t="s">
        <v>5354</v>
      </c>
      <c r="J1431" s="1">
        <v>0</v>
      </c>
      <c r="K1431" s="1">
        <v>0</v>
      </c>
      <c r="L1431" s="1">
        <v>0</v>
      </c>
      <c r="M1431" s="1" t="s">
        <v>5359</v>
      </c>
    </row>
    <row r="1432" spans="1:13" x14ac:dyDescent="0.25">
      <c r="A1432" s="1" t="s">
        <v>1488</v>
      </c>
      <c r="B1432" s="1" t="str">
        <f t="shared" si="22"/>
        <v>BL01-TER-000</v>
      </c>
      <c r="C1432" s="1" t="str">
        <f>CONCATENATE(raw0!B1432," - ",raw0!C1432)</f>
        <v>Bloco 01 - Pavimento Térreo</v>
      </c>
      <c r="D1432" s="1" t="s">
        <v>5347</v>
      </c>
      <c r="E1432" s="1" t="s">
        <v>5349</v>
      </c>
      <c r="F1432" s="1">
        <v>0</v>
      </c>
      <c r="G1432" s="1">
        <v>0</v>
      </c>
      <c r="H1432" s="1">
        <v>0</v>
      </c>
      <c r="I1432" s="1" t="s">
        <v>5354</v>
      </c>
      <c r="J1432" s="1">
        <v>0</v>
      </c>
      <c r="K1432" s="1">
        <v>0</v>
      </c>
      <c r="L1432" s="1">
        <v>0</v>
      </c>
      <c r="M1432" s="1" t="s">
        <v>5359</v>
      </c>
    </row>
    <row r="1433" spans="1:13" x14ac:dyDescent="0.25">
      <c r="A1433" s="1" t="s">
        <v>1489</v>
      </c>
      <c r="B1433" s="1" t="str">
        <f t="shared" si="22"/>
        <v>BL01-TER-000</v>
      </c>
      <c r="C1433" s="1" t="str">
        <f>CONCATENATE(raw0!B1433," - ",raw0!C1433)</f>
        <v>Bloco 01 - Pavimento Térreo</v>
      </c>
      <c r="D1433" s="1" t="s">
        <v>5347</v>
      </c>
      <c r="E1433" s="1" t="s">
        <v>5349</v>
      </c>
      <c r="F1433" s="1">
        <v>0</v>
      </c>
      <c r="G1433" s="1">
        <v>0</v>
      </c>
      <c r="H1433" s="1">
        <v>0</v>
      </c>
      <c r="I1433" s="1" t="s">
        <v>5354</v>
      </c>
      <c r="J1433" s="1">
        <v>0</v>
      </c>
      <c r="K1433" s="1">
        <v>0</v>
      </c>
      <c r="L1433" s="1">
        <v>0</v>
      </c>
      <c r="M1433" s="1" t="s">
        <v>5359</v>
      </c>
    </row>
    <row r="1434" spans="1:13" x14ac:dyDescent="0.25">
      <c r="A1434" s="1" t="s">
        <v>1490</v>
      </c>
      <c r="B1434" s="1" t="str">
        <f t="shared" si="22"/>
        <v>BL01-TER-000</v>
      </c>
      <c r="C1434" s="1" t="str">
        <f>CONCATENATE(raw0!B1434," - ",raw0!C1434)</f>
        <v>Bloco 01 - Pavimento Térreo</v>
      </c>
      <c r="D1434" s="1" t="s">
        <v>5347</v>
      </c>
      <c r="E1434" s="1" t="s">
        <v>5349</v>
      </c>
      <c r="F1434" s="1">
        <v>0</v>
      </c>
      <c r="G1434" s="1">
        <v>0</v>
      </c>
      <c r="H1434" s="1">
        <v>0</v>
      </c>
      <c r="I1434" s="1" t="s">
        <v>5354</v>
      </c>
      <c r="J1434" s="1">
        <v>0</v>
      </c>
      <c r="K1434" s="1">
        <v>0</v>
      </c>
      <c r="L1434" s="1">
        <v>0</v>
      </c>
      <c r="M1434" s="1" t="s">
        <v>5359</v>
      </c>
    </row>
    <row r="1435" spans="1:13" x14ac:dyDescent="0.25">
      <c r="A1435" s="1" t="s">
        <v>1491</v>
      </c>
      <c r="B1435" s="1" t="str">
        <f t="shared" si="22"/>
        <v>BL01-TER-000</v>
      </c>
      <c r="C1435" s="1" t="str">
        <f>CONCATENATE(raw0!B1435," - ",raw0!C1435)</f>
        <v>Bloco 01 - Pavimento Térreo</v>
      </c>
      <c r="D1435" s="1" t="s">
        <v>5347</v>
      </c>
      <c r="E1435" s="1" t="s">
        <v>5349</v>
      </c>
      <c r="F1435" s="1">
        <v>0</v>
      </c>
      <c r="G1435" s="1">
        <v>0</v>
      </c>
      <c r="H1435" s="1">
        <v>0</v>
      </c>
      <c r="I1435" s="1" t="s">
        <v>5354</v>
      </c>
      <c r="J1435" s="1">
        <v>0</v>
      </c>
      <c r="K1435" s="1">
        <v>0</v>
      </c>
      <c r="L1435" s="1">
        <v>0</v>
      </c>
      <c r="M1435" s="1" t="s">
        <v>5359</v>
      </c>
    </row>
    <row r="1436" spans="1:13" x14ac:dyDescent="0.25">
      <c r="A1436" s="1" t="s">
        <v>1492</v>
      </c>
      <c r="B1436" s="1" t="str">
        <f t="shared" si="22"/>
        <v>BL01-TER-000</v>
      </c>
      <c r="C1436" s="1" t="str">
        <f>CONCATENATE(raw0!B1436," - ",raw0!C1436)</f>
        <v>Bloco 01 - Pavimento Térreo</v>
      </c>
      <c r="D1436" s="1" t="s">
        <v>5347</v>
      </c>
      <c r="E1436" s="1" t="s">
        <v>5349</v>
      </c>
      <c r="F1436" s="1">
        <v>0</v>
      </c>
      <c r="G1436" s="1">
        <v>0</v>
      </c>
      <c r="H1436" s="1">
        <v>0</v>
      </c>
      <c r="I1436" s="1" t="s">
        <v>5354</v>
      </c>
      <c r="J1436" s="1">
        <v>0</v>
      </c>
      <c r="K1436" s="1">
        <v>0</v>
      </c>
      <c r="L1436" s="1">
        <v>0</v>
      </c>
      <c r="M1436" s="1" t="s">
        <v>5359</v>
      </c>
    </row>
    <row r="1437" spans="1:13" x14ac:dyDescent="0.25">
      <c r="A1437" s="1" t="s">
        <v>1493</v>
      </c>
      <c r="B1437" s="1" t="str">
        <f t="shared" si="22"/>
        <v>BL01-TER-000</v>
      </c>
      <c r="C1437" s="1" t="str">
        <f>CONCATENATE(raw0!B1437," - ",raw0!C1437)</f>
        <v>Bloco 01 - Pavimento Térreo</v>
      </c>
      <c r="D1437" s="1" t="s">
        <v>5347</v>
      </c>
      <c r="E1437" s="1" t="s">
        <v>5349</v>
      </c>
      <c r="F1437" s="1">
        <v>0</v>
      </c>
      <c r="G1437" s="1">
        <v>0</v>
      </c>
      <c r="H1437" s="1">
        <v>0</v>
      </c>
      <c r="I1437" s="1" t="s">
        <v>5354</v>
      </c>
      <c r="J1437" s="1">
        <v>0</v>
      </c>
      <c r="K1437" s="1">
        <v>0</v>
      </c>
      <c r="L1437" s="1">
        <v>0</v>
      </c>
      <c r="M1437" s="1" t="s">
        <v>5359</v>
      </c>
    </row>
    <row r="1438" spans="1:13" x14ac:dyDescent="0.25">
      <c r="A1438" s="1" t="s">
        <v>1494</v>
      </c>
      <c r="B1438" s="1" t="str">
        <f t="shared" si="22"/>
        <v>BL01-TER-000</v>
      </c>
      <c r="C1438" s="1" t="str">
        <f>CONCATENATE(raw0!B1438," - ",raw0!C1438)</f>
        <v>Bloco 01 - Pavimento Térreo</v>
      </c>
      <c r="D1438" s="1" t="s">
        <v>5347</v>
      </c>
      <c r="E1438" s="1" t="s">
        <v>5349</v>
      </c>
      <c r="F1438" s="1">
        <v>0</v>
      </c>
      <c r="G1438" s="1">
        <v>0</v>
      </c>
      <c r="H1438" s="1">
        <v>0</v>
      </c>
      <c r="I1438" s="1" t="s">
        <v>5354</v>
      </c>
      <c r="J1438" s="1">
        <v>0</v>
      </c>
      <c r="K1438" s="1">
        <v>0</v>
      </c>
      <c r="L1438" s="1">
        <v>0</v>
      </c>
      <c r="M1438" s="1" t="s">
        <v>5359</v>
      </c>
    </row>
    <row r="1439" spans="1:13" x14ac:dyDescent="0.25">
      <c r="A1439" s="1" t="s">
        <v>1495</v>
      </c>
      <c r="B1439" s="1" t="str">
        <f t="shared" si="22"/>
        <v>BL01-TER-000</v>
      </c>
      <c r="C1439" s="1" t="str">
        <f>CONCATENATE(raw0!B1439," - ",raw0!C1439)</f>
        <v>Bloco 01 - Pavimento Térreo</v>
      </c>
      <c r="D1439" s="1" t="s">
        <v>5347</v>
      </c>
      <c r="E1439" s="1" t="s">
        <v>5349</v>
      </c>
      <c r="F1439" s="1">
        <v>0</v>
      </c>
      <c r="G1439" s="1">
        <v>0</v>
      </c>
      <c r="H1439" s="1">
        <v>0</v>
      </c>
      <c r="I1439" s="1" t="s">
        <v>5354</v>
      </c>
      <c r="J1439" s="1">
        <v>0</v>
      </c>
      <c r="K1439" s="1">
        <v>0</v>
      </c>
      <c r="L1439" s="1">
        <v>0</v>
      </c>
      <c r="M1439" s="1" t="s">
        <v>5359</v>
      </c>
    </row>
    <row r="1440" spans="1:13" x14ac:dyDescent="0.25">
      <c r="A1440" s="1" t="s">
        <v>1496</v>
      </c>
      <c r="B1440" s="1" t="str">
        <f t="shared" si="22"/>
        <v>BL01-TER-000</v>
      </c>
      <c r="C1440" s="1" t="str">
        <f>CONCATENATE(raw0!B1440," - ",raw0!C1440)</f>
        <v>Bloco 01 - Pavimento Térreo</v>
      </c>
      <c r="D1440" s="1" t="s">
        <v>5347</v>
      </c>
      <c r="E1440" s="1" t="s">
        <v>5349</v>
      </c>
      <c r="F1440" s="1">
        <v>0</v>
      </c>
      <c r="G1440" s="1">
        <v>0</v>
      </c>
      <c r="H1440" s="1">
        <v>0</v>
      </c>
      <c r="I1440" s="1" t="s">
        <v>5354</v>
      </c>
      <c r="J1440" s="1">
        <v>0</v>
      </c>
      <c r="K1440" s="1">
        <v>0</v>
      </c>
      <c r="L1440" s="1">
        <v>0</v>
      </c>
      <c r="M1440" s="1" t="s">
        <v>5359</v>
      </c>
    </row>
    <row r="1441" spans="1:13" x14ac:dyDescent="0.25">
      <c r="A1441" s="1" t="s">
        <v>1497</v>
      </c>
      <c r="B1441" s="1" t="str">
        <f t="shared" si="22"/>
        <v>BL01-TER-000</v>
      </c>
      <c r="C1441" s="1" t="str">
        <f>CONCATENATE(raw0!B1441," - ",raw0!C1441)</f>
        <v>Bloco 01 - Pavimento Térreo</v>
      </c>
      <c r="D1441" s="1" t="s">
        <v>5347</v>
      </c>
      <c r="E1441" s="1" t="s">
        <v>5349</v>
      </c>
      <c r="F1441" s="1">
        <v>0</v>
      </c>
      <c r="G1441" s="1">
        <v>0</v>
      </c>
      <c r="H1441" s="1">
        <v>0</v>
      </c>
      <c r="I1441" s="1" t="s">
        <v>5354</v>
      </c>
      <c r="J1441" s="1">
        <v>0</v>
      </c>
      <c r="K1441" s="1">
        <v>0</v>
      </c>
      <c r="L1441" s="1">
        <v>0</v>
      </c>
      <c r="M1441" s="1" t="s">
        <v>5359</v>
      </c>
    </row>
    <row r="1442" spans="1:13" x14ac:dyDescent="0.25">
      <c r="A1442" s="1" t="s">
        <v>1498</v>
      </c>
      <c r="B1442" s="1" t="str">
        <f t="shared" si="22"/>
        <v>BL01-TER-000</v>
      </c>
      <c r="C1442" s="1" t="str">
        <f>CONCATENATE(raw0!B1442," - ",raw0!C1442)</f>
        <v>Bloco 01 - Pavimento Térreo</v>
      </c>
      <c r="D1442" s="1" t="s">
        <v>5347</v>
      </c>
      <c r="E1442" s="1" t="s">
        <v>5349</v>
      </c>
      <c r="F1442" s="1">
        <v>0</v>
      </c>
      <c r="G1442" s="1">
        <v>0</v>
      </c>
      <c r="H1442" s="1">
        <v>0</v>
      </c>
      <c r="I1442" s="1" t="s">
        <v>5354</v>
      </c>
      <c r="J1442" s="1">
        <v>0</v>
      </c>
      <c r="K1442" s="1">
        <v>0</v>
      </c>
      <c r="L1442" s="1">
        <v>0</v>
      </c>
      <c r="M1442" s="1" t="s">
        <v>5359</v>
      </c>
    </row>
    <row r="1443" spans="1:13" x14ac:dyDescent="0.25">
      <c r="A1443" s="1" t="s">
        <v>1499</v>
      </c>
      <c r="B1443" s="1" t="str">
        <f t="shared" si="22"/>
        <v>BL01-TER-000</v>
      </c>
      <c r="C1443" s="1" t="str">
        <f>CONCATENATE(raw0!B1443," - ",raw0!C1443)</f>
        <v>Bloco 01 - Pavimento Térreo</v>
      </c>
      <c r="D1443" s="1" t="s">
        <v>5347</v>
      </c>
      <c r="E1443" s="1" t="s">
        <v>5349</v>
      </c>
      <c r="F1443" s="1">
        <v>0</v>
      </c>
      <c r="G1443" s="1">
        <v>0</v>
      </c>
      <c r="H1443" s="1">
        <v>0</v>
      </c>
      <c r="I1443" s="1" t="s">
        <v>5354</v>
      </c>
      <c r="J1443" s="1">
        <v>0</v>
      </c>
      <c r="K1443" s="1">
        <v>0</v>
      </c>
      <c r="L1443" s="1">
        <v>0</v>
      </c>
      <c r="M1443" s="1" t="s">
        <v>5359</v>
      </c>
    </row>
    <row r="1444" spans="1:13" x14ac:dyDescent="0.25">
      <c r="A1444" s="1" t="s">
        <v>1500</v>
      </c>
      <c r="B1444" s="1" t="str">
        <f t="shared" si="22"/>
        <v>BL01-TER-000</v>
      </c>
      <c r="C1444" s="1" t="str">
        <f>CONCATENATE(raw0!B1444," - ",raw0!C1444)</f>
        <v>Bloco 01 - Pavimento Térreo</v>
      </c>
      <c r="D1444" s="1" t="s">
        <v>5347</v>
      </c>
      <c r="E1444" s="1" t="s">
        <v>5349</v>
      </c>
      <c r="F1444" s="1">
        <v>0</v>
      </c>
      <c r="G1444" s="1">
        <v>0</v>
      </c>
      <c r="H1444" s="1">
        <v>0</v>
      </c>
      <c r="I1444" s="1" t="s">
        <v>5354</v>
      </c>
      <c r="J1444" s="1">
        <v>0</v>
      </c>
      <c r="K1444" s="1">
        <v>0</v>
      </c>
      <c r="L1444" s="1">
        <v>0</v>
      </c>
      <c r="M1444" s="1" t="s">
        <v>5359</v>
      </c>
    </row>
    <row r="1445" spans="1:13" x14ac:dyDescent="0.25">
      <c r="A1445" s="1" t="s">
        <v>1501</v>
      </c>
      <c r="B1445" s="1" t="str">
        <f t="shared" si="22"/>
        <v>BL01-TER-000</v>
      </c>
      <c r="C1445" s="1" t="str">
        <f>CONCATENATE(raw0!B1445," - ",raw0!C1445)</f>
        <v>Bloco 01 - Pavimento Térreo</v>
      </c>
      <c r="D1445" s="1" t="s">
        <v>5347</v>
      </c>
      <c r="E1445" s="1" t="s">
        <v>5349</v>
      </c>
      <c r="F1445" s="1">
        <v>0</v>
      </c>
      <c r="G1445" s="1">
        <v>0</v>
      </c>
      <c r="H1445" s="1">
        <v>0</v>
      </c>
      <c r="I1445" s="1" t="s">
        <v>5354</v>
      </c>
      <c r="J1445" s="1">
        <v>0</v>
      </c>
      <c r="K1445" s="1">
        <v>0</v>
      </c>
      <c r="L1445" s="1">
        <v>0</v>
      </c>
      <c r="M1445" s="1" t="s">
        <v>5359</v>
      </c>
    </row>
    <row r="1446" spans="1:13" x14ac:dyDescent="0.25">
      <c r="A1446" s="1" t="s">
        <v>1502</v>
      </c>
      <c r="B1446" s="1" t="str">
        <f t="shared" si="22"/>
        <v>BL01-TER-000</v>
      </c>
      <c r="C1446" s="1" t="str">
        <f>CONCATENATE(raw0!B1446," - ",raw0!C1446)</f>
        <v>Bloco 01 - Pavimento Térreo</v>
      </c>
      <c r="D1446" s="1" t="s">
        <v>5347</v>
      </c>
      <c r="E1446" s="1" t="s">
        <v>5349</v>
      </c>
      <c r="F1446" s="1">
        <v>0</v>
      </c>
      <c r="G1446" s="1">
        <v>0</v>
      </c>
      <c r="H1446" s="1">
        <v>0</v>
      </c>
      <c r="I1446" s="1" t="s">
        <v>5354</v>
      </c>
      <c r="J1446" s="1">
        <v>0</v>
      </c>
      <c r="K1446" s="1">
        <v>0</v>
      </c>
      <c r="L1446" s="1">
        <v>0</v>
      </c>
      <c r="M1446" s="1" t="s">
        <v>5359</v>
      </c>
    </row>
    <row r="1447" spans="1:13" x14ac:dyDescent="0.25">
      <c r="A1447" s="1" t="s">
        <v>1503</v>
      </c>
      <c r="B1447" s="1" t="str">
        <f t="shared" si="22"/>
        <v>BL01-TER-000</v>
      </c>
      <c r="C1447" s="1" t="str">
        <f>CONCATENATE(raw0!B1447," - ",raw0!C1447)</f>
        <v>Bloco 01 - Pavimento Térreo</v>
      </c>
      <c r="D1447" s="1" t="s">
        <v>5347</v>
      </c>
      <c r="E1447" s="1" t="s">
        <v>5349</v>
      </c>
      <c r="F1447" s="1">
        <v>0</v>
      </c>
      <c r="G1447" s="1">
        <v>0</v>
      </c>
      <c r="H1447" s="1">
        <v>0</v>
      </c>
      <c r="I1447" s="1" t="s">
        <v>5354</v>
      </c>
      <c r="J1447" s="1">
        <v>0</v>
      </c>
      <c r="K1447" s="1">
        <v>0</v>
      </c>
      <c r="L1447" s="1">
        <v>0</v>
      </c>
      <c r="M1447" s="1" t="s">
        <v>5359</v>
      </c>
    </row>
    <row r="1448" spans="1:13" x14ac:dyDescent="0.25">
      <c r="A1448" s="1" t="s">
        <v>1504</v>
      </c>
      <c r="B1448" s="1" t="str">
        <f t="shared" si="22"/>
        <v>BL01-TER-000</v>
      </c>
      <c r="C1448" s="1" t="str">
        <f>CONCATENATE(raw0!B1448," - ",raw0!C1448)</f>
        <v>Bloco 01 - Pavimento Térreo</v>
      </c>
      <c r="D1448" s="1" t="s">
        <v>5347</v>
      </c>
      <c r="E1448" s="1" t="s">
        <v>5349</v>
      </c>
      <c r="F1448" s="1">
        <v>0</v>
      </c>
      <c r="G1448" s="1">
        <v>0</v>
      </c>
      <c r="H1448" s="1">
        <v>0</v>
      </c>
      <c r="I1448" s="1" t="s">
        <v>5354</v>
      </c>
      <c r="J1448" s="1">
        <v>0</v>
      </c>
      <c r="K1448" s="1">
        <v>0</v>
      </c>
      <c r="L1448" s="1">
        <v>0</v>
      </c>
      <c r="M1448" s="1" t="s">
        <v>5359</v>
      </c>
    </row>
    <row r="1449" spans="1:13" x14ac:dyDescent="0.25">
      <c r="A1449" s="1" t="s">
        <v>1505</v>
      </c>
      <c r="B1449" s="1" t="str">
        <f t="shared" si="22"/>
        <v>BL01-TER-000</v>
      </c>
      <c r="C1449" s="1" t="str">
        <f>CONCATENATE(raw0!B1449," - ",raw0!C1449)</f>
        <v>Bloco 01 - Pavimento Térreo</v>
      </c>
      <c r="D1449" s="1" t="s">
        <v>5347</v>
      </c>
      <c r="E1449" s="1" t="s">
        <v>5349</v>
      </c>
      <c r="F1449" s="1">
        <v>0</v>
      </c>
      <c r="G1449" s="1">
        <v>0</v>
      </c>
      <c r="H1449" s="1">
        <v>0</v>
      </c>
      <c r="I1449" s="1" t="s">
        <v>5354</v>
      </c>
      <c r="J1449" s="1">
        <v>0</v>
      </c>
      <c r="K1449" s="1">
        <v>0</v>
      </c>
      <c r="L1449" s="1">
        <v>0</v>
      </c>
      <c r="M1449" s="1" t="s">
        <v>5359</v>
      </c>
    </row>
    <row r="1450" spans="1:13" x14ac:dyDescent="0.25">
      <c r="A1450" s="1" t="s">
        <v>1506</v>
      </c>
      <c r="B1450" s="1" t="str">
        <f t="shared" si="22"/>
        <v>CASF-000-000</v>
      </c>
      <c r="C1450" s="1" t="str">
        <f>CONCATENATE(raw0!B1450," - ",raw0!C1450)</f>
        <v>Bloco 02 - Todos</v>
      </c>
      <c r="D1450" s="1" t="s">
        <v>5347</v>
      </c>
      <c r="E1450" s="1" t="s">
        <v>5349</v>
      </c>
      <c r="F1450" s="1">
        <v>-15.796191</v>
      </c>
      <c r="G1450" s="1">
        <v>-47.864550999999999</v>
      </c>
      <c r="H1450" s="1">
        <v>4448.3100000000004</v>
      </c>
      <c r="I1450" s="1" t="s">
        <v>5354</v>
      </c>
      <c r="J1450" s="1">
        <v>0</v>
      </c>
      <c r="K1450" s="1">
        <v>0</v>
      </c>
      <c r="L1450" s="1">
        <v>0</v>
      </c>
      <c r="M1450" s="1" t="s">
        <v>5359</v>
      </c>
    </row>
    <row r="1451" spans="1:13" x14ac:dyDescent="0.25">
      <c r="A1451" s="1" t="s">
        <v>1508</v>
      </c>
      <c r="B1451" s="1" t="str">
        <f t="shared" si="22"/>
        <v>BL02-000-000</v>
      </c>
      <c r="C1451" s="1" t="str">
        <f>CONCATENATE(raw0!B1451," - ",raw0!C1451)</f>
        <v>Bloco 02 - 1º Subsolo</v>
      </c>
      <c r="D1451" s="1" t="s">
        <v>5347</v>
      </c>
      <c r="E1451" s="1" t="s">
        <v>5349</v>
      </c>
      <c r="F1451" s="1">
        <v>0</v>
      </c>
      <c r="G1451" s="1">
        <v>0</v>
      </c>
      <c r="H1451" s="1">
        <v>0</v>
      </c>
      <c r="I1451" s="1" t="s">
        <v>5354</v>
      </c>
      <c r="J1451" s="1">
        <v>0</v>
      </c>
      <c r="K1451" s="1">
        <v>0</v>
      </c>
      <c r="L1451" s="1">
        <v>0</v>
      </c>
      <c r="M1451" s="1" t="s">
        <v>5359</v>
      </c>
    </row>
    <row r="1452" spans="1:13" x14ac:dyDescent="0.25">
      <c r="A1452" s="1" t="s">
        <v>1509</v>
      </c>
      <c r="B1452" s="1" t="str">
        <f t="shared" si="22"/>
        <v>BL02-SS1-000</v>
      </c>
      <c r="C1452" s="1" t="str">
        <f>CONCATENATE(raw0!B1452," - ",raw0!C1452)</f>
        <v>Bloco 02 - 1º Subsolo</v>
      </c>
      <c r="D1452" s="1" t="s">
        <v>5347</v>
      </c>
      <c r="E1452" s="1" t="s">
        <v>5349</v>
      </c>
      <c r="F1452" s="1">
        <v>0</v>
      </c>
      <c r="G1452" s="1">
        <v>0</v>
      </c>
      <c r="H1452" s="1">
        <v>0</v>
      </c>
      <c r="I1452" s="1" t="s">
        <v>5354</v>
      </c>
      <c r="J1452" s="1">
        <v>0</v>
      </c>
      <c r="K1452" s="1">
        <v>0</v>
      </c>
      <c r="L1452" s="1">
        <v>0</v>
      </c>
      <c r="M1452" s="1" t="s">
        <v>5359</v>
      </c>
    </row>
    <row r="1453" spans="1:13" x14ac:dyDescent="0.25">
      <c r="A1453" s="1" t="s">
        <v>1510</v>
      </c>
      <c r="B1453" s="1" t="str">
        <f t="shared" si="22"/>
        <v>BL02-SS1-000</v>
      </c>
      <c r="C1453" s="1" t="str">
        <f>CONCATENATE(raw0!B1453," - ",raw0!C1453)</f>
        <v>Bloco 02 - 1º Subsolo</v>
      </c>
      <c r="D1453" s="1" t="s">
        <v>5347</v>
      </c>
      <c r="E1453" s="1" t="s">
        <v>5349</v>
      </c>
      <c r="F1453" s="1">
        <v>0</v>
      </c>
      <c r="G1453" s="1">
        <v>0</v>
      </c>
      <c r="H1453" s="1">
        <v>0</v>
      </c>
      <c r="I1453" s="1" t="s">
        <v>5354</v>
      </c>
      <c r="J1453" s="1">
        <v>0</v>
      </c>
      <c r="K1453" s="1">
        <v>0</v>
      </c>
      <c r="L1453" s="1">
        <v>0</v>
      </c>
      <c r="M1453" s="1" t="s">
        <v>5359</v>
      </c>
    </row>
    <row r="1454" spans="1:13" x14ac:dyDescent="0.25">
      <c r="A1454" s="1" t="s">
        <v>1511</v>
      </c>
      <c r="B1454" s="1" t="str">
        <f t="shared" si="22"/>
        <v>BL02-SS1-000</v>
      </c>
      <c r="C1454" s="1" t="str">
        <f>CONCATENATE(raw0!B1454," - ",raw0!C1454)</f>
        <v>Bloco 02 - 1º Subsolo</v>
      </c>
      <c r="D1454" s="1" t="s">
        <v>5347</v>
      </c>
      <c r="E1454" s="1" t="s">
        <v>5349</v>
      </c>
      <c r="F1454" s="1">
        <v>0</v>
      </c>
      <c r="G1454" s="1">
        <v>0</v>
      </c>
      <c r="H1454" s="1">
        <v>0</v>
      </c>
      <c r="I1454" s="1" t="s">
        <v>5354</v>
      </c>
      <c r="J1454" s="1">
        <v>0</v>
      </c>
      <c r="K1454" s="1">
        <v>0</v>
      </c>
      <c r="L1454" s="1">
        <v>0</v>
      </c>
      <c r="M1454" s="1" t="s">
        <v>5359</v>
      </c>
    </row>
    <row r="1455" spans="1:13" x14ac:dyDescent="0.25">
      <c r="A1455" s="1" t="s">
        <v>1512</v>
      </c>
      <c r="B1455" s="1" t="str">
        <f t="shared" si="22"/>
        <v>BL02-SS1-000</v>
      </c>
      <c r="C1455" s="1" t="str">
        <f>CONCATENATE(raw0!B1455," - ",raw0!C1455)</f>
        <v>Bloco 02 - 1º Subsolo</v>
      </c>
      <c r="D1455" s="1" t="s">
        <v>5347</v>
      </c>
      <c r="E1455" s="1" t="s">
        <v>5349</v>
      </c>
      <c r="F1455" s="1">
        <v>0</v>
      </c>
      <c r="G1455" s="1">
        <v>0</v>
      </c>
      <c r="H1455" s="1">
        <v>0</v>
      </c>
      <c r="I1455" s="1" t="s">
        <v>5354</v>
      </c>
      <c r="J1455" s="1">
        <v>0</v>
      </c>
      <c r="K1455" s="1">
        <v>0</v>
      </c>
      <c r="L1455" s="1">
        <v>0</v>
      </c>
      <c r="M1455" s="1" t="s">
        <v>5359</v>
      </c>
    </row>
    <row r="1456" spans="1:13" x14ac:dyDescent="0.25">
      <c r="A1456" s="1" t="s">
        <v>1513</v>
      </c>
      <c r="B1456" s="1" t="str">
        <f t="shared" si="22"/>
        <v>BL02-SS1-000</v>
      </c>
      <c r="C1456" s="1" t="str">
        <f>CONCATENATE(raw0!B1456," - ",raw0!C1456)</f>
        <v>Bloco 02 - 1º Subsolo</v>
      </c>
      <c r="D1456" s="1" t="s">
        <v>5347</v>
      </c>
      <c r="E1456" s="1" t="s">
        <v>5349</v>
      </c>
      <c r="F1456" s="1">
        <v>0</v>
      </c>
      <c r="G1456" s="1">
        <v>0</v>
      </c>
      <c r="H1456" s="1">
        <v>0</v>
      </c>
      <c r="I1456" s="1" t="s">
        <v>5354</v>
      </c>
      <c r="J1456" s="1">
        <v>0</v>
      </c>
      <c r="K1456" s="1">
        <v>0</v>
      </c>
      <c r="L1456" s="1">
        <v>0</v>
      </c>
      <c r="M1456" s="1" t="s">
        <v>5359</v>
      </c>
    </row>
    <row r="1457" spans="1:13" x14ac:dyDescent="0.25">
      <c r="A1457" s="1" t="s">
        <v>1514</v>
      </c>
      <c r="B1457" s="1" t="str">
        <f t="shared" si="22"/>
        <v>BL02-SS1-000</v>
      </c>
      <c r="C1457" s="1" t="str">
        <f>CONCATENATE(raw0!B1457," - ",raw0!C1457)</f>
        <v>Bloco 02 - 1º Subsolo</v>
      </c>
      <c r="D1457" s="1" t="s">
        <v>5347</v>
      </c>
      <c r="E1457" s="1" t="s">
        <v>5349</v>
      </c>
      <c r="F1457" s="1">
        <v>0</v>
      </c>
      <c r="G1457" s="1">
        <v>0</v>
      </c>
      <c r="H1457" s="1">
        <v>0</v>
      </c>
      <c r="I1457" s="1" t="s">
        <v>5354</v>
      </c>
      <c r="J1457" s="1">
        <v>0</v>
      </c>
      <c r="K1457" s="1">
        <v>0</v>
      </c>
      <c r="L1457" s="1">
        <v>0</v>
      </c>
      <c r="M1457" s="1" t="s">
        <v>5359</v>
      </c>
    </row>
    <row r="1458" spans="1:13" x14ac:dyDescent="0.25">
      <c r="A1458" s="1" t="s">
        <v>1515</v>
      </c>
      <c r="B1458" s="1" t="str">
        <f t="shared" si="22"/>
        <v>BL02-SS1-000</v>
      </c>
      <c r="C1458" s="1" t="str">
        <f>CONCATENATE(raw0!B1458," - ",raw0!C1458)</f>
        <v>Bloco 02 - 1º Subsolo</v>
      </c>
      <c r="D1458" s="1" t="s">
        <v>5347</v>
      </c>
      <c r="E1458" s="1" t="s">
        <v>5349</v>
      </c>
      <c r="F1458" s="1">
        <v>0</v>
      </c>
      <c r="G1458" s="1">
        <v>0</v>
      </c>
      <c r="H1458" s="1">
        <v>0</v>
      </c>
      <c r="I1458" s="1" t="s">
        <v>5354</v>
      </c>
      <c r="J1458" s="1">
        <v>0</v>
      </c>
      <c r="K1458" s="1">
        <v>0</v>
      </c>
      <c r="L1458" s="1">
        <v>0</v>
      </c>
      <c r="M1458" s="1" t="s">
        <v>5359</v>
      </c>
    </row>
    <row r="1459" spans="1:13" x14ac:dyDescent="0.25">
      <c r="A1459" s="1" t="s">
        <v>1516</v>
      </c>
      <c r="B1459" s="1" t="str">
        <f t="shared" si="22"/>
        <v>BL02-SS1-000</v>
      </c>
      <c r="C1459" s="1" t="str">
        <f>CONCATENATE(raw0!B1459," - ",raw0!C1459)</f>
        <v>Bloco 02 - 1º Subsolo</v>
      </c>
      <c r="D1459" s="1" t="s">
        <v>5347</v>
      </c>
      <c r="E1459" s="1" t="s">
        <v>5349</v>
      </c>
      <c r="F1459" s="1">
        <v>0</v>
      </c>
      <c r="G1459" s="1">
        <v>0</v>
      </c>
      <c r="H1459" s="1">
        <v>0</v>
      </c>
      <c r="I1459" s="1" t="s">
        <v>5354</v>
      </c>
      <c r="J1459" s="1">
        <v>0</v>
      </c>
      <c r="K1459" s="1">
        <v>0</v>
      </c>
      <c r="L1459" s="1">
        <v>0</v>
      </c>
      <c r="M1459" s="1" t="s">
        <v>5359</v>
      </c>
    </row>
    <row r="1460" spans="1:13" x14ac:dyDescent="0.25">
      <c r="A1460" s="1" t="s">
        <v>1517</v>
      </c>
      <c r="B1460" s="1" t="str">
        <f t="shared" si="22"/>
        <v>BL02-SS1-000</v>
      </c>
      <c r="C1460" s="1" t="str">
        <f>CONCATENATE(raw0!B1460," - ",raw0!C1460)</f>
        <v>Bloco 02 - 1º Subsolo</v>
      </c>
      <c r="D1460" s="1" t="s">
        <v>5347</v>
      </c>
      <c r="E1460" s="1" t="s">
        <v>5349</v>
      </c>
      <c r="F1460" s="1">
        <v>0</v>
      </c>
      <c r="G1460" s="1">
        <v>0</v>
      </c>
      <c r="H1460" s="1">
        <v>0</v>
      </c>
      <c r="I1460" s="1" t="s">
        <v>5354</v>
      </c>
      <c r="J1460" s="1">
        <v>0</v>
      </c>
      <c r="K1460" s="1">
        <v>0</v>
      </c>
      <c r="L1460" s="1">
        <v>0</v>
      </c>
      <c r="M1460" s="1" t="s">
        <v>5359</v>
      </c>
    </row>
    <row r="1461" spans="1:13" x14ac:dyDescent="0.25">
      <c r="A1461" s="1" t="s">
        <v>1518</v>
      </c>
      <c r="B1461" s="1" t="str">
        <f t="shared" si="22"/>
        <v>BL02-SS1-000</v>
      </c>
      <c r="C1461" s="1" t="str">
        <f>CONCATENATE(raw0!B1461," - ",raw0!C1461)</f>
        <v>Bloco 02 - 1º Subsolo</v>
      </c>
      <c r="D1461" s="1" t="s">
        <v>5347</v>
      </c>
      <c r="E1461" s="1" t="s">
        <v>5349</v>
      </c>
      <c r="F1461" s="1">
        <v>0</v>
      </c>
      <c r="G1461" s="1">
        <v>0</v>
      </c>
      <c r="H1461" s="1">
        <v>0</v>
      </c>
      <c r="I1461" s="1" t="s">
        <v>5354</v>
      </c>
      <c r="J1461" s="1">
        <v>0</v>
      </c>
      <c r="K1461" s="1">
        <v>0</v>
      </c>
      <c r="L1461" s="1">
        <v>0</v>
      </c>
      <c r="M1461" s="1" t="s">
        <v>5359</v>
      </c>
    </row>
    <row r="1462" spans="1:13" x14ac:dyDescent="0.25">
      <c r="A1462" s="1" t="s">
        <v>1519</v>
      </c>
      <c r="B1462" s="1" t="str">
        <f t="shared" si="22"/>
        <v>BL02-SS1-000</v>
      </c>
      <c r="C1462" s="1" t="str">
        <f>CONCATENATE(raw0!B1462," - ",raw0!C1462)</f>
        <v>Bloco 02 - 1º Subsolo</v>
      </c>
      <c r="D1462" s="1" t="s">
        <v>5347</v>
      </c>
      <c r="E1462" s="1" t="s">
        <v>5349</v>
      </c>
      <c r="F1462" s="1">
        <v>0</v>
      </c>
      <c r="G1462" s="1">
        <v>0</v>
      </c>
      <c r="H1462" s="1">
        <v>0</v>
      </c>
      <c r="I1462" s="1" t="s">
        <v>5354</v>
      </c>
      <c r="J1462" s="1">
        <v>0</v>
      </c>
      <c r="K1462" s="1">
        <v>0</v>
      </c>
      <c r="L1462" s="1">
        <v>0</v>
      </c>
      <c r="M1462" s="1" t="s">
        <v>5359</v>
      </c>
    </row>
    <row r="1463" spans="1:13" x14ac:dyDescent="0.25">
      <c r="A1463" s="1" t="s">
        <v>1520</v>
      </c>
      <c r="B1463" s="1" t="str">
        <f t="shared" si="22"/>
        <v>BL02-SS1-000</v>
      </c>
      <c r="C1463" s="1" t="str">
        <f>CONCATENATE(raw0!B1463," - ",raw0!C1463)</f>
        <v>Bloco 02 - 1º Subsolo</v>
      </c>
      <c r="D1463" s="1" t="s">
        <v>5347</v>
      </c>
      <c r="E1463" s="1" t="s">
        <v>5349</v>
      </c>
      <c r="F1463" s="1">
        <v>0</v>
      </c>
      <c r="G1463" s="1">
        <v>0</v>
      </c>
      <c r="H1463" s="1">
        <v>0</v>
      </c>
      <c r="I1463" s="1" t="s">
        <v>5354</v>
      </c>
      <c r="J1463" s="1">
        <v>0</v>
      </c>
      <c r="K1463" s="1">
        <v>0</v>
      </c>
      <c r="L1463" s="1">
        <v>0</v>
      </c>
      <c r="M1463" s="1" t="s">
        <v>5359</v>
      </c>
    </row>
    <row r="1464" spans="1:13" x14ac:dyDescent="0.25">
      <c r="A1464" s="1" t="s">
        <v>1521</v>
      </c>
      <c r="B1464" s="1" t="str">
        <f t="shared" si="22"/>
        <v>BL02-SS1-000</v>
      </c>
      <c r="C1464" s="1" t="str">
        <f>CONCATENATE(raw0!B1464," - ",raw0!C1464)</f>
        <v>Bloco 02 - 1º Subsolo</v>
      </c>
      <c r="D1464" s="1" t="s">
        <v>5347</v>
      </c>
      <c r="E1464" s="1" t="s">
        <v>5349</v>
      </c>
      <c r="F1464" s="1">
        <v>0</v>
      </c>
      <c r="G1464" s="1">
        <v>0</v>
      </c>
      <c r="H1464" s="1">
        <v>0</v>
      </c>
      <c r="I1464" s="1" t="s">
        <v>5354</v>
      </c>
      <c r="J1464" s="1">
        <v>0</v>
      </c>
      <c r="K1464" s="1">
        <v>0</v>
      </c>
      <c r="L1464" s="1">
        <v>0</v>
      </c>
      <c r="M1464" s="1" t="s">
        <v>5359</v>
      </c>
    </row>
    <row r="1465" spans="1:13" x14ac:dyDescent="0.25">
      <c r="A1465" s="1" t="s">
        <v>1522</v>
      </c>
      <c r="B1465" s="1" t="str">
        <f t="shared" si="22"/>
        <v>BL02-SS1-000</v>
      </c>
      <c r="C1465" s="1" t="str">
        <f>CONCATENATE(raw0!B1465," - ",raw0!C1465)</f>
        <v>Bloco 02 - 1º Subsolo</v>
      </c>
      <c r="D1465" s="1" t="s">
        <v>5347</v>
      </c>
      <c r="E1465" s="1" t="s">
        <v>5349</v>
      </c>
      <c r="F1465" s="1">
        <v>0</v>
      </c>
      <c r="G1465" s="1">
        <v>0</v>
      </c>
      <c r="H1465" s="1">
        <v>0</v>
      </c>
      <c r="I1465" s="1" t="s">
        <v>5354</v>
      </c>
      <c r="J1465" s="1">
        <v>0</v>
      </c>
      <c r="K1465" s="1">
        <v>0</v>
      </c>
      <c r="L1465" s="1">
        <v>0</v>
      </c>
      <c r="M1465" s="1" t="s">
        <v>5359</v>
      </c>
    </row>
    <row r="1466" spans="1:13" x14ac:dyDescent="0.25">
      <c r="A1466" s="1" t="s">
        <v>1523</v>
      </c>
      <c r="B1466" s="1" t="str">
        <f t="shared" si="22"/>
        <v>BL02-SS1-000</v>
      </c>
      <c r="C1466" s="1" t="str">
        <f>CONCATENATE(raw0!B1466," - ",raw0!C1466)</f>
        <v>Bloco 02 - 1º Subsolo</v>
      </c>
      <c r="D1466" s="1" t="s">
        <v>5347</v>
      </c>
      <c r="E1466" s="1" t="s">
        <v>5349</v>
      </c>
      <c r="F1466" s="1">
        <v>0</v>
      </c>
      <c r="G1466" s="1">
        <v>0</v>
      </c>
      <c r="H1466" s="1">
        <v>0</v>
      </c>
      <c r="I1466" s="1" t="s">
        <v>5354</v>
      </c>
      <c r="J1466" s="1">
        <v>0</v>
      </c>
      <c r="K1466" s="1">
        <v>0</v>
      </c>
      <c r="L1466" s="1">
        <v>0</v>
      </c>
      <c r="M1466" s="1" t="s">
        <v>5359</v>
      </c>
    </row>
    <row r="1467" spans="1:13" x14ac:dyDescent="0.25">
      <c r="A1467" s="1" t="s">
        <v>1524</v>
      </c>
      <c r="B1467" s="1" t="str">
        <f t="shared" si="22"/>
        <v>BL02-SS1-000</v>
      </c>
      <c r="C1467" s="1" t="str">
        <f>CONCATENATE(raw0!B1467," - ",raw0!C1467)</f>
        <v>Bloco 02 - 1º Subsolo</v>
      </c>
      <c r="D1467" s="1" t="s">
        <v>5347</v>
      </c>
      <c r="E1467" s="1" t="s">
        <v>5349</v>
      </c>
      <c r="F1467" s="1">
        <v>0</v>
      </c>
      <c r="G1467" s="1">
        <v>0</v>
      </c>
      <c r="H1467" s="1">
        <v>0</v>
      </c>
      <c r="I1467" s="1" t="s">
        <v>5354</v>
      </c>
      <c r="J1467" s="1">
        <v>0</v>
      </c>
      <c r="K1467" s="1">
        <v>0</v>
      </c>
      <c r="L1467" s="1">
        <v>0</v>
      </c>
      <c r="M1467" s="1" t="s">
        <v>5359</v>
      </c>
    </row>
    <row r="1468" spans="1:13" x14ac:dyDescent="0.25">
      <c r="A1468" s="1" t="s">
        <v>1525</v>
      </c>
      <c r="B1468" s="1" t="str">
        <f t="shared" si="22"/>
        <v>BL02-SS1-000</v>
      </c>
      <c r="C1468" s="1" t="str">
        <f>CONCATENATE(raw0!B1468," - ",raw0!C1468)</f>
        <v>Bloco 02 - 1º Subsolo</v>
      </c>
      <c r="D1468" s="1" t="s">
        <v>5347</v>
      </c>
      <c r="E1468" s="1" t="s">
        <v>5349</v>
      </c>
      <c r="F1468" s="1">
        <v>0</v>
      </c>
      <c r="G1468" s="1">
        <v>0</v>
      </c>
      <c r="H1468" s="1">
        <v>0</v>
      </c>
      <c r="I1468" s="1" t="s">
        <v>5354</v>
      </c>
      <c r="J1468" s="1">
        <v>0</v>
      </c>
      <c r="K1468" s="1">
        <v>0</v>
      </c>
      <c r="L1468" s="1">
        <v>0</v>
      </c>
      <c r="M1468" s="1" t="s">
        <v>5359</v>
      </c>
    </row>
    <row r="1469" spans="1:13" x14ac:dyDescent="0.25">
      <c r="A1469" s="1" t="s">
        <v>1526</v>
      </c>
      <c r="B1469" s="1" t="str">
        <f t="shared" si="22"/>
        <v>BL02-SS1-000</v>
      </c>
      <c r="C1469" s="1" t="str">
        <f>CONCATENATE(raw0!B1469," - ",raw0!C1469)</f>
        <v>Bloco 02 - 1º Subsolo</v>
      </c>
      <c r="D1469" s="1" t="s">
        <v>5347</v>
      </c>
      <c r="E1469" s="1" t="s">
        <v>5349</v>
      </c>
      <c r="F1469" s="1">
        <v>0</v>
      </c>
      <c r="G1469" s="1">
        <v>0</v>
      </c>
      <c r="H1469" s="1">
        <v>0</v>
      </c>
      <c r="I1469" s="1" t="s">
        <v>5354</v>
      </c>
      <c r="J1469" s="1">
        <v>0</v>
      </c>
      <c r="K1469" s="1">
        <v>0</v>
      </c>
      <c r="L1469" s="1">
        <v>0</v>
      </c>
      <c r="M1469" s="1" t="s">
        <v>5359</v>
      </c>
    </row>
    <row r="1470" spans="1:13" x14ac:dyDescent="0.25">
      <c r="A1470" s="1" t="s">
        <v>1527</v>
      </c>
      <c r="B1470" s="1" t="str">
        <f t="shared" si="22"/>
        <v>BL02-000-000</v>
      </c>
      <c r="C1470" s="1" t="str">
        <f>CONCATENATE(raw0!B1470," - ",raw0!C1470)</f>
        <v>Bloco 02 - Pavimento Térreo</v>
      </c>
      <c r="D1470" s="1" t="s">
        <v>5347</v>
      </c>
      <c r="E1470" s="1" t="s">
        <v>5349</v>
      </c>
      <c r="F1470" s="1">
        <v>0</v>
      </c>
      <c r="G1470" s="1">
        <v>0</v>
      </c>
      <c r="H1470" s="1">
        <v>0</v>
      </c>
      <c r="I1470" s="1" t="s">
        <v>5354</v>
      </c>
      <c r="J1470" s="1">
        <v>0</v>
      </c>
      <c r="K1470" s="1">
        <v>0</v>
      </c>
      <c r="L1470" s="1">
        <v>0</v>
      </c>
      <c r="M1470" s="1" t="s">
        <v>5359</v>
      </c>
    </row>
    <row r="1471" spans="1:13" x14ac:dyDescent="0.25">
      <c r="A1471" s="1" t="s">
        <v>1528</v>
      </c>
      <c r="B1471" s="1" t="str">
        <f t="shared" si="22"/>
        <v>BL02-TER-000</v>
      </c>
      <c r="C1471" s="1" t="str">
        <f>CONCATENATE(raw0!B1471," - ",raw0!C1471)</f>
        <v>Bloco 02 - Pavimento Térreo</v>
      </c>
      <c r="D1471" s="1" t="s">
        <v>5347</v>
      </c>
      <c r="E1471" s="1" t="s">
        <v>5349</v>
      </c>
      <c r="F1471" s="1">
        <v>0</v>
      </c>
      <c r="G1471" s="1">
        <v>0</v>
      </c>
      <c r="H1471" s="1">
        <v>0</v>
      </c>
      <c r="I1471" s="1" t="s">
        <v>5354</v>
      </c>
      <c r="J1471" s="1">
        <v>0</v>
      </c>
      <c r="K1471" s="1">
        <v>0</v>
      </c>
      <c r="L1471" s="1">
        <v>0</v>
      </c>
      <c r="M1471" s="1" t="s">
        <v>5359</v>
      </c>
    </row>
    <row r="1472" spans="1:13" x14ac:dyDescent="0.25">
      <c r="A1472" s="1" t="s">
        <v>1529</v>
      </c>
      <c r="B1472" s="1" t="str">
        <f t="shared" si="22"/>
        <v>BL02-TER-000</v>
      </c>
      <c r="C1472" s="1" t="str">
        <f>CONCATENATE(raw0!B1472," - ",raw0!C1472)</f>
        <v>Bloco 02 - Pavimento Térreo</v>
      </c>
      <c r="D1472" s="1" t="s">
        <v>5347</v>
      </c>
      <c r="E1472" s="1" t="s">
        <v>5349</v>
      </c>
      <c r="F1472" s="1">
        <v>0</v>
      </c>
      <c r="G1472" s="1">
        <v>0</v>
      </c>
      <c r="H1472" s="1">
        <v>0</v>
      </c>
      <c r="I1472" s="1" t="s">
        <v>5354</v>
      </c>
      <c r="J1472" s="1">
        <v>0</v>
      </c>
      <c r="K1472" s="1">
        <v>0</v>
      </c>
      <c r="L1472" s="1">
        <v>0</v>
      </c>
      <c r="M1472" s="1" t="s">
        <v>5359</v>
      </c>
    </row>
    <row r="1473" spans="1:13" x14ac:dyDescent="0.25">
      <c r="A1473" s="1" t="s">
        <v>1530</v>
      </c>
      <c r="B1473" s="1" t="str">
        <f t="shared" si="22"/>
        <v>BL02-TER-000</v>
      </c>
      <c r="C1473" s="1" t="str">
        <f>CONCATENATE(raw0!B1473," - ",raw0!C1473)</f>
        <v>Bloco 02 - Pavimento Térreo</v>
      </c>
      <c r="D1473" s="1" t="s">
        <v>5347</v>
      </c>
      <c r="E1473" s="1" t="s">
        <v>5349</v>
      </c>
      <c r="F1473" s="1">
        <v>0</v>
      </c>
      <c r="G1473" s="1">
        <v>0</v>
      </c>
      <c r="H1473" s="1">
        <v>0</v>
      </c>
      <c r="I1473" s="1" t="s">
        <v>5354</v>
      </c>
      <c r="J1473" s="1">
        <v>0</v>
      </c>
      <c r="K1473" s="1">
        <v>0</v>
      </c>
      <c r="L1473" s="1">
        <v>0</v>
      </c>
      <c r="M1473" s="1" t="s">
        <v>5359</v>
      </c>
    </row>
    <row r="1474" spans="1:13" x14ac:dyDescent="0.25">
      <c r="A1474" s="1" t="s">
        <v>1531</v>
      </c>
      <c r="B1474" s="1" t="str">
        <f t="shared" si="22"/>
        <v>BL02-TER-000</v>
      </c>
      <c r="C1474" s="1" t="str">
        <f>CONCATENATE(raw0!B1474," - ",raw0!C1474)</f>
        <v>Bloco 02 - Pavimento Térreo</v>
      </c>
      <c r="D1474" s="1" t="s">
        <v>5347</v>
      </c>
      <c r="E1474" s="1" t="s">
        <v>5349</v>
      </c>
      <c r="F1474" s="1">
        <v>0</v>
      </c>
      <c r="G1474" s="1">
        <v>0</v>
      </c>
      <c r="H1474" s="1">
        <v>0</v>
      </c>
      <c r="I1474" s="1" t="s">
        <v>5354</v>
      </c>
      <c r="J1474" s="1">
        <v>0</v>
      </c>
      <c r="K1474" s="1">
        <v>0</v>
      </c>
      <c r="L1474" s="1">
        <v>0</v>
      </c>
      <c r="M1474" s="1" t="s">
        <v>5359</v>
      </c>
    </row>
    <row r="1475" spans="1:13" x14ac:dyDescent="0.25">
      <c r="A1475" s="1" t="s">
        <v>1532</v>
      </c>
      <c r="B1475" s="1" t="str">
        <f t="shared" si="22"/>
        <v>BL02-TER-000</v>
      </c>
      <c r="C1475" s="1" t="str">
        <f>CONCATENATE(raw0!B1475," - ",raw0!C1475)</f>
        <v>Bloco 02 - Pavimento Térreo</v>
      </c>
      <c r="D1475" s="1" t="s">
        <v>5347</v>
      </c>
      <c r="E1475" s="1" t="s">
        <v>5349</v>
      </c>
      <c r="F1475" s="1">
        <v>0</v>
      </c>
      <c r="G1475" s="1">
        <v>0</v>
      </c>
      <c r="H1475" s="1">
        <v>0</v>
      </c>
      <c r="I1475" s="1" t="s">
        <v>5354</v>
      </c>
      <c r="J1475" s="1">
        <v>0</v>
      </c>
      <c r="K1475" s="1">
        <v>0</v>
      </c>
      <c r="L1475" s="1">
        <v>0</v>
      </c>
      <c r="M1475" s="1" t="s">
        <v>5359</v>
      </c>
    </row>
    <row r="1476" spans="1:13" x14ac:dyDescent="0.25">
      <c r="A1476" s="1" t="s">
        <v>1533</v>
      </c>
      <c r="B1476" s="1" t="str">
        <f t="shared" ref="B1476:B1539" si="23">IF(MID(A1476,6,3)="000","CASF-000-000",IF(MID(A1476,10,3)="000",CONCATENATE(MID(A1476,1,5),"000-000"),CONCATENATE(MID(A1476,1,9),"000")))</f>
        <v>BL02-TER-000</v>
      </c>
      <c r="C1476" s="1" t="str">
        <f>CONCATENATE(raw0!B1476," - ",raw0!C1476)</f>
        <v>Bloco 02 - Pavimento Térreo</v>
      </c>
      <c r="D1476" s="1" t="s">
        <v>5347</v>
      </c>
      <c r="E1476" s="1" t="s">
        <v>5349</v>
      </c>
      <c r="F1476" s="1">
        <v>0</v>
      </c>
      <c r="G1476" s="1">
        <v>0</v>
      </c>
      <c r="H1476" s="1">
        <v>0</v>
      </c>
      <c r="I1476" s="1" t="s">
        <v>5354</v>
      </c>
      <c r="J1476" s="1">
        <v>0</v>
      </c>
      <c r="K1476" s="1">
        <v>0</v>
      </c>
      <c r="L1476" s="1">
        <v>0</v>
      </c>
      <c r="M1476" s="1" t="s">
        <v>5359</v>
      </c>
    </row>
    <row r="1477" spans="1:13" x14ac:dyDescent="0.25">
      <c r="A1477" s="1" t="s">
        <v>1534</v>
      </c>
      <c r="B1477" s="1" t="str">
        <f t="shared" si="23"/>
        <v>BL02-TER-000</v>
      </c>
      <c r="C1477" s="1" t="str">
        <f>CONCATENATE(raw0!B1477," - ",raw0!C1477)</f>
        <v>Bloco 02 - Pavimento Térreo</v>
      </c>
      <c r="D1477" s="1" t="s">
        <v>5347</v>
      </c>
      <c r="E1477" s="1" t="s">
        <v>5349</v>
      </c>
      <c r="F1477" s="1">
        <v>0</v>
      </c>
      <c r="G1477" s="1">
        <v>0</v>
      </c>
      <c r="H1477" s="1">
        <v>0</v>
      </c>
      <c r="I1477" s="1" t="s">
        <v>5354</v>
      </c>
      <c r="J1477" s="1">
        <v>0</v>
      </c>
      <c r="K1477" s="1">
        <v>0</v>
      </c>
      <c r="L1477" s="1">
        <v>0</v>
      </c>
      <c r="M1477" s="1" t="s">
        <v>5359</v>
      </c>
    </row>
    <row r="1478" spans="1:13" x14ac:dyDescent="0.25">
      <c r="A1478" s="1" t="s">
        <v>1535</v>
      </c>
      <c r="B1478" s="1" t="str">
        <f t="shared" si="23"/>
        <v>BL02-TER-000</v>
      </c>
      <c r="C1478" s="1" t="str">
        <f>CONCATENATE(raw0!B1478," - ",raw0!C1478)</f>
        <v>Bloco 02 - Pavimento Térreo</v>
      </c>
      <c r="D1478" s="1" t="s">
        <v>5347</v>
      </c>
      <c r="E1478" s="1" t="s">
        <v>5349</v>
      </c>
      <c r="F1478" s="1">
        <v>0</v>
      </c>
      <c r="G1478" s="1">
        <v>0</v>
      </c>
      <c r="H1478" s="1">
        <v>0</v>
      </c>
      <c r="I1478" s="1" t="s">
        <v>5354</v>
      </c>
      <c r="J1478" s="1">
        <v>0</v>
      </c>
      <c r="K1478" s="1">
        <v>0</v>
      </c>
      <c r="L1478" s="1">
        <v>0</v>
      </c>
      <c r="M1478" s="1" t="s">
        <v>5359</v>
      </c>
    </row>
    <row r="1479" spans="1:13" x14ac:dyDescent="0.25">
      <c r="A1479" s="1" t="s">
        <v>1536</v>
      </c>
      <c r="B1479" s="1" t="str">
        <f t="shared" si="23"/>
        <v>BL02-TER-000</v>
      </c>
      <c r="C1479" s="1" t="str">
        <f>CONCATENATE(raw0!B1479," - ",raw0!C1479)</f>
        <v>Bloco 02 - Pavimento Térreo</v>
      </c>
      <c r="D1479" s="1" t="s">
        <v>5347</v>
      </c>
      <c r="E1479" s="1" t="s">
        <v>5349</v>
      </c>
      <c r="F1479" s="1">
        <v>0</v>
      </c>
      <c r="G1479" s="1">
        <v>0</v>
      </c>
      <c r="H1479" s="1">
        <v>0</v>
      </c>
      <c r="I1479" s="1" t="s">
        <v>5354</v>
      </c>
      <c r="J1479" s="1">
        <v>0</v>
      </c>
      <c r="K1479" s="1">
        <v>0</v>
      </c>
      <c r="L1479" s="1">
        <v>0</v>
      </c>
      <c r="M1479" s="1" t="s">
        <v>5359</v>
      </c>
    </row>
    <row r="1480" spans="1:13" x14ac:dyDescent="0.25">
      <c r="A1480" s="1" t="s">
        <v>1537</v>
      </c>
      <c r="B1480" s="1" t="str">
        <f t="shared" si="23"/>
        <v>BL02-TER-000</v>
      </c>
      <c r="C1480" s="1" t="str">
        <f>CONCATENATE(raw0!B1480," - ",raw0!C1480)</f>
        <v>Bloco 02 - Pavimento Térreo</v>
      </c>
      <c r="D1480" s="1" t="s">
        <v>5347</v>
      </c>
      <c r="E1480" s="1" t="s">
        <v>5349</v>
      </c>
      <c r="F1480" s="1">
        <v>0</v>
      </c>
      <c r="G1480" s="1">
        <v>0</v>
      </c>
      <c r="H1480" s="1">
        <v>0</v>
      </c>
      <c r="I1480" s="1" t="s">
        <v>5354</v>
      </c>
      <c r="J1480" s="1">
        <v>0</v>
      </c>
      <c r="K1480" s="1">
        <v>0</v>
      </c>
      <c r="L1480" s="1">
        <v>0</v>
      </c>
      <c r="M1480" s="1" t="s">
        <v>5359</v>
      </c>
    </row>
    <row r="1481" spans="1:13" x14ac:dyDescent="0.25">
      <c r="A1481" s="1" t="s">
        <v>1538</v>
      </c>
      <c r="B1481" s="1" t="str">
        <f t="shared" si="23"/>
        <v>BL02-TER-000</v>
      </c>
      <c r="C1481" s="1" t="str">
        <f>CONCATENATE(raw0!B1481," - ",raw0!C1481)</f>
        <v>Bloco 02 - Pavimento Térreo</v>
      </c>
      <c r="D1481" s="1" t="s">
        <v>5347</v>
      </c>
      <c r="E1481" s="1" t="s">
        <v>5349</v>
      </c>
      <c r="F1481" s="1">
        <v>0</v>
      </c>
      <c r="G1481" s="1">
        <v>0</v>
      </c>
      <c r="H1481" s="1">
        <v>0</v>
      </c>
      <c r="I1481" s="1" t="s">
        <v>5354</v>
      </c>
      <c r="J1481" s="1">
        <v>0</v>
      </c>
      <c r="K1481" s="1">
        <v>0</v>
      </c>
      <c r="L1481" s="1">
        <v>0</v>
      </c>
      <c r="M1481" s="1" t="s">
        <v>5359</v>
      </c>
    </row>
    <row r="1482" spans="1:13" x14ac:dyDescent="0.25">
      <c r="A1482" s="1" t="s">
        <v>1539</v>
      </c>
      <c r="B1482" s="1" t="str">
        <f t="shared" si="23"/>
        <v>BL02-TER-000</v>
      </c>
      <c r="C1482" s="1" t="str">
        <f>CONCATENATE(raw0!B1482," - ",raw0!C1482)</f>
        <v>Bloco 02 - Pavimento Térreo</v>
      </c>
      <c r="D1482" s="1" t="s">
        <v>5347</v>
      </c>
      <c r="E1482" s="1" t="s">
        <v>5349</v>
      </c>
      <c r="F1482" s="1">
        <v>0</v>
      </c>
      <c r="G1482" s="1">
        <v>0</v>
      </c>
      <c r="H1482" s="1">
        <v>0</v>
      </c>
      <c r="I1482" s="1" t="s">
        <v>5354</v>
      </c>
      <c r="J1482" s="1">
        <v>0</v>
      </c>
      <c r="K1482" s="1">
        <v>0</v>
      </c>
      <c r="L1482" s="1">
        <v>0</v>
      </c>
      <c r="M1482" s="1" t="s">
        <v>5359</v>
      </c>
    </row>
    <row r="1483" spans="1:13" x14ac:dyDescent="0.25">
      <c r="A1483" s="1" t="s">
        <v>1540</v>
      </c>
      <c r="B1483" s="1" t="str">
        <f t="shared" si="23"/>
        <v>BL02-TER-000</v>
      </c>
      <c r="C1483" s="1" t="str">
        <f>CONCATENATE(raw0!B1483," - ",raw0!C1483)</f>
        <v>Bloco 02 - Pavimento Térreo</v>
      </c>
      <c r="D1483" s="1" t="s">
        <v>5347</v>
      </c>
      <c r="E1483" s="1" t="s">
        <v>5349</v>
      </c>
      <c r="F1483" s="1">
        <v>0</v>
      </c>
      <c r="G1483" s="1">
        <v>0</v>
      </c>
      <c r="H1483" s="1">
        <v>0</v>
      </c>
      <c r="I1483" s="1" t="s">
        <v>5354</v>
      </c>
      <c r="J1483" s="1">
        <v>0</v>
      </c>
      <c r="K1483" s="1">
        <v>0</v>
      </c>
      <c r="L1483" s="1">
        <v>0</v>
      </c>
      <c r="M1483" s="1" t="s">
        <v>5359</v>
      </c>
    </row>
    <row r="1484" spans="1:13" x14ac:dyDescent="0.25">
      <c r="A1484" s="1" t="s">
        <v>1541</v>
      </c>
      <c r="B1484" s="1" t="str">
        <f t="shared" si="23"/>
        <v>BL02-TER-000</v>
      </c>
      <c r="C1484" s="1" t="str">
        <f>CONCATENATE(raw0!B1484," - ",raw0!C1484)</f>
        <v>Bloco 02 - Pavimento Térreo</v>
      </c>
      <c r="D1484" s="1" t="s">
        <v>5347</v>
      </c>
      <c r="E1484" s="1" t="s">
        <v>5349</v>
      </c>
      <c r="F1484" s="1">
        <v>0</v>
      </c>
      <c r="G1484" s="1">
        <v>0</v>
      </c>
      <c r="H1484" s="1">
        <v>0</v>
      </c>
      <c r="I1484" s="1" t="s">
        <v>5354</v>
      </c>
      <c r="J1484" s="1">
        <v>0</v>
      </c>
      <c r="K1484" s="1">
        <v>0</v>
      </c>
      <c r="L1484" s="1">
        <v>0</v>
      </c>
      <c r="M1484" s="1" t="s">
        <v>5359</v>
      </c>
    </row>
    <row r="1485" spans="1:13" x14ac:dyDescent="0.25">
      <c r="A1485" s="1" t="s">
        <v>1542</v>
      </c>
      <c r="B1485" s="1" t="str">
        <f t="shared" si="23"/>
        <v>BL02-TER-000</v>
      </c>
      <c r="C1485" s="1" t="str">
        <f>CONCATENATE(raw0!B1485," - ",raw0!C1485)</f>
        <v>Bloco 02 - Pavimento Térreo</v>
      </c>
      <c r="D1485" s="1" t="s">
        <v>5347</v>
      </c>
      <c r="E1485" s="1" t="s">
        <v>5349</v>
      </c>
      <c r="F1485" s="1">
        <v>0</v>
      </c>
      <c r="G1485" s="1">
        <v>0</v>
      </c>
      <c r="H1485" s="1">
        <v>0</v>
      </c>
      <c r="I1485" s="1" t="s">
        <v>5354</v>
      </c>
      <c r="J1485" s="1">
        <v>0</v>
      </c>
      <c r="K1485" s="1">
        <v>0</v>
      </c>
      <c r="L1485" s="1">
        <v>0</v>
      </c>
      <c r="M1485" s="1" t="s">
        <v>5359</v>
      </c>
    </row>
    <row r="1486" spans="1:13" x14ac:dyDescent="0.25">
      <c r="A1486" s="1" t="s">
        <v>1543</v>
      </c>
      <c r="B1486" s="1" t="str">
        <f t="shared" si="23"/>
        <v>BL02-TER-000</v>
      </c>
      <c r="C1486" s="1" t="str">
        <f>CONCATENATE(raw0!B1486," - ",raw0!C1486)</f>
        <v>Bloco 02 - Pavimento Térreo</v>
      </c>
      <c r="D1486" s="1" t="s">
        <v>5347</v>
      </c>
      <c r="E1486" s="1" t="s">
        <v>5349</v>
      </c>
      <c r="F1486" s="1">
        <v>0</v>
      </c>
      <c r="G1486" s="1">
        <v>0</v>
      </c>
      <c r="H1486" s="1">
        <v>0</v>
      </c>
      <c r="I1486" s="1" t="s">
        <v>5354</v>
      </c>
      <c r="J1486" s="1">
        <v>0</v>
      </c>
      <c r="K1486" s="1">
        <v>0</v>
      </c>
      <c r="L1486" s="1">
        <v>0</v>
      </c>
      <c r="M1486" s="1" t="s">
        <v>5359</v>
      </c>
    </row>
    <row r="1487" spans="1:13" x14ac:dyDescent="0.25">
      <c r="A1487" s="1" t="s">
        <v>1544</v>
      </c>
      <c r="B1487" s="1" t="str">
        <f t="shared" si="23"/>
        <v>BL02-TER-000</v>
      </c>
      <c r="C1487" s="1" t="str">
        <f>CONCATENATE(raw0!B1487," - ",raw0!C1487)</f>
        <v>Bloco 02 - Pavimento Térreo</v>
      </c>
      <c r="D1487" s="1" t="s">
        <v>5347</v>
      </c>
      <c r="E1487" s="1" t="s">
        <v>5349</v>
      </c>
      <c r="F1487" s="1">
        <v>0</v>
      </c>
      <c r="G1487" s="1">
        <v>0</v>
      </c>
      <c r="H1487" s="1">
        <v>0</v>
      </c>
      <c r="I1487" s="1" t="s">
        <v>5354</v>
      </c>
      <c r="J1487" s="1">
        <v>0</v>
      </c>
      <c r="K1487" s="1">
        <v>0</v>
      </c>
      <c r="L1487" s="1">
        <v>0</v>
      </c>
      <c r="M1487" s="1" t="s">
        <v>5359</v>
      </c>
    </row>
    <row r="1488" spans="1:13" x14ac:dyDescent="0.25">
      <c r="A1488" s="1" t="s">
        <v>1545</v>
      </c>
      <c r="B1488" s="1" t="str">
        <f t="shared" si="23"/>
        <v>BL02-TER-000</v>
      </c>
      <c r="C1488" s="1" t="str">
        <f>CONCATENATE(raw0!B1488," - ",raw0!C1488)</f>
        <v>Bloco 02 - Pavimento Térreo</v>
      </c>
      <c r="D1488" s="1" t="s">
        <v>5347</v>
      </c>
      <c r="E1488" s="1" t="s">
        <v>5349</v>
      </c>
      <c r="F1488" s="1">
        <v>0</v>
      </c>
      <c r="G1488" s="1">
        <v>0</v>
      </c>
      <c r="H1488" s="1">
        <v>0</v>
      </c>
      <c r="I1488" s="1" t="s">
        <v>5354</v>
      </c>
      <c r="J1488" s="1">
        <v>0</v>
      </c>
      <c r="K1488" s="1">
        <v>0</v>
      </c>
      <c r="L1488" s="1">
        <v>0</v>
      </c>
      <c r="M1488" s="1" t="s">
        <v>5359</v>
      </c>
    </row>
    <row r="1489" spans="1:13" x14ac:dyDescent="0.25">
      <c r="A1489" s="1" t="s">
        <v>1546</v>
      </c>
      <c r="B1489" s="1" t="str">
        <f t="shared" si="23"/>
        <v>BL02-TER-000</v>
      </c>
      <c r="C1489" s="1" t="str">
        <f>CONCATENATE(raw0!B1489," - ",raw0!C1489)</f>
        <v>Bloco 02 - Pavimento Térreo</v>
      </c>
      <c r="D1489" s="1" t="s">
        <v>5347</v>
      </c>
      <c r="E1489" s="1" t="s">
        <v>5349</v>
      </c>
      <c r="F1489" s="1">
        <v>0</v>
      </c>
      <c r="G1489" s="1">
        <v>0</v>
      </c>
      <c r="H1489" s="1">
        <v>0</v>
      </c>
      <c r="I1489" s="1" t="s">
        <v>5354</v>
      </c>
      <c r="J1489" s="1">
        <v>0</v>
      </c>
      <c r="K1489" s="1">
        <v>0</v>
      </c>
      <c r="L1489" s="1">
        <v>0</v>
      </c>
      <c r="M1489" s="1" t="s">
        <v>5359</v>
      </c>
    </row>
    <row r="1490" spans="1:13" x14ac:dyDescent="0.25">
      <c r="A1490" s="1" t="s">
        <v>1547</v>
      </c>
      <c r="B1490" s="1" t="str">
        <f t="shared" si="23"/>
        <v>BL02-TER-000</v>
      </c>
      <c r="C1490" s="1" t="str">
        <f>CONCATENATE(raw0!B1490," - ",raw0!C1490)</f>
        <v>Bloco 02 - Pavimento Térreo</v>
      </c>
      <c r="D1490" s="1" t="s">
        <v>5347</v>
      </c>
      <c r="E1490" s="1" t="s">
        <v>5349</v>
      </c>
      <c r="F1490" s="1">
        <v>0</v>
      </c>
      <c r="G1490" s="1">
        <v>0</v>
      </c>
      <c r="H1490" s="1">
        <v>0</v>
      </c>
      <c r="I1490" s="1" t="s">
        <v>5354</v>
      </c>
      <c r="J1490" s="1">
        <v>0</v>
      </c>
      <c r="K1490" s="1">
        <v>0</v>
      </c>
      <c r="L1490" s="1">
        <v>0</v>
      </c>
      <c r="M1490" s="1" t="s">
        <v>5359</v>
      </c>
    </row>
    <row r="1491" spans="1:13" x14ac:dyDescent="0.25">
      <c r="A1491" s="1" t="s">
        <v>1548</v>
      </c>
      <c r="B1491" s="1" t="str">
        <f t="shared" si="23"/>
        <v>BL02-TER-000</v>
      </c>
      <c r="C1491" s="1" t="str">
        <f>CONCATENATE(raw0!B1491," - ",raw0!C1491)</f>
        <v>Bloco 02 - Pavimento Térreo</v>
      </c>
      <c r="D1491" s="1" t="s">
        <v>5347</v>
      </c>
      <c r="E1491" s="1" t="s">
        <v>5349</v>
      </c>
      <c r="F1491" s="1">
        <v>0</v>
      </c>
      <c r="G1491" s="1">
        <v>0</v>
      </c>
      <c r="H1491" s="1">
        <v>0</v>
      </c>
      <c r="I1491" s="1" t="s">
        <v>5354</v>
      </c>
      <c r="J1491" s="1">
        <v>0</v>
      </c>
      <c r="K1491" s="1">
        <v>0</v>
      </c>
      <c r="L1491" s="1">
        <v>0</v>
      </c>
      <c r="M1491" s="1" t="s">
        <v>5359</v>
      </c>
    </row>
    <row r="1492" spans="1:13" x14ac:dyDescent="0.25">
      <c r="A1492" s="1" t="s">
        <v>1549</v>
      </c>
      <c r="B1492" s="1" t="str">
        <f t="shared" si="23"/>
        <v>BL02-TER-000</v>
      </c>
      <c r="C1492" s="1" t="str">
        <f>CONCATENATE(raw0!B1492," - ",raw0!C1492)</f>
        <v>Bloco 02 - Pavimento Térreo</v>
      </c>
      <c r="D1492" s="1" t="s">
        <v>5347</v>
      </c>
      <c r="E1492" s="1" t="s">
        <v>5349</v>
      </c>
      <c r="F1492" s="1">
        <v>0</v>
      </c>
      <c r="G1492" s="1">
        <v>0</v>
      </c>
      <c r="H1492" s="1">
        <v>0</v>
      </c>
      <c r="I1492" s="1" t="s">
        <v>5354</v>
      </c>
      <c r="J1492" s="1">
        <v>0</v>
      </c>
      <c r="K1492" s="1">
        <v>0</v>
      </c>
      <c r="L1492" s="1">
        <v>0</v>
      </c>
      <c r="M1492" s="1" t="s">
        <v>5359</v>
      </c>
    </row>
    <row r="1493" spans="1:13" x14ac:dyDescent="0.25">
      <c r="A1493" s="1" t="s">
        <v>1550</v>
      </c>
      <c r="B1493" s="1" t="str">
        <f t="shared" si="23"/>
        <v>BL02-TER-000</v>
      </c>
      <c r="C1493" s="1" t="str">
        <f>CONCATENATE(raw0!B1493," - ",raw0!C1493)</f>
        <v>Bloco 02 - Pavimento Térreo</v>
      </c>
      <c r="D1493" s="1" t="s">
        <v>5347</v>
      </c>
      <c r="E1493" s="1" t="s">
        <v>5349</v>
      </c>
      <c r="F1493" s="1">
        <v>0</v>
      </c>
      <c r="G1493" s="1">
        <v>0</v>
      </c>
      <c r="H1493" s="1">
        <v>0</v>
      </c>
      <c r="I1493" s="1" t="s">
        <v>5354</v>
      </c>
      <c r="J1493" s="1">
        <v>0</v>
      </c>
      <c r="K1493" s="1">
        <v>0</v>
      </c>
      <c r="L1493" s="1">
        <v>0</v>
      </c>
      <c r="M1493" s="1" t="s">
        <v>5359</v>
      </c>
    </row>
    <row r="1494" spans="1:13" x14ac:dyDescent="0.25">
      <c r="A1494" s="1" t="s">
        <v>1551</v>
      </c>
      <c r="B1494" s="1" t="str">
        <f t="shared" si="23"/>
        <v>BL02-TER-000</v>
      </c>
      <c r="C1494" s="1" t="str">
        <f>CONCATENATE(raw0!B1494," - ",raw0!C1494)</f>
        <v>Bloco 02 - Pavimento Térreo</v>
      </c>
      <c r="D1494" s="1" t="s">
        <v>5347</v>
      </c>
      <c r="E1494" s="1" t="s">
        <v>5349</v>
      </c>
      <c r="F1494" s="1">
        <v>0</v>
      </c>
      <c r="G1494" s="1">
        <v>0</v>
      </c>
      <c r="H1494" s="1">
        <v>0</v>
      </c>
      <c r="I1494" s="1" t="s">
        <v>5354</v>
      </c>
      <c r="J1494" s="1">
        <v>0</v>
      </c>
      <c r="K1494" s="1">
        <v>0</v>
      </c>
      <c r="L1494" s="1">
        <v>0</v>
      </c>
      <c r="M1494" s="1" t="s">
        <v>5359</v>
      </c>
    </row>
    <row r="1495" spans="1:13" x14ac:dyDescent="0.25">
      <c r="A1495" s="1" t="s">
        <v>1552</v>
      </c>
      <c r="B1495" s="1" t="str">
        <f t="shared" si="23"/>
        <v>BL02-TER-000</v>
      </c>
      <c r="C1495" s="1" t="str">
        <f>CONCATENATE(raw0!B1495," - ",raw0!C1495)</f>
        <v>Bloco 02 - Pavimento Térreo</v>
      </c>
      <c r="D1495" s="1" t="s">
        <v>5347</v>
      </c>
      <c r="E1495" s="1" t="s">
        <v>5349</v>
      </c>
      <c r="F1495" s="1">
        <v>0</v>
      </c>
      <c r="G1495" s="1">
        <v>0</v>
      </c>
      <c r="H1495" s="1">
        <v>0</v>
      </c>
      <c r="I1495" s="1" t="s">
        <v>5354</v>
      </c>
      <c r="J1495" s="1">
        <v>0</v>
      </c>
      <c r="K1495" s="1">
        <v>0</v>
      </c>
      <c r="L1495" s="1">
        <v>0</v>
      </c>
      <c r="M1495" s="1" t="s">
        <v>5359</v>
      </c>
    </row>
    <row r="1496" spans="1:13" x14ac:dyDescent="0.25">
      <c r="A1496" s="1" t="s">
        <v>1553</v>
      </c>
      <c r="B1496" s="1" t="str">
        <f t="shared" si="23"/>
        <v>BL02-TER-000</v>
      </c>
      <c r="C1496" s="1" t="str">
        <f>CONCATENATE(raw0!B1496," - ",raw0!C1496)</f>
        <v>Bloco 02 - Pavimento Térreo</v>
      </c>
      <c r="D1496" s="1" t="s">
        <v>5347</v>
      </c>
      <c r="E1496" s="1" t="s">
        <v>5349</v>
      </c>
      <c r="F1496" s="1">
        <v>0</v>
      </c>
      <c r="G1496" s="1">
        <v>0</v>
      </c>
      <c r="H1496" s="1">
        <v>0</v>
      </c>
      <c r="I1496" s="1" t="s">
        <v>5354</v>
      </c>
      <c r="J1496" s="1">
        <v>0</v>
      </c>
      <c r="K1496" s="1">
        <v>0</v>
      </c>
      <c r="L1496" s="1">
        <v>0</v>
      </c>
      <c r="M1496" s="1" t="s">
        <v>5359</v>
      </c>
    </row>
    <row r="1497" spans="1:13" x14ac:dyDescent="0.25">
      <c r="A1497" s="1" t="s">
        <v>1554</v>
      </c>
      <c r="B1497" s="1" t="str">
        <f t="shared" si="23"/>
        <v>BL02-000-000</v>
      </c>
      <c r="C1497" s="1" t="str">
        <f>CONCATENATE(raw0!B1497," - ",raw0!C1497)</f>
        <v>Bloco 02 - 1º Pavimento</v>
      </c>
      <c r="D1497" s="1" t="s">
        <v>5347</v>
      </c>
      <c r="E1497" s="1" t="s">
        <v>5349</v>
      </c>
      <c r="F1497" s="1">
        <v>0</v>
      </c>
      <c r="G1497" s="1">
        <v>0</v>
      </c>
      <c r="H1497" s="1">
        <v>0</v>
      </c>
      <c r="I1497" s="1" t="s">
        <v>5354</v>
      </c>
      <c r="J1497" s="1">
        <v>0</v>
      </c>
      <c r="K1497" s="1">
        <v>0</v>
      </c>
      <c r="L1497" s="1">
        <v>0</v>
      </c>
      <c r="M1497" s="1" t="s">
        <v>5359</v>
      </c>
    </row>
    <row r="1498" spans="1:13" x14ac:dyDescent="0.25">
      <c r="A1498" s="1" t="s">
        <v>1555</v>
      </c>
      <c r="B1498" s="1" t="str">
        <f t="shared" si="23"/>
        <v>BL02-P01-000</v>
      </c>
      <c r="C1498" s="1" t="str">
        <f>CONCATENATE(raw0!B1498," - ",raw0!C1498)</f>
        <v>Bloco 02 - 1º Pavimento</v>
      </c>
      <c r="D1498" s="1" t="s">
        <v>5347</v>
      </c>
      <c r="E1498" s="1" t="s">
        <v>5349</v>
      </c>
      <c r="F1498" s="1">
        <v>0</v>
      </c>
      <c r="G1498" s="1">
        <v>0</v>
      </c>
      <c r="H1498" s="1">
        <v>0</v>
      </c>
      <c r="I1498" s="1" t="s">
        <v>5354</v>
      </c>
      <c r="J1498" s="1">
        <v>0</v>
      </c>
      <c r="K1498" s="1">
        <v>0</v>
      </c>
      <c r="L1498" s="1">
        <v>0</v>
      </c>
      <c r="M1498" s="1" t="s">
        <v>5359</v>
      </c>
    </row>
    <row r="1499" spans="1:13" x14ac:dyDescent="0.25">
      <c r="A1499" s="1" t="s">
        <v>1556</v>
      </c>
      <c r="B1499" s="1" t="str">
        <f t="shared" si="23"/>
        <v>BL02-P01-000</v>
      </c>
      <c r="C1499" s="1" t="str">
        <f>CONCATENATE(raw0!B1499," - ",raw0!C1499)</f>
        <v>Bloco 02 - 1º Pavimento</v>
      </c>
      <c r="D1499" s="1" t="s">
        <v>5347</v>
      </c>
      <c r="E1499" s="1" t="s">
        <v>5349</v>
      </c>
      <c r="F1499" s="1">
        <v>0</v>
      </c>
      <c r="G1499" s="1">
        <v>0</v>
      </c>
      <c r="H1499" s="1">
        <v>0</v>
      </c>
      <c r="I1499" s="1" t="s">
        <v>5354</v>
      </c>
      <c r="J1499" s="1">
        <v>0</v>
      </c>
      <c r="K1499" s="1">
        <v>0</v>
      </c>
      <c r="L1499" s="1">
        <v>0</v>
      </c>
      <c r="M1499" s="1" t="s">
        <v>5359</v>
      </c>
    </row>
    <row r="1500" spans="1:13" x14ac:dyDescent="0.25">
      <c r="A1500" s="1" t="s">
        <v>1557</v>
      </c>
      <c r="B1500" s="1" t="str">
        <f t="shared" si="23"/>
        <v>BL02-P01-000</v>
      </c>
      <c r="C1500" s="1" t="str">
        <f>CONCATENATE(raw0!B1500," - ",raw0!C1500)</f>
        <v>Bloco 02 - 1º Pavimento</v>
      </c>
      <c r="D1500" s="1" t="s">
        <v>5347</v>
      </c>
      <c r="E1500" s="1" t="s">
        <v>5349</v>
      </c>
      <c r="F1500" s="1">
        <v>0</v>
      </c>
      <c r="G1500" s="1">
        <v>0</v>
      </c>
      <c r="H1500" s="1">
        <v>0</v>
      </c>
      <c r="I1500" s="1" t="s">
        <v>5354</v>
      </c>
      <c r="J1500" s="1">
        <v>0</v>
      </c>
      <c r="K1500" s="1">
        <v>0</v>
      </c>
      <c r="L1500" s="1">
        <v>0</v>
      </c>
      <c r="M1500" s="1" t="s">
        <v>5359</v>
      </c>
    </row>
    <row r="1501" spans="1:13" x14ac:dyDescent="0.25">
      <c r="A1501" s="1" t="s">
        <v>1558</v>
      </c>
      <c r="B1501" s="1" t="str">
        <f t="shared" si="23"/>
        <v>BL02-P01-000</v>
      </c>
      <c r="C1501" s="1" t="str">
        <f>CONCATENATE(raw0!B1501," - ",raw0!C1501)</f>
        <v>Bloco 02 - 1º Pavimento</v>
      </c>
      <c r="D1501" s="1" t="s">
        <v>5347</v>
      </c>
      <c r="E1501" s="1" t="s">
        <v>5349</v>
      </c>
      <c r="F1501" s="1">
        <v>0</v>
      </c>
      <c r="G1501" s="1">
        <v>0</v>
      </c>
      <c r="H1501" s="1">
        <v>0</v>
      </c>
      <c r="I1501" s="1" t="s">
        <v>5354</v>
      </c>
      <c r="J1501" s="1">
        <v>0</v>
      </c>
      <c r="K1501" s="1">
        <v>0</v>
      </c>
      <c r="L1501" s="1">
        <v>0</v>
      </c>
      <c r="M1501" s="1" t="s">
        <v>5359</v>
      </c>
    </row>
    <row r="1502" spans="1:13" x14ac:dyDescent="0.25">
      <c r="A1502" s="1" t="s">
        <v>1559</v>
      </c>
      <c r="B1502" s="1" t="str">
        <f t="shared" si="23"/>
        <v>BL02-P01-000</v>
      </c>
      <c r="C1502" s="1" t="str">
        <f>CONCATENATE(raw0!B1502," - ",raw0!C1502)</f>
        <v>Bloco 02 - 1º Pavimento</v>
      </c>
      <c r="D1502" s="1" t="s">
        <v>5347</v>
      </c>
      <c r="E1502" s="1" t="s">
        <v>5349</v>
      </c>
      <c r="F1502" s="1">
        <v>0</v>
      </c>
      <c r="G1502" s="1">
        <v>0</v>
      </c>
      <c r="H1502" s="1">
        <v>0</v>
      </c>
      <c r="I1502" s="1" t="s">
        <v>5354</v>
      </c>
      <c r="J1502" s="1">
        <v>0</v>
      </c>
      <c r="K1502" s="1">
        <v>0</v>
      </c>
      <c r="L1502" s="1">
        <v>0</v>
      </c>
      <c r="M1502" s="1" t="s">
        <v>5359</v>
      </c>
    </row>
    <row r="1503" spans="1:13" x14ac:dyDescent="0.25">
      <c r="A1503" s="1" t="s">
        <v>1560</v>
      </c>
      <c r="B1503" s="1" t="str">
        <f t="shared" si="23"/>
        <v>BL02-P01-000</v>
      </c>
      <c r="C1503" s="1" t="str">
        <f>CONCATENATE(raw0!B1503," - ",raw0!C1503)</f>
        <v>Bloco 02 - 1º Pavimento</v>
      </c>
      <c r="D1503" s="1" t="s">
        <v>5347</v>
      </c>
      <c r="E1503" s="1" t="s">
        <v>5349</v>
      </c>
      <c r="F1503" s="1">
        <v>0</v>
      </c>
      <c r="G1503" s="1">
        <v>0</v>
      </c>
      <c r="H1503" s="1">
        <v>0</v>
      </c>
      <c r="I1503" s="1" t="s">
        <v>5354</v>
      </c>
      <c r="J1503" s="1">
        <v>0</v>
      </c>
      <c r="K1503" s="1">
        <v>0</v>
      </c>
      <c r="L1503" s="1">
        <v>0</v>
      </c>
      <c r="M1503" s="1" t="s">
        <v>5359</v>
      </c>
    </row>
    <row r="1504" spans="1:13" x14ac:dyDescent="0.25">
      <c r="A1504" s="1" t="s">
        <v>1561</v>
      </c>
      <c r="B1504" s="1" t="str">
        <f t="shared" si="23"/>
        <v>BL02-P01-000</v>
      </c>
      <c r="C1504" s="1" t="str">
        <f>CONCATENATE(raw0!B1504," - ",raw0!C1504)</f>
        <v>Bloco 02 - 1º Pavimento</v>
      </c>
      <c r="D1504" s="1" t="s">
        <v>5347</v>
      </c>
      <c r="E1504" s="1" t="s">
        <v>5349</v>
      </c>
      <c r="F1504" s="1">
        <v>0</v>
      </c>
      <c r="G1504" s="1">
        <v>0</v>
      </c>
      <c r="H1504" s="1">
        <v>0</v>
      </c>
      <c r="I1504" s="1" t="s">
        <v>5354</v>
      </c>
      <c r="J1504" s="1">
        <v>0</v>
      </c>
      <c r="K1504" s="1">
        <v>0</v>
      </c>
      <c r="L1504" s="1">
        <v>0</v>
      </c>
      <c r="M1504" s="1" t="s">
        <v>5359</v>
      </c>
    </row>
    <row r="1505" spans="1:13" x14ac:dyDescent="0.25">
      <c r="A1505" s="1" t="s">
        <v>1562</v>
      </c>
      <c r="B1505" s="1" t="str">
        <f t="shared" si="23"/>
        <v>BL02-P01-000</v>
      </c>
      <c r="C1505" s="1" t="str">
        <f>CONCATENATE(raw0!B1505," - ",raw0!C1505)</f>
        <v>Bloco 02 - 1º Pavimento</v>
      </c>
      <c r="D1505" s="1" t="s">
        <v>5347</v>
      </c>
      <c r="E1505" s="1" t="s">
        <v>5349</v>
      </c>
      <c r="F1505" s="1">
        <v>0</v>
      </c>
      <c r="G1505" s="1">
        <v>0</v>
      </c>
      <c r="H1505" s="1">
        <v>0</v>
      </c>
      <c r="I1505" s="1" t="s">
        <v>5354</v>
      </c>
      <c r="J1505" s="1">
        <v>0</v>
      </c>
      <c r="K1505" s="1">
        <v>0</v>
      </c>
      <c r="L1505" s="1">
        <v>0</v>
      </c>
      <c r="M1505" s="1" t="s">
        <v>5359</v>
      </c>
    </row>
    <row r="1506" spans="1:13" x14ac:dyDescent="0.25">
      <c r="A1506" s="1" t="s">
        <v>1563</v>
      </c>
      <c r="B1506" s="1" t="str">
        <f t="shared" si="23"/>
        <v>BL02-P01-000</v>
      </c>
      <c r="C1506" s="1" t="str">
        <f>CONCATENATE(raw0!B1506," - ",raw0!C1506)</f>
        <v>Bloco 02 - 1º Pavimento</v>
      </c>
      <c r="D1506" s="1" t="s">
        <v>5347</v>
      </c>
      <c r="E1506" s="1" t="s">
        <v>5349</v>
      </c>
      <c r="F1506" s="1">
        <v>0</v>
      </c>
      <c r="G1506" s="1">
        <v>0</v>
      </c>
      <c r="H1506" s="1">
        <v>0</v>
      </c>
      <c r="I1506" s="1" t="s">
        <v>5354</v>
      </c>
      <c r="J1506" s="1">
        <v>0</v>
      </c>
      <c r="K1506" s="1">
        <v>0</v>
      </c>
      <c r="L1506" s="1">
        <v>0</v>
      </c>
      <c r="M1506" s="1" t="s">
        <v>5359</v>
      </c>
    </row>
    <row r="1507" spans="1:13" x14ac:dyDescent="0.25">
      <c r="A1507" s="1" t="s">
        <v>1564</v>
      </c>
      <c r="B1507" s="1" t="str">
        <f t="shared" si="23"/>
        <v>BL02-P01-000</v>
      </c>
      <c r="C1507" s="1" t="str">
        <f>CONCATENATE(raw0!B1507," - ",raw0!C1507)</f>
        <v>Bloco 02 - 1º Pavimento</v>
      </c>
      <c r="D1507" s="1" t="s">
        <v>5347</v>
      </c>
      <c r="E1507" s="1" t="s">
        <v>5349</v>
      </c>
      <c r="F1507" s="1">
        <v>0</v>
      </c>
      <c r="G1507" s="1">
        <v>0</v>
      </c>
      <c r="H1507" s="1">
        <v>0</v>
      </c>
      <c r="I1507" s="1" t="s">
        <v>5354</v>
      </c>
      <c r="J1507" s="1">
        <v>0</v>
      </c>
      <c r="K1507" s="1">
        <v>0</v>
      </c>
      <c r="L1507" s="1">
        <v>0</v>
      </c>
      <c r="M1507" s="1" t="s">
        <v>5359</v>
      </c>
    </row>
    <row r="1508" spans="1:13" x14ac:dyDescent="0.25">
      <c r="A1508" s="1" t="s">
        <v>1565</v>
      </c>
      <c r="B1508" s="1" t="str">
        <f t="shared" si="23"/>
        <v>BL02-P01-000</v>
      </c>
      <c r="C1508" s="1" t="str">
        <f>CONCATENATE(raw0!B1508," - ",raw0!C1508)</f>
        <v>Bloco 02 - 1º Pavimento</v>
      </c>
      <c r="D1508" s="1" t="s">
        <v>5347</v>
      </c>
      <c r="E1508" s="1" t="s">
        <v>5349</v>
      </c>
      <c r="F1508" s="1">
        <v>0</v>
      </c>
      <c r="G1508" s="1">
        <v>0</v>
      </c>
      <c r="H1508" s="1">
        <v>0</v>
      </c>
      <c r="I1508" s="1" t="s">
        <v>5354</v>
      </c>
      <c r="J1508" s="1">
        <v>0</v>
      </c>
      <c r="K1508" s="1">
        <v>0</v>
      </c>
      <c r="L1508" s="1">
        <v>0</v>
      </c>
      <c r="M1508" s="1" t="s">
        <v>5359</v>
      </c>
    </row>
    <row r="1509" spans="1:13" x14ac:dyDescent="0.25">
      <c r="A1509" s="1" t="s">
        <v>1566</v>
      </c>
      <c r="B1509" s="1" t="str">
        <f t="shared" si="23"/>
        <v>BL02-P01-000</v>
      </c>
      <c r="C1509" s="1" t="str">
        <f>CONCATENATE(raw0!B1509," - ",raw0!C1509)</f>
        <v>Bloco 02 - 1º Pavimento</v>
      </c>
      <c r="D1509" s="1" t="s">
        <v>5347</v>
      </c>
      <c r="E1509" s="1" t="s">
        <v>5349</v>
      </c>
      <c r="F1509" s="1">
        <v>0</v>
      </c>
      <c r="G1509" s="1">
        <v>0</v>
      </c>
      <c r="H1509" s="1">
        <v>0</v>
      </c>
      <c r="I1509" s="1" t="s">
        <v>5354</v>
      </c>
      <c r="J1509" s="1">
        <v>0</v>
      </c>
      <c r="K1509" s="1">
        <v>0</v>
      </c>
      <c r="L1509" s="1">
        <v>0</v>
      </c>
      <c r="M1509" s="1" t="s">
        <v>5359</v>
      </c>
    </row>
    <row r="1510" spans="1:13" x14ac:dyDescent="0.25">
      <c r="A1510" s="1" t="s">
        <v>1567</v>
      </c>
      <c r="B1510" s="1" t="str">
        <f t="shared" si="23"/>
        <v>BL02-P01-000</v>
      </c>
      <c r="C1510" s="1" t="str">
        <f>CONCATENATE(raw0!B1510," - ",raw0!C1510)</f>
        <v>Bloco 02 - 1º Pavimento</v>
      </c>
      <c r="D1510" s="1" t="s">
        <v>5347</v>
      </c>
      <c r="E1510" s="1" t="s">
        <v>5349</v>
      </c>
      <c r="F1510" s="1">
        <v>0</v>
      </c>
      <c r="G1510" s="1">
        <v>0</v>
      </c>
      <c r="H1510" s="1">
        <v>0</v>
      </c>
      <c r="I1510" s="1" t="s">
        <v>5354</v>
      </c>
      <c r="J1510" s="1">
        <v>0</v>
      </c>
      <c r="K1510" s="1">
        <v>0</v>
      </c>
      <c r="L1510" s="1">
        <v>0</v>
      </c>
      <c r="M1510" s="1" t="s">
        <v>5359</v>
      </c>
    </row>
    <row r="1511" spans="1:13" x14ac:dyDescent="0.25">
      <c r="A1511" s="1" t="s">
        <v>1568</v>
      </c>
      <c r="B1511" s="1" t="str">
        <f t="shared" si="23"/>
        <v>BL02-P01-000</v>
      </c>
      <c r="C1511" s="1" t="str">
        <f>CONCATENATE(raw0!B1511," - ",raw0!C1511)</f>
        <v>Bloco 02 - 1º Pavimento</v>
      </c>
      <c r="D1511" s="1" t="s">
        <v>5347</v>
      </c>
      <c r="E1511" s="1" t="s">
        <v>5349</v>
      </c>
      <c r="F1511" s="1">
        <v>0</v>
      </c>
      <c r="G1511" s="1">
        <v>0</v>
      </c>
      <c r="H1511" s="1">
        <v>0</v>
      </c>
      <c r="I1511" s="1" t="s">
        <v>5354</v>
      </c>
      <c r="J1511" s="1">
        <v>0</v>
      </c>
      <c r="K1511" s="1">
        <v>0</v>
      </c>
      <c r="L1511" s="1">
        <v>0</v>
      </c>
      <c r="M1511" s="1" t="s">
        <v>5359</v>
      </c>
    </row>
    <row r="1512" spans="1:13" x14ac:dyDescent="0.25">
      <c r="A1512" s="1" t="s">
        <v>1569</v>
      </c>
      <c r="B1512" s="1" t="str">
        <f t="shared" si="23"/>
        <v>BL02-000-000</v>
      </c>
      <c r="C1512" s="1" t="str">
        <f>CONCATENATE(raw0!B1512," - ",raw0!C1512)</f>
        <v>Bloco 02 - 2º Pavimento</v>
      </c>
      <c r="D1512" s="1" t="s">
        <v>5347</v>
      </c>
      <c r="E1512" s="1" t="s">
        <v>5349</v>
      </c>
      <c r="F1512" s="1">
        <v>0</v>
      </c>
      <c r="G1512" s="1">
        <v>0</v>
      </c>
      <c r="H1512" s="1">
        <v>0</v>
      </c>
      <c r="I1512" s="1" t="s">
        <v>5354</v>
      </c>
      <c r="J1512" s="1">
        <v>0</v>
      </c>
      <c r="K1512" s="1">
        <v>0</v>
      </c>
      <c r="L1512" s="1">
        <v>0</v>
      </c>
      <c r="M1512" s="1" t="s">
        <v>5359</v>
      </c>
    </row>
    <row r="1513" spans="1:13" x14ac:dyDescent="0.25">
      <c r="A1513" s="1" t="s">
        <v>1570</v>
      </c>
      <c r="B1513" s="1" t="str">
        <f t="shared" si="23"/>
        <v>BL02-P02-000</v>
      </c>
      <c r="C1513" s="1" t="str">
        <f>CONCATENATE(raw0!B1513," - ",raw0!C1513)</f>
        <v>Bloco 02 - 2º Pavimento</v>
      </c>
      <c r="D1513" s="1" t="s">
        <v>5347</v>
      </c>
      <c r="E1513" s="1" t="s">
        <v>5349</v>
      </c>
      <c r="F1513" s="1">
        <v>0</v>
      </c>
      <c r="G1513" s="1">
        <v>0</v>
      </c>
      <c r="H1513" s="1">
        <v>0</v>
      </c>
      <c r="I1513" s="1" t="s">
        <v>5354</v>
      </c>
      <c r="J1513" s="1">
        <v>0</v>
      </c>
      <c r="K1513" s="1">
        <v>0</v>
      </c>
      <c r="L1513" s="1">
        <v>0</v>
      </c>
      <c r="M1513" s="1" t="s">
        <v>5359</v>
      </c>
    </row>
    <row r="1514" spans="1:13" x14ac:dyDescent="0.25">
      <c r="A1514" s="1" t="s">
        <v>1571</v>
      </c>
      <c r="B1514" s="1" t="str">
        <f t="shared" si="23"/>
        <v>BL02-P02-000</v>
      </c>
      <c r="C1514" s="1" t="str">
        <f>CONCATENATE(raw0!B1514," - ",raw0!C1514)</f>
        <v>Bloco 02 - 2º Pavimento</v>
      </c>
      <c r="D1514" s="1" t="s">
        <v>5347</v>
      </c>
      <c r="E1514" s="1" t="s">
        <v>5349</v>
      </c>
      <c r="F1514" s="1">
        <v>0</v>
      </c>
      <c r="G1514" s="1">
        <v>0</v>
      </c>
      <c r="H1514" s="1">
        <v>0</v>
      </c>
      <c r="I1514" s="1" t="s">
        <v>5354</v>
      </c>
      <c r="J1514" s="1">
        <v>0</v>
      </c>
      <c r="K1514" s="1">
        <v>0</v>
      </c>
      <c r="L1514" s="1">
        <v>0</v>
      </c>
      <c r="M1514" s="1" t="s">
        <v>5359</v>
      </c>
    </row>
    <row r="1515" spans="1:13" x14ac:dyDescent="0.25">
      <c r="A1515" s="1" t="s">
        <v>1572</v>
      </c>
      <c r="B1515" s="1" t="str">
        <f t="shared" si="23"/>
        <v>BL02-P02-000</v>
      </c>
      <c r="C1515" s="1" t="str">
        <f>CONCATENATE(raw0!B1515," - ",raw0!C1515)</f>
        <v>Bloco 02 - 2º Pavimento</v>
      </c>
      <c r="D1515" s="1" t="s">
        <v>5347</v>
      </c>
      <c r="E1515" s="1" t="s">
        <v>5349</v>
      </c>
      <c r="F1515" s="1">
        <v>0</v>
      </c>
      <c r="G1515" s="1">
        <v>0</v>
      </c>
      <c r="H1515" s="1">
        <v>0</v>
      </c>
      <c r="I1515" s="1" t="s">
        <v>5354</v>
      </c>
      <c r="J1515" s="1">
        <v>0</v>
      </c>
      <c r="K1515" s="1">
        <v>0</v>
      </c>
      <c r="L1515" s="1">
        <v>0</v>
      </c>
      <c r="M1515" s="1" t="s">
        <v>5359</v>
      </c>
    </row>
    <row r="1516" spans="1:13" x14ac:dyDescent="0.25">
      <c r="A1516" s="1" t="s">
        <v>1573</v>
      </c>
      <c r="B1516" s="1" t="str">
        <f t="shared" si="23"/>
        <v>BL02-P02-000</v>
      </c>
      <c r="C1516" s="1" t="str">
        <f>CONCATENATE(raw0!B1516," - ",raw0!C1516)</f>
        <v>Bloco 02 - 2º Pavimento</v>
      </c>
      <c r="D1516" s="1" t="s">
        <v>5347</v>
      </c>
      <c r="E1516" s="1" t="s">
        <v>5349</v>
      </c>
      <c r="F1516" s="1">
        <v>0</v>
      </c>
      <c r="G1516" s="1">
        <v>0</v>
      </c>
      <c r="H1516" s="1">
        <v>0</v>
      </c>
      <c r="I1516" s="1" t="s">
        <v>5354</v>
      </c>
      <c r="J1516" s="1">
        <v>0</v>
      </c>
      <c r="K1516" s="1">
        <v>0</v>
      </c>
      <c r="L1516" s="1">
        <v>0</v>
      </c>
      <c r="M1516" s="1" t="s">
        <v>5359</v>
      </c>
    </row>
    <row r="1517" spans="1:13" x14ac:dyDescent="0.25">
      <c r="A1517" s="1" t="s">
        <v>1574</v>
      </c>
      <c r="B1517" s="1" t="str">
        <f t="shared" si="23"/>
        <v>BL02-P02-000</v>
      </c>
      <c r="C1517" s="1" t="str">
        <f>CONCATENATE(raw0!B1517," - ",raw0!C1517)</f>
        <v>Bloco 02 - 2º Pavimento</v>
      </c>
      <c r="D1517" s="1" t="s">
        <v>5347</v>
      </c>
      <c r="E1517" s="1" t="s">
        <v>5349</v>
      </c>
      <c r="F1517" s="1">
        <v>0</v>
      </c>
      <c r="G1517" s="1">
        <v>0</v>
      </c>
      <c r="H1517" s="1">
        <v>0</v>
      </c>
      <c r="I1517" s="1" t="s">
        <v>5354</v>
      </c>
      <c r="J1517" s="1">
        <v>0</v>
      </c>
      <c r="K1517" s="1">
        <v>0</v>
      </c>
      <c r="L1517" s="1">
        <v>0</v>
      </c>
      <c r="M1517" s="1" t="s">
        <v>5359</v>
      </c>
    </row>
    <row r="1518" spans="1:13" x14ac:dyDescent="0.25">
      <c r="A1518" s="1" t="s">
        <v>1575</v>
      </c>
      <c r="B1518" s="1" t="str">
        <f t="shared" si="23"/>
        <v>BL02-P02-000</v>
      </c>
      <c r="C1518" s="1" t="str">
        <f>CONCATENATE(raw0!B1518," - ",raw0!C1518)</f>
        <v>Bloco 02 - 2º Pavimento</v>
      </c>
      <c r="D1518" s="1" t="s">
        <v>5347</v>
      </c>
      <c r="E1518" s="1" t="s">
        <v>5349</v>
      </c>
      <c r="F1518" s="1">
        <v>0</v>
      </c>
      <c r="G1518" s="1">
        <v>0</v>
      </c>
      <c r="H1518" s="1">
        <v>0</v>
      </c>
      <c r="I1518" s="1" t="s">
        <v>5354</v>
      </c>
      <c r="J1518" s="1">
        <v>0</v>
      </c>
      <c r="K1518" s="1">
        <v>0</v>
      </c>
      <c r="L1518" s="1">
        <v>0</v>
      </c>
      <c r="M1518" s="1" t="s">
        <v>5359</v>
      </c>
    </row>
    <row r="1519" spans="1:13" x14ac:dyDescent="0.25">
      <c r="A1519" s="1" t="s">
        <v>1576</v>
      </c>
      <c r="B1519" s="1" t="str">
        <f t="shared" si="23"/>
        <v>BL02-P02-000</v>
      </c>
      <c r="C1519" s="1" t="str">
        <f>CONCATENATE(raw0!B1519," - ",raw0!C1519)</f>
        <v>Bloco 02 - 2º Pavimento</v>
      </c>
      <c r="D1519" s="1" t="s">
        <v>5347</v>
      </c>
      <c r="E1519" s="1" t="s">
        <v>5349</v>
      </c>
      <c r="F1519" s="1">
        <v>0</v>
      </c>
      <c r="G1519" s="1">
        <v>0</v>
      </c>
      <c r="H1519" s="1">
        <v>0</v>
      </c>
      <c r="I1519" s="1" t="s">
        <v>5354</v>
      </c>
      <c r="J1519" s="1">
        <v>0</v>
      </c>
      <c r="K1519" s="1">
        <v>0</v>
      </c>
      <c r="L1519" s="1">
        <v>0</v>
      </c>
      <c r="M1519" s="1" t="s">
        <v>5359</v>
      </c>
    </row>
    <row r="1520" spans="1:13" x14ac:dyDescent="0.25">
      <c r="A1520" s="1" t="s">
        <v>1577</v>
      </c>
      <c r="B1520" s="1" t="str">
        <f t="shared" si="23"/>
        <v>BL02-P02-000</v>
      </c>
      <c r="C1520" s="1" t="str">
        <f>CONCATENATE(raw0!B1520," - ",raw0!C1520)</f>
        <v>Bloco 02 - 2º Pavimento</v>
      </c>
      <c r="D1520" s="1" t="s">
        <v>5347</v>
      </c>
      <c r="E1520" s="1" t="s">
        <v>5349</v>
      </c>
      <c r="F1520" s="1">
        <v>0</v>
      </c>
      <c r="G1520" s="1">
        <v>0</v>
      </c>
      <c r="H1520" s="1">
        <v>0</v>
      </c>
      <c r="I1520" s="1" t="s">
        <v>5354</v>
      </c>
      <c r="J1520" s="1">
        <v>0</v>
      </c>
      <c r="K1520" s="1">
        <v>0</v>
      </c>
      <c r="L1520" s="1">
        <v>0</v>
      </c>
      <c r="M1520" s="1" t="s">
        <v>5359</v>
      </c>
    </row>
    <row r="1521" spans="1:13" x14ac:dyDescent="0.25">
      <c r="A1521" s="1" t="s">
        <v>1578</v>
      </c>
      <c r="B1521" s="1" t="str">
        <f t="shared" si="23"/>
        <v>BL02-P02-000</v>
      </c>
      <c r="C1521" s="1" t="str">
        <f>CONCATENATE(raw0!B1521," - ",raw0!C1521)</f>
        <v>Bloco 02 - 2º Pavimento</v>
      </c>
      <c r="D1521" s="1" t="s">
        <v>5347</v>
      </c>
      <c r="E1521" s="1" t="s">
        <v>5349</v>
      </c>
      <c r="F1521" s="1">
        <v>0</v>
      </c>
      <c r="G1521" s="1">
        <v>0</v>
      </c>
      <c r="H1521" s="1">
        <v>0</v>
      </c>
      <c r="I1521" s="1" t="s">
        <v>5354</v>
      </c>
      <c r="J1521" s="1">
        <v>0</v>
      </c>
      <c r="K1521" s="1">
        <v>0</v>
      </c>
      <c r="L1521" s="1">
        <v>0</v>
      </c>
      <c r="M1521" s="1" t="s">
        <v>5359</v>
      </c>
    </row>
    <row r="1522" spans="1:13" x14ac:dyDescent="0.25">
      <c r="A1522" s="1" t="s">
        <v>1579</v>
      </c>
      <c r="B1522" s="1" t="str">
        <f t="shared" si="23"/>
        <v>BL02-P02-000</v>
      </c>
      <c r="C1522" s="1" t="str">
        <f>CONCATENATE(raw0!B1522," - ",raw0!C1522)</f>
        <v>Bloco 02 - 2º Pavimento</v>
      </c>
      <c r="D1522" s="1" t="s">
        <v>5347</v>
      </c>
      <c r="E1522" s="1" t="s">
        <v>5349</v>
      </c>
      <c r="F1522" s="1">
        <v>0</v>
      </c>
      <c r="G1522" s="1">
        <v>0</v>
      </c>
      <c r="H1522" s="1">
        <v>0</v>
      </c>
      <c r="I1522" s="1" t="s">
        <v>5354</v>
      </c>
      <c r="J1522" s="1">
        <v>0</v>
      </c>
      <c r="K1522" s="1">
        <v>0</v>
      </c>
      <c r="L1522" s="1">
        <v>0</v>
      </c>
      <c r="M1522" s="1" t="s">
        <v>5359</v>
      </c>
    </row>
    <row r="1523" spans="1:13" x14ac:dyDescent="0.25">
      <c r="A1523" s="1" t="s">
        <v>1580</v>
      </c>
      <c r="B1523" s="1" t="str">
        <f t="shared" si="23"/>
        <v>BL02-P02-000</v>
      </c>
      <c r="C1523" s="1" t="str">
        <f>CONCATENATE(raw0!B1523," - ",raw0!C1523)</f>
        <v>Bloco 02 - 2º Pavimento</v>
      </c>
      <c r="D1523" s="1" t="s">
        <v>5347</v>
      </c>
      <c r="E1523" s="1" t="s">
        <v>5349</v>
      </c>
      <c r="F1523" s="1">
        <v>0</v>
      </c>
      <c r="G1523" s="1">
        <v>0</v>
      </c>
      <c r="H1523" s="1">
        <v>0</v>
      </c>
      <c r="I1523" s="1" t="s">
        <v>5354</v>
      </c>
      <c r="J1523" s="1">
        <v>0</v>
      </c>
      <c r="K1523" s="1">
        <v>0</v>
      </c>
      <c r="L1523" s="1">
        <v>0</v>
      </c>
      <c r="M1523" s="1" t="s">
        <v>5359</v>
      </c>
    </row>
    <row r="1524" spans="1:13" x14ac:dyDescent="0.25">
      <c r="A1524" s="1" t="s">
        <v>1581</v>
      </c>
      <c r="B1524" s="1" t="str">
        <f t="shared" si="23"/>
        <v>BL02-P02-000</v>
      </c>
      <c r="C1524" s="1" t="str">
        <f>CONCATENATE(raw0!B1524," - ",raw0!C1524)</f>
        <v>Bloco 02 - 2º Pavimento</v>
      </c>
      <c r="D1524" s="1" t="s">
        <v>5347</v>
      </c>
      <c r="E1524" s="1" t="s">
        <v>5349</v>
      </c>
      <c r="F1524" s="1">
        <v>0</v>
      </c>
      <c r="G1524" s="1">
        <v>0</v>
      </c>
      <c r="H1524" s="1">
        <v>0</v>
      </c>
      <c r="I1524" s="1" t="s">
        <v>5354</v>
      </c>
      <c r="J1524" s="1">
        <v>0</v>
      </c>
      <c r="K1524" s="1">
        <v>0</v>
      </c>
      <c r="L1524" s="1">
        <v>0</v>
      </c>
      <c r="M1524" s="1" t="s">
        <v>5359</v>
      </c>
    </row>
    <row r="1525" spans="1:13" x14ac:dyDescent="0.25">
      <c r="A1525" s="1" t="s">
        <v>1582</v>
      </c>
      <c r="B1525" s="1" t="str">
        <f t="shared" si="23"/>
        <v>BL02-P02-000</v>
      </c>
      <c r="C1525" s="1" t="str">
        <f>CONCATENATE(raw0!B1525," - ",raw0!C1525)</f>
        <v>Bloco 02 - 2º Pavimento</v>
      </c>
      <c r="D1525" s="1" t="s">
        <v>5347</v>
      </c>
      <c r="E1525" s="1" t="s">
        <v>5349</v>
      </c>
      <c r="F1525" s="1">
        <v>0</v>
      </c>
      <c r="G1525" s="1">
        <v>0</v>
      </c>
      <c r="H1525" s="1">
        <v>0</v>
      </c>
      <c r="I1525" s="1" t="s">
        <v>5354</v>
      </c>
      <c r="J1525" s="1">
        <v>0</v>
      </c>
      <c r="K1525" s="1">
        <v>0</v>
      </c>
      <c r="L1525" s="1">
        <v>0</v>
      </c>
      <c r="M1525" s="1" t="s">
        <v>5359</v>
      </c>
    </row>
    <row r="1526" spans="1:13" x14ac:dyDescent="0.25">
      <c r="A1526" s="1" t="s">
        <v>1583</v>
      </c>
      <c r="B1526" s="1" t="str">
        <f t="shared" si="23"/>
        <v>BL02-P02-000</v>
      </c>
      <c r="C1526" s="1" t="str">
        <f>CONCATENATE(raw0!B1526," - ",raw0!C1526)</f>
        <v>Bloco 02 - 2º Pavimento</v>
      </c>
      <c r="D1526" s="1" t="s">
        <v>5347</v>
      </c>
      <c r="E1526" s="1" t="s">
        <v>5349</v>
      </c>
      <c r="F1526" s="1">
        <v>0</v>
      </c>
      <c r="G1526" s="1">
        <v>0</v>
      </c>
      <c r="H1526" s="1">
        <v>0</v>
      </c>
      <c r="I1526" s="1" t="s">
        <v>5354</v>
      </c>
      <c r="J1526" s="1">
        <v>0</v>
      </c>
      <c r="K1526" s="1">
        <v>0</v>
      </c>
      <c r="L1526" s="1">
        <v>0</v>
      </c>
      <c r="M1526" s="1" t="s">
        <v>5359</v>
      </c>
    </row>
    <row r="1527" spans="1:13" x14ac:dyDescent="0.25">
      <c r="A1527" s="1" t="s">
        <v>1584</v>
      </c>
      <c r="B1527" s="1" t="str">
        <f t="shared" si="23"/>
        <v>BL02-000-000</v>
      </c>
      <c r="C1527" s="1" t="str">
        <f>CONCATENATE(raw0!B1527," - ",raw0!C1527)</f>
        <v>Bloco 02 - Cobertura</v>
      </c>
      <c r="D1527" s="1" t="s">
        <v>5347</v>
      </c>
      <c r="E1527" s="1" t="s">
        <v>5349</v>
      </c>
      <c r="F1527" s="1">
        <v>0</v>
      </c>
      <c r="G1527" s="1">
        <v>0</v>
      </c>
      <c r="H1527" s="1">
        <v>0</v>
      </c>
      <c r="I1527" s="1" t="s">
        <v>5354</v>
      </c>
      <c r="J1527" s="1">
        <v>0</v>
      </c>
      <c r="K1527" s="1">
        <v>0</v>
      </c>
      <c r="L1527" s="1">
        <v>0</v>
      </c>
      <c r="M1527" s="1" t="s">
        <v>5359</v>
      </c>
    </row>
    <row r="1528" spans="1:13" x14ac:dyDescent="0.25">
      <c r="A1528" s="1" t="s">
        <v>1585</v>
      </c>
      <c r="B1528" s="1" t="str">
        <f t="shared" si="23"/>
        <v>BL02-COB-000</v>
      </c>
      <c r="C1528" s="1" t="str">
        <f>CONCATENATE(raw0!B1528," - ",raw0!C1528)</f>
        <v>Bloco 02 - Cobertura</v>
      </c>
      <c r="D1528" s="1" t="s">
        <v>5347</v>
      </c>
      <c r="E1528" s="1" t="s">
        <v>5349</v>
      </c>
      <c r="F1528" s="1">
        <v>0</v>
      </c>
      <c r="G1528" s="1">
        <v>0</v>
      </c>
      <c r="H1528" s="1">
        <v>0</v>
      </c>
      <c r="I1528" s="1" t="s">
        <v>5354</v>
      </c>
      <c r="J1528" s="1">
        <v>0</v>
      </c>
      <c r="K1528" s="1">
        <v>0</v>
      </c>
      <c r="L1528" s="1">
        <v>0</v>
      </c>
      <c r="M1528" s="1" t="s">
        <v>5359</v>
      </c>
    </row>
    <row r="1529" spans="1:13" x14ac:dyDescent="0.25">
      <c r="A1529" s="1" t="s">
        <v>1586</v>
      </c>
      <c r="B1529" s="1" t="str">
        <f t="shared" si="23"/>
        <v>BL02-COB-000</v>
      </c>
      <c r="C1529" s="1" t="str">
        <f>CONCATENATE(raw0!B1529," - ",raw0!C1529)</f>
        <v>Bloco 02 - Cobertura</v>
      </c>
      <c r="D1529" s="1" t="s">
        <v>5347</v>
      </c>
      <c r="E1529" s="1" t="s">
        <v>5349</v>
      </c>
      <c r="F1529" s="1">
        <v>0</v>
      </c>
      <c r="G1529" s="1">
        <v>0</v>
      </c>
      <c r="H1529" s="1">
        <v>0</v>
      </c>
      <c r="I1529" s="1" t="s">
        <v>5354</v>
      </c>
      <c r="J1529" s="1">
        <v>0</v>
      </c>
      <c r="K1529" s="1">
        <v>0</v>
      </c>
      <c r="L1529" s="1">
        <v>0</v>
      </c>
      <c r="M1529" s="1" t="s">
        <v>5359</v>
      </c>
    </row>
    <row r="1530" spans="1:13" x14ac:dyDescent="0.25">
      <c r="A1530" s="1" t="s">
        <v>1587</v>
      </c>
      <c r="B1530" s="1" t="str">
        <f t="shared" si="23"/>
        <v>BL02-COB-000</v>
      </c>
      <c r="C1530" s="1" t="str">
        <f>CONCATENATE(raw0!B1530," - ",raw0!C1530)</f>
        <v>Bloco 02 - Cobertura</v>
      </c>
      <c r="D1530" s="1" t="s">
        <v>5347</v>
      </c>
      <c r="E1530" s="1" t="s">
        <v>5349</v>
      </c>
      <c r="F1530" s="1">
        <v>0</v>
      </c>
      <c r="G1530" s="1">
        <v>0</v>
      </c>
      <c r="H1530" s="1">
        <v>0</v>
      </c>
      <c r="I1530" s="1" t="s">
        <v>5354</v>
      </c>
      <c r="J1530" s="1">
        <v>0</v>
      </c>
      <c r="K1530" s="1">
        <v>0</v>
      </c>
      <c r="L1530" s="1">
        <v>0</v>
      </c>
      <c r="M1530" s="1" t="s">
        <v>5359</v>
      </c>
    </row>
    <row r="1531" spans="1:13" x14ac:dyDescent="0.25">
      <c r="A1531" s="1" t="s">
        <v>1588</v>
      </c>
      <c r="B1531" s="1" t="str">
        <f t="shared" si="23"/>
        <v>BL02-COB-000</v>
      </c>
      <c r="C1531" s="1" t="str">
        <f>CONCATENATE(raw0!B1531," - ",raw0!C1531)</f>
        <v>Bloco 02 - Cobertura</v>
      </c>
      <c r="D1531" s="1" t="s">
        <v>5347</v>
      </c>
      <c r="E1531" s="1" t="s">
        <v>5349</v>
      </c>
      <c r="F1531" s="1">
        <v>0</v>
      </c>
      <c r="G1531" s="1">
        <v>0</v>
      </c>
      <c r="H1531" s="1">
        <v>0</v>
      </c>
      <c r="I1531" s="1" t="s">
        <v>5354</v>
      </c>
      <c r="J1531" s="1">
        <v>0</v>
      </c>
      <c r="K1531" s="1">
        <v>0</v>
      </c>
      <c r="L1531" s="1">
        <v>0</v>
      </c>
      <c r="M1531" s="1" t="s">
        <v>5359</v>
      </c>
    </row>
    <row r="1532" spans="1:13" x14ac:dyDescent="0.25">
      <c r="A1532" s="1" t="s">
        <v>1589</v>
      </c>
      <c r="B1532" s="1" t="str">
        <f t="shared" si="23"/>
        <v>BL02-COB-000</v>
      </c>
      <c r="C1532" s="1" t="str">
        <f>CONCATENATE(raw0!B1532," - ",raw0!C1532)</f>
        <v>Bloco 02 - Cobertura</v>
      </c>
      <c r="D1532" s="1" t="s">
        <v>5347</v>
      </c>
      <c r="E1532" s="1" t="s">
        <v>5349</v>
      </c>
      <c r="F1532" s="1">
        <v>0</v>
      </c>
      <c r="G1532" s="1">
        <v>0</v>
      </c>
      <c r="H1532" s="1">
        <v>0</v>
      </c>
      <c r="I1532" s="1" t="s">
        <v>5354</v>
      </c>
      <c r="J1532" s="1">
        <v>0</v>
      </c>
      <c r="K1532" s="1">
        <v>0</v>
      </c>
      <c r="L1532" s="1">
        <v>0</v>
      </c>
      <c r="M1532" s="1" t="s">
        <v>5359</v>
      </c>
    </row>
    <row r="1533" spans="1:13" x14ac:dyDescent="0.25">
      <c r="A1533" s="1" t="s">
        <v>1590</v>
      </c>
      <c r="B1533" s="1" t="str">
        <f t="shared" si="23"/>
        <v>BL02-COB-000</v>
      </c>
      <c r="C1533" s="1" t="str">
        <f>CONCATENATE(raw0!B1533," - ",raw0!C1533)</f>
        <v>Bloco 02 - Cobertura</v>
      </c>
      <c r="D1533" s="1" t="s">
        <v>5347</v>
      </c>
      <c r="E1533" s="1" t="s">
        <v>5349</v>
      </c>
      <c r="F1533" s="1">
        <v>0</v>
      </c>
      <c r="G1533" s="1">
        <v>0</v>
      </c>
      <c r="H1533" s="1">
        <v>0</v>
      </c>
      <c r="I1533" s="1" t="s">
        <v>5354</v>
      </c>
      <c r="J1533" s="1">
        <v>0</v>
      </c>
      <c r="K1533" s="1">
        <v>0</v>
      </c>
      <c r="L1533" s="1">
        <v>0</v>
      </c>
      <c r="M1533" s="1" t="s">
        <v>5359</v>
      </c>
    </row>
    <row r="1534" spans="1:13" x14ac:dyDescent="0.25">
      <c r="A1534" s="1" t="s">
        <v>1591</v>
      </c>
      <c r="B1534" s="1" t="str">
        <f t="shared" si="23"/>
        <v>BL02-COB-000</v>
      </c>
      <c r="C1534" s="1" t="str">
        <f>CONCATENATE(raw0!B1534," - ",raw0!C1534)</f>
        <v>Bloco 02 - Cobertura</v>
      </c>
      <c r="D1534" s="1" t="s">
        <v>5347</v>
      </c>
      <c r="E1534" s="1" t="s">
        <v>5349</v>
      </c>
      <c r="F1534" s="1">
        <v>0</v>
      </c>
      <c r="G1534" s="1">
        <v>0</v>
      </c>
      <c r="H1534" s="1">
        <v>0</v>
      </c>
      <c r="I1534" s="1" t="s">
        <v>5354</v>
      </c>
      <c r="J1534" s="1">
        <v>0</v>
      </c>
      <c r="K1534" s="1">
        <v>0</v>
      </c>
      <c r="L1534" s="1">
        <v>0</v>
      </c>
      <c r="M1534" s="1" t="s">
        <v>5359</v>
      </c>
    </row>
    <row r="1535" spans="1:13" x14ac:dyDescent="0.25">
      <c r="A1535" s="1" t="s">
        <v>1592</v>
      </c>
      <c r="B1535" s="1" t="str">
        <f t="shared" si="23"/>
        <v>BL02-COB-000</v>
      </c>
      <c r="C1535" s="1" t="str">
        <f>CONCATENATE(raw0!B1535," - ",raw0!C1535)</f>
        <v>Bloco 02 - Cobertura</v>
      </c>
      <c r="D1535" s="1" t="s">
        <v>5347</v>
      </c>
      <c r="E1535" s="1" t="s">
        <v>5349</v>
      </c>
      <c r="F1535" s="1">
        <v>0</v>
      </c>
      <c r="G1535" s="1">
        <v>0</v>
      </c>
      <c r="H1535" s="1">
        <v>0</v>
      </c>
      <c r="I1535" s="1" t="s">
        <v>5354</v>
      </c>
      <c r="J1535" s="1">
        <v>0</v>
      </c>
      <c r="K1535" s="1">
        <v>0</v>
      </c>
      <c r="L1535" s="1">
        <v>0</v>
      </c>
      <c r="M1535" s="1" t="s">
        <v>5359</v>
      </c>
    </row>
    <row r="1536" spans="1:13" x14ac:dyDescent="0.25">
      <c r="A1536" s="1" t="s">
        <v>1593</v>
      </c>
      <c r="B1536" s="1" t="str">
        <f t="shared" si="23"/>
        <v>BL02-COB-000</v>
      </c>
      <c r="C1536" s="1" t="str">
        <f>CONCATENATE(raw0!B1536," - ",raw0!C1536)</f>
        <v>Bloco 02 - Cobertura</v>
      </c>
      <c r="D1536" s="1" t="s">
        <v>5347</v>
      </c>
      <c r="E1536" s="1" t="s">
        <v>5349</v>
      </c>
      <c r="F1536" s="1">
        <v>0</v>
      </c>
      <c r="G1536" s="1">
        <v>0</v>
      </c>
      <c r="H1536" s="1">
        <v>0</v>
      </c>
      <c r="I1536" s="1" t="s">
        <v>5354</v>
      </c>
      <c r="J1536" s="1">
        <v>0</v>
      </c>
      <c r="K1536" s="1">
        <v>0</v>
      </c>
      <c r="L1536" s="1">
        <v>0</v>
      </c>
      <c r="M1536" s="1" t="s">
        <v>5359</v>
      </c>
    </row>
    <row r="1537" spans="1:13" x14ac:dyDescent="0.25">
      <c r="A1537" s="1" t="s">
        <v>1594</v>
      </c>
      <c r="B1537" s="1" t="str">
        <f t="shared" si="23"/>
        <v>BL02-COB-000</v>
      </c>
      <c r="C1537" s="1" t="str">
        <f>CONCATENATE(raw0!B1537," - ",raw0!C1537)</f>
        <v>Bloco 02 - Cobertura</v>
      </c>
      <c r="D1537" s="1" t="s">
        <v>5347</v>
      </c>
      <c r="E1537" s="1" t="s">
        <v>5349</v>
      </c>
      <c r="F1537" s="1">
        <v>0</v>
      </c>
      <c r="G1537" s="1">
        <v>0</v>
      </c>
      <c r="H1537" s="1">
        <v>0</v>
      </c>
      <c r="I1537" s="1" t="s">
        <v>5354</v>
      </c>
      <c r="J1537" s="1">
        <v>0</v>
      </c>
      <c r="K1537" s="1">
        <v>0</v>
      </c>
      <c r="L1537" s="1">
        <v>0</v>
      </c>
      <c r="M1537" s="1" t="s">
        <v>5359</v>
      </c>
    </row>
    <row r="1538" spans="1:13" x14ac:dyDescent="0.25">
      <c r="A1538" s="1" t="s">
        <v>1595</v>
      </c>
      <c r="B1538" s="1" t="str">
        <f t="shared" si="23"/>
        <v>CASF-000-000</v>
      </c>
      <c r="C1538" s="1" t="str">
        <f>CONCATENATE(raw0!B1538," - ",raw0!C1538)</f>
        <v>Bloco 03 - Todos</v>
      </c>
      <c r="D1538" s="1" t="s">
        <v>5347</v>
      </c>
      <c r="E1538" s="1" t="s">
        <v>5349</v>
      </c>
      <c r="F1538" s="1">
        <v>0</v>
      </c>
      <c r="G1538" s="1">
        <v>0</v>
      </c>
      <c r="H1538" s="1">
        <v>160.72999999999999</v>
      </c>
      <c r="I1538" s="1" t="s">
        <v>5354</v>
      </c>
      <c r="J1538" s="1">
        <v>0</v>
      </c>
      <c r="K1538" s="1">
        <v>0</v>
      </c>
      <c r="L1538" s="1">
        <v>0</v>
      </c>
      <c r="M1538" s="1" t="s">
        <v>5359</v>
      </c>
    </row>
    <row r="1539" spans="1:13" x14ac:dyDescent="0.25">
      <c r="A1539" s="1" t="s">
        <v>1597</v>
      </c>
      <c r="B1539" s="1" t="str">
        <f t="shared" si="23"/>
        <v>BL03-000-000</v>
      </c>
      <c r="C1539" s="1" t="str">
        <f>CONCATENATE(raw0!B1539," - ",raw0!C1539)</f>
        <v>Bloco 03 - Pavimento Térreo</v>
      </c>
      <c r="D1539" s="1" t="s">
        <v>5347</v>
      </c>
      <c r="E1539" s="1" t="s">
        <v>5349</v>
      </c>
      <c r="F1539" s="1">
        <v>0</v>
      </c>
      <c r="G1539" s="1">
        <v>0</v>
      </c>
      <c r="H1539" s="1">
        <v>0</v>
      </c>
      <c r="I1539" s="1" t="s">
        <v>5354</v>
      </c>
      <c r="J1539" s="1">
        <v>0</v>
      </c>
      <c r="K1539" s="1">
        <v>0</v>
      </c>
      <c r="L1539" s="1">
        <v>0</v>
      </c>
      <c r="M1539" s="1" t="s">
        <v>5359</v>
      </c>
    </row>
    <row r="1540" spans="1:13" x14ac:dyDescent="0.25">
      <c r="A1540" s="1" t="s">
        <v>1598</v>
      </c>
      <c r="B1540" s="1" t="str">
        <f t="shared" ref="B1540:B1603" si="24">IF(MID(A1540,6,3)="000","CASF-000-000",IF(MID(A1540,10,3)="000",CONCATENATE(MID(A1540,1,5),"000-000"),CONCATENATE(MID(A1540,1,9),"000")))</f>
        <v>BL03-TER-000</v>
      </c>
      <c r="C1540" s="1" t="str">
        <f>CONCATENATE(raw0!B1540," - ",raw0!C1540)</f>
        <v>Bloco 03 - Pavimento Térreo</v>
      </c>
      <c r="D1540" s="1" t="s">
        <v>5347</v>
      </c>
      <c r="E1540" s="1" t="s">
        <v>5349</v>
      </c>
      <c r="F1540" s="1">
        <v>0</v>
      </c>
      <c r="G1540" s="1">
        <v>0</v>
      </c>
      <c r="H1540" s="1">
        <v>0</v>
      </c>
      <c r="I1540" s="1" t="s">
        <v>5354</v>
      </c>
      <c r="J1540" s="1">
        <v>0</v>
      </c>
      <c r="K1540" s="1">
        <v>0</v>
      </c>
      <c r="L1540" s="1">
        <v>0</v>
      </c>
      <c r="M1540" s="1" t="s">
        <v>5359</v>
      </c>
    </row>
    <row r="1541" spans="1:13" x14ac:dyDescent="0.25">
      <c r="A1541" s="1" t="s">
        <v>1599</v>
      </c>
      <c r="B1541" s="1" t="str">
        <f t="shared" si="24"/>
        <v>BL03-TER-000</v>
      </c>
      <c r="C1541" s="1" t="str">
        <f>CONCATENATE(raw0!B1541," - ",raw0!C1541)</f>
        <v>Bloco 03 - Pavimento Térreo</v>
      </c>
      <c r="D1541" s="1" t="s">
        <v>5347</v>
      </c>
      <c r="E1541" s="1" t="s">
        <v>5349</v>
      </c>
      <c r="F1541" s="1">
        <v>0</v>
      </c>
      <c r="G1541" s="1">
        <v>0</v>
      </c>
      <c r="H1541" s="1">
        <v>0</v>
      </c>
      <c r="I1541" s="1" t="s">
        <v>5354</v>
      </c>
      <c r="J1541" s="1">
        <v>0</v>
      </c>
      <c r="K1541" s="1">
        <v>0</v>
      </c>
      <c r="L1541" s="1">
        <v>0</v>
      </c>
      <c r="M1541" s="1" t="s">
        <v>5359</v>
      </c>
    </row>
    <row r="1542" spans="1:13" x14ac:dyDescent="0.25">
      <c r="A1542" s="1" t="s">
        <v>1600</v>
      </c>
      <c r="B1542" s="1" t="str">
        <f t="shared" si="24"/>
        <v>BL03-TER-000</v>
      </c>
      <c r="C1542" s="1" t="str">
        <f>CONCATENATE(raw0!B1542," - ",raw0!C1542)</f>
        <v>Bloco 03 - Pavimento Térreo</v>
      </c>
      <c r="D1542" s="1" t="s">
        <v>5347</v>
      </c>
      <c r="E1542" s="1" t="s">
        <v>5349</v>
      </c>
      <c r="F1542" s="1">
        <v>0</v>
      </c>
      <c r="G1542" s="1">
        <v>0</v>
      </c>
      <c r="H1542" s="1">
        <v>0</v>
      </c>
      <c r="I1542" s="1" t="s">
        <v>5354</v>
      </c>
      <c r="J1542" s="1">
        <v>0</v>
      </c>
      <c r="K1542" s="1">
        <v>0</v>
      </c>
      <c r="L1542" s="1">
        <v>0</v>
      </c>
      <c r="M1542" s="1" t="s">
        <v>5359</v>
      </c>
    </row>
    <row r="1543" spans="1:13" x14ac:dyDescent="0.25">
      <c r="A1543" s="1" t="s">
        <v>1601</v>
      </c>
      <c r="B1543" s="1" t="str">
        <f t="shared" si="24"/>
        <v>BL03-TER-000</v>
      </c>
      <c r="C1543" s="1" t="str">
        <f>CONCATENATE(raw0!B1543," - ",raw0!C1543)</f>
        <v>Bloco 03 - Pavimento Térreo</v>
      </c>
      <c r="D1543" s="1" t="s">
        <v>5347</v>
      </c>
      <c r="E1543" s="1" t="s">
        <v>5349</v>
      </c>
      <c r="F1543" s="1">
        <v>0</v>
      </c>
      <c r="G1543" s="1">
        <v>0</v>
      </c>
      <c r="H1543" s="1">
        <v>0</v>
      </c>
      <c r="I1543" s="1" t="s">
        <v>5354</v>
      </c>
      <c r="J1543" s="1">
        <v>0</v>
      </c>
      <c r="K1543" s="1">
        <v>0</v>
      </c>
      <c r="L1543" s="1">
        <v>0</v>
      </c>
      <c r="M1543" s="1" t="s">
        <v>5359</v>
      </c>
    </row>
    <row r="1544" spans="1:13" x14ac:dyDescent="0.25">
      <c r="A1544" s="1" t="s">
        <v>1602</v>
      </c>
      <c r="B1544" s="1" t="str">
        <f t="shared" si="24"/>
        <v>BL03-TER-000</v>
      </c>
      <c r="C1544" s="1" t="str">
        <f>CONCATENATE(raw0!B1544," - ",raw0!C1544)</f>
        <v>Bloco 03 - Pavimento Térreo</v>
      </c>
      <c r="D1544" s="1" t="s">
        <v>5347</v>
      </c>
      <c r="E1544" s="1" t="s">
        <v>5349</v>
      </c>
      <c r="F1544" s="1">
        <v>0</v>
      </c>
      <c r="G1544" s="1">
        <v>0</v>
      </c>
      <c r="H1544" s="1">
        <v>0</v>
      </c>
      <c r="I1544" s="1" t="s">
        <v>5354</v>
      </c>
      <c r="J1544" s="1">
        <v>0</v>
      </c>
      <c r="K1544" s="1">
        <v>0</v>
      </c>
      <c r="L1544" s="1">
        <v>0</v>
      </c>
      <c r="M1544" s="1" t="s">
        <v>5359</v>
      </c>
    </row>
    <row r="1545" spans="1:13" x14ac:dyDescent="0.25">
      <c r="A1545" s="1" t="s">
        <v>1603</v>
      </c>
      <c r="B1545" s="1" t="str">
        <f t="shared" si="24"/>
        <v>BL03-TER-000</v>
      </c>
      <c r="C1545" s="1" t="str">
        <f>CONCATENATE(raw0!B1545," - ",raw0!C1545)</f>
        <v>Bloco 03 - Pavimento Térreo</v>
      </c>
      <c r="D1545" s="1" t="s">
        <v>5347</v>
      </c>
      <c r="E1545" s="1" t="s">
        <v>5349</v>
      </c>
      <c r="F1545" s="1">
        <v>0</v>
      </c>
      <c r="G1545" s="1">
        <v>0</v>
      </c>
      <c r="H1545" s="1">
        <v>0</v>
      </c>
      <c r="I1545" s="1" t="s">
        <v>5354</v>
      </c>
      <c r="J1545" s="1">
        <v>0</v>
      </c>
      <c r="K1545" s="1">
        <v>0</v>
      </c>
      <c r="L1545" s="1">
        <v>0</v>
      </c>
      <c r="M1545" s="1" t="s">
        <v>5359</v>
      </c>
    </row>
    <row r="1546" spans="1:13" x14ac:dyDescent="0.25">
      <c r="A1546" s="1" t="s">
        <v>1604</v>
      </c>
      <c r="B1546" s="1" t="str">
        <f t="shared" si="24"/>
        <v>BL03-000-000</v>
      </c>
      <c r="C1546" s="1" t="str">
        <f>CONCATENATE(raw0!B1546," - ",raw0!C1546)</f>
        <v>Bloco 03 - Cobertura</v>
      </c>
      <c r="D1546" s="1" t="s">
        <v>5347</v>
      </c>
      <c r="E1546" s="1" t="s">
        <v>5349</v>
      </c>
      <c r="F1546" s="1">
        <v>0</v>
      </c>
      <c r="G1546" s="1">
        <v>0</v>
      </c>
      <c r="H1546" s="1">
        <v>0</v>
      </c>
      <c r="I1546" s="1" t="s">
        <v>5354</v>
      </c>
      <c r="J1546" s="1">
        <v>0</v>
      </c>
      <c r="K1546" s="1">
        <v>0</v>
      </c>
      <c r="L1546" s="1">
        <v>0</v>
      </c>
      <c r="M1546" s="1" t="s">
        <v>5359</v>
      </c>
    </row>
    <row r="1547" spans="1:13" x14ac:dyDescent="0.25">
      <c r="A1547" s="1" t="s">
        <v>1605</v>
      </c>
      <c r="B1547" s="1" t="str">
        <f t="shared" si="24"/>
        <v>BL03-COB-000</v>
      </c>
      <c r="C1547" s="1" t="str">
        <f>CONCATENATE(raw0!B1547," - ",raw0!C1547)</f>
        <v>Bloco 03 - Cobertura</v>
      </c>
      <c r="D1547" s="1" t="s">
        <v>5347</v>
      </c>
      <c r="E1547" s="1" t="s">
        <v>5349</v>
      </c>
      <c r="F1547" s="1">
        <v>0</v>
      </c>
      <c r="G1547" s="1">
        <v>0</v>
      </c>
      <c r="H1547" s="1">
        <v>0</v>
      </c>
      <c r="I1547" s="1" t="s">
        <v>5354</v>
      </c>
      <c r="J1547" s="1">
        <v>0</v>
      </c>
      <c r="K1547" s="1">
        <v>0</v>
      </c>
      <c r="L1547" s="1">
        <v>0</v>
      </c>
      <c r="M1547" s="1" t="s">
        <v>5359</v>
      </c>
    </row>
    <row r="1548" spans="1:13" x14ac:dyDescent="0.25">
      <c r="A1548" s="1" t="s">
        <v>1606</v>
      </c>
      <c r="B1548" s="1" t="str">
        <f t="shared" si="24"/>
        <v>BL03-COB-000</v>
      </c>
      <c r="C1548" s="1" t="str">
        <f>CONCATENATE(raw0!B1548," - ",raw0!C1548)</f>
        <v>Bloco 03 - Cobertura</v>
      </c>
      <c r="D1548" s="1" t="s">
        <v>5347</v>
      </c>
      <c r="E1548" s="1" t="s">
        <v>5349</v>
      </c>
      <c r="F1548" s="1">
        <v>0</v>
      </c>
      <c r="G1548" s="1">
        <v>0</v>
      </c>
      <c r="H1548" s="1">
        <v>0</v>
      </c>
      <c r="I1548" s="1" t="s">
        <v>5354</v>
      </c>
      <c r="J1548" s="1">
        <v>0</v>
      </c>
      <c r="K1548" s="1">
        <v>0</v>
      </c>
      <c r="L1548" s="1">
        <v>0</v>
      </c>
      <c r="M1548" s="1" t="s">
        <v>5359</v>
      </c>
    </row>
    <row r="1549" spans="1:13" x14ac:dyDescent="0.25">
      <c r="A1549" s="1" t="s">
        <v>1607</v>
      </c>
      <c r="B1549" s="1" t="str">
        <f t="shared" si="24"/>
        <v>BL03-COB-000</v>
      </c>
      <c r="C1549" s="1" t="str">
        <f>CONCATENATE(raw0!B1549," - ",raw0!C1549)</f>
        <v>Bloco 03 - Cobertura</v>
      </c>
      <c r="D1549" s="1" t="s">
        <v>5347</v>
      </c>
      <c r="E1549" s="1" t="s">
        <v>5349</v>
      </c>
      <c r="F1549" s="1">
        <v>0</v>
      </c>
      <c r="G1549" s="1">
        <v>0</v>
      </c>
      <c r="H1549" s="1">
        <v>0</v>
      </c>
      <c r="I1549" s="1" t="s">
        <v>5354</v>
      </c>
      <c r="J1549" s="1">
        <v>0</v>
      </c>
      <c r="K1549" s="1">
        <v>0</v>
      </c>
      <c r="L1549" s="1">
        <v>0</v>
      </c>
      <c r="M1549" s="1" t="s">
        <v>5359</v>
      </c>
    </row>
    <row r="1550" spans="1:13" x14ac:dyDescent="0.25">
      <c r="A1550" s="1" t="s">
        <v>1608</v>
      </c>
      <c r="B1550" s="1" t="str">
        <f t="shared" si="24"/>
        <v>BL03-COB-000</v>
      </c>
      <c r="C1550" s="1" t="str">
        <f>CONCATENATE(raw0!B1550," - ",raw0!C1550)</f>
        <v>Bloco 03 - Cobertura</v>
      </c>
      <c r="D1550" s="1" t="s">
        <v>5347</v>
      </c>
      <c r="E1550" s="1" t="s">
        <v>5349</v>
      </c>
      <c r="F1550" s="1">
        <v>0</v>
      </c>
      <c r="G1550" s="1">
        <v>0</v>
      </c>
      <c r="H1550" s="1">
        <v>0</v>
      </c>
      <c r="I1550" s="1" t="s">
        <v>5354</v>
      </c>
      <c r="J1550" s="1">
        <v>0</v>
      </c>
      <c r="K1550" s="1">
        <v>0</v>
      </c>
      <c r="L1550" s="1">
        <v>0</v>
      </c>
      <c r="M1550" s="1" t="s">
        <v>5359</v>
      </c>
    </row>
    <row r="1551" spans="1:13" x14ac:dyDescent="0.25">
      <c r="A1551" s="1" t="s">
        <v>1609</v>
      </c>
      <c r="B1551" s="1" t="str">
        <f t="shared" si="24"/>
        <v>CASF-000-000</v>
      </c>
      <c r="C1551" s="1" t="str">
        <f>CONCATENATE(raw0!B1551," - ",raw0!C1551)</f>
        <v>Bloco 04 - Todos</v>
      </c>
      <c r="D1551" s="1" t="s">
        <v>5347</v>
      </c>
      <c r="E1551" s="1" t="s">
        <v>5349</v>
      </c>
      <c r="F1551" s="1">
        <v>0</v>
      </c>
      <c r="G1551" s="1">
        <v>0</v>
      </c>
      <c r="H1551" s="1">
        <v>1465.52</v>
      </c>
      <c r="I1551" s="1" t="s">
        <v>5354</v>
      </c>
      <c r="J1551" s="1">
        <v>0</v>
      </c>
      <c r="K1551" s="1">
        <v>0</v>
      </c>
      <c r="L1551" s="1">
        <v>0</v>
      </c>
      <c r="M1551" s="1" t="s">
        <v>5359</v>
      </c>
    </row>
    <row r="1552" spans="1:13" x14ac:dyDescent="0.25">
      <c r="A1552" s="1" t="s">
        <v>1611</v>
      </c>
      <c r="B1552" s="1" t="str">
        <f t="shared" si="24"/>
        <v>BL04-000-000</v>
      </c>
      <c r="C1552" s="1" t="str">
        <f>CONCATENATE(raw0!B1552," - ",raw0!C1552)</f>
        <v>Bloco 04 - Pavimento Semienterrado</v>
      </c>
      <c r="D1552" s="1" t="s">
        <v>5347</v>
      </c>
      <c r="E1552" s="1" t="s">
        <v>5349</v>
      </c>
      <c r="F1552" s="1">
        <v>0</v>
      </c>
      <c r="G1552" s="1">
        <v>0</v>
      </c>
      <c r="H1552" s="1">
        <v>0</v>
      </c>
      <c r="I1552" s="1" t="s">
        <v>5354</v>
      </c>
      <c r="J1552" s="1">
        <v>0</v>
      </c>
      <c r="K1552" s="1">
        <v>0</v>
      </c>
      <c r="L1552" s="1">
        <v>0</v>
      </c>
      <c r="M1552" s="1" t="s">
        <v>5359</v>
      </c>
    </row>
    <row r="1553" spans="1:13" x14ac:dyDescent="0.25">
      <c r="A1553" s="1" t="s">
        <v>1613</v>
      </c>
      <c r="B1553" s="1" t="str">
        <f t="shared" si="24"/>
        <v>BL04-SEM-000</v>
      </c>
      <c r="C1553" s="1" t="str">
        <f>CONCATENATE(raw0!B1553," - ",raw0!C1553)</f>
        <v>Bloco 04 - Pavimento Semienterrado</v>
      </c>
      <c r="D1553" s="1" t="s">
        <v>5347</v>
      </c>
      <c r="E1553" s="1" t="s">
        <v>5349</v>
      </c>
      <c r="F1553" s="1">
        <v>0</v>
      </c>
      <c r="G1553" s="1">
        <v>0</v>
      </c>
      <c r="H1553" s="1">
        <v>0</v>
      </c>
      <c r="I1553" s="1" t="s">
        <v>5354</v>
      </c>
      <c r="J1553" s="1">
        <v>0</v>
      </c>
      <c r="K1553" s="1">
        <v>0</v>
      </c>
      <c r="L1553" s="1">
        <v>0</v>
      </c>
      <c r="M1553" s="1" t="s">
        <v>5359</v>
      </c>
    </row>
    <row r="1554" spans="1:13" x14ac:dyDescent="0.25">
      <c r="A1554" s="1" t="s">
        <v>1614</v>
      </c>
      <c r="B1554" s="1" t="str">
        <f t="shared" si="24"/>
        <v>BL04-SEM-000</v>
      </c>
      <c r="C1554" s="1" t="str">
        <f>CONCATENATE(raw0!B1554," - ",raw0!C1554)</f>
        <v>Bloco 04 - Pavimento Semienterrado</v>
      </c>
      <c r="D1554" s="1" t="s">
        <v>5347</v>
      </c>
      <c r="E1554" s="1" t="s">
        <v>5349</v>
      </c>
      <c r="F1554" s="1">
        <v>0</v>
      </c>
      <c r="G1554" s="1">
        <v>0</v>
      </c>
      <c r="H1554" s="1">
        <v>0</v>
      </c>
      <c r="I1554" s="1" t="s">
        <v>5354</v>
      </c>
      <c r="J1554" s="1">
        <v>0</v>
      </c>
      <c r="K1554" s="1">
        <v>0</v>
      </c>
      <c r="L1554" s="1">
        <v>0</v>
      </c>
      <c r="M1554" s="1" t="s">
        <v>5359</v>
      </c>
    </row>
    <row r="1555" spans="1:13" x14ac:dyDescent="0.25">
      <c r="A1555" s="1" t="s">
        <v>1615</v>
      </c>
      <c r="B1555" s="1" t="str">
        <f t="shared" si="24"/>
        <v>BL04-SEM-000</v>
      </c>
      <c r="C1555" s="1" t="str">
        <f>CONCATENATE(raw0!B1555," - ",raw0!C1555)</f>
        <v>Bloco 04 - Pavimento Semienterrado</v>
      </c>
      <c r="D1555" s="1" t="s">
        <v>5347</v>
      </c>
      <c r="E1555" s="1" t="s">
        <v>5349</v>
      </c>
      <c r="F1555" s="1">
        <v>0</v>
      </c>
      <c r="G1555" s="1">
        <v>0</v>
      </c>
      <c r="H1555" s="1">
        <v>0</v>
      </c>
      <c r="I1555" s="1" t="s">
        <v>5354</v>
      </c>
      <c r="J1555" s="1">
        <v>0</v>
      </c>
      <c r="K1555" s="1">
        <v>0</v>
      </c>
      <c r="L1555" s="1">
        <v>0</v>
      </c>
      <c r="M1555" s="1" t="s">
        <v>5359</v>
      </c>
    </row>
    <row r="1556" spans="1:13" x14ac:dyDescent="0.25">
      <c r="A1556" s="1" t="s">
        <v>1616</v>
      </c>
      <c r="B1556" s="1" t="str">
        <f t="shared" si="24"/>
        <v>BL04-SEM-000</v>
      </c>
      <c r="C1556" s="1" t="str">
        <f>CONCATENATE(raw0!B1556," - ",raw0!C1556)</f>
        <v>Bloco 04 - Pavimento Semienterrado</v>
      </c>
      <c r="D1556" s="1" t="s">
        <v>5347</v>
      </c>
      <c r="E1556" s="1" t="s">
        <v>5349</v>
      </c>
      <c r="F1556" s="1">
        <v>0</v>
      </c>
      <c r="G1556" s="1">
        <v>0</v>
      </c>
      <c r="H1556" s="1">
        <v>0</v>
      </c>
      <c r="I1556" s="1" t="s">
        <v>5354</v>
      </c>
      <c r="J1556" s="1">
        <v>0</v>
      </c>
      <c r="K1556" s="1">
        <v>0</v>
      </c>
      <c r="L1556" s="1">
        <v>0</v>
      </c>
      <c r="M1556" s="1" t="s">
        <v>5359</v>
      </c>
    </row>
    <row r="1557" spans="1:13" x14ac:dyDescent="0.25">
      <c r="A1557" s="1" t="s">
        <v>1617</v>
      </c>
      <c r="B1557" s="1" t="str">
        <f t="shared" si="24"/>
        <v>BL04-SEM-000</v>
      </c>
      <c r="C1557" s="1" t="str">
        <f>CONCATENATE(raw0!B1557," - ",raw0!C1557)</f>
        <v>Bloco 04 - Pavimento Semienterrado</v>
      </c>
      <c r="D1557" s="1" t="s">
        <v>5347</v>
      </c>
      <c r="E1557" s="1" t="s">
        <v>5349</v>
      </c>
      <c r="F1557" s="1">
        <v>0</v>
      </c>
      <c r="G1557" s="1">
        <v>0</v>
      </c>
      <c r="H1557" s="1">
        <v>0</v>
      </c>
      <c r="I1557" s="1" t="s">
        <v>5354</v>
      </c>
      <c r="J1557" s="1">
        <v>0</v>
      </c>
      <c r="K1557" s="1">
        <v>0</v>
      </c>
      <c r="L1557" s="1">
        <v>0</v>
      </c>
      <c r="M1557" s="1" t="s">
        <v>5359</v>
      </c>
    </row>
    <row r="1558" spans="1:13" x14ac:dyDescent="0.25">
      <c r="A1558" s="1" t="s">
        <v>1618</v>
      </c>
      <c r="B1558" s="1" t="str">
        <f t="shared" si="24"/>
        <v>BL04-SEM-000</v>
      </c>
      <c r="C1558" s="1" t="str">
        <f>CONCATENATE(raw0!B1558," - ",raw0!C1558)</f>
        <v>Bloco 04 - Pavimento Semienterrado</v>
      </c>
      <c r="D1558" s="1" t="s">
        <v>5347</v>
      </c>
      <c r="E1558" s="1" t="s">
        <v>5349</v>
      </c>
      <c r="F1558" s="1">
        <v>0</v>
      </c>
      <c r="G1558" s="1">
        <v>0</v>
      </c>
      <c r="H1558" s="1">
        <v>0</v>
      </c>
      <c r="I1558" s="1" t="s">
        <v>5354</v>
      </c>
      <c r="J1558" s="1">
        <v>0</v>
      </c>
      <c r="K1558" s="1">
        <v>0</v>
      </c>
      <c r="L1558" s="1">
        <v>0</v>
      </c>
      <c r="M1558" s="1" t="s">
        <v>5359</v>
      </c>
    </row>
    <row r="1559" spans="1:13" x14ac:dyDescent="0.25">
      <c r="A1559" s="1" t="s">
        <v>1619</v>
      </c>
      <c r="B1559" s="1" t="str">
        <f t="shared" si="24"/>
        <v>BL04-SEM-000</v>
      </c>
      <c r="C1559" s="1" t="str">
        <f>CONCATENATE(raw0!B1559," - ",raw0!C1559)</f>
        <v>Bloco 04 - Pavimento Semienterrado</v>
      </c>
      <c r="D1559" s="1" t="s">
        <v>5347</v>
      </c>
      <c r="E1559" s="1" t="s">
        <v>5349</v>
      </c>
      <c r="F1559" s="1">
        <v>0</v>
      </c>
      <c r="G1559" s="1">
        <v>0</v>
      </c>
      <c r="H1559" s="1">
        <v>0</v>
      </c>
      <c r="I1559" s="1" t="s">
        <v>5354</v>
      </c>
      <c r="J1559" s="1">
        <v>0</v>
      </c>
      <c r="K1559" s="1">
        <v>0</v>
      </c>
      <c r="L1559" s="1">
        <v>0</v>
      </c>
      <c r="M1559" s="1" t="s">
        <v>5359</v>
      </c>
    </row>
    <row r="1560" spans="1:13" x14ac:dyDescent="0.25">
      <c r="A1560" s="1" t="s">
        <v>1620</v>
      </c>
      <c r="B1560" s="1" t="str">
        <f t="shared" si="24"/>
        <v>BL04-SEM-000</v>
      </c>
      <c r="C1560" s="1" t="str">
        <f>CONCATENATE(raw0!B1560," - ",raw0!C1560)</f>
        <v>Bloco 04 - Pavimento Semienterrado</v>
      </c>
      <c r="D1560" s="1" t="s">
        <v>5347</v>
      </c>
      <c r="E1560" s="1" t="s">
        <v>5349</v>
      </c>
      <c r="F1560" s="1">
        <v>0</v>
      </c>
      <c r="G1560" s="1">
        <v>0</v>
      </c>
      <c r="H1560" s="1">
        <v>0</v>
      </c>
      <c r="I1560" s="1" t="s">
        <v>5354</v>
      </c>
      <c r="J1560" s="1">
        <v>0</v>
      </c>
      <c r="K1560" s="1">
        <v>0</v>
      </c>
      <c r="L1560" s="1">
        <v>0</v>
      </c>
      <c r="M1560" s="1" t="s">
        <v>5359</v>
      </c>
    </row>
    <row r="1561" spans="1:13" x14ac:dyDescent="0.25">
      <c r="A1561" s="1" t="s">
        <v>1621</v>
      </c>
      <c r="B1561" s="1" t="str">
        <f t="shared" si="24"/>
        <v>BL04-SEM-000</v>
      </c>
      <c r="C1561" s="1" t="str">
        <f>CONCATENATE(raw0!B1561," - ",raw0!C1561)</f>
        <v>Bloco 04 - Pavimento Semienterrado</v>
      </c>
      <c r="D1561" s="1" t="s">
        <v>5347</v>
      </c>
      <c r="E1561" s="1" t="s">
        <v>5349</v>
      </c>
      <c r="F1561" s="1">
        <v>0</v>
      </c>
      <c r="G1561" s="1">
        <v>0</v>
      </c>
      <c r="H1561" s="1">
        <v>0</v>
      </c>
      <c r="I1561" s="1" t="s">
        <v>5354</v>
      </c>
      <c r="J1561" s="1">
        <v>0</v>
      </c>
      <c r="K1561" s="1">
        <v>0</v>
      </c>
      <c r="L1561" s="1">
        <v>0</v>
      </c>
      <c r="M1561" s="1" t="s">
        <v>5359</v>
      </c>
    </row>
    <row r="1562" spans="1:13" x14ac:dyDescent="0.25">
      <c r="A1562" s="1" t="s">
        <v>1622</v>
      </c>
      <c r="B1562" s="1" t="str">
        <f t="shared" si="24"/>
        <v>BL04-SEM-000</v>
      </c>
      <c r="C1562" s="1" t="str">
        <f>CONCATENATE(raw0!B1562," - ",raw0!C1562)</f>
        <v>Bloco 04 - Pavimento Semienterrado</v>
      </c>
      <c r="D1562" s="1" t="s">
        <v>5347</v>
      </c>
      <c r="E1562" s="1" t="s">
        <v>5349</v>
      </c>
      <c r="F1562" s="1">
        <v>0</v>
      </c>
      <c r="G1562" s="1">
        <v>0</v>
      </c>
      <c r="H1562" s="1">
        <v>0</v>
      </c>
      <c r="I1562" s="1" t="s">
        <v>5354</v>
      </c>
      <c r="J1562" s="1">
        <v>0</v>
      </c>
      <c r="K1562" s="1">
        <v>0</v>
      </c>
      <c r="L1562" s="1">
        <v>0</v>
      </c>
      <c r="M1562" s="1" t="s">
        <v>5359</v>
      </c>
    </row>
    <row r="1563" spans="1:13" x14ac:dyDescent="0.25">
      <c r="A1563" s="1" t="s">
        <v>1623</v>
      </c>
      <c r="B1563" s="1" t="str">
        <f t="shared" si="24"/>
        <v>BL04-SEM-000</v>
      </c>
      <c r="C1563" s="1" t="str">
        <f>CONCATENATE(raw0!B1563," - ",raw0!C1563)</f>
        <v>Bloco 04 - Pavimento Semienterrado</v>
      </c>
      <c r="D1563" s="1" t="s">
        <v>5347</v>
      </c>
      <c r="E1563" s="1" t="s">
        <v>5349</v>
      </c>
      <c r="F1563" s="1">
        <v>0</v>
      </c>
      <c r="G1563" s="1">
        <v>0</v>
      </c>
      <c r="H1563" s="1">
        <v>0</v>
      </c>
      <c r="I1563" s="1" t="s">
        <v>5354</v>
      </c>
      <c r="J1563" s="1">
        <v>0</v>
      </c>
      <c r="K1563" s="1">
        <v>0</v>
      </c>
      <c r="L1563" s="1">
        <v>0</v>
      </c>
      <c r="M1563" s="1" t="s">
        <v>5359</v>
      </c>
    </row>
    <row r="1564" spans="1:13" x14ac:dyDescent="0.25">
      <c r="A1564" s="1" t="s">
        <v>1624</v>
      </c>
      <c r="B1564" s="1" t="str">
        <f t="shared" si="24"/>
        <v>BL04-SEM-000</v>
      </c>
      <c r="C1564" s="1" t="str">
        <f>CONCATENATE(raw0!B1564," - ",raw0!C1564)</f>
        <v>Bloco 04 - Pavimento Semienterrado</v>
      </c>
      <c r="D1564" s="1" t="s">
        <v>5347</v>
      </c>
      <c r="E1564" s="1" t="s">
        <v>5349</v>
      </c>
      <c r="F1564" s="1">
        <v>0</v>
      </c>
      <c r="G1564" s="1">
        <v>0</v>
      </c>
      <c r="H1564" s="1">
        <v>0</v>
      </c>
      <c r="I1564" s="1" t="s">
        <v>5354</v>
      </c>
      <c r="J1564" s="1">
        <v>0</v>
      </c>
      <c r="K1564" s="1">
        <v>0</v>
      </c>
      <c r="L1564" s="1">
        <v>0</v>
      </c>
      <c r="M1564" s="1" t="s">
        <v>5359</v>
      </c>
    </row>
    <row r="1565" spans="1:13" x14ac:dyDescent="0.25">
      <c r="A1565" s="1" t="s">
        <v>1625</v>
      </c>
      <c r="B1565" s="1" t="str">
        <f t="shared" si="24"/>
        <v>BL04-000-000</v>
      </c>
      <c r="C1565" s="1" t="str">
        <f>CONCATENATE(raw0!B1565," - ",raw0!C1565)</f>
        <v>Bloco 04 - 1º Pavimento</v>
      </c>
      <c r="D1565" s="1" t="s">
        <v>5347</v>
      </c>
      <c r="E1565" s="1" t="s">
        <v>5349</v>
      </c>
      <c r="F1565" s="1">
        <v>0</v>
      </c>
      <c r="G1565" s="1">
        <v>0</v>
      </c>
      <c r="H1565" s="1">
        <v>0</v>
      </c>
      <c r="I1565" s="1" t="s">
        <v>5354</v>
      </c>
      <c r="J1565" s="1">
        <v>0</v>
      </c>
      <c r="K1565" s="1">
        <v>0</v>
      </c>
      <c r="L1565" s="1">
        <v>0</v>
      </c>
      <c r="M1565" s="1" t="s">
        <v>5359</v>
      </c>
    </row>
    <row r="1566" spans="1:13" x14ac:dyDescent="0.25">
      <c r="A1566" s="1" t="s">
        <v>1626</v>
      </c>
      <c r="B1566" s="1" t="str">
        <f t="shared" si="24"/>
        <v>BL04-P01-000</v>
      </c>
      <c r="C1566" s="1" t="str">
        <f>CONCATENATE(raw0!B1566," - ",raw0!C1566)</f>
        <v>Bloco 04 - 1º Pavimento</v>
      </c>
      <c r="D1566" s="1" t="s">
        <v>5347</v>
      </c>
      <c r="E1566" s="1" t="s">
        <v>5349</v>
      </c>
      <c r="F1566" s="1">
        <v>0</v>
      </c>
      <c r="G1566" s="1">
        <v>0</v>
      </c>
      <c r="H1566" s="1">
        <v>0</v>
      </c>
      <c r="I1566" s="1" t="s">
        <v>5354</v>
      </c>
      <c r="J1566" s="1">
        <v>0</v>
      </c>
      <c r="K1566" s="1">
        <v>0</v>
      </c>
      <c r="L1566" s="1">
        <v>0</v>
      </c>
      <c r="M1566" s="1" t="s">
        <v>5359</v>
      </c>
    </row>
    <row r="1567" spans="1:13" x14ac:dyDescent="0.25">
      <c r="A1567" s="1" t="s">
        <v>1627</v>
      </c>
      <c r="B1567" s="1" t="str">
        <f t="shared" si="24"/>
        <v>BL04-P01-000</v>
      </c>
      <c r="C1567" s="1" t="str">
        <f>CONCATENATE(raw0!B1567," - ",raw0!C1567)</f>
        <v>Bloco 04 - 1º Pavimento</v>
      </c>
      <c r="D1567" s="1" t="s">
        <v>5347</v>
      </c>
      <c r="E1567" s="1" t="s">
        <v>5349</v>
      </c>
      <c r="F1567" s="1">
        <v>0</v>
      </c>
      <c r="G1567" s="1">
        <v>0</v>
      </c>
      <c r="H1567" s="1">
        <v>0</v>
      </c>
      <c r="I1567" s="1" t="s">
        <v>5354</v>
      </c>
      <c r="J1567" s="1">
        <v>0</v>
      </c>
      <c r="K1567" s="1">
        <v>0</v>
      </c>
      <c r="L1567" s="1">
        <v>0</v>
      </c>
      <c r="M1567" s="1" t="s">
        <v>5359</v>
      </c>
    </row>
    <row r="1568" spans="1:13" x14ac:dyDescent="0.25">
      <c r="A1568" s="1" t="s">
        <v>1628</v>
      </c>
      <c r="B1568" s="1" t="str">
        <f t="shared" si="24"/>
        <v>BL04-P01-000</v>
      </c>
      <c r="C1568" s="1" t="str">
        <f>CONCATENATE(raw0!B1568," - ",raw0!C1568)</f>
        <v>Bloco 04 - 1º Pavimento</v>
      </c>
      <c r="D1568" s="1" t="s">
        <v>5347</v>
      </c>
      <c r="E1568" s="1" t="s">
        <v>5349</v>
      </c>
      <c r="F1568" s="1">
        <v>0</v>
      </c>
      <c r="G1568" s="1">
        <v>0</v>
      </c>
      <c r="H1568" s="1">
        <v>0</v>
      </c>
      <c r="I1568" s="1" t="s">
        <v>5354</v>
      </c>
      <c r="J1568" s="1">
        <v>0</v>
      </c>
      <c r="K1568" s="1">
        <v>0</v>
      </c>
      <c r="L1568" s="1">
        <v>0</v>
      </c>
      <c r="M1568" s="1" t="s">
        <v>5359</v>
      </c>
    </row>
    <row r="1569" spans="1:13" x14ac:dyDescent="0.25">
      <c r="A1569" s="1" t="s">
        <v>1629</v>
      </c>
      <c r="B1569" s="1" t="str">
        <f t="shared" si="24"/>
        <v>BL04-P01-000</v>
      </c>
      <c r="C1569" s="1" t="str">
        <f>CONCATENATE(raw0!B1569," - ",raw0!C1569)</f>
        <v>Bloco 04 - 1º Pavimento</v>
      </c>
      <c r="D1569" s="1" t="s">
        <v>5347</v>
      </c>
      <c r="E1569" s="1" t="s">
        <v>5349</v>
      </c>
      <c r="F1569" s="1">
        <v>0</v>
      </c>
      <c r="G1569" s="1">
        <v>0</v>
      </c>
      <c r="H1569" s="1">
        <v>0</v>
      </c>
      <c r="I1569" s="1" t="s">
        <v>5354</v>
      </c>
      <c r="J1569" s="1">
        <v>0</v>
      </c>
      <c r="K1569" s="1">
        <v>0</v>
      </c>
      <c r="L1569" s="1">
        <v>0</v>
      </c>
      <c r="M1569" s="1" t="s">
        <v>5359</v>
      </c>
    </row>
    <row r="1570" spans="1:13" x14ac:dyDescent="0.25">
      <c r="A1570" s="1" t="s">
        <v>1630</v>
      </c>
      <c r="B1570" s="1" t="str">
        <f t="shared" si="24"/>
        <v>BL04-P01-000</v>
      </c>
      <c r="C1570" s="1" t="str">
        <f>CONCATENATE(raw0!B1570," - ",raw0!C1570)</f>
        <v>Bloco 04 - 1º Pavimento</v>
      </c>
      <c r="D1570" s="1" t="s">
        <v>5347</v>
      </c>
      <c r="E1570" s="1" t="s">
        <v>5349</v>
      </c>
      <c r="F1570" s="1">
        <v>0</v>
      </c>
      <c r="G1570" s="1">
        <v>0</v>
      </c>
      <c r="H1570" s="1">
        <v>0</v>
      </c>
      <c r="I1570" s="1" t="s">
        <v>5354</v>
      </c>
      <c r="J1570" s="1">
        <v>0</v>
      </c>
      <c r="K1570" s="1">
        <v>0</v>
      </c>
      <c r="L1570" s="1">
        <v>0</v>
      </c>
      <c r="M1570" s="1" t="s">
        <v>5359</v>
      </c>
    </row>
    <row r="1571" spans="1:13" x14ac:dyDescent="0.25">
      <c r="A1571" s="1" t="s">
        <v>1631</v>
      </c>
      <c r="B1571" s="1" t="str">
        <f t="shared" si="24"/>
        <v>BL04-P01-000</v>
      </c>
      <c r="C1571" s="1" t="str">
        <f>CONCATENATE(raw0!B1571," - ",raw0!C1571)</f>
        <v>Bloco 04 - 1º Pavimento</v>
      </c>
      <c r="D1571" s="1" t="s">
        <v>5347</v>
      </c>
      <c r="E1571" s="1" t="s">
        <v>5349</v>
      </c>
      <c r="F1571" s="1">
        <v>0</v>
      </c>
      <c r="G1571" s="1">
        <v>0</v>
      </c>
      <c r="H1571" s="1">
        <v>0</v>
      </c>
      <c r="I1571" s="1" t="s">
        <v>5354</v>
      </c>
      <c r="J1571" s="1">
        <v>0</v>
      </c>
      <c r="K1571" s="1">
        <v>0</v>
      </c>
      <c r="L1571" s="1">
        <v>0</v>
      </c>
      <c r="M1571" s="1" t="s">
        <v>5359</v>
      </c>
    </row>
    <row r="1572" spans="1:13" x14ac:dyDescent="0.25">
      <c r="A1572" s="1" t="s">
        <v>1632</v>
      </c>
      <c r="B1572" s="1" t="str">
        <f t="shared" si="24"/>
        <v>BL04-P01-000</v>
      </c>
      <c r="C1572" s="1" t="str">
        <f>CONCATENATE(raw0!B1572," - ",raw0!C1572)</f>
        <v>Bloco 04 - 1º Pavimento</v>
      </c>
      <c r="D1572" s="1" t="s">
        <v>5347</v>
      </c>
      <c r="E1572" s="1" t="s">
        <v>5349</v>
      </c>
      <c r="F1572" s="1">
        <v>0</v>
      </c>
      <c r="G1572" s="1">
        <v>0</v>
      </c>
      <c r="H1572" s="1">
        <v>0</v>
      </c>
      <c r="I1572" s="1" t="s">
        <v>5354</v>
      </c>
      <c r="J1572" s="1">
        <v>0</v>
      </c>
      <c r="K1572" s="1">
        <v>0</v>
      </c>
      <c r="L1572" s="1">
        <v>0</v>
      </c>
      <c r="M1572" s="1" t="s">
        <v>5359</v>
      </c>
    </row>
    <row r="1573" spans="1:13" x14ac:dyDescent="0.25">
      <c r="A1573" s="1" t="s">
        <v>1633</v>
      </c>
      <c r="B1573" s="1" t="str">
        <f t="shared" si="24"/>
        <v>BL04-P01-000</v>
      </c>
      <c r="C1573" s="1" t="str">
        <f>CONCATENATE(raw0!B1573," - ",raw0!C1573)</f>
        <v>Bloco 04 - 1º Pavimento</v>
      </c>
      <c r="D1573" s="1" t="s">
        <v>5347</v>
      </c>
      <c r="E1573" s="1" t="s">
        <v>5349</v>
      </c>
      <c r="F1573" s="1">
        <v>0</v>
      </c>
      <c r="G1573" s="1">
        <v>0</v>
      </c>
      <c r="H1573" s="1">
        <v>0</v>
      </c>
      <c r="I1573" s="1" t="s">
        <v>5354</v>
      </c>
      <c r="J1573" s="1">
        <v>0</v>
      </c>
      <c r="K1573" s="1">
        <v>0</v>
      </c>
      <c r="L1573" s="1">
        <v>0</v>
      </c>
      <c r="M1573" s="1" t="s">
        <v>5359</v>
      </c>
    </row>
    <row r="1574" spans="1:13" x14ac:dyDescent="0.25">
      <c r="A1574" s="1" t="s">
        <v>1634</v>
      </c>
      <c r="B1574" s="1" t="str">
        <f t="shared" si="24"/>
        <v>BL04-P01-000</v>
      </c>
      <c r="C1574" s="1" t="str">
        <f>CONCATENATE(raw0!B1574," - ",raw0!C1574)</f>
        <v>Bloco 04 - 1º Pavimento</v>
      </c>
      <c r="D1574" s="1" t="s">
        <v>5347</v>
      </c>
      <c r="E1574" s="1" t="s">
        <v>5349</v>
      </c>
      <c r="F1574" s="1">
        <v>0</v>
      </c>
      <c r="G1574" s="1">
        <v>0</v>
      </c>
      <c r="H1574" s="1">
        <v>0</v>
      </c>
      <c r="I1574" s="1" t="s">
        <v>5354</v>
      </c>
      <c r="J1574" s="1">
        <v>0</v>
      </c>
      <c r="K1574" s="1">
        <v>0</v>
      </c>
      <c r="L1574" s="1">
        <v>0</v>
      </c>
      <c r="M1574" s="1" t="s">
        <v>5359</v>
      </c>
    </row>
    <row r="1575" spans="1:13" x14ac:dyDescent="0.25">
      <c r="A1575" s="1" t="s">
        <v>1635</v>
      </c>
      <c r="B1575" s="1" t="str">
        <f t="shared" si="24"/>
        <v>BL04-P01-000</v>
      </c>
      <c r="C1575" s="1" t="str">
        <f>CONCATENATE(raw0!B1575," - ",raw0!C1575)</f>
        <v>Bloco 04 - 1º Pavimento</v>
      </c>
      <c r="D1575" s="1" t="s">
        <v>5347</v>
      </c>
      <c r="E1575" s="1" t="s">
        <v>5349</v>
      </c>
      <c r="F1575" s="1">
        <v>0</v>
      </c>
      <c r="G1575" s="1">
        <v>0</v>
      </c>
      <c r="H1575" s="1">
        <v>0</v>
      </c>
      <c r="I1575" s="1" t="s">
        <v>5354</v>
      </c>
      <c r="J1575" s="1">
        <v>0</v>
      </c>
      <c r="K1575" s="1">
        <v>0</v>
      </c>
      <c r="L1575" s="1">
        <v>0</v>
      </c>
      <c r="M1575" s="1" t="s">
        <v>5359</v>
      </c>
    </row>
    <row r="1576" spans="1:13" x14ac:dyDescent="0.25">
      <c r="A1576" s="1" t="s">
        <v>1636</v>
      </c>
      <c r="B1576" s="1" t="str">
        <f t="shared" si="24"/>
        <v>BL04-P01-000</v>
      </c>
      <c r="C1576" s="1" t="str">
        <f>CONCATENATE(raw0!B1576," - ",raw0!C1576)</f>
        <v>Bloco 04 - 1º Pavimento</v>
      </c>
      <c r="D1576" s="1" t="s">
        <v>5347</v>
      </c>
      <c r="E1576" s="1" t="s">
        <v>5349</v>
      </c>
      <c r="F1576" s="1">
        <v>0</v>
      </c>
      <c r="G1576" s="1">
        <v>0</v>
      </c>
      <c r="H1576" s="1">
        <v>0</v>
      </c>
      <c r="I1576" s="1" t="s">
        <v>5354</v>
      </c>
      <c r="J1576" s="1">
        <v>0</v>
      </c>
      <c r="K1576" s="1">
        <v>0</v>
      </c>
      <c r="L1576" s="1">
        <v>0</v>
      </c>
      <c r="M1576" s="1" t="s">
        <v>5359</v>
      </c>
    </row>
    <row r="1577" spans="1:13" x14ac:dyDescent="0.25">
      <c r="A1577" s="1" t="s">
        <v>1637</v>
      </c>
      <c r="B1577" s="1" t="str">
        <f t="shared" si="24"/>
        <v>BL04-P01-000</v>
      </c>
      <c r="C1577" s="1" t="str">
        <f>CONCATENATE(raw0!B1577," - ",raw0!C1577)</f>
        <v>Bloco 04 - 1º Pavimento</v>
      </c>
      <c r="D1577" s="1" t="s">
        <v>5347</v>
      </c>
      <c r="E1577" s="1" t="s">
        <v>5349</v>
      </c>
      <c r="F1577" s="1">
        <v>0</v>
      </c>
      <c r="G1577" s="1">
        <v>0</v>
      </c>
      <c r="H1577" s="1">
        <v>0</v>
      </c>
      <c r="I1577" s="1" t="s">
        <v>5354</v>
      </c>
      <c r="J1577" s="1">
        <v>0</v>
      </c>
      <c r="K1577" s="1">
        <v>0</v>
      </c>
      <c r="L1577" s="1">
        <v>0</v>
      </c>
      <c r="M1577" s="1" t="s">
        <v>5359</v>
      </c>
    </row>
    <row r="1578" spans="1:13" x14ac:dyDescent="0.25">
      <c r="A1578" s="1" t="s">
        <v>1638</v>
      </c>
      <c r="B1578" s="1" t="str">
        <f t="shared" si="24"/>
        <v>BL04-P01-000</v>
      </c>
      <c r="C1578" s="1" t="str">
        <f>CONCATENATE(raw0!B1578," - ",raw0!C1578)</f>
        <v>Bloco 04 - 1º Pavimento</v>
      </c>
      <c r="D1578" s="1" t="s">
        <v>5347</v>
      </c>
      <c r="E1578" s="1" t="s">
        <v>5349</v>
      </c>
      <c r="F1578" s="1">
        <v>0</v>
      </c>
      <c r="G1578" s="1">
        <v>0</v>
      </c>
      <c r="H1578" s="1">
        <v>0</v>
      </c>
      <c r="I1578" s="1" t="s">
        <v>5354</v>
      </c>
      <c r="J1578" s="1">
        <v>0</v>
      </c>
      <c r="K1578" s="1">
        <v>0</v>
      </c>
      <c r="L1578" s="1">
        <v>0</v>
      </c>
      <c r="M1578" s="1" t="s">
        <v>5359</v>
      </c>
    </row>
    <row r="1579" spans="1:13" x14ac:dyDescent="0.25">
      <c r="A1579" s="1" t="s">
        <v>1639</v>
      </c>
      <c r="B1579" s="1" t="str">
        <f t="shared" si="24"/>
        <v>BL04-P01-000</v>
      </c>
      <c r="C1579" s="1" t="str">
        <f>CONCATENATE(raw0!B1579," - ",raw0!C1579)</f>
        <v>Bloco 04 - 1º Pavimento</v>
      </c>
      <c r="D1579" s="1" t="s">
        <v>5347</v>
      </c>
      <c r="E1579" s="1" t="s">
        <v>5349</v>
      </c>
      <c r="F1579" s="1">
        <v>0</v>
      </c>
      <c r="G1579" s="1">
        <v>0</v>
      </c>
      <c r="H1579" s="1">
        <v>0</v>
      </c>
      <c r="I1579" s="1" t="s">
        <v>5354</v>
      </c>
      <c r="J1579" s="1">
        <v>0</v>
      </c>
      <c r="K1579" s="1">
        <v>0</v>
      </c>
      <c r="L1579" s="1">
        <v>0</v>
      </c>
      <c r="M1579" s="1" t="s">
        <v>5359</v>
      </c>
    </row>
    <row r="1580" spans="1:13" x14ac:dyDescent="0.25">
      <c r="A1580" s="1" t="s">
        <v>1640</v>
      </c>
      <c r="B1580" s="1" t="str">
        <f t="shared" si="24"/>
        <v>BL04-000-000</v>
      </c>
      <c r="C1580" s="1" t="str">
        <f>CONCATENATE(raw0!B1580," - ",raw0!C1580)</f>
        <v>Bloco 04 - 2º Pavimento</v>
      </c>
      <c r="D1580" s="1" t="s">
        <v>5347</v>
      </c>
      <c r="E1580" s="1" t="s">
        <v>5349</v>
      </c>
      <c r="F1580" s="1">
        <v>0</v>
      </c>
      <c r="G1580" s="1">
        <v>0</v>
      </c>
      <c r="H1580" s="1">
        <v>0</v>
      </c>
      <c r="I1580" s="1" t="s">
        <v>5354</v>
      </c>
      <c r="J1580" s="1">
        <v>0</v>
      </c>
      <c r="K1580" s="1">
        <v>0</v>
      </c>
      <c r="L1580" s="1">
        <v>0</v>
      </c>
      <c r="M1580" s="1" t="s">
        <v>5359</v>
      </c>
    </row>
    <row r="1581" spans="1:13" x14ac:dyDescent="0.25">
      <c r="A1581" s="1" t="s">
        <v>1641</v>
      </c>
      <c r="B1581" s="1" t="str">
        <f t="shared" si="24"/>
        <v>BL04-000-000</v>
      </c>
      <c r="C1581" s="1" t="str">
        <f>CONCATENATE(raw0!B1581," - ",raw0!C1581)</f>
        <v>Bloco 04 - Cobertura</v>
      </c>
      <c r="D1581" s="1" t="s">
        <v>5347</v>
      </c>
      <c r="E1581" s="1" t="s">
        <v>5349</v>
      </c>
      <c r="F1581" s="1">
        <v>0</v>
      </c>
      <c r="G1581" s="1">
        <v>0</v>
      </c>
      <c r="H1581" s="1">
        <v>0</v>
      </c>
      <c r="I1581" s="1" t="s">
        <v>5354</v>
      </c>
      <c r="J1581" s="1">
        <v>0</v>
      </c>
      <c r="K1581" s="1">
        <v>0</v>
      </c>
      <c r="L1581" s="1">
        <v>0</v>
      </c>
      <c r="M1581" s="1" t="s">
        <v>5359</v>
      </c>
    </row>
    <row r="1582" spans="1:13" x14ac:dyDescent="0.25">
      <c r="A1582" s="1" t="s">
        <v>1642</v>
      </c>
      <c r="B1582" s="1" t="str">
        <f t="shared" si="24"/>
        <v>BL04-COB-000</v>
      </c>
      <c r="C1582" s="1" t="str">
        <f>CONCATENATE(raw0!B1582," - ",raw0!C1582)</f>
        <v>Bloco 04 - Cobertura</v>
      </c>
      <c r="D1582" s="1" t="s">
        <v>5347</v>
      </c>
      <c r="E1582" s="1" t="s">
        <v>5349</v>
      </c>
      <c r="F1582" s="1">
        <v>0</v>
      </c>
      <c r="G1582" s="1">
        <v>0</v>
      </c>
      <c r="H1582" s="1">
        <v>0</v>
      </c>
      <c r="I1582" s="1" t="s">
        <v>5354</v>
      </c>
      <c r="J1582" s="1">
        <v>0</v>
      </c>
      <c r="K1582" s="1">
        <v>0</v>
      </c>
      <c r="L1582" s="1">
        <v>0</v>
      </c>
      <c r="M1582" s="1" t="s">
        <v>5359</v>
      </c>
    </row>
    <row r="1583" spans="1:13" x14ac:dyDescent="0.25">
      <c r="A1583" s="1" t="s">
        <v>1643</v>
      </c>
      <c r="B1583" s="1" t="str">
        <f t="shared" si="24"/>
        <v>BL04-COB-000</v>
      </c>
      <c r="C1583" s="1" t="str">
        <f>CONCATENATE(raw0!B1583," - ",raw0!C1583)</f>
        <v>Bloco 04 - Cobertura</v>
      </c>
      <c r="D1583" s="1" t="s">
        <v>5347</v>
      </c>
      <c r="E1583" s="1" t="s">
        <v>5349</v>
      </c>
      <c r="F1583" s="1">
        <v>0</v>
      </c>
      <c r="G1583" s="1">
        <v>0</v>
      </c>
      <c r="H1583" s="1">
        <v>0</v>
      </c>
      <c r="I1583" s="1" t="s">
        <v>5354</v>
      </c>
      <c r="J1583" s="1">
        <v>0</v>
      </c>
      <c r="K1583" s="1">
        <v>0</v>
      </c>
      <c r="L1583" s="1">
        <v>0</v>
      </c>
      <c r="M1583" s="1" t="s">
        <v>5359</v>
      </c>
    </row>
    <row r="1584" spans="1:13" x14ac:dyDescent="0.25">
      <c r="A1584" s="1" t="s">
        <v>1644</v>
      </c>
      <c r="B1584" s="1" t="str">
        <f t="shared" si="24"/>
        <v>BL04-COB-000</v>
      </c>
      <c r="C1584" s="1" t="str">
        <f>CONCATENATE(raw0!B1584," - ",raw0!C1584)</f>
        <v>Bloco 04 - Cobertura</v>
      </c>
      <c r="D1584" s="1" t="s">
        <v>5347</v>
      </c>
      <c r="E1584" s="1" t="s">
        <v>5349</v>
      </c>
      <c r="F1584" s="1">
        <v>0</v>
      </c>
      <c r="G1584" s="1">
        <v>0</v>
      </c>
      <c r="H1584" s="1">
        <v>0</v>
      </c>
      <c r="I1584" s="1" t="s">
        <v>5354</v>
      </c>
      <c r="J1584" s="1">
        <v>0</v>
      </c>
      <c r="K1584" s="1">
        <v>0</v>
      </c>
      <c r="L1584" s="1">
        <v>0</v>
      </c>
      <c r="M1584" s="1" t="s">
        <v>5359</v>
      </c>
    </row>
    <row r="1585" spans="1:13" x14ac:dyDescent="0.25">
      <c r="A1585" s="1" t="s">
        <v>1645</v>
      </c>
      <c r="B1585" s="1" t="str">
        <f t="shared" si="24"/>
        <v>BL04-COB-000</v>
      </c>
      <c r="C1585" s="1" t="str">
        <f>CONCATENATE(raw0!B1585," - ",raw0!C1585)</f>
        <v>Bloco 04 - Cobertura</v>
      </c>
      <c r="D1585" s="1" t="s">
        <v>5347</v>
      </c>
      <c r="E1585" s="1" t="s">
        <v>5349</v>
      </c>
      <c r="F1585" s="1">
        <v>0</v>
      </c>
      <c r="G1585" s="1">
        <v>0</v>
      </c>
      <c r="H1585" s="1">
        <v>0</v>
      </c>
      <c r="I1585" s="1" t="s">
        <v>5354</v>
      </c>
      <c r="J1585" s="1">
        <v>0</v>
      </c>
      <c r="K1585" s="1">
        <v>0</v>
      </c>
      <c r="L1585" s="1">
        <v>0</v>
      </c>
      <c r="M1585" s="1" t="s">
        <v>5359</v>
      </c>
    </row>
    <row r="1586" spans="1:13" x14ac:dyDescent="0.25">
      <c r="A1586" s="1" t="s">
        <v>1646</v>
      </c>
      <c r="B1586" s="1" t="str">
        <f t="shared" si="24"/>
        <v>BL04-COB-000</v>
      </c>
      <c r="C1586" s="1" t="str">
        <f>CONCATENATE(raw0!B1586," - ",raw0!C1586)</f>
        <v>Bloco 04 - Cobertura</v>
      </c>
      <c r="D1586" s="1" t="s">
        <v>5347</v>
      </c>
      <c r="E1586" s="1" t="s">
        <v>5349</v>
      </c>
      <c r="F1586" s="1">
        <v>0</v>
      </c>
      <c r="G1586" s="1">
        <v>0</v>
      </c>
      <c r="H1586" s="1">
        <v>0</v>
      </c>
      <c r="I1586" s="1" t="s">
        <v>5354</v>
      </c>
      <c r="J1586" s="1">
        <v>0</v>
      </c>
      <c r="K1586" s="1">
        <v>0</v>
      </c>
      <c r="L1586" s="1">
        <v>0</v>
      </c>
      <c r="M1586" s="1" t="s">
        <v>5359</v>
      </c>
    </row>
    <row r="1587" spans="1:13" x14ac:dyDescent="0.25">
      <c r="A1587" s="1" t="s">
        <v>1647</v>
      </c>
      <c r="B1587" s="1" t="str">
        <f t="shared" si="24"/>
        <v>BL04-COB-000</v>
      </c>
      <c r="C1587" s="1" t="str">
        <f>CONCATENATE(raw0!B1587," - ",raw0!C1587)</f>
        <v>Bloco 04 - Cobertura</v>
      </c>
      <c r="D1587" s="1" t="s">
        <v>5347</v>
      </c>
      <c r="E1587" s="1" t="s">
        <v>5349</v>
      </c>
      <c r="F1587" s="1">
        <v>0</v>
      </c>
      <c r="G1587" s="1">
        <v>0</v>
      </c>
      <c r="H1587" s="1">
        <v>0</v>
      </c>
      <c r="I1587" s="1" t="s">
        <v>5354</v>
      </c>
      <c r="J1587" s="1">
        <v>0</v>
      </c>
      <c r="K1587" s="1">
        <v>0</v>
      </c>
      <c r="L1587" s="1">
        <v>0</v>
      </c>
      <c r="M1587" s="1" t="s">
        <v>5359</v>
      </c>
    </row>
    <row r="1588" spans="1:13" x14ac:dyDescent="0.25">
      <c r="A1588" s="1" t="s">
        <v>1648</v>
      </c>
      <c r="B1588" s="1" t="str">
        <f t="shared" si="24"/>
        <v>BL04-COB-000</v>
      </c>
      <c r="C1588" s="1" t="str">
        <f>CONCATENATE(raw0!B1588," - ",raw0!C1588)</f>
        <v>Bloco 04 - Cobertura</v>
      </c>
      <c r="D1588" s="1" t="s">
        <v>5347</v>
      </c>
      <c r="E1588" s="1" t="s">
        <v>5349</v>
      </c>
      <c r="F1588" s="1">
        <v>0</v>
      </c>
      <c r="G1588" s="1">
        <v>0</v>
      </c>
      <c r="H1588" s="1">
        <v>0</v>
      </c>
      <c r="I1588" s="1" t="s">
        <v>5354</v>
      </c>
      <c r="J1588" s="1">
        <v>0</v>
      </c>
      <c r="K1588" s="1">
        <v>0</v>
      </c>
      <c r="L1588" s="1">
        <v>0</v>
      </c>
      <c r="M1588" s="1" t="s">
        <v>5359</v>
      </c>
    </row>
    <row r="1589" spans="1:13" x14ac:dyDescent="0.25">
      <c r="A1589" s="1" t="s">
        <v>1649</v>
      </c>
      <c r="B1589" s="1" t="str">
        <f t="shared" si="24"/>
        <v>BL04-COB-000</v>
      </c>
      <c r="C1589" s="1" t="str">
        <f>CONCATENATE(raw0!B1589," - ",raw0!C1589)</f>
        <v>Bloco 04 - Cobertura</v>
      </c>
      <c r="D1589" s="1" t="s">
        <v>5347</v>
      </c>
      <c r="E1589" s="1" t="s">
        <v>5349</v>
      </c>
      <c r="F1589" s="1">
        <v>0</v>
      </c>
      <c r="G1589" s="1">
        <v>0</v>
      </c>
      <c r="H1589" s="1">
        <v>0</v>
      </c>
      <c r="I1589" s="1" t="s">
        <v>5354</v>
      </c>
      <c r="J1589" s="1">
        <v>0</v>
      </c>
      <c r="K1589" s="1">
        <v>0</v>
      </c>
      <c r="L1589" s="1">
        <v>0</v>
      </c>
      <c r="M1589" s="1" t="s">
        <v>5359</v>
      </c>
    </row>
    <row r="1590" spans="1:13" x14ac:dyDescent="0.25">
      <c r="A1590" s="1" t="s">
        <v>1650</v>
      </c>
      <c r="B1590" s="1" t="str">
        <f t="shared" si="24"/>
        <v>CASF-000-000</v>
      </c>
      <c r="C1590" s="1" t="str">
        <f>CONCATENATE(raw0!B1590," - ",raw0!C1590)</f>
        <v>Bloco 05 - Todos</v>
      </c>
      <c r="D1590" s="1" t="s">
        <v>5347</v>
      </c>
      <c r="E1590" s="1" t="s">
        <v>5349</v>
      </c>
      <c r="F1590" s="1">
        <v>0</v>
      </c>
      <c r="G1590" s="1">
        <v>0</v>
      </c>
      <c r="H1590" s="1">
        <v>777.29</v>
      </c>
      <c r="I1590" s="1" t="s">
        <v>5354</v>
      </c>
      <c r="J1590" s="1">
        <v>0</v>
      </c>
      <c r="K1590" s="1">
        <v>0</v>
      </c>
      <c r="L1590" s="1">
        <v>0</v>
      </c>
      <c r="M1590" s="1" t="s">
        <v>5359</v>
      </c>
    </row>
    <row r="1591" spans="1:13" x14ac:dyDescent="0.25">
      <c r="A1591" s="1" t="s">
        <v>1652</v>
      </c>
      <c r="B1591" s="1" t="str">
        <f t="shared" si="24"/>
        <v>BL05-000-000</v>
      </c>
      <c r="C1591" s="1" t="str">
        <f>CONCATENATE(raw0!B1591," - ",raw0!C1591)</f>
        <v>Bloco 05 - Pavimento Térreo</v>
      </c>
      <c r="D1591" s="1" t="s">
        <v>5347</v>
      </c>
      <c r="E1591" s="1" t="s">
        <v>5349</v>
      </c>
      <c r="F1591" s="1">
        <v>0</v>
      </c>
      <c r="G1591" s="1">
        <v>0</v>
      </c>
      <c r="H1591" s="1">
        <v>0</v>
      </c>
      <c r="I1591" s="1" t="s">
        <v>5354</v>
      </c>
      <c r="J1591" s="1">
        <v>0</v>
      </c>
      <c r="K1591" s="1">
        <v>0</v>
      </c>
      <c r="L1591" s="1">
        <v>0</v>
      </c>
      <c r="M1591" s="1" t="s">
        <v>5359</v>
      </c>
    </row>
    <row r="1592" spans="1:13" x14ac:dyDescent="0.25">
      <c r="A1592" s="1" t="s">
        <v>1653</v>
      </c>
      <c r="B1592" s="1" t="str">
        <f t="shared" si="24"/>
        <v>BL05-TER-000</v>
      </c>
      <c r="C1592" s="1" t="str">
        <f>CONCATENATE(raw0!B1592," - ",raw0!C1592)</f>
        <v>Bloco 05 - Pavimento Térreo</v>
      </c>
      <c r="D1592" s="1" t="s">
        <v>5347</v>
      </c>
      <c r="E1592" s="1" t="s">
        <v>5349</v>
      </c>
      <c r="F1592" s="1">
        <v>0</v>
      </c>
      <c r="G1592" s="1">
        <v>0</v>
      </c>
      <c r="H1592" s="1">
        <v>0</v>
      </c>
      <c r="I1592" s="1" t="s">
        <v>5354</v>
      </c>
      <c r="J1592" s="1">
        <v>0</v>
      </c>
      <c r="K1592" s="1">
        <v>0</v>
      </c>
      <c r="L1592" s="1">
        <v>0</v>
      </c>
      <c r="M1592" s="1" t="s">
        <v>5359</v>
      </c>
    </row>
    <row r="1593" spans="1:13" x14ac:dyDescent="0.25">
      <c r="A1593" s="1" t="s">
        <v>1654</v>
      </c>
      <c r="B1593" s="1" t="str">
        <f t="shared" si="24"/>
        <v>BL05-TER-000</v>
      </c>
      <c r="C1593" s="1" t="str">
        <f>CONCATENATE(raw0!B1593," - ",raw0!C1593)</f>
        <v>Bloco 05 - Pavimento Térreo</v>
      </c>
      <c r="D1593" s="1" t="s">
        <v>5347</v>
      </c>
      <c r="E1593" s="1" t="s">
        <v>5349</v>
      </c>
      <c r="F1593" s="1">
        <v>0</v>
      </c>
      <c r="G1593" s="1">
        <v>0</v>
      </c>
      <c r="H1593" s="1">
        <v>0</v>
      </c>
      <c r="I1593" s="1" t="s">
        <v>5354</v>
      </c>
      <c r="J1593" s="1">
        <v>0</v>
      </c>
      <c r="K1593" s="1">
        <v>0</v>
      </c>
      <c r="L1593" s="1">
        <v>0</v>
      </c>
      <c r="M1593" s="1" t="s">
        <v>5359</v>
      </c>
    </row>
    <row r="1594" spans="1:13" x14ac:dyDescent="0.25">
      <c r="A1594" s="1" t="s">
        <v>1655</v>
      </c>
      <c r="B1594" s="1" t="str">
        <f t="shared" si="24"/>
        <v>BL05-TER-000</v>
      </c>
      <c r="C1594" s="1" t="str">
        <f>CONCATENATE(raw0!B1594," - ",raw0!C1594)</f>
        <v>Bloco 05 - Pavimento Térreo</v>
      </c>
      <c r="D1594" s="1" t="s">
        <v>5347</v>
      </c>
      <c r="E1594" s="1" t="s">
        <v>5349</v>
      </c>
      <c r="F1594" s="1">
        <v>0</v>
      </c>
      <c r="G1594" s="1">
        <v>0</v>
      </c>
      <c r="H1594" s="1">
        <v>0</v>
      </c>
      <c r="I1594" s="1" t="s">
        <v>5354</v>
      </c>
      <c r="J1594" s="1">
        <v>0</v>
      </c>
      <c r="K1594" s="1">
        <v>0</v>
      </c>
      <c r="L1594" s="1">
        <v>0</v>
      </c>
      <c r="M1594" s="1" t="s">
        <v>5359</v>
      </c>
    </row>
    <row r="1595" spans="1:13" x14ac:dyDescent="0.25">
      <c r="A1595" s="1" t="s">
        <v>1656</v>
      </c>
      <c r="B1595" s="1" t="str">
        <f t="shared" si="24"/>
        <v>BL05-TER-000</v>
      </c>
      <c r="C1595" s="1" t="str">
        <f>CONCATENATE(raw0!B1595," - ",raw0!C1595)</f>
        <v>Bloco 05 - Pavimento Térreo</v>
      </c>
      <c r="D1595" s="1" t="s">
        <v>5347</v>
      </c>
      <c r="E1595" s="1" t="s">
        <v>5349</v>
      </c>
      <c r="F1595" s="1">
        <v>0</v>
      </c>
      <c r="G1595" s="1">
        <v>0</v>
      </c>
      <c r="H1595" s="1">
        <v>0</v>
      </c>
      <c r="I1595" s="1" t="s">
        <v>5354</v>
      </c>
      <c r="J1595" s="1">
        <v>0</v>
      </c>
      <c r="K1595" s="1">
        <v>0</v>
      </c>
      <c r="L1595" s="1">
        <v>0</v>
      </c>
      <c r="M1595" s="1" t="s">
        <v>5359</v>
      </c>
    </row>
    <row r="1596" spans="1:13" x14ac:dyDescent="0.25">
      <c r="A1596" s="1" t="s">
        <v>1657</v>
      </c>
      <c r="B1596" s="1" t="str">
        <f t="shared" si="24"/>
        <v>BL05-TER-000</v>
      </c>
      <c r="C1596" s="1" t="str">
        <f>CONCATENATE(raw0!B1596," - ",raw0!C1596)</f>
        <v>Bloco 05 - Pavimento Térreo</v>
      </c>
      <c r="D1596" s="1" t="s">
        <v>5347</v>
      </c>
      <c r="E1596" s="1" t="s">
        <v>5349</v>
      </c>
      <c r="F1596" s="1">
        <v>0</v>
      </c>
      <c r="G1596" s="1">
        <v>0</v>
      </c>
      <c r="H1596" s="1">
        <v>0</v>
      </c>
      <c r="I1596" s="1" t="s">
        <v>5354</v>
      </c>
      <c r="J1596" s="1">
        <v>0</v>
      </c>
      <c r="K1596" s="1">
        <v>0</v>
      </c>
      <c r="L1596" s="1">
        <v>0</v>
      </c>
      <c r="M1596" s="1" t="s">
        <v>5359</v>
      </c>
    </row>
    <row r="1597" spans="1:13" x14ac:dyDescent="0.25">
      <c r="A1597" s="1" t="s">
        <v>1658</v>
      </c>
      <c r="B1597" s="1" t="str">
        <f t="shared" si="24"/>
        <v>BL05-TER-000</v>
      </c>
      <c r="C1597" s="1" t="str">
        <f>CONCATENATE(raw0!B1597," - ",raw0!C1597)</f>
        <v>Bloco 05 - Pavimento Térreo</v>
      </c>
      <c r="D1597" s="1" t="s">
        <v>5347</v>
      </c>
      <c r="E1597" s="1" t="s">
        <v>5349</v>
      </c>
      <c r="F1597" s="1">
        <v>0</v>
      </c>
      <c r="G1597" s="1">
        <v>0</v>
      </c>
      <c r="H1597" s="1">
        <v>0</v>
      </c>
      <c r="I1597" s="1" t="s">
        <v>5354</v>
      </c>
      <c r="J1597" s="1">
        <v>0</v>
      </c>
      <c r="K1597" s="1">
        <v>0</v>
      </c>
      <c r="L1597" s="1">
        <v>0</v>
      </c>
      <c r="M1597" s="1" t="s">
        <v>5359</v>
      </c>
    </row>
    <row r="1598" spans="1:13" x14ac:dyDescent="0.25">
      <c r="A1598" s="1" t="s">
        <v>1659</v>
      </c>
      <c r="B1598" s="1" t="str">
        <f t="shared" si="24"/>
        <v>BL05-TER-000</v>
      </c>
      <c r="C1598" s="1" t="str">
        <f>CONCATENATE(raw0!B1598," - ",raw0!C1598)</f>
        <v>Bloco 05 - Pavimento Térreo</v>
      </c>
      <c r="D1598" s="1" t="s">
        <v>5347</v>
      </c>
      <c r="E1598" s="1" t="s">
        <v>5349</v>
      </c>
      <c r="F1598" s="1">
        <v>0</v>
      </c>
      <c r="G1598" s="1">
        <v>0</v>
      </c>
      <c r="H1598" s="1">
        <v>0</v>
      </c>
      <c r="I1598" s="1" t="s">
        <v>5354</v>
      </c>
      <c r="J1598" s="1">
        <v>0</v>
      </c>
      <c r="K1598" s="1">
        <v>0</v>
      </c>
      <c r="L1598" s="1">
        <v>0</v>
      </c>
      <c r="M1598" s="1" t="s">
        <v>5359</v>
      </c>
    </row>
    <row r="1599" spans="1:13" x14ac:dyDescent="0.25">
      <c r="A1599" s="1" t="s">
        <v>1660</v>
      </c>
      <c r="B1599" s="1" t="str">
        <f t="shared" si="24"/>
        <v>BL05-TER-000</v>
      </c>
      <c r="C1599" s="1" t="str">
        <f>CONCATENATE(raw0!B1599," - ",raw0!C1599)</f>
        <v>Bloco 05 - Pavimento Térreo</v>
      </c>
      <c r="D1599" s="1" t="s">
        <v>5347</v>
      </c>
      <c r="E1599" s="1" t="s">
        <v>5349</v>
      </c>
      <c r="F1599" s="1">
        <v>0</v>
      </c>
      <c r="G1599" s="1">
        <v>0</v>
      </c>
      <c r="H1599" s="1">
        <v>0</v>
      </c>
      <c r="I1599" s="1" t="s">
        <v>5354</v>
      </c>
      <c r="J1599" s="1">
        <v>0</v>
      </c>
      <c r="K1599" s="1">
        <v>0</v>
      </c>
      <c r="L1599" s="1">
        <v>0</v>
      </c>
      <c r="M1599" s="1" t="s">
        <v>5359</v>
      </c>
    </row>
    <row r="1600" spans="1:13" x14ac:dyDescent="0.25">
      <c r="A1600" s="1" t="s">
        <v>1661</v>
      </c>
      <c r="B1600" s="1" t="str">
        <f t="shared" si="24"/>
        <v>BL05-TER-000</v>
      </c>
      <c r="C1600" s="1" t="str">
        <f>CONCATENATE(raw0!B1600," - ",raw0!C1600)</f>
        <v>Bloco 05 - Pavimento Térreo</v>
      </c>
      <c r="D1600" s="1" t="s">
        <v>5347</v>
      </c>
      <c r="E1600" s="1" t="s">
        <v>5349</v>
      </c>
      <c r="F1600" s="1">
        <v>0</v>
      </c>
      <c r="G1600" s="1">
        <v>0</v>
      </c>
      <c r="H1600" s="1">
        <v>0</v>
      </c>
      <c r="I1600" s="1" t="s">
        <v>5354</v>
      </c>
      <c r="J1600" s="1">
        <v>0</v>
      </c>
      <c r="K1600" s="1">
        <v>0</v>
      </c>
      <c r="L1600" s="1">
        <v>0</v>
      </c>
      <c r="M1600" s="1" t="s">
        <v>5359</v>
      </c>
    </row>
    <row r="1601" spans="1:13" x14ac:dyDescent="0.25">
      <c r="A1601" s="1" t="s">
        <v>1662</v>
      </c>
      <c r="B1601" s="1" t="str">
        <f t="shared" si="24"/>
        <v>BL05-TER-000</v>
      </c>
      <c r="C1601" s="1" t="str">
        <f>CONCATENATE(raw0!B1601," - ",raw0!C1601)</f>
        <v>Bloco 05 - Pavimento Térreo</v>
      </c>
      <c r="D1601" s="1" t="s">
        <v>5347</v>
      </c>
      <c r="E1601" s="1" t="s">
        <v>5349</v>
      </c>
      <c r="F1601" s="1">
        <v>0</v>
      </c>
      <c r="G1601" s="1">
        <v>0</v>
      </c>
      <c r="H1601" s="1">
        <v>0</v>
      </c>
      <c r="I1601" s="1" t="s">
        <v>5354</v>
      </c>
      <c r="J1601" s="1">
        <v>0</v>
      </c>
      <c r="K1601" s="1">
        <v>0</v>
      </c>
      <c r="L1601" s="1">
        <v>0</v>
      </c>
      <c r="M1601" s="1" t="s">
        <v>5359</v>
      </c>
    </row>
    <row r="1602" spans="1:13" x14ac:dyDescent="0.25">
      <c r="A1602" s="1" t="s">
        <v>1663</v>
      </c>
      <c r="B1602" s="1" t="str">
        <f t="shared" si="24"/>
        <v>BL05-000-000</v>
      </c>
      <c r="C1602" s="1" t="str">
        <f>CONCATENATE(raw0!B1602," - ",raw0!C1602)</f>
        <v>Bloco 05 - 1º Pavimento</v>
      </c>
      <c r="D1602" s="1" t="s">
        <v>5347</v>
      </c>
      <c r="E1602" s="1" t="s">
        <v>5349</v>
      </c>
      <c r="F1602" s="1">
        <v>0</v>
      </c>
      <c r="G1602" s="1">
        <v>0</v>
      </c>
      <c r="H1602" s="1">
        <v>0</v>
      </c>
      <c r="I1602" s="1" t="s">
        <v>5354</v>
      </c>
      <c r="J1602" s="1">
        <v>0</v>
      </c>
      <c r="K1602" s="1">
        <v>0</v>
      </c>
      <c r="L1602" s="1">
        <v>0</v>
      </c>
      <c r="M1602" s="1" t="s">
        <v>5359</v>
      </c>
    </row>
    <row r="1603" spans="1:13" x14ac:dyDescent="0.25">
      <c r="A1603" s="1" t="s">
        <v>1664</v>
      </c>
      <c r="B1603" s="1" t="str">
        <f t="shared" si="24"/>
        <v>BL05-P01-000</v>
      </c>
      <c r="C1603" s="1" t="str">
        <f>CONCATENATE(raw0!B1603," - ",raw0!C1603)</f>
        <v>Bloco 05 - 1º Pavimento</v>
      </c>
      <c r="D1603" s="1" t="s">
        <v>5347</v>
      </c>
      <c r="E1603" s="1" t="s">
        <v>5349</v>
      </c>
      <c r="F1603" s="1">
        <v>0</v>
      </c>
      <c r="G1603" s="1">
        <v>0</v>
      </c>
      <c r="H1603" s="1">
        <v>0</v>
      </c>
      <c r="I1603" s="1" t="s">
        <v>5354</v>
      </c>
      <c r="J1603" s="1">
        <v>0</v>
      </c>
      <c r="K1603" s="1">
        <v>0</v>
      </c>
      <c r="L1603" s="1">
        <v>0</v>
      </c>
      <c r="M1603" s="1" t="s">
        <v>5359</v>
      </c>
    </row>
    <row r="1604" spans="1:13" x14ac:dyDescent="0.25">
      <c r="A1604" s="1" t="s">
        <v>1665</v>
      </c>
      <c r="B1604" s="1" t="str">
        <f t="shared" ref="B1604:B1667" si="25">IF(MID(A1604,6,3)="000","CASF-000-000",IF(MID(A1604,10,3)="000",CONCATENATE(MID(A1604,1,5),"000-000"),CONCATENATE(MID(A1604,1,9),"000")))</f>
        <v>BL05-P01-000</v>
      </c>
      <c r="C1604" s="1" t="str">
        <f>CONCATENATE(raw0!B1604," - ",raw0!C1604)</f>
        <v>Bloco 05 - 1º Pavimento</v>
      </c>
      <c r="D1604" s="1" t="s">
        <v>5347</v>
      </c>
      <c r="E1604" s="1" t="s">
        <v>5349</v>
      </c>
      <c r="F1604" s="1">
        <v>0</v>
      </c>
      <c r="G1604" s="1">
        <v>0</v>
      </c>
      <c r="H1604" s="1">
        <v>0</v>
      </c>
      <c r="I1604" s="1" t="s">
        <v>5354</v>
      </c>
      <c r="J1604" s="1">
        <v>0</v>
      </c>
      <c r="K1604" s="1">
        <v>0</v>
      </c>
      <c r="L1604" s="1">
        <v>0</v>
      </c>
      <c r="M1604" s="1" t="s">
        <v>5359</v>
      </c>
    </row>
    <row r="1605" spans="1:13" x14ac:dyDescent="0.25">
      <c r="A1605" s="1" t="s">
        <v>1666</v>
      </c>
      <c r="B1605" s="1" t="str">
        <f t="shared" si="25"/>
        <v>BL05-P01-000</v>
      </c>
      <c r="C1605" s="1" t="str">
        <f>CONCATENATE(raw0!B1605," - ",raw0!C1605)</f>
        <v>Bloco 05 - 1º Pavimento</v>
      </c>
      <c r="D1605" s="1" t="s">
        <v>5347</v>
      </c>
      <c r="E1605" s="1" t="s">
        <v>5349</v>
      </c>
      <c r="F1605" s="1">
        <v>0</v>
      </c>
      <c r="G1605" s="1">
        <v>0</v>
      </c>
      <c r="H1605" s="1">
        <v>0</v>
      </c>
      <c r="I1605" s="1" t="s">
        <v>5354</v>
      </c>
      <c r="J1605" s="1">
        <v>0</v>
      </c>
      <c r="K1605" s="1">
        <v>0</v>
      </c>
      <c r="L1605" s="1">
        <v>0</v>
      </c>
      <c r="M1605" s="1" t="s">
        <v>5359</v>
      </c>
    </row>
    <row r="1606" spans="1:13" x14ac:dyDescent="0.25">
      <c r="A1606" s="1" t="s">
        <v>1667</v>
      </c>
      <c r="B1606" s="1" t="str">
        <f t="shared" si="25"/>
        <v>BL05-000-000</v>
      </c>
      <c r="C1606" s="1" t="str">
        <f>CONCATENATE(raw0!B1606," - ",raw0!C1606)</f>
        <v>Bloco 05 - Cobertura</v>
      </c>
      <c r="D1606" s="1" t="s">
        <v>5347</v>
      </c>
      <c r="E1606" s="1" t="s">
        <v>5349</v>
      </c>
      <c r="F1606" s="1">
        <v>0</v>
      </c>
      <c r="G1606" s="1">
        <v>0</v>
      </c>
      <c r="H1606" s="1">
        <v>0</v>
      </c>
      <c r="I1606" s="1" t="s">
        <v>5354</v>
      </c>
      <c r="J1606" s="1">
        <v>0</v>
      </c>
      <c r="K1606" s="1">
        <v>0</v>
      </c>
      <c r="L1606" s="1">
        <v>0</v>
      </c>
      <c r="M1606" s="1" t="s">
        <v>5359</v>
      </c>
    </row>
    <row r="1607" spans="1:13" x14ac:dyDescent="0.25">
      <c r="A1607" s="1" t="s">
        <v>1668</v>
      </c>
      <c r="B1607" s="1" t="str">
        <f t="shared" si="25"/>
        <v>BL05-COB-000</v>
      </c>
      <c r="C1607" s="1" t="str">
        <f>CONCATENATE(raw0!B1607," - ",raw0!C1607)</f>
        <v>Bloco 05 - Cobertura</v>
      </c>
      <c r="D1607" s="1" t="s">
        <v>5347</v>
      </c>
      <c r="E1607" s="1" t="s">
        <v>5349</v>
      </c>
      <c r="F1607" s="1">
        <v>0</v>
      </c>
      <c r="G1607" s="1">
        <v>0</v>
      </c>
      <c r="H1607" s="1">
        <v>0</v>
      </c>
      <c r="I1607" s="1" t="s">
        <v>5354</v>
      </c>
      <c r="J1607" s="1">
        <v>0</v>
      </c>
      <c r="K1607" s="1">
        <v>0</v>
      </c>
      <c r="L1607" s="1">
        <v>0</v>
      </c>
      <c r="M1607" s="1" t="s">
        <v>5359</v>
      </c>
    </row>
    <row r="1608" spans="1:13" x14ac:dyDescent="0.25">
      <c r="A1608" s="1" t="s">
        <v>1669</v>
      </c>
      <c r="B1608" s="1" t="str">
        <f t="shared" si="25"/>
        <v>BL05-COB-000</v>
      </c>
      <c r="C1608" s="1" t="str">
        <f>CONCATENATE(raw0!B1608," - ",raw0!C1608)</f>
        <v>Bloco 05 - Cobertura</v>
      </c>
      <c r="D1608" s="1" t="s">
        <v>5347</v>
      </c>
      <c r="E1608" s="1" t="s">
        <v>5349</v>
      </c>
      <c r="F1608" s="1">
        <v>0</v>
      </c>
      <c r="G1608" s="1">
        <v>0</v>
      </c>
      <c r="H1608" s="1">
        <v>0</v>
      </c>
      <c r="I1608" s="1" t="s">
        <v>5354</v>
      </c>
      <c r="J1608" s="1">
        <v>0</v>
      </c>
      <c r="K1608" s="1">
        <v>0</v>
      </c>
      <c r="L1608" s="1">
        <v>0</v>
      </c>
      <c r="M1608" s="1" t="s">
        <v>5359</v>
      </c>
    </row>
    <row r="1609" spans="1:13" x14ac:dyDescent="0.25">
      <c r="A1609" s="1" t="s">
        <v>1670</v>
      </c>
      <c r="B1609" s="1" t="str">
        <f t="shared" si="25"/>
        <v>BL05-COB-000</v>
      </c>
      <c r="C1609" s="1" t="str">
        <f>CONCATENATE(raw0!B1609," - ",raw0!C1609)</f>
        <v>Bloco 05 - Cobertura</v>
      </c>
      <c r="D1609" s="1" t="s">
        <v>5347</v>
      </c>
      <c r="E1609" s="1" t="s">
        <v>5349</v>
      </c>
      <c r="F1609" s="1">
        <v>0</v>
      </c>
      <c r="G1609" s="1">
        <v>0</v>
      </c>
      <c r="H1609" s="1">
        <v>0</v>
      </c>
      <c r="I1609" s="1" t="s">
        <v>5354</v>
      </c>
      <c r="J1609" s="1">
        <v>0</v>
      </c>
      <c r="K1609" s="1">
        <v>0</v>
      </c>
      <c r="L1609" s="1">
        <v>0</v>
      </c>
      <c r="M1609" s="1" t="s">
        <v>5359</v>
      </c>
    </row>
    <row r="1610" spans="1:13" x14ac:dyDescent="0.25">
      <c r="A1610" s="1" t="s">
        <v>1671</v>
      </c>
      <c r="B1610" s="1" t="str">
        <f t="shared" si="25"/>
        <v>BL05-COB-000</v>
      </c>
      <c r="C1610" s="1" t="str">
        <f>CONCATENATE(raw0!B1610," - ",raw0!C1610)</f>
        <v>Bloco 05 - Cobertura</v>
      </c>
      <c r="D1610" s="1" t="s">
        <v>5347</v>
      </c>
      <c r="E1610" s="1" t="s">
        <v>5349</v>
      </c>
      <c r="F1610" s="1">
        <v>0</v>
      </c>
      <c r="G1610" s="1">
        <v>0</v>
      </c>
      <c r="H1610" s="1">
        <v>0</v>
      </c>
      <c r="I1610" s="1" t="s">
        <v>5354</v>
      </c>
      <c r="J1610" s="1">
        <v>0</v>
      </c>
      <c r="K1610" s="1">
        <v>0</v>
      </c>
      <c r="L1610" s="1">
        <v>0</v>
      </c>
      <c r="M1610" s="1" t="s">
        <v>5359</v>
      </c>
    </row>
    <row r="1611" spans="1:13" x14ac:dyDescent="0.25">
      <c r="A1611" s="1" t="s">
        <v>1672</v>
      </c>
      <c r="B1611" s="1" t="str">
        <f t="shared" si="25"/>
        <v>CASF-000-000</v>
      </c>
      <c r="C1611" s="1" t="str">
        <f>CONCATENATE(raw0!B1611," - ",raw0!C1611)</f>
        <v>Bloco 06 - Todos</v>
      </c>
      <c r="D1611" s="1" t="s">
        <v>5347</v>
      </c>
      <c r="E1611" s="1" t="s">
        <v>5349</v>
      </c>
      <c r="F1611" s="1">
        <v>0</v>
      </c>
      <c r="G1611" s="1">
        <v>0</v>
      </c>
      <c r="H1611" s="1">
        <v>3357.96</v>
      </c>
      <c r="I1611" s="1" t="s">
        <v>5354</v>
      </c>
      <c r="J1611" s="1">
        <v>0</v>
      </c>
      <c r="K1611" s="1">
        <v>0</v>
      </c>
      <c r="L1611" s="1">
        <v>0</v>
      </c>
      <c r="M1611" s="1" t="s">
        <v>5359</v>
      </c>
    </row>
    <row r="1612" spans="1:13" x14ac:dyDescent="0.25">
      <c r="A1612" s="1" t="s">
        <v>1674</v>
      </c>
      <c r="B1612" s="1" t="str">
        <f t="shared" si="25"/>
        <v>BL06-000-000</v>
      </c>
      <c r="C1612" s="1" t="str">
        <f>CONCATENATE(raw0!B1612," - ",raw0!C1612)</f>
        <v>Bloco 06 - 1º Subsolo</v>
      </c>
      <c r="D1612" s="1" t="s">
        <v>5347</v>
      </c>
      <c r="E1612" s="1" t="s">
        <v>5349</v>
      </c>
      <c r="F1612" s="1">
        <v>0</v>
      </c>
      <c r="G1612" s="1">
        <v>0</v>
      </c>
      <c r="H1612" s="1">
        <v>0</v>
      </c>
      <c r="I1612" s="1" t="s">
        <v>5354</v>
      </c>
      <c r="J1612" s="1">
        <v>0</v>
      </c>
      <c r="K1612" s="1">
        <v>0</v>
      </c>
      <c r="L1612" s="1">
        <v>0</v>
      </c>
      <c r="M1612" s="1" t="s">
        <v>5359</v>
      </c>
    </row>
    <row r="1613" spans="1:13" x14ac:dyDescent="0.25">
      <c r="A1613" s="1" t="s">
        <v>1675</v>
      </c>
      <c r="B1613" s="1" t="str">
        <f t="shared" si="25"/>
        <v>BL06-SS1-000</v>
      </c>
      <c r="C1613" s="1" t="str">
        <f>CONCATENATE(raw0!B1613," - ",raw0!C1613)</f>
        <v>Bloco 06 - 1º Subsolo</v>
      </c>
      <c r="D1613" s="1" t="s">
        <v>5347</v>
      </c>
      <c r="E1613" s="1" t="s">
        <v>5349</v>
      </c>
      <c r="F1613" s="1">
        <v>0</v>
      </c>
      <c r="G1613" s="1">
        <v>0</v>
      </c>
      <c r="H1613" s="1">
        <v>0</v>
      </c>
      <c r="I1613" s="1" t="s">
        <v>5354</v>
      </c>
      <c r="J1613" s="1">
        <v>0</v>
      </c>
      <c r="K1613" s="1">
        <v>0</v>
      </c>
      <c r="L1613" s="1">
        <v>0</v>
      </c>
      <c r="M1613" s="1" t="s">
        <v>5359</v>
      </c>
    </row>
    <row r="1614" spans="1:13" x14ac:dyDescent="0.25">
      <c r="A1614" s="1" t="s">
        <v>1676</v>
      </c>
      <c r="B1614" s="1" t="str">
        <f t="shared" si="25"/>
        <v>BL06-SS1-000</v>
      </c>
      <c r="C1614" s="1" t="str">
        <f>CONCATENATE(raw0!B1614," - ",raw0!C1614)</f>
        <v>Bloco 06 - 1º Subsolo</v>
      </c>
      <c r="D1614" s="1" t="s">
        <v>5347</v>
      </c>
      <c r="E1614" s="1" t="s">
        <v>5349</v>
      </c>
      <c r="F1614" s="1">
        <v>0</v>
      </c>
      <c r="G1614" s="1">
        <v>0</v>
      </c>
      <c r="H1614" s="1">
        <v>0</v>
      </c>
      <c r="I1614" s="1" t="s">
        <v>5354</v>
      </c>
      <c r="J1614" s="1">
        <v>0</v>
      </c>
      <c r="K1614" s="1">
        <v>0</v>
      </c>
      <c r="L1614" s="1">
        <v>0</v>
      </c>
      <c r="M1614" s="1" t="s">
        <v>5359</v>
      </c>
    </row>
    <row r="1615" spans="1:13" x14ac:dyDescent="0.25">
      <c r="A1615" s="1" t="s">
        <v>1677</v>
      </c>
      <c r="B1615" s="1" t="str">
        <f t="shared" si="25"/>
        <v>BL06-SS1-000</v>
      </c>
      <c r="C1615" s="1" t="str">
        <f>CONCATENATE(raw0!B1615," - ",raw0!C1615)</f>
        <v>Bloco 06 - 1º Subsolo</v>
      </c>
      <c r="D1615" s="1" t="s">
        <v>5347</v>
      </c>
      <c r="E1615" s="1" t="s">
        <v>5349</v>
      </c>
      <c r="F1615" s="1">
        <v>0</v>
      </c>
      <c r="G1615" s="1">
        <v>0</v>
      </c>
      <c r="H1615" s="1">
        <v>0</v>
      </c>
      <c r="I1615" s="1" t="s">
        <v>5354</v>
      </c>
      <c r="J1615" s="1">
        <v>0</v>
      </c>
      <c r="K1615" s="1">
        <v>0</v>
      </c>
      <c r="L1615" s="1">
        <v>0</v>
      </c>
      <c r="M1615" s="1" t="s">
        <v>5359</v>
      </c>
    </row>
    <row r="1616" spans="1:13" x14ac:dyDescent="0.25">
      <c r="A1616" s="1" t="s">
        <v>1678</v>
      </c>
      <c r="B1616" s="1" t="str">
        <f t="shared" si="25"/>
        <v>BL06-SS1-000</v>
      </c>
      <c r="C1616" s="1" t="str">
        <f>CONCATENATE(raw0!B1616," - ",raw0!C1616)</f>
        <v>Bloco 06 - 1º Subsolo</v>
      </c>
      <c r="D1616" s="1" t="s">
        <v>5347</v>
      </c>
      <c r="E1616" s="1" t="s">
        <v>5349</v>
      </c>
      <c r="F1616" s="1">
        <v>0</v>
      </c>
      <c r="G1616" s="1">
        <v>0</v>
      </c>
      <c r="H1616" s="1">
        <v>0</v>
      </c>
      <c r="I1616" s="1" t="s">
        <v>5354</v>
      </c>
      <c r="J1616" s="1">
        <v>0</v>
      </c>
      <c r="K1616" s="1">
        <v>0</v>
      </c>
      <c r="L1616" s="1">
        <v>0</v>
      </c>
      <c r="M1616" s="1" t="s">
        <v>5359</v>
      </c>
    </row>
    <row r="1617" spans="1:13" x14ac:dyDescent="0.25">
      <c r="A1617" s="1" t="s">
        <v>1679</v>
      </c>
      <c r="B1617" s="1" t="str">
        <f t="shared" si="25"/>
        <v>BL06-SS1-000</v>
      </c>
      <c r="C1617" s="1" t="str">
        <f>CONCATENATE(raw0!B1617," - ",raw0!C1617)</f>
        <v>Bloco 06 - 1º Subsolo</v>
      </c>
      <c r="D1617" s="1" t="s">
        <v>5347</v>
      </c>
      <c r="E1617" s="1" t="s">
        <v>5349</v>
      </c>
      <c r="F1617" s="1">
        <v>0</v>
      </c>
      <c r="G1617" s="1">
        <v>0</v>
      </c>
      <c r="H1617" s="1">
        <v>0</v>
      </c>
      <c r="I1617" s="1" t="s">
        <v>5354</v>
      </c>
      <c r="J1617" s="1">
        <v>0</v>
      </c>
      <c r="K1617" s="1">
        <v>0</v>
      </c>
      <c r="L1617" s="1">
        <v>0</v>
      </c>
      <c r="M1617" s="1" t="s">
        <v>5359</v>
      </c>
    </row>
    <row r="1618" spans="1:13" x14ac:dyDescent="0.25">
      <c r="A1618" s="1" t="s">
        <v>1680</v>
      </c>
      <c r="B1618" s="1" t="str">
        <f t="shared" si="25"/>
        <v>BL06-SS1-000</v>
      </c>
      <c r="C1618" s="1" t="str">
        <f>CONCATENATE(raw0!B1618," - ",raw0!C1618)</f>
        <v>Bloco 06 - 1º Subsolo</v>
      </c>
      <c r="D1618" s="1" t="s">
        <v>5347</v>
      </c>
      <c r="E1618" s="1" t="s">
        <v>5349</v>
      </c>
      <c r="F1618" s="1">
        <v>0</v>
      </c>
      <c r="G1618" s="1">
        <v>0</v>
      </c>
      <c r="H1618" s="1">
        <v>0</v>
      </c>
      <c r="I1618" s="1" t="s">
        <v>5354</v>
      </c>
      <c r="J1618" s="1">
        <v>0</v>
      </c>
      <c r="K1618" s="1">
        <v>0</v>
      </c>
      <c r="L1618" s="1">
        <v>0</v>
      </c>
      <c r="M1618" s="1" t="s">
        <v>5359</v>
      </c>
    </row>
    <row r="1619" spans="1:13" x14ac:dyDescent="0.25">
      <c r="A1619" s="1" t="s">
        <v>1681</v>
      </c>
      <c r="B1619" s="1" t="str">
        <f t="shared" si="25"/>
        <v>BL06-SS1-000</v>
      </c>
      <c r="C1619" s="1" t="str">
        <f>CONCATENATE(raw0!B1619," - ",raw0!C1619)</f>
        <v>Bloco 06 - 1º Subsolo</v>
      </c>
      <c r="D1619" s="1" t="s">
        <v>5347</v>
      </c>
      <c r="E1619" s="1" t="s">
        <v>5349</v>
      </c>
      <c r="F1619" s="1">
        <v>0</v>
      </c>
      <c r="G1619" s="1">
        <v>0</v>
      </c>
      <c r="H1619" s="1">
        <v>0</v>
      </c>
      <c r="I1619" s="1" t="s">
        <v>5354</v>
      </c>
      <c r="J1619" s="1">
        <v>0</v>
      </c>
      <c r="K1619" s="1">
        <v>0</v>
      </c>
      <c r="L1619" s="1">
        <v>0</v>
      </c>
      <c r="M1619" s="1" t="s">
        <v>5359</v>
      </c>
    </row>
    <row r="1620" spans="1:13" x14ac:dyDescent="0.25">
      <c r="A1620" s="1" t="s">
        <v>1682</v>
      </c>
      <c r="B1620" s="1" t="str">
        <f t="shared" si="25"/>
        <v>BL06-SS1-000</v>
      </c>
      <c r="C1620" s="1" t="str">
        <f>CONCATENATE(raw0!B1620," - ",raw0!C1620)</f>
        <v>Bloco 06 - 1º Subsolo</v>
      </c>
      <c r="D1620" s="1" t="s">
        <v>5347</v>
      </c>
      <c r="E1620" s="1" t="s">
        <v>5349</v>
      </c>
      <c r="F1620" s="1">
        <v>0</v>
      </c>
      <c r="G1620" s="1">
        <v>0</v>
      </c>
      <c r="H1620" s="1">
        <v>0</v>
      </c>
      <c r="I1620" s="1" t="s">
        <v>5354</v>
      </c>
      <c r="J1620" s="1">
        <v>0</v>
      </c>
      <c r="K1620" s="1">
        <v>0</v>
      </c>
      <c r="L1620" s="1">
        <v>0</v>
      </c>
      <c r="M1620" s="1" t="s">
        <v>5359</v>
      </c>
    </row>
    <row r="1621" spans="1:13" x14ac:dyDescent="0.25">
      <c r="A1621" s="1" t="s">
        <v>1683</v>
      </c>
      <c r="B1621" s="1" t="str">
        <f t="shared" si="25"/>
        <v>BL06-SS1-000</v>
      </c>
      <c r="C1621" s="1" t="str">
        <f>CONCATENATE(raw0!B1621," - ",raw0!C1621)</f>
        <v>Bloco 06 - 1º Subsolo</v>
      </c>
      <c r="D1621" s="1" t="s">
        <v>5347</v>
      </c>
      <c r="E1621" s="1" t="s">
        <v>5349</v>
      </c>
      <c r="F1621" s="1">
        <v>0</v>
      </c>
      <c r="G1621" s="1">
        <v>0</v>
      </c>
      <c r="H1621" s="1">
        <v>0</v>
      </c>
      <c r="I1621" s="1" t="s">
        <v>5354</v>
      </c>
      <c r="J1621" s="1">
        <v>0</v>
      </c>
      <c r="K1621" s="1">
        <v>0</v>
      </c>
      <c r="L1621" s="1">
        <v>0</v>
      </c>
      <c r="M1621" s="1" t="s">
        <v>5359</v>
      </c>
    </row>
    <row r="1622" spans="1:13" x14ac:dyDescent="0.25">
      <c r="A1622" s="1" t="s">
        <v>1684</v>
      </c>
      <c r="B1622" s="1" t="str">
        <f t="shared" si="25"/>
        <v>BL06-SS1-000</v>
      </c>
      <c r="C1622" s="1" t="str">
        <f>CONCATENATE(raw0!B1622," - ",raw0!C1622)</f>
        <v>Bloco 06 - 1º Subsolo</v>
      </c>
      <c r="D1622" s="1" t="s">
        <v>5347</v>
      </c>
      <c r="E1622" s="1" t="s">
        <v>5349</v>
      </c>
      <c r="F1622" s="1">
        <v>0</v>
      </c>
      <c r="G1622" s="1">
        <v>0</v>
      </c>
      <c r="H1622" s="1">
        <v>0</v>
      </c>
      <c r="I1622" s="1" t="s">
        <v>5354</v>
      </c>
      <c r="J1622" s="1">
        <v>0</v>
      </c>
      <c r="K1622" s="1">
        <v>0</v>
      </c>
      <c r="L1622" s="1">
        <v>0</v>
      </c>
      <c r="M1622" s="1" t="s">
        <v>5359</v>
      </c>
    </row>
    <row r="1623" spans="1:13" x14ac:dyDescent="0.25">
      <c r="A1623" s="1" t="s">
        <v>1685</v>
      </c>
      <c r="B1623" s="1" t="str">
        <f t="shared" si="25"/>
        <v>BL06-SS1-000</v>
      </c>
      <c r="C1623" s="1" t="str">
        <f>CONCATENATE(raw0!B1623," - ",raw0!C1623)</f>
        <v>Bloco 06 - 1º Subsolo</v>
      </c>
      <c r="D1623" s="1" t="s">
        <v>5347</v>
      </c>
      <c r="E1623" s="1" t="s">
        <v>5349</v>
      </c>
      <c r="F1623" s="1">
        <v>0</v>
      </c>
      <c r="G1623" s="1">
        <v>0</v>
      </c>
      <c r="H1623" s="1">
        <v>0</v>
      </c>
      <c r="I1623" s="1" t="s">
        <v>5354</v>
      </c>
      <c r="J1623" s="1">
        <v>0</v>
      </c>
      <c r="K1623" s="1">
        <v>0</v>
      </c>
      <c r="L1623" s="1">
        <v>0</v>
      </c>
      <c r="M1623" s="1" t="s">
        <v>5359</v>
      </c>
    </row>
    <row r="1624" spans="1:13" x14ac:dyDescent="0.25">
      <c r="A1624" s="1" t="s">
        <v>1686</v>
      </c>
      <c r="B1624" s="1" t="str">
        <f t="shared" si="25"/>
        <v>BL06-000-000</v>
      </c>
      <c r="C1624" s="1" t="str">
        <f>CONCATENATE(raw0!B1624," - ",raw0!C1624)</f>
        <v>Bloco 06 - Pavimento Térreo</v>
      </c>
      <c r="D1624" s="1" t="s">
        <v>5347</v>
      </c>
      <c r="E1624" s="1" t="s">
        <v>5349</v>
      </c>
      <c r="F1624" s="1">
        <v>0</v>
      </c>
      <c r="G1624" s="1">
        <v>0</v>
      </c>
      <c r="H1624" s="1">
        <v>0</v>
      </c>
      <c r="I1624" s="1" t="s">
        <v>5354</v>
      </c>
      <c r="J1624" s="1">
        <v>0</v>
      </c>
      <c r="K1624" s="1">
        <v>0</v>
      </c>
      <c r="L1624" s="1">
        <v>0</v>
      </c>
      <c r="M1624" s="1" t="s">
        <v>5359</v>
      </c>
    </row>
    <row r="1625" spans="1:13" x14ac:dyDescent="0.25">
      <c r="A1625" s="1" t="s">
        <v>1687</v>
      </c>
      <c r="B1625" s="1" t="str">
        <f t="shared" si="25"/>
        <v>BL06-TER-000</v>
      </c>
      <c r="C1625" s="1" t="str">
        <f>CONCATENATE(raw0!B1625," - ",raw0!C1625)</f>
        <v>Bloco 06 - Pavimento Térreo</v>
      </c>
      <c r="D1625" s="1" t="s">
        <v>5347</v>
      </c>
      <c r="E1625" s="1" t="s">
        <v>5349</v>
      </c>
      <c r="F1625" s="1">
        <v>0</v>
      </c>
      <c r="G1625" s="1">
        <v>0</v>
      </c>
      <c r="H1625" s="1">
        <v>0</v>
      </c>
      <c r="I1625" s="1" t="s">
        <v>5354</v>
      </c>
      <c r="J1625" s="1">
        <v>0</v>
      </c>
      <c r="K1625" s="1">
        <v>0</v>
      </c>
      <c r="L1625" s="1">
        <v>0</v>
      </c>
      <c r="M1625" s="1" t="s">
        <v>5359</v>
      </c>
    </row>
    <row r="1626" spans="1:13" x14ac:dyDescent="0.25">
      <c r="A1626" s="1" t="s">
        <v>1688</v>
      </c>
      <c r="B1626" s="1" t="str">
        <f t="shared" si="25"/>
        <v>BL06-TER-000</v>
      </c>
      <c r="C1626" s="1" t="str">
        <f>CONCATENATE(raw0!B1626," - ",raw0!C1626)</f>
        <v>Bloco 06 - Pavimento Térreo</v>
      </c>
      <c r="D1626" s="1" t="s">
        <v>5347</v>
      </c>
      <c r="E1626" s="1" t="s">
        <v>5349</v>
      </c>
      <c r="F1626" s="1">
        <v>0</v>
      </c>
      <c r="G1626" s="1">
        <v>0</v>
      </c>
      <c r="H1626" s="1">
        <v>0</v>
      </c>
      <c r="I1626" s="1" t="s">
        <v>5354</v>
      </c>
      <c r="J1626" s="1">
        <v>0</v>
      </c>
      <c r="K1626" s="1">
        <v>0</v>
      </c>
      <c r="L1626" s="1">
        <v>0</v>
      </c>
      <c r="M1626" s="1" t="s">
        <v>5359</v>
      </c>
    </row>
    <row r="1627" spans="1:13" x14ac:dyDescent="0.25">
      <c r="A1627" s="1" t="s">
        <v>1689</v>
      </c>
      <c r="B1627" s="1" t="str">
        <f t="shared" si="25"/>
        <v>BL06-TER-000</v>
      </c>
      <c r="C1627" s="1" t="str">
        <f>CONCATENATE(raw0!B1627," - ",raw0!C1627)</f>
        <v>Bloco 06 - Pavimento Térreo</v>
      </c>
      <c r="D1627" s="1" t="s">
        <v>5347</v>
      </c>
      <c r="E1627" s="1" t="s">
        <v>5349</v>
      </c>
      <c r="F1627" s="1">
        <v>0</v>
      </c>
      <c r="G1627" s="1">
        <v>0</v>
      </c>
      <c r="H1627" s="1">
        <v>0</v>
      </c>
      <c r="I1627" s="1" t="s">
        <v>5354</v>
      </c>
      <c r="J1627" s="1">
        <v>0</v>
      </c>
      <c r="K1627" s="1">
        <v>0</v>
      </c>
      <c r="L1627" s="1">
        <v>0</v>
      </c>
      <c r="M1627" s="1" t="s">
        <v>5359</v>
      </c>
    </row>
    <row r="1628" spans="1:13" x14ac:dyDescent="0.25">
      <c r="A1628" s="1" t="s">
        <v>1690</v>
      </c>
      <c r="B1628" s="1" t="str">
        <f t="shared" si="25"/>
        <v>BL06-TER-000</v>
      </c>
      <c r="C1628" s="1" t="str">
        <f>CONCATENATE(raw0!B1628," - ",raw0!C1628)</f>
        <v>Bloco 06 - Pavimento Térreo</v>
      </c>
      <c r="D1628" s="1" t="s">
        <v>5347</v>
      </c>
      <c r="E1628" s="1" t="s">
        <v>5349</v>
      </c>
      <c r="F1628" s="1">
        <v>0</v>
      </c>
      <c r="G1628" s="1">
        <v>0</v>
      </c>
      <c r="H1628" s="1">
        <v>0</v>
      </c>
      <c r="I1628" s="1" t="s">
        <v>5354</v>
      </c>
      <c r="J1628" s="1">
        <v>0</v>
      </c>
      <c r="K1628" s="1">
        <v>0</v>
      </c>
      <c r="L1628" s="1">
        <v>0</v>
      </c>
      <c r="M1628" s="1" t="s">
        <v>5359</v>
      </c>
    </row>
    <row r="1629" spans="1:13" x14ac:dyDescent="0.25">
      <c r="A1629" s="1" t="s">
        <v>1691</v>
      </c>
      <c r="B1629" s="1" t="str">
        <f t="shared" si="25"/>
        <v>BL06-TER-000</v>
      </c>
      <c r="C1629" s="1" t="str">
        <f>CONCATENATE(raw0!B1629," - ",raw0!C1629)</f>
        <v>Bloco 06 - Pavimento Térreo</v>
      </c>
      <c r="D1629" s="1" t="s">
        <v>5347</v>
      </c>
      <c r="E1629" s="1" t="s">
        <v>5349</v>
      </c>
      <c r="F1629" s="1">
        <v>0</v>
      </c>
      <c r="G1629" s="1">
        <v>0</v>
      </c>
      <c r="H1629" s="1">
        <v>0</v>
      </c>
      <c r="I1629" s="1" t="s">
        <v>5354</v>
      </c>
      <c r="J1629" s="1">
        <v>0</v>
      </c>
      <c r="K1629" s="1">
        <v>0</v>
      </c>
      <c r="L1629" s="1">
        <v>0</v>
      </c>
      <c r="M1629" s="1" t="s">
        <v>5359</v>
      </c>
    </row>
    <row r="1630" spans="1:13" x14ac:dyDescent="0.25">
      <c r="A1630" s="1" t="s">
        <v>1692</v>
      </c>
      <c r="B1630" s="1" t="str">
        <f t="shared" si="25"/>
        <v>BL06-TER-000</v>
      </c>
      <c r="C1630" s="1" t="str">
        <f>CONCATENATE(raw0!B1630," - ",raw0!C1630)</f>
        <v>Bloco 06 - Pavimento Térreo</v>
      </c>
      <c r="D1630" s="1" t="s">
        <v>5347</v>
      </c>
      <c r="E1630" s="1" t="s">
        <v>5349</v>
      </c>
      <c r="F1630" s="1">
        <v>0</v>
      </c>
      <c r="G1630" s="1">
        <v>0</v>
      </c>
      <c r="H1630" s="1">
        <v>0</v>
      </c>
      <c r="I1630" s="1" t="s">
        <v>5354</v>
      </c>
      <c r="J1630" s="1">
        <v>0</v>
      </c>
      <c r="K1630" s="1">
        <v>0</v>
      </c>
      <c r="L1630" s="1">
        <v>0</v>
      </c>
      <c r="M1630" s="1" t="s">
        <v>5359</v>
      </c>
    </row>
    <row r="1631" spans="1:13" x14ac:dyDescent="0.25">
      <c r="A1631" s="1" t="s">
        <v>1693</v>
      </c>
      <c r="B1631" s="1" t="str">
        <f t="shared" si="25"/>
        <v>BL06-TER-000</v>
      </c>
      <c r="C1631" s="1" t="str">
        <f>CONCATENATE(raw0!B1631," - ",raw0!C1631)</f>
        <v>Bloco 06 - Pavimento Térreo</v>
      </c>
      <c r="D1631" s="1" t="s">
        <v>5347</v>
      </c>
      <c r="E1631" s="1" t="s">
        <v>5349</v>
      </c>
      <c r="F1631" s="1">
        <v>0</v>
      </c>
      <c r="G1631" s="1">
        <v>0</v>
      </c>
      <c r="H1631" s="1">
        <v>0</v>
      </c>
      <c r="I1631" s="1" t="s">
        <v>5354</v>
      </c>
      <c r="J1631" s="1">
        <v>0</v>
      </c>
      <c r="K1631" s="1">
        <v>0</v>
      </c>
      <c r="L1631" s="1">
        <v>0</v>
      </c>
      <c r="M1631" s="1" t="s">
        <v>5359</v>
      </c>
    </row>
    <row r="1632" spans="1:13" x14ac:dyDescent="0.25">
      <c r="A1632" s="1" t="s">
        <v>1694</v>
      </c>
      <c r="B1632" s="1" t="str">
        <f t="shared" si="25"/>
        <v>BL06-TER-000</v>
      </c>
      <c r="C1632" s="1" t="str">
        <f>CONCATENATE(raw0!B1632," - ",raw0!C1632)</f>
        <v>Bloco 06 - Pavimento Térreo</v>
      </c>
      <c r="D1632" s="1" t="s">
        <v>5347</v>
      </c>
      <c r="E1632" s="1" t="s">
        <v>5349</v>
      </c>
      <c r="F1632" s="1">
        <v>0</v>
      </c>
      <c r="G1632" s="1">
        <v>0</v>
      </c>
      <c r="H1632" s="1">
        <v>0</v>
      </c>
      <c r="I1632" s="1" t="s">
        <v>5354</v>
      </c>
      <c r="J1632" s="1">
        <v>0</v>
      </c>
      <c r="K1632" s="1">
        <v>0</v>
      </c>
      <c r="L1632" s="1">
        <v>0</v>
      </c>
      <c r="M1632" s="1" t="s">
        <v>5359</v>
      </c>
    </row>
    <row r="1633" spans="1:13" x14ac:dyDescent="0.25">
      <c r="A1633" s="1" t="s">
        <v>1695</v>
      </c>
      <c r="B1633" s="1" t="str">
        <f t="shared" si="25"/>
        <v>BL06-TER-000</v>
      </c>
      <c r="C1633" s="1" t="str">
        <f>CONCATENATE(raw0!B1633," - ",raw0!C1633)</f>
        <v>Bloco 06 - Pavimento Térreo</v>
      </c>
      <c r="D1633" s="1" t="s">
        <v>5347</v>
      </c>
      <c r="E1633" s="1" t="s">
        <v>5349</v>
      </c>
      <c r="F1633" s="1">
        <v>0</v>
      </c>
      <c r="G1633" s="1">
        <v>0</v>
      </c>
      <c r="H1633" s="1">
        <v>0</v>
      </c>
      <c r="I1633" s="1" t="s">
        <v>5354</v>
      </c>
      <c r="J1633" s="1">
        <v>0</v>
      </c>
      <c r="K1633" s="1">
        <v>0</v>
      </c>
      <c r="L1633" s="1">
        <v>0</v>
      </c>
      <c r="M1633" s="1" t="s">
        <v>5359</v>
      </c>
    </row>
    <row r="1634" spans="1:13" x14ac:dyDescent="0.25">
      <c r="A1634" s="1" t="s">
        <v>1696</v>
      </c>
      <c r="B1634" s="1" t="str">
        <f t="shared" si="25"/>
        <v>BL06-TER-000</v>
      </c>
      <c r="C1634" s="1" t="str">
        <f>CONCATENATE(raw0!B1634," - ",raw0!C1634)</f>
        <v>Bloco 06 - Pavimento Térreo</v>
      </c>
      <c r="D1634" s="1" t="s">
        <v>5347</v>
      </c>
      <c r="E1634" s="1" t="s">
        <v>5349</v>
      </c>
      <c r="F1634" s="1">
        <v>0</v>
      </c>
      <c r="G1634" s="1">
        <v>0</v>
      </c>
      <c r="H1634" s="1">
        <v>0</v>
      </c>
      <c r="I1634" s="1" t="s">
        <v>5354</v>
      </c>
      <c r="J1634" s="1">
        <v>0</v>
      </c>
      <c r="K1634" s="1">
        <v>0</v>
      </c>
      <c r="L1634" s="1">
        <v>0</v>
      </c>
      <c r="M1634" s="1" t="s">
        <v>5359</v>
      </c>
    </row>
    <row r="1635" spans="1:13" x14ac:dyDescent="0.25">
      <c r="A1635" s="1" t="s">
        <v>1697</v>
      </c>
      <c r="B1635" s="1" t="str">
        <f t="shared" si="25"/>
        <v>BL06-TER-000</v>
      </c>
      <c r="C1635" s="1" t="str">
        <f>CONCATENATE(raw0!B1635," - ",raw0!C1635)</f>
        <v>Bloco 06 - Pavimento Térreo</v>
      </c>
      <c r="D1635" s="1" t="s">
        <v>5347</v>
      </c>
      <c r="E1635" s="1" t="s">
        <v>5349</v>
      </c>
      <c r="F1635" s="1">
        <v>0</v>
      </c>
      <c r="G1635" s="1">
        <v>0</v>
      </c>
      <c r="H1635" s="1">
        <v>0</v>
      </c>
      <c r="I1635" s="1" t="s">
        <v>5354</v>
      </c>
      <c r="J1635" s="1">
        <v>0</v>
      </c>
      <c r="K1635" s="1">
        <v>0</v>
      </c>
      <c r="L1635" s="1">
        <v>0</v>
      </c>
      <c r="M1635" s="1" t="s">
        <v>5359</v>
      </c>
    </row>
    <row r="1636" spans="1:13" x14ac:dyDescent="0.25">
      <c r="A1636" s="1" t="s">
        <v>1698</v>
      </c>
      <c r="B1636" s="1" t="str">
        <f t="shared" si="25"/>
        <v>BL06-TER-000</v>
      </c>
      <c r="C1636" s="1" t="str">
        <f>CONCATENATE(raw0!B1636," - ",raw0!C1636)</f>
        <v>Bloco 06 - Pavimento Térreo</v>
      </c>
      <c r="D1636" s="1" t="s">
        <v>5347</v>
      </c>
      <c r="E1636" s="1" t="s">
        <v>5349</v>
      </c>
      <c r="F1636" s="1">
        <v>0</v>
      </c>
      <c r="G1636" s="1">
        <v>0</v>
      </c>
      <c r="H1636" s="1">
        <v>0</v>
      </c>
      <c r="I1636" s="1" t="s">
        <v>5354</v>
      </c>
      <c r="J1636" s="1">
        <v>0</v>
      </c>
      <c r="K1636" s="1">
        <v>0</v>
      </c>
      <c r="L1636" s="1">
        <v>0</v>
      </c>
      <c r="M1636" s="1" t="s">
        <v>5359</v>
      </c>
    </row>
    <row r="1637" spans="1:13" x14ac:dyDescent="0.25">
      <c r="A1637" s="1" t="s">
        <v>1699</v>
      </c>
      <c r="B1637" s="1" t="str">
        <f t="shared" si="25"/>
        <v>BL06-TER-000</v>
      </c>
      <c r="C1637" s="1" t="str">
        <f>CONCATENATE(raw0!B1637," - ",raw0!C1637)</f>
        <v>Bloco 06 - Pavimento Térreo</v>
      </c>
      <c r="D1637" s="1" t="s">
        <v>5347</v>
      </c>
      <c r="E1637" s="1" t="s">
        <v>5349</v>
      </c>
      <c r="F1637" s="1">
        <v>0</v>
      </c>
      <c r="G1637" s="1">
        <v>0</v>
      </c>
      <c r="H1637" s="1">
        <v>0</v>
      </c>
      <c r="I1637" s="1" t="s">
        <v>5354</v>
      </c>
      <c r="J1637" s="1">
        <v>0</v>
      </c>
      <c r="K1637" s="1">
        <v>0</v>
      </c>
      <c r="L1637" s="1">
        <v>0</v>
      </c>
      <c r="M1637" s="1" t="s">
        <v>5359</v>
      </c>
    </row>
    <row r="1638" spans="1:13" x14ac:dyDescent="0.25">
      <c r="A1638" s="1" t="s">
        <v>1700</v>
      </c>
      <c r="B1638" s="1" t="str">
        <f t="shared" si="25"/>
        <v>BL06-TER-000</v>
      </c>
      <c r="C1638" s="1" t="str">
        <f>CONCATENATE(raw0!B1638," - ",raw0!C1638)</f>
        <v>Bloco 06 - Pavimento Térreo</v>
      </c>
      <c r="D1638" s="1" t="s">
        <v>5347</v>
      </c>
      <c r="E1638" s="1" t="s">
        <v>5349</v>
      </c>
      <c r="F1638" s="1">
        <v>0</v>
      </c>
      <c r="G1638" s="1">
        <v>0</v>
      </c>
      <c r="H1638" s="1">
        <v>0</v>
      </c>
      <c r="I1638" s="1" t="s">
        <v>5354</v>
      </c>
      <c r="J1638" s="1">
        <v>0</v>
      </c>
      <c r="K1638" s="1">
        <v>0</v>
      </c>
      <c r="L1638" s="1">
        <v>0</v>
      </c>
      <c r="M1638" s="1" t="s">
        <v>5359</v>
      </c>
    </row>
    <row r="1639" spans="1:13" x14ac:dyDescent="0.25">
      <c r="A1639" s="1" t="s">
        <v>1701</v>
      </c>
      <c r="B1639" s="1" t="str">
        <f t="shared" si="25"/>
        <v>BL06-TER-000</v>
      </c>
      <c r="C1639" s="1" t="str">
        <f>CONCATENATE(raw0!B1639," - ",raw0!C1639)</f>
        <v>Bloco 06 - Pavimento Térreo</v>
      </c>
      <c r="D1639" s="1" t="s">
        <v>5347</v>
      </c>
      <c r="E1639" s="1" t="s">
        <v>5349</v>
      </c>
      <c r="F1639" s="1">
        <v>0</v>
      </c>
      <c r="G1639" s="1">
        <v>0</v>
      </c>
      <c r="H1639" s="1">
        <v>0</v>
      </c>
      <c r="I1639" s="1" t="s">
        <v>5354</v>
      </c>
      <c r="J1639" s="1">
        <v>0</v>
      </c>
      <c r="K1639" s="1">
        <v>0</v>
      </c>
      <c r="L1639" s="1">
        <v>0</v>
      </c>
      <c r="M1639" s="1" t="s">
        <v>5359</v>
      </c>
    </row>
    <row r="1640" spans="1:13" x14ac:dyDescent="0.25">
      <c r="A1640" s="1" t="s">
        <v>1702</v>
      </c>
      <c r="B1640" s="1" t="str">
        <f t="shared" si="25"/>
        <v>BL06-TER-000</v>
      </c>
      <c r="C1640" s="1" t="str">
        <f>CONCATENATE(raw0!B1640," - ",raw0!C1640)</f>
        <v>Bloco 06 - Pavimento Térreo</v>
      </c>
      <c r="D1640" s="1" t="s">
        <v>5347</v>
      </c>
      <c r="E1640" s="1" t="s">
        <v>5349</v>
      </c>
      <c r="F1640" s="1">
        <v>0</v>
      </c>
      <c r="G1640" s="1">
        <v>0</v>
      </c>
      <c r="H1640" s="1">
        <v>0</v>
      </c>
      <c r="I1640" s="1" t="s">
        <v>5354</v>
      </c>
      <c r="J1640" s="1">
        <v>0</v>
      </c>
      <c r="K1640" s="1">
        <v>0</v>
      </c>
      <c r="L1640" s="1">
        <v>0</v>
      </c>
      <c r="M1640" s="1" t="s">
        <v>5359</v>
      </c>
    </row>
    <row r="1641" spans="1:13" x14ac:dyDescent="0.25">
      <c r="A1641" s="1" t="s">
        <v>1703</v>
      </c>
      <c r="B1641" s="1" t="str">
        <f t="shared" si="25"/>
        <v>BL06-TER-000</v>
      </c>
      <c r="C1641" s="1" t="str">
        <f>CONCATENATE(raw0!B1641," - ",raw0!C1641)</f>
        <v>Bloco 06 - Pavimento Térreo</v>
      </c>
      <c r="D1641" s="1" t="s">
        <v>5347</v>
      </c>
      <c r="E1641" s="1" t="s">
        <v>5349</v>
      </c>
      <c r="F1641" s="1">
        <v>0</v>
      </c>
      <c r="G1641" s="1">
        <v>0</v>
      </c>
      <c r="H1641" s="1">
        <v>0</v>
      </c>
      <c r="I1641" s="1" t="s">
        <v>5354</v>
      </c>
      <c r="J1641" s="1">
        <v>0</v>
      </c>
      <c r="K1641" s="1">
        <v>0</v>
      </c>
      <c r="L1641" s="1">
        <v>0</v>
      </c>
      <c r="M1641" s="1" t="s">
        <v>5359</v>
      </c>
    </row>
    <row r="1642" spans="1:13" x14ac:dyDescent="0.25">
      <c r="A1642" s="1" t="s">
        <v>1704</v>
      </c>
      <c r="B1642" s="1" t="str">
        <f t="shared" si="25"/>
        <v>BL06-TER-000</v>
      </c>
      <c r="C1642" s="1" t="str">
        <f>CONCATENATE(raw0!B1642," - ",raw0!C1642)</f>
        <v>Bloco 06 - Pavimento Térreo</v>
      </c>
      <c r="D1642" s="1" t="s">
        <v>5347</v>
      </c>
      <c r="E1642" s="1" t="s">
        <v>5349</v>
      </c>
      <c r="F1642" s="1">
        <v>0</v>
      </c>
      <c r="G1642" s="1">
        <v>0</v>
      </c>
      <c r="H1642" s="1">
        <v>0</v>
      </c>
      <c r="I1642" s="1" t="s">
        <v>5354</v>
      </c>
      <c r="J1642" s="1">
        <v>0</v>
      </c>
      <c r="K1642" s="1">
        <v>0</v>
      </c>
      <c r="L1642" s="1">
        <v>0</v>
      </c>
      <c r="M1642" s="1" t="s">
        <v>5359</v>
      </c>
    </row>
    <row r="1643" spans="1:13" x14ac:dyDescent="0.25">
      <c r="A1643" s="1" t="s">
        <v>1705</v>
      </c>
      <c r="B1643" s="1" t="str">
        <f t="shared" si="25"/>
        <v>BL06-TER-000</v>
      </c>
      <c r="C1643" s="1" t="str">
        <f>CONCATENATE(raw0!B1643," - ",raw0!C1643)</f>
        <v>Bloco 06 - Pavimento Térreo</v>
      </c>
      <c r="D1643" s="1" t="s">
        <v>5347</v>
      </c>
      <c r="E1643" s="1" t="s">
        <v>5349</v>
      </c>
      <c r="F1643" s="1">
        <v>0</v>
      </c>
      <c r="G1643" s="1">
        <v>0</v>
      </c>
      <c r="H1643" s="1">
        <v>0</v>
      </c>
      <c r="I1643" s="1" t="s">
        <v>5354</v>
      </c>
      <c r="J1643" s="1">
        <v>0</v>
      </c>
      <c r="K1643" s="1">
        <v>0</v>
      </c>
      <c r="L1643" s="1">
        <v>0</v>
      </c>
      <c r="M1643" s="1" t="s">
        <v>5359</v>
      </c>
    </row>
    <row r="1644" spans="1:13" x14ac:dyDescent="0.25">
      <c r="A1644" s="1" t="s">
        <v>1706</v>
      </c>
      <c r="B1644" s="1" t="str">
        <f t="shared" si="25"/>
        <v>BL06-TER-000</v>
      </c>
      <c r="C1644" s="1" t="str">
        <f>CONCATENATE(raw0!B1644," - ",raw0!C1644)</f>
        <v>Bloco 06 - Pavimento Térreo</v>
      </c>
      <c r="D1644" s="1" t="s">
        <v>5347</v>
      </c>
      <c r="E1644" s="1" t="s">
        <v>5349</v>
      </c>
      <c r="F1644" s="1">
        <v>0</v>
      </c>
      <c r="G1644" s="1">
        <v>0</v>
      </c>
      <c r="H1644" s="1">
        <v>0</v>
      </c>
      <c r="I1644" s="1" t="s">
        <v>5354</v>
      </c>
      <c r="J1644" s="1">
        <v>0</v>
      </c>
      <c r="K1644" s="1">
        <v>0</v>
      </c>
      <c r="L1644" s="1">
        <v>0</v>
      </c>
      <c r="M1644" s="1" t="s">
        <v>5359</v>
      </c>
    </row>
    <row r="1645" spans="1:13" x14ac:dyDescent="0.25">
      <c r="A1645" s="1" t="s">
        <v>1707</v>
      </c>
      <c r="B1645" s="1" t="str">
        <f t="shared" si="25"/>
        <v>BL06-TER-000</v>
      </c>
      <c r="C1645" s="1" t="str">
        <f>CONCATENATE(raw0!B1645," - ",raw0!C1645)</f>
        <v>Bloco 06 - Pavimento Térreo</v>
      </c>
      <c r="D1645" s="1" t="s">
        <v>5347</v>
      </c>
      <c r="E1645" s="1" t="s">
        <v>5349</v>
      </c>
      <c r="F1645" s="1">
        <v>0</v>
      </c>
      <c r="G1645" s="1">
        <v>0</v>
      </c>
      <c r="H1645" s="1">
        <v>0</v>
      </c>
      <c r="I1645" s="1" t="s">
        <v>5354</v>
      </c>
      <c r="J1645" s="1">
        <v>0</v>
      </c>
      <c r="K1645" s="1">
        <v>0</v>
      </c>
      <c r="L1645" s="1">
        <v>0</v>
      </c>
      <c r="M1645" s="1" t="s">
        <v>5359</v>
      </c>
    </row>
    <row r="1646" spans="1:13" x14ac:dyDescent="0.25">
      <c r="A1646" s="1" t="s">
        <v>1708</v>
      </c>
      <c r="B1646" s="1" t="str">
        <f t="shared" si="25"/>
        <v>BL06-TER-000</v>
      </c>
      <c r="C1646" s="1" t="str">
        <f>CONCATENATE(raw0!B1646," - ",raw0!C1646)</f>
        <v>Bloco 06 - Pavimento Térreo</v>
      </c>
      <c r="D1646" s="1" t="s">
        <v>5347</v>
      </c>
      <c r="E1646" s="1" t="s">
        <v>5349</v>
      </c>
      <c r="F1646" s="1">
        <v>0</v>
      </c>
      <c r="G1646" s="1">
        <v>0</v>
      </c>
      <c r="H1646" s="1">
        <v>0</v>
      </c>
      <c r="I1646" s="1" t="s">
        <v>5354</v>
      </c>
      <c r="J1646" s="1">
        <v>0</v>
      </c>
      <c r="K1646" s="1">
        <v>0</v>
      </c>
      <c r="L1646" s="1">
        <v>0</v>
      </c>
      <c r="M1646" s="1" t="s">
        <v>5359</v>
      </c>
    </row>
    <row r="1647" spans="1:13" x14ac:dyDescent="0.25">
      <c r="A1647" s="1" t="s">
        <v>1709</v>
      </c>
      <c r="B1647" s="1" t="str">
        <f t="shared" si="25"/>
        <v>BL06-TER-000</v>
      </c>
      <c r="C1647" s="1" t="str">
        <f>CONCATENATE(raw0!B1647," - ",raw0!C1647)</f>
        <v>Bloco 06 - Pavimento Térreo</v>
      </c>
      <c r="D1647" s="1" t="s">
        <v>5347</v>
      </c>
      <c r="E1647" s="1" t="s">
        <v>5349</v>
      </c>
      <c r="F1647" s="1">
        <v>0</v>
      </c>
      <c r="G1647" s="1">
        <v>0</v>
      </c>
      <c r="H1647" s="1">
        <v>0</v>
      </c>
      <c r="I1647" s="1" t="s">
        <v>5354</v>
      </c>
      <c r="J1647" s="1">
        <v>0</v>
      </c>
      <c r="K1647" s="1">
        <v>0</v>
      </c>
      <c r="L1647" s="1">
        <v>0</v>
      </c>
      <c r="M1647" s="1" t="s">
        <v>5359</v>
      </c>
    </row>
    <row r="1648" spans="1:13" x14ac:dyDescent="0.25">
      <c r="A1648" s="1" t="s">
        <v>1710</v>
      </c>
      <c r="B1648" s="1" t="str">
        <f t="shared" si="25"/>
        <v>BL06-TER-000</v>
      </c>
      <c r="C1648" s="1" t="str">
        <f>CONCATENATE(raw0!B1648," - ",raw0!C1648)</f>
        <v>Bloco 06 - Pavimento Térreo</v>
      </c>
      <c r="D1648" s="1" t="s">
        <v>5347</v>
      </c>
      <c r="E1648" s="1" t="s">
        <v>5349</v>
      </c>
      <c r="F1648" s="1">
        <v>0</v>
      </c>
      <c r="G1648" s="1">
        <v>0</v>
      </c>
      <c r="H1648" s="1">
        <v>0</v>
      </c>
      <c r="I1648" s="1" t="s">
        <v>5354</v>
      </c>
      <c r="J1648" s="1">
        <v>0</v>
      </c>
      <c r="K1648" s="1">
        <v>0</v>
      </c>
      <c r="L1648" s="1">
        <v>0</v>
      </c>
      <c r="M1648" s="1" t="s">
        <v>5359</v>
      </c>
    </row>
    <row r="1649" spans="1:13" x14ac:dyDescent="0.25">
      <c r="A1649" s="1" t="s">
        <v>1711</v>
      </c>
      <c r="B1649" s="1" t="str">
        <f t="shared" si="25"/>
        <v>BL06-TER-000</v>
      </c>
      <c r="C1649" s="1" t="str">
        <f>CONCATENATE(raw0!B1649," - ",raw0!C1649)</f>
        <v>Bloco 06 - Pavimento Térreo</v>
      </c>
      <c r="D1649" s="1" t="s">
        <v>5347</v>
      </c>
      <c r="E1649" s="1" t="s">
        <v>5349</v>
      </c>
      <c r="F1649" s="1">
        <v>0</v>
      </c>
      <c r="G1649" s="1">
        <v>0</v>
      </c>
      <c r="H1649" s="1">
        <v>0</v>
      </c>
      <c r="I1649" s="1" t="s">
        <v>5354</v>
      </c>
      <c r="J1649" s="1">
        <v>0</v>
      </c>
      <c r="K1649" s="1">
        <v>0</v>
      </c>
      <c r="L1649" s="1">
        <v>0</v>
      </c>
      <c r="M1649" s="1" t="s">
        <v>5359</v>
      </c>
    </row>
    <row r="1650" spans="1:13" x14ac:dyDescent="0.25">
      <c r="A1650" s="1" t="s">
        <v>1712</v>
      </c>
      <c r="B1650" s="1" t="str">
        <f t="shared" si="25"/>
        <v>BL06-000-000</v>
      </c>
      <c r="C1650" s="1" t="str">
        <f>CONCATENATE(raw0!B1650," - ",raw0!C1650)</f>
        <v>Bloco 06 - Primeiro Pavimento</v>
      </c>
      <c r="D1650" s="1" t="s">
        <v>5347</v>
      </c>
      <c r="E1650" s="1" t="s">
        <v>5349</v>
      </c>
      <c r="F1650" s="1">
        <v>0</v>
      </c>
      <c r="G1650" s="1">
        <v>0</v>
      </c>
      <c r="H1650" s="1">
        <v>0</v>
      </c>
      <c r="I1650" s="1" t="s">
        <v>5354</v>
      </c>
      <c r="J1650" s="1">
        <v>0</v>
      </c>
      <c r="K1650" s="1">
        <v>0</v>
      </c>
      <c r="L1650" s="1">
        <v>0</v>
      </c>
      <c r="M1650" s="1" t="s">
        <v>5359</v>
      </c>
    </row>
    <row r="1651" spans="1:13" x14ac:dyDescent="0.25">
      <c r="A1651" s="1" t="s">
        <v>1714</v>
      </c>
      <c r="B1651" s="1" t="str">
        <f t="shared" si="25"/>
        <v>BL06-P01-000</v>
      </c>
      <c r="C1651" s="1" t="str">
        <f>CONCATENATE(raw0!B1651," - ",raw0!C1651)</f>
        <v>Bloco 06 - Primeiro Pavimento</v>
      </c>
      <c r="D1651" s="1" t="s">
        <v>5347</v>
      </c>
      <c r="E1651" s="1" t="s">
        <v>5349</v>
      </c>
      <c r="F1651" s="1">
        <v>0</v>
      </c>
      <c r="G1651" s="1">
        <v>0</v>
      </c>
      <c r="H1651" s="1">
        <v>0</v>
      </c>
      <c r="I1651" s="1" t="s">
        <v>5354</v>
      </c>
      <c r="J1651" s="1">
        <v>0</v>
      </c>
      <c r="K1651" s="1">
        <v>0</v>
      </c>
      <c r="L1651" s="1">
        <v>0</v>
      </c>
      <c r="M1651" s="1" t="s">
        <v>5359</v>
      </c>
    </row>
    <row r="1652" spans="1:13" x14ac:dyDescent="0.25">
      <c r="A1652" s="1" t="s">
        <v>1715</v>
      </c>
      <c r="B1652" s="1" t="str">
        <f t="shared" si="25"/>
        <v>BL06-P01-000</v>
      </c>
      <c r="C1652" s="1" t="str">
        <f>CONCATENATE(raw0!B1652," - ",raw0!C1652)</f>
        <v>Bloco 06 - Primeiro Pavimento</v>
      </c>
      <c r="D1652" s="1" t="s">
        <v>5347</v>
      </c>
      <c r="E1652" s="1" t="s">
        <v>5349</v>
      </c>
      <c r="F1652" s="1">
        <v>0</v>
      </c>
      <c r="G1652" s="1">
        <v>0</v>
      </c>
      <c r="H1652" s="1">
        <v>0</v>
      </c>
      <c r="I1652" s="1" t="s">
        <v>5354</v>
      </c>
      <c r="J1652" s="1">
        <v>0</v>
      </c>
      <c r="K1652" s="1">
        <v>0</v>
      </c>
      <c r="L1652" s="1">
        <v>0</v>
      </c>
      <c r="M1652" s="1" t="s">
        <v>5359</v>
      </c>
    </row>
    <row r="1653" spans="1:13" x14ac:dyDescent="0.25">
      <c r="A1653" s="1" t="s">
        <v>1716</v>
      </c>
      <c r="B1653" s="1" t="str">
        <f t="shared" si="25"/>
        <v>BL06-P01-000</v>
      </c>
      <c r="C1653" s="1" t="str">
        <f>CONCATENATE(raw0!B1653," - ",raw0!C1653)</f>
        <v>Bloco 06 - Primeiro Pavimento</v>
      </c>
      <c r="D1653" s="1" t="s">
        <v>5347</v>
      </c>
      <c r="E1653" s="1" t="s">
        <v>5349</v>
      </c>
      <c r="F1653" s="1">
        <v>0</v>
      </c>
      <c r="G1653" s="1">
        <v>0</v>
      </c>
      <c r="H1653" s="1">
        <v>0</v>
      </c>
      <c r="I1653" s="1" t="s">
        <v>5354</v>
      </c>
      <c r="J1653" s="1">
        <v>0</v>
      </c>
      <c r="K1653" s="1">
        <v>0</v>
      </c>
      <c r="L1653" s="1">
        <v>0</v>
      </c>
      <c r="M1653" s="1" t="s">
        <v>5359</v>
      </c>
    </row>
    <row r="1654" spans="1:13" x14ac:dyDescent="0.25">
      <c r="A1654" s="1" t="s">
        <v>1717</v>
      </c>
      <c r="B1654" s="1" t="str">
        <f t="shared" si="25"/>
        <v>BL06-P01-000</v>
      </c>
      <c r="C1654" s="1" t="str">
        <f>CONCATENATE(raw0!B1654," - ",raw0!C1654)</f>
        <v>Bloco 06 - Primeiro Pavimento</v>
      </c>
      <c r="D1654" s="1" t="s">
        <v>5347</v>
      </c>
      <c r="E1654" s="1" t="s">
        <v>5349</v>
      </c>
      <c r="F1654" s="1">
        <v>0</v>
      </c>
      <c r="G1654" s="1">
        <v>0</v>
      </c>
      <c r="H1654" s="1">
        <v>0</v>
      </c>
      <c r="I1654" s="1" t="s">
        <v>5354</v>
      </c>
      <c r="J1654" s="1">
        <v>0</v>
      </c>
      <c r="K1654" s="1">
        <v>0</v>
      </c>
      <c r="L1654" s="1">
        <v>0</v>
      </c>
      <c r="M1654" s="1" t="s">
        <v>5359</v>
      </c>
    </row>
    <row r="1655" spans="1:13" x14ac:dyDescent="0.25">
      <c r="A1655" s="1" t="s">
        <v>1718</v>
      </c>
      <c r="B1655" s="1" t="str">
        <f t="shared" si="25"/>
        <v>BL06-P01-000</v>
      </c>
      <c r="C1655" s="1" t="str">
        <f>CONCATENATE(raw0!B1655," - ",raw0!C1655)</f>
        <v>Bloco 06 - Primeiro Pavimento</v>
      </c>
      <c r="D1655" s="1" t="s">
        <v>5347</v>
      </c>
      <c r="E1655" s="1" t="s">
        <v>5349</v>
      </c>
      <c r="F1655" s="1">
        <v>0</v>
      </c>
      <c r="G1655" s="1">
        <v>0</v>
      </c>
      <c r="H1655" s="1">
        <v>0</v>
      </c>
      <c r="I1655" s="1" t="s">
        <v>5354</v>
      </c>
      <c r="J1655" s="1">
        <v>0</v>
      </c>
      <c r="K1655" s="1">
        <v>0</v>
      </c>
      <c r="L1655" s="1">
        <v>0</v>
      </c>
      <c r="M1655" s="1" t="s">
        <v>5359</v>
      </c>
    </row>
    <row r="1656" spans="1:13" x14ac:dyDescent="0.25">
      <c r="A1656" s="1" t="s">
        <v>1719</v>
      </c>
      <c r="B1656" s="1" t="str">
        <f t="shared" si="25"/>
        <v>BL06-P01-000</v>
      </c>
      <c r="C1656" s="1" t="str">
        <f>CONCATENATE(raw0!B1656," - ",raw0!C1656)</f>
        <v>Bloco 06 - Primeiro Pavimento</v>
      </c>
      <c r="D1656" s="1" t="s">
        <v>5347</v>
      </c>
      <c r="E1656" s="1" t="s">
        <v>5349</v>
      </c>
      <c r="F1656" s="1">
        <v>0</v>
      </c>
      <c r="G1656" s="1">
        <v>0</v>
      </c>
      <c r="H1656" s="1">
        <v>0</v>
      </c>
      <c r="I1656" s="1" t="s">
        <v>5354</v>
      </c>
      <c r="J1656" s="1">
        <v>0</v>
      </c>
      <c r="K1656" s="1">
        <v>0</v>
      </c>
      <c r="L1656" s="1">
        <v>0</v>
      </c>
      <c r="M1656" s="1" t="s">
        <v>5359</v>
      </c>
    </row>
    <row r="1657" spans="1:13" x14ac:dyDescent="0.25">
      <c r="A1657" s="1" t="s">
        <v>1720</v>
      </c>
      <c r="B1657" s="1" t="str">
        <f t="shared" si="25"/>
        <v>BL06-P01-000</v>
      </c>
      <c r="C1657" s="1" t="str">
        <f>CONCATENATE(raw0!B1657," - ",raw0!C1657)</f>
        <v>Bloco 06 - Primeiro Pavimento</v>
      </c>
      <c r="D1657" s="1" t="s">
        <v>5347</v>
      </c>
      <c r="E1657" s="1" t="s">
        <v>5349</v>
      </c>
      <c r="F1657" s="1">
        <v>0</v>
      </c>
      <c r="G1657" s="1">
        <v>0</v>
      </c>
      <c r="H1657" s="1">
        <v>0</v>
      </c>
      <c r="I1657" s="1" t="s">
        <v>5354</v>
      </c>
      <c r="J1657" s="1">
        <v>0</v>
      </c>
      <c r="K1657" s="1">
        <v>0</v>
      </c>
      <c r="L1657" s="1">
        <v>0</v>
      </c>
      <c r="M1657" s="1" t="s">
        <v>5359</v>
      </c>
    </row>
    <row r="1658" spans="1:13" x14ac:dyDescent="0.25">
      <c r="A1658" s="1" t="s">
        <v>1721</v>
      </c>
      <c r="B1658" s="1" t="str">
        <f t="shared" si="25"/>
        <v>BL06-P01-000</v>
      </c>
      <c r="C1658" s="1" t="str">
        <f>CONCATENATE(raw0!B1658," - ",raw0!C1658)</f>
        <v>Bloco 06 - Primeiro Pavimento</v>
      </c>
      <c r="D1658" s="1" t="s">
        <v>5347</v>
      </c>
      <c r="E1658" s="1" t="s">
        <v>5349</v>
      </c>
      <c r="F1658" s="1">
        <v>0</v>
      </c>
      <c r="G1658" s="1">
        <v>0</v>
      </c>
      <c r="H1658" s="1">
        <v>0</v>
      </c>
      <c r="I1658" s="1" t="s">
        <v>5354</v>
      </c>
      <c r="J1658" s="1">
        <v>0</v>
      </c>
      <c r="K1658" s="1">
        <v>0</v>
      </c>
      <c r="L1658" s="1">
        <v>0</v>
      </c>
      <c r="M1658" s="1" t="s">
        <v>5359</v>
      </c>
    </row>
    <row r="1659" spans="1:13" x14ac:dyDescent="0.25">
      <c r="A1659" s="1" t="s">
        <v>1722</v>
      </c>
      <c r="B1659" s="1" t="str">
        <f t="shared" si="25"/>
        <v>BL06-P01-000</v>
      </c>
      <c r="C1659" s="1" t="str">
        <f>CONCATENATE(raw0!B1659," - ",raw0!C1659)</f>
        <v>Bloco 06 - Primeiro Pavimento</v>
      </c>
      <c r="D1659" s="1" t="s">
        <v>5347</v>
      </c>
      <c r="E1659" s="1" t="s">
        <v>5349</v>
      </c>
      <c r="F1659" s="1">
        <v>0</v>
      </c>
      <c r="G1659" s="1">
        <v>0</v>
      </c>
      <c r="H1659" s="1">
        <v>0</v>
      </c>
      <c r="I1659" s="1" t="s">
        <v>5354</v>
      </c>
      <c r="J1659" s="1">
        <v>0</v>
      </c>
      <c r="K1659" s="1">
        <v>0</v>
      </c>
      <c r="L1659" s="1">
        <v>0</v>
      </c>
      <c r="M1659" s="1" t="s">
        <v>5359</v>
      </c>
    </row>
    <row r="1660" spans="1:13" x14ac:dyDescent="0.25">
      <c r="A1660" s="1" t="s">
        <v>1723</v>
      </c>
      <c r="B1660" s="1" t="str">
        <f t="shared" si="25"/>
        <v>BL06-P01-000</v>
      </c>
      <c r="C1660" s="1" t="str">
        <f>CONCATENATE(raw0!B1660," - ",raw0!C1660)</f>
        <v>Bloco 06 - Primeiro Pavimento</v>
      </c>
      <c r="D1660" s="1" t="s">
        <v>5347</v>
      </c>
      <c r="E1660" s="1" t="s">
        <v>5349</v>
      </c>
      <c r="F1660" s="1">
        <v>0</v>
      </c>
      <c r="G1660" s="1">
        <v>0</v>
      </c>
      <c r="H1660" s="1">
        <v>0</v>
      </c>
      <c r="I1660" s="1" t="s">
        <v>5354</v>
      </c>
      <c r="J1660" s="1">
        <v>0</v>
      </c>
      <c r="K1660" s="1">
        <v>0</v>
      </c>
      <c r="L1660" s="1">
        <v>0</v>
      </c>
      <c r="M1660" s="1" t="s">
        <v>5359</v>
      </c>
    </row>
    <row r="1661" spans="1:13" x14ac:dyDescent="0.25">
      <c r="A1661" s="1" t="s">
        <v>1724</v>
      </c>
      <c r="B1661" s="1" t="str">
        <f t="shared" si="25"/>
        <v>BL06-P01-000</v>
      </c>
      <c r="C1661" s="1" t="str">
        <f>CONCATENATE(raw0!B1661," - ",raw0!C1661)</f>
        <v>Bloco 06 - Primeiro Pavimento</v>
      </c>
      <c r="D1661" s="1" t="s">
        <v>5347</v>
      </c>
      <c r="E1661" s="1" t="s">
        <v>5349</v>
      </c>
      <c r="F1661" s="1">
        <v>0</v>
      </c>
      <c r="G1661" s="1">
        <v>0</v>
      </c>
      <c r="H1661" s="1">
        <v>0</v>
      </c>
      <c r="I1661" s="1" t="s">
        <v>5354</v>
      </c>
      <c r="J1661" s="1">
        <v>0</v>
      </c>
      <c r="K1661" s="1">
        <v>0</v>
      </c>
      <c r="L1661" s="1">
        <v>0</v>
      </c>
      <c r="M1661" s="1" t="s">
        <v>5359</v>
      </c>
    </row>
    <row r="1662" spans="1:13" x14ac:dyDescent="0.25">
      <c r="A1662" s="1" t="s">
        <v>1725</v>
      </c>
      <c r="B1662" s="1" t="str">
        <f t="shared" si="25"/>
        <v>BL06-P01-000</v>
      </c>
      <c r="C1662" s="1" t="str">
        <f>CONCATENATE(raw0!B1662," - ",raw0!C1662)</f>
        <v>Bloco 06 - Primeiro Pavimento</v>
      </c>
      <c r="D1662" s="1" t="s">
        <v>5347</v>
      </c>
      <c r="E1662" s="1" t="s">
        <v>5349</v>
      </c>
      <c r="F1662" s="1">
        <v>0</v>
      </c>
      <c r="G1662" s="1">
        <v>0</v>
      </c>
      <c r="H1662" s="1">
        <v>0</v>
      </c>
      <c r="I1662" s="1" t="s">
        <v>5354</v>
      </c>
      <c r="J1662" s="1">
        <v>0</v>
      </c>
      <c r="K1662" s="1">
        <v>0</v>
      </c>
      <c r="L1662" s="1">
        <v>0</v>
      </c>
      <c r="M1662" s="1" t="s">
        <v>5359</v>
      </c>
    </row>
    <row r="1663" spans="1:13" x14ac:dyDescent="0.25">
      <c r="A1663" s="1" t="s">
        <v>1726</v>
      </c>
      <c r="B1663" s="1" t="str">
        <f t="shared" si="25"/>
        <v>BL06-000-000</v>
      </c>
      <c r="C1663" s="1" t="str">
        <f>CONCATENATE(raw0!B1663," - ",raw0!C1663)</f>
        <v>Bloco 06 - Cobertura</v>
      </c>
      <c r="D1663" s="1" t="s">
        <v>5347</v>
      </c>
      <c r="E1663" s="1" t="s">
        <v>5349</v>
      </c>
      <c r="F1663" s="1">
        <v>0</v>
      </c>
      <c r="G1663" s="1">
        <v>0</v>
      </c>
      <c r="H1663" s="1">
        <v>0</v>
      </c>
      <c r="I1663" s="1" t="s">
        <v>5354</v>
      </c>
      <c r="J1663" s="1">
        <v>0</v>
      </c>
      <c r="K1663" s="1">
        <v>0</v>
      </c>
      <c r="L1663" s="1">
        <v>0</v>
      </c>
      <c r="M1663" s="1" t="s">
        <v>5359</v>
      </c>
    </row>
    <row r="1664" spans="1:13" x14ac:dyDescent="0.25">
      <c r="A1664" s="1" t="s">
        <v>1727</v>
      </c>
      <c r="B1664" s="1" t="str">
        <f t="shared" si="25"/>
        <v>CASF-000-000</v>
      </c>
      <c r="C1664" s="1" t="str">
        <f>CONCATENATE(raw0!B1664," - ",raw0!C1664)</f>
        <v>Bloco 07 - Todos</v>
      </c>
      <c r="D1664" s="1" t="s">
        <v>5347</v>
      </c>
      <c r="E1664" s="1" t="s">
        <v>5349</v>
      </c>
      <c r="F1664" s="1">
        <v>0</v>
      </c>
      <c r="G1664" s="1">
        <v>0</v>
      </c>
      <c r="H1664" s="1">
        <v>3114.8</v>
      </c>
      <c r="I1664" s="1" t="s">
        <v>5354</v>
      </c>
      <c r="J1664" s="1">
        <v>0</v>
      </c>
      <c r="K1664" s="1">
        <v>0</v>
      </c>
      <c r="L1664" s="1">
        <v>0</v>
      </c>
      <c r="M1664" s="1" t="s">
        <v>5359</v>
      </c>
    </row>
    <row r="1665" spans="1:13" x14ac:dyDescent="0.25">
      <c r="A1665" s="1" t="s">
        <v>1729</v>
      </c>
      <c r="B1665" s="1" t="str">
        <f t="shared" si="25"/>
        <v>BL07-000-000</v>
      </c>
      <c r="C1665" s="1" t="str">
        <f>CONCATENATE(raw0!B1665," - ",raw0!C1665)</f>
        <v>Bloco 07 - Pavimento Semienterrado</v>
      </c>
      <c r="D1665" s="1" t="s">
        <v>5347</v>
      </c>
      <c r="E1665" s="1" t="s">
        <v>5349</v>
      </c>
      <c r="F1665" s="1">
        <v>0</v>
      </c>
      <c r="G1665" s="1">
        <v>0</v>
      </c>
      <c r="H1665" s="1">
        <v>0</v>
      </c>
      <c r="I1665" s="1" t="s">
        <v>5354</v>
      </c>
      <c r="J1665" s="1">
        <v>0</v>
      </c>
      <c r="K1665" s="1">
        <v>0</v>
      </c>
      <c r="L1665" s="1">
        <v>0</v>
      </c>
      <c r="M1665" s="1" t="s">
        <v>5359</v>
      </c>
    </row>
    <row r="1666" spans="1:13" x14ac:dyDescent="0.25">
      <c r="A1666" s="1" t="s">
        <v>1730</v>
      </c>
      <c r="B1666" s="1" t="str">
        <f t="shared" si="25"/>
        <v>BL07-SEM-000</v>
      </c>
      <c r="C1666" s="1" t="str">
        <f>CONCATENATE(raw0!B1666," - ",raw0!C1666)</f>
        <v>Bloco 07 - Pavimento Semienterrado</v>
      </c>
      <c r="D1666" s="1" t="s">
        <v>5347</v>
      </c>
      <c r="E1666" s="1" t="s">
        <v>5349</v>
      </c>
      <c r="F1666" s="1">
        <v>0</v>
      </c>
      <c r="G1666" s="1">
        <v>0</v>
      </c>
      <c r="H1666" s="1">
        <v>0</v>
      </c>
      <c r="I1666" s="1" t="s">
        <v>5354</v>
      </c>
      <c r="J1666" s="1">
        <v>0</v>
      </c>
      <c r="K1666" s="1">
        <v>0</v>
      </c>
      <c r="L1666" s="1">
        <v>0</v>
      </c>
      <c r="M1666" s="1" t="s">
        <v>5359</v>
      </c>
    </row>
    <row r="1667" spans="1:13" x14ac:dyDescent="0.25">
      <c r="A1667" s="1" t="s">
        <v>1731</v>
      </c>
      <c r="B1667" s="1" t="str">
        <f t="shared" si="25"/>
        <v>BL07-SEM-000</v>
      </c>
      <c r="C1667" s="1" t="str">
        <f>CONCATENATE(raw0!B1667," - ",raw0!C1667)</f>
        <v>Bloco 07 - Pavimento Semienterrado</v>
      </c>
      <c r="D1667" s="1" t="s">
        <v>5347</v>
      </c>
      <c r="E1667" s="1" t="s">
        <v>5349</v>
      </c>
      <c r="F1667" s="1">
        <v>0</v>
      </c>
      <c r="G1667" s="1">
        <v>0</v>
      </c>
      <c r="H1667" s="1">
        <v>0</v>
      </c>
      <c r="I1667" s="1" t="s">
        <v>5354</v>
      </c>
      <c r="J1667" s="1">
        <v>0</v>
      </c>
      <c r="K1667" s="1">
        <v>0</v>
      </c>
      <c r="L1667" s="1">
        <v>0</v>
      </c>
      <c r="M1667" s="1" t="s">
        <v>5359</v>
      </c>
    </row>
    <row r="1668" spans="1:13" x14ac:dyDescent="0.25">
      <c r="A1668" s="1" t="s">
        <v>1732</v>
      </c>
      <c r="B1668" s="1" t="str">
        <f t="shared" ref="B1668:B1731" si="26">IF(MID(A1668,6,3)="000","CASF-000-000",IF(MID(A1668,10,3)="000",CONCATENATE(MID(A1668,1,5),"000-000"),CONCATENATE(MID(A1668,1,9),"000")))</f>
        <v>BL07-SEM-000</v>
      </c>
      <c r="C1668" s="1" t="str">
        <f>CONCATENATE(raw0!B1668," - ",raw0!C1668)</f>
        <v>Bloco 07 - Pavimento Semienterrado</v>
      </c>
      <c r="D1668" s="1" t="s">
        <v>5347</v>
      </c>
      <c r="E1668" s="1" t="s">
        <v>5349</v>
      </c>
      <c r="F1668" s="1">
        <v>0</v>
      </c>
      <c r="G1668" s="1">
        <v>0</v>
      </c>
      <c r="H1668" s="1">
        <v>0</v>
      </c>
      <c r="I1668" s="1" t="s">
        <v>5354</v>
      </c>
      <c r="J1668" s="1">
        <v>0</v>
      </c>
      <c r="K1668" s="1">
        <v>0</v>
      </c>
      <c r="L1668" s="1">
        <v>0</v>
      </c>
      <c r="M1668" s="1" t="s">
        <v>5359</v>
      </c>
    </row>
    <row r="1669" spans="1:13" x14ac:dyDescent="0.25">
      <c r="A1669" s="1" t="s">
        <v>1733</v>
      </c>
      <c r="B1669" s="1" t="str">
        <f t="shared" si="26"/>
        <v>BL07-SEM-000</v>
      </c>
      <c r="C1669" s="1" t="str">
        <f>CONCATENATE(raw0!B1669," - ",raw0!C1669)</f>
        <v>Bloco 07 - Pavimento Semienterrado</v>
      </c>
      <c r="D1669" s="1" t="s">
        <v>5347</v>
      </c>
      <c r="E1669" s="1" t="s">
        <v>5349</v>
      </c>
      <c r="F1669" s="1">
        <v>0</v>
      </c>
      <c r="G1669" s="1">
        <v>0</v>
      </c>
      <c r="H1669" s="1">
        <v>0</v>
      </c>
      <c r="I1669" s="1" t="s">
        <v>5354</v>
      </c>
      <c r="J1669" s="1">
        <v>0</v>
      </c>
      <c r="K1669" s="1">
        <v>0</v>
      </c>
      <c r="L1669" s="1">
        <v>0</v>
      </c>
      <c r="M1669" s="1" t="s">
        <v>5359</v>
      </c>
    </row>
    <row r="1670" spans="1:13" x14ac:dyDescent="0.25">
      <c r="A1670" s="1" t="s">
        <v>1734</v>
      </c>
      <c r="B1670" s="1" t="str">
        <f t="shared" si="26"/>
        <v>BL07-SEM-000</v>
      </c>
      <c r="C1670" s="1" t="str">
        <f>CONCATENATE(raw0!B1670," - ",raw0!C1670)</f>
        <v>Bloco 07 - Pavimento Semienterrado</v>
      </c>
      <c r="D1670" s="1" t="s">
        <v>5347</v>
      </c>
      <c r="E1670" s="1" t="s">
        <v>5349</v>
      </c>
      <c r="F1670" s="1">
        <v>0</v>
      </c>
      <c r="G1670" s="1">
        <v>0</v>
      </c>
      <c r="H1670" s="1">
        <v>0</v>
      </c>
      <c r="I1670" s="1" t="s">
        <v>5354</v>
      </c>
      <c r="J1670" s="1">
        <v>0</v>
      </c>
      <c r="K1670" s="1">
        <v>0</v>
      </c>
      <c r="L1670" s="1">
        <v>0</v>
      </c>
      <c r="M1670" s="1" t="s">
        <v>5359</v>
      </c>
    </row>
    <row r="1671" spans="1:13" x14ac:dyDescent="0.25">
      <c r="A1671" s="1" t="s">
        <v>1735</v>
      </c>
      <c r="B1671" s="1" t="str">
        <f t="shared" si="26"/>
        <v>BL07-SEM-000</v>
      </c>
      <c r="C1671" s="1" t="str">
        <f>CONCATENATE(raw0!B1671," - ",raw0!C1671)</f>
        <v>Bloco 07 - Pavimento Semienterrado</v>
      </c>
      <c r="D1671" s="1" t="s">
        <v>5347</v>
      </c>
      <c r="E1671" s="1" t="s">
        <v>5349</v>
      </c>
      <c r="F1671" s="1">
        <v>0</v>
      </c>
      <c r="G1671" s="1">
        <v>0</v>
      </c>
      <c r="H1671" s="1">
        <v>0</v>
      </c>
      <c r="I1671" s="1" t="s">
        <v>5354</v>
      </c>
      <c r="J1671" s="1">
        <v>0</v>
      </c>
      <c r="K1671" s="1">
        <v>0</v>
      </c>
      <c r="L1671" s="1">
        <v>0</v>
      </c>
      <c r="M1671" s="1" t="s">
        <v>5359</v>
      </c>
    </row>
    <row r="1672" spans="1:13" x14ac:dyDescent="0.25">
      <c r="A1672" s="1" t="s">
        <v>1736</v>
      </c>
      <c r="B1672" s="1" t="str">
        <f t="shared" si="26"/>
        <v>BL07-SEM-000</v>
      </c>
      <c r="C1672" s="1" t="str">
        <f>CONCATENATE(raw0!B1672," - ",raw0!C1672)</f>
        <v>Bloco 07 - Pavimento Semienterrado</v>
      </c>
      <c r="D1672" s="1" t="s">
        <v>5347</v>
      </c>
      <c r="E1672" s="1" t="s">
        <v>5349</v>
      </c>
      <c r="F1672" s="1">
        <v>0</v>
      </c>
      <c r="G1672" s="1">
        <v>0</v>
      </c>
      <c r="H1672" s="1">
        <v>0</v>
      </c>
      <c r="I1672" s="1" t="s">
        <v>5354</v>
      </c>
      <c r="J1672" s="1">
        <v>0</v>
      </c>
      <c r="K1672" s="1">
        <v>0</v>
      </c>
      <c r="L1672" s="1">
        <v>0</v>
      </c>
      <c r="M1672" s="1" t="s">
        <v>5359</v>
      </c>
    </row>
    <row r="1673" spans="1:13" x14ac:dyDescent="0.25">
      <c r="A1673" s="1" t="s">
        <v>1737</v>
      </c>
      <c r="B1673" s="1" t="str">
        <f t="shared" si="26"/>
        <v>BL07-SEM-000</v>
      </c>
      <c r="C1673" s="1" t="str">
        <f>CONCATENATE(raw0!B1673," - ",raw0!C1673)</f>
        <v>Bloco 07 - Pavimento Semienterrado</v>
      </c>
      <c r="D1673" s="1" t="s">
        <v>5347</v>
      </c>
      <c r="E1673" s="1" t="s">
        <v>5349</v>
      </c>
      <c r="F1673" s="1">
        <v>0</v>
      </c>
      <c r="G1673" s="1">
        <v>0</v>
      </c>
      <c r="H1673" s="1">
        <v>0</v>
      </c>
      <c r="I1673" s="1" t="s">
        <v>5354</v>
      </c>
      <c r="J1673" s="1">
        <v>0</v>
      </c>
      <c r="K1673" s="1">
        <v>0</v>
      </c>
      <c r="L1673" s="1">
        <v>0</v>
      </c>
      <c r="M1673" s="1" t="s">
        <v>5359</v>
      </c>
    </row>
    <row r="1674" spans="1:13" x14ac:dyDescent="0.25">
      <c r="A1674" s="1" t="s">
        <v>1738</v>
      </c>
      <c r="B1674" s="1" t="str">
        <f t="shared" si="26"/>
        <v>BL07-SEM-000</v>
      </c>
      <c r="C1674" s="1" t="str">
        <f>CONCATENATE(raw0!B1674," - ",raw0!C1674)</f>
        <v>Bloco 07 - Pavimento Semienterrado</v>
      </c>
      <c r="D1674" s="1" t="s">
        <v>5347</v>
      </c>
      <c r="E1674" s="1" t="s">
        <v>5349</v>
      </c>
      <c r="F1674" s="1">
        <v>0</v>
      </c>
      <c r="G1674" s="1">
        <v>0</v>
      </c>
      <c r="H1674" s="1">
        <v>0</v>
      </c>
      <c r="I1674" s="1" t="s">
        <v>5354</v>
      </c>
      <c r="J1674" s="1">
        <v>0</v>
      </c>
      <c r="K1674" s="1">
        <v>0</v>
      </c>
      <c r="L1674" s="1">
        <v>0</v>
      </c>
      <c r="M1674" s="1" t="s">
        <v>5359</v>
      </c>
    </row>
    <row r="1675" spans="1:13" x14ac:dyDescent="0.25">
      <c r="A1675" s="1" t="s">
        <v>1739</v>
      </c>
      <c r="B1675" s="1" t="str">
        <f t="shared" si="26"/>
        <v>BL07-SEM-000</v>
      </c>
      <c r="C1675" s="1" t="str">
        <f>CONCATENATE(raw0!B1675," - ",raw0!C1675)</f>
        <v>Bloco 07 - Pavimento Semienterrado</v>
      </c>
      <c r="D1675" s="1" t="s">
        <v>5347</v>
      </c>
      <c r="E1675" s="1" t="s">
        <v>5349</v>
      </c>
      <c r="F1675" s="1">
        <v>0</v>
      </c>
      <c r="G1675" s="1">
        <v>0</v>
      </c>
      <c r="H1675" s="1">
        <v>0</v>
      </c>
      <c r="I1675" s="1" t="s">
        <v>5354</v>
      </c>
      <c r="J1675" s="1">
        <v>0</v>
      </c>
      <c r="K1675" s="1">
        <v>0</v>
      </c>
      <c r="L1675" s="1">
        <v>0</v>
      </c>
      <c r="M1675" s="1" t="s">
        <v>5359</v>
      </c>
    </row>
    <row r="1676" spans="1:13" x14ac:dyDescent="0.25">
      <c r="A1676" s="1" t="s">
        <v>1740</v>
      </c>
      <c r="B1676" s="1" t="str">
        <f t="shared" si="26"/>
        <v>BL07-SEM-000</v>
      </c>
      <c r="C1676" s="1" t="str">
        <f>CONCATENATE(raw0!B1676," - ",raw0!C1676)</f>
        <v>Bloco 07 - Pavimento Semienterrado</v>
      </c>
      <c r="D1676" s="1" t="s">
        <v>5347</v>
      </c>
      <c r="E1676" s="1" t="s">
        <v>5349</v>
      </c>
      <c r="F1676" s="1">
        <v>0</v>
      </c>
      <c r="G1676" s="1">
        <v>0</v>
      </c>
      <c r="H1676" s="1">
        <v>0</v>
      </c>
      <c r="I1676" s="1" t="s">
        <v>5354</v>
      </c>
      <c r="J1676" s="1">
        <v>0</v>
      </c>
      <c r="K1676" s="1">
        <v>0</v>
      </c>
      <c r="L1676" s="1">
        <v>0</v>
      </c>
      <c r="M1676" s="1" t="s">
        <v>5359</v>
      </c>
    </row>
    <row r="1677" spans="1:13" x14ac:dyDescent="0.25">
      <c r="A1677" s="1" t="s">
        <v>1741</v>
      </c>
      <c r="B1677" s="1" t="str">
        <f t="shared" si="26"/>
        <v>BL07-SEM-000</v>
      </c>
      <c r="C1677" s="1" t="str">
        <f>CONCATENATE(raw0!B1677," - ",raw0!C1677)</f>
        <v>Bloco 07 - Pavimento Semienterrado</v>
      </c>
      <c r="D1677" s="1" t="s">
        <v>5347</v>
      </c>
      <c r="E1677" s="1" t="s">
        <v>5349</v>
      </c>
      <c r="F1677" s="1">
        <v>0</v>
      </c>
      <c r="G1677" s="1">
        <v>0</v>
      </c>
      <c r="H1677" s="1">
        <v>0</v>
      </c>
      <c r="I1677" s="1" t="s">
        <v>5354</v>
      </c>
      <c r="J1677" s="1">
        <v>0</v>
      </c>
      <c r="K1677" s="1">
        <v>0</v>
      </c>
      <c r="L1677" s="1">
        <v>0</v>
      </c>
      <c r="M1677" s="1" t="s">
        <v>5359</v>
      </c>
    </row>
    <row r="1678" spans="1:13" x14ac:dyDescent="0.25">
      <c r="A1678" s="1" t="s">
        <v>1742</v>
      </c>
      <c r="B1678" s="1" t="str">
        <f t="shared" si="26"/>
        <v>BL07-SEM-000</v>
      </c>
      <c r="C1678" s="1" t="str">
        <f>CONCATENATE(raw0!B1678," - ",raw0!C1678)</f>
        <v>Bloco 07 - Pavimento Semienterrado</v>
      </c>
      <c r="D1678" s="1" t="s">
        <v>5347</v>
      </c>
      <c r="E1678" s="1" t="s">
        <v>5349</v>
      </c>
      <c r="F1678" s="1">
        <v>0</v>
      </c>
      <c r="G1678" s="1">
        <v>0</v>
      </c>
      <c r="H1678" s="1">
        <v>0</v>
      </c>
      <c r="I1678" s="1" t="s">
        <v>5354</v>
      </c>
      <c r="J1678" s="1">
        <v>0</v>
      </c>
      <c r="K1678" s="1">
        <v>0</v>
      </c>
      <c r="L1678" s="1">
        <v>0</v>
      </c>
      <c r="M1678" s="1" t="s">
        <v>5359</v>
      </c>
    </row>
    <row r="1679" spans="1:13" x14ac:dyDescent="0.25">
      <c r="A1679" s="1" t="s">
        <v>1743</v>
      </c>
      <c r="B1679" s="1" t="str">
        <f t="shared" si="26"/>
        <v>BL07-SEM-000</v>
      </c>
      <c r="C1679" s="1" t="str">
        <f>CONCATENATE(raw0!B1679," - ",raw0!C1679)</f>
        <v>Bloco 07 - Pavimento Semienterrado</v>
      </c>
      <c r="D1679" s="1" t="s">
        <v>5347</v>
      </c>
      <c r="E1679" s="1" t="s">
        <v>5349</v>
      </c>
      <c r="F1679" s="1">
        <v>0</v>
      </c>
      <c r="G1679" s="1">
        <v>0</v>
      </c>
      <c r="H1679" s="1">
        <v>0</v>
      </c>
      <c r="I1679" s="1" t="s">
        <v>5354</v>
      </c>
      <c r="J1679" s="1">
        <v>0</v>
      </c>
      <c r="K1679" s="1">
        <v>0</v>
      </c>
      <c r="L1679" s="1">
        <v>0</v>
      </c>
      <c r="M1679" s="1" t="s">
        <v>5359</v>
      </c>
    </row>
    <row r="1680" spans="1:13" x14ac:dyDescent="0.25">
      <c r="A1680" s="1" t="s">
        <v>1744</v>
      </c>
      <c r="B1680" s="1" t="str">
        <f t="shared" si="26"/>
        <v>BL07-SEM-000</v>
      </c>
      <c r="C1680" s="1" t="str">
        <f>CONCATENATE(raw0!B1680," - ",raw0!C1680)</f>
        <v>Bloco 07 - Pavimento Semienterrado</v>
      </c>
      <c r="D1680" s="1" t="s">
        <v>5347</v>
      </c>
      <c r="E1680" s="1" t="s">
        <v>5349</v>
      </c>
      <c r="F1680" s="1">
        <v>0</v>
      </c>
      <c r="G1680" s="1">
        <v>0</v>
      </c>
      <c r="H1680" s="1">
        <v>0</v>
      </c>
      <c r="I1680" s="1" t="s">
        <v>5354</v>
      </c>
      <c r="J1680" s="1">
        <v>0</v>
      </c>
      <c r="K1680" s="1">
        <v>0</v>
      </c>
      <c r="L1680" s="1">
        <v>0</v>
      </c>
      <c r="M1680" s="1" t="s">
        <v>5359</v>
      </c>
    </row>
    <row r="1681" spans="1:13" x14ac:dyDescent="0.25">
      <c r="A1681" s="1" t="s">
        <v>1745</v>
      </c>
      <c r="B1681" s="1" t="str">
        <f t="shared" si="26"/>
        <v>BL07-SEM-000</v>
      </c>
      <c r="C1681" s="1" t="str">
        <f>CONCATENATE(raw0!B1681," - ",raw0!C1681)</f>
        <v>Bloco 07 - Pavimento Semienterrado</v>
      </c>
      <c r="D1681" s="1" t="s">
        <v>5347</v>
      </c>
      <c r="E1681" s="1" t="s">
        <v>5349</v>
      </c>
      <c r="F1681" s="1">
        <v>0</v>
      </c>
      <c r="G1681" s="1">
        <v>0</v>
      </c>
      <c r="H1681" s="1">
        <v>0</v>
      </c>
      <c r="I1681" s="1" t="s">
        <v>5354</v>
      </c>
      <c r="J1681" s="1">
        <v>0</v>
      </c>
      <c r="K1681" s="1">
        <v>0</v>
      </c>
      <c r="L1681" s="1">
        <v>0</v>
      </c>
      <c r="M1681" s="1" t="s">
        <v>5359</v>
      </c>
    </row>
    <row r="1682" spans="1:13" x14ac:dyDescent="0.25">
      <c r="A1682" s="1" t="s">
        <v>1746</v>
      </c>
      <c r="B1682" s="1" t="str">
        <f t="shared" si="26"/>
        <v>BL07-SEM-000</v>
      </c>
      <c r="C1682" s="1" t="str">
        <f>CONCATENATE(raw0!B1682," - ",raw0!C1682)</f>
        <v>Bloco 07 - Pavimento Semienterrado</v>
      </c>
      <c r="D1682" s="1" t="s">
        <v>5347</v>
      </c>
      <c r="E1682" s="1" t="s">
        <v>5349</v>
      </c>
      <c r="F1682" s="1">
        <v>0</v>
      </c>
      <c r="G1682" s="1">
        <v>0</v>
      </c>
      <c r="H1682" s="1">
        <v>0</v>
      </c>
      <c r="I1682" s="1" t="s">
        <v>5354</v>
      </c>
      <c r="J1682" s="1">
        <v>0</v>
      </c>
      <c r="K1682" s="1">
        <v>0</v>
      </c>
      <c r="L1682" s="1">
        <v>0</v>
      </c>
      <c r="M1682" s="1" t="s">
        <v>5359</v>
      </c>
    </row>
    <row r="1683" spans="1:13" x14ac:dyDescent="0.25">
      <c r="A1683" s="1" t="s">
        <v>1747</v>
      </c>
      <c r="B1683" s="1" t="str">
        <f t="shared" si="26"/>
        <v>BL07-SEM-000</v>
      </c>
      <c r="C1683" s="1" t="str">
        <f>CONCATENATE(raw0!B1683," - ",raw0!C1683)</f>
        <v>Bloco 07 - Pavimento Semienterrado</v>
      </c>
      <c r="D1683" s="1" t="s">
        <v>5347</v>
      </c>
      <c r="E1683" s="1" t="s">
        <v>5349</v>
      </c>
      <c r="F1683" s="1">
        <v>0</v>
      </c>
      <c r="G1683" s="1">
        <v>0</v>
      </c>
      <c r="H1683" s="1">
        <v>0</v>
      </c>
      <c r="I1683" s="1" t="s">
        <v>5354</v>
      </c>
      <c r="J1683" s="1">
        <v>0</v>
      </c>
      <c r="K1683" s="1">
        <v>0</v>
      </c>
      <c r="L1683" s="1">
        <v>0</v>
      </c>
      <c r="M1683" s="1" t="s">
        <v>5359</v>
      </c>
    </row>
    <row r="1684" spans="1:13" x14ac:dyDescent="0.25">
      <c r="A1684" s="1" t="s">
        <v>1748</v>
      </c>
      <c r="B1684" s="1" t="str">
        <f t="shared" si="26"/>
        <v>BL07-SEM-000</v>
      </c>
      <c r="C1684" s="1" t="str">
        <f>CONCATENATE(raw0!B1684," - ",raw0!C1684)</f>
        <v>Bloco 07 - Pavimento Semienterrado</v>
      </c>
      <c r="D1684" s="1" t="s">
        <v>5347</v>
      </c>
      <c r="E1684" s="1" t="s">
        <v>5349</v>
      </c>
      <c r="F1684" s="1">
        <v>0</v>
      </c>
      <c r="G1684" s="1">
        <v>0</v>
      </c>
      <c r="H1684" s="1">
        <v>0</v>
      </c>
      <c r="I1684" s="1" t="s">
        <v>5354</v>
      </c>
      <c r="J1684" s="1">
        <v>0</v>
      </c>
      <c r="K1684" s="1">
        <v>0</v>
      </c>
      <c r="L1684" s="1">
        <v>0</v>
      </c>
      <c r="M1684" s="1" t="s">
        <v>5359</v>
      </c>
    </row>
    <row r="1685" spans="1:13" x14ac:dyDescent="0.25">
      <c r="A1685" s="1" t="s">
        <v>1749</v>
      </c>
      <c r="B1685" s="1" t="str">
        <f t="shared" si="26"/>
        <v>BL07-SEM-000</v>
      </c>
      <c r="C1685" s="1" t="str">
        <f>CONCATENATE(raw0!B1685," - ",raw0!C1685)</f>
        <v>Bloco 07 - Pavimento Semienterrado</v>
      </c>
      <c r="D1685" s="1" t="s">
        <v>5347</v>
      </c>
      <c r="E1685" s="1" t="s">
        <v>5349</v>
      </c>
      <c r="F1685" s="1">
        <v>0</v>
      </c>
      <c r="G1685" s="1">
        <v>0</v>
      </c>
      <c r="H1685" s="1">
        <v>0</v>
      </c>
      <c r="I1685" s="1" t="s">
        <v>5354</v>
      </c>
      <c r="J1685" s="1">
        <v>0</v>
      </c>
      <c r="K1685" s="1">
        <v>0</v>
      </c>
      <c r="L1685" s="1">
        <v>0</v>
      </c>
      <c r="M1685" s="1" t="s">
        <v>5359</v>
      </c>
    </row>
    <row r="1686" spans="1:13" x14ac:dyDescent="0.25">
      <c r="A1686" s="1" t="s">
        <v>1750</v>
      </c>
      <c r="B1686" s="1" t="str">
        <f t="shared" si="26"/>
        <v>BL07-SEM-000</v>
      </c>
      <c r="C1686" s="1" t="str">
        <f>CONCATENATE(raw0!B1686," - ",raw0!C1686)</f>
        <v>Bloco 07 - Pavimento Semienterrado</v>
      </c>
      <c r="D1686" s="1" t="s">
        <v>5347</v>
      </c>
      <c r="E1686" s="1" t="s">
        <v>5349</v>
      </c>
      <c r="F1686" s="1">
        <v>0</v>
      </c>
      <c r="G1686" s="1">
        <v>0</v>
      </c>
      <c r="H1686" s="1">
        <v>0</v>
      </c>
      <c r="I1686" s="1" t="s">
        <v>5354</v>
      </c>
      <c r="J1686" s="1">
        <v>0</v>
      </c>
      <c r="K1686" s="1">
        <v>0</v>
      </c>
      <c r="L1686" s="1">
        <v>0</v>
      </c>
      <c r="M1686" s="1" t="s">
        <v>5359</v>
      </c>
    </row>
    <row r="1687" spans="1:13" x14ac:dyDescent="0.25">
      <c r="A1687" s="1" t="s">
        <v>1751</v>
      </c>
      <c r="B1687" s="1" t="str">
        <f t="shared" si="26"/>
        <v>BL07-SEM-000</v>
      </c>
      <c r="C1687" s="1" t="str">
        <f>CONCATENATE(raw0!B1687," - ",raw0!C1687)</f>
        <v>Bloco 07 - Pavimento Semienterrado</v>
      </c>
      <c r="D1687" s="1" t="s">
        <v>5347</v>
      </c>
      <c r="E1687" s="1" t="s">
        <v>5349</v>
      </c>
      <c r="F1687" s="1">
        <v>0</v>
      </c>
      <c r="G1687" s="1">
        <v>0</v>
      </c>
      <c r="H1687" s="1">
        <v>0</v>
      </c>
      <c r="I1687" s="1" t="s">
        <v>5354</v>
      </c>
      <c r="J1687" s="1">
        <v>0</v>
      </c>
      <c r="K1687" s="1">
        <v>0</v>
      </c>
      <c r="L1687" s="1">
        <v>0</v>
      </c>
      <c r="M1687" s="1" t="s">
        <v>5359</v>
      </c>
    </row>
    <row r="1688" spans="1:13" x14ac:dyDescent="0.25">
      <c r="A1688" s="1" t="s">
        <v>1752</v>
      </c>
      <c r="B1688" s="1" t="str">
        <f t="shared" si="26"/>
        <v>BL07-000-000</v>
      </c>
      <c r="C1688" s="1" t="str">
        <f>CONCATENATE(raw0!B1688," - ",raw0!C1688)</f>
        <v>Bloco 07 - 1º Pavimento</v>
      </c>
      <c r="D1688" s="1" t="s">
        <v>5347</v>
      </c>
      <c r="E1688" s="1" t="s">
        <v>5349</v>
      </c>
      <c r="F1688" s="1">
        <v>0</v>
      </c>
      <c r="G1688" s="1">
        <v>0</v>
      </c>
      <c r="H1688" s="1">
        <v>0</v>
      </c>
      <c r="I1688" s="1" t="s">
        <v>5354</v>
      </c>
      <c r="J1688" s="1">
        <v>0</v>
      </c>
      <c r="K1688" s="1">
        <v>0</v>
      </c>
      <c r="L1688" s="1">
        <v>0</v>
      </c>
      <c r="M1688" s="1" t="s">
        <v>5359</v>
      </c>
    </row>
    <row r="1689" spans="1:13" x14ac:dyDescent="0.25">
      <c r="A1689" s="1" t="s">
        <v>1753</v>
      </c>
      <c r="B1689" s="1" t="str">
        <f t="shared" si="26"/>
        <v>BL07-P01-000</v>
      </c>
      <c r="C1689" s="1" t="str">
        <f>CONCATENATE(raw0!B1689," - ",raw0!C1689)</f>
        <v>Bloco 07 - 1º Pavimento</v>
      </c>
      <c r="D1689" s="1" t="s">
        <v>5347</v>
      </c>
      <c r="E1689" s="1" t="s">
        <v>5349</v>
      </c>
      <c r="F1689" s="1">
        <v>0</v>
      </c>
      <c r="G1689" s="1">
        <v>0</v>
      </c>
      <c r="H1689" s="1">
        <v>0</v>
      </c>
      <c r="I1689" s="1" t="s">
        <v>5354</v>
      </c>
      <c r="J1689" s="1">
        <v>0</v>
      </c>
      <c r="K1689" s="1">
        <v>0</v>
      </c>
      <c r="L1689" s="1">
        <v>0</v>
      </c>
      <c r="M1689" s="1" t="s">
        <v>5359</v>
      </c>
    </row>
    <row r="1690" spans="1:13" x14ac:dyDescent="0.25">
      <c r="A1690" s="1" t="s">
        <v>5327</v>
      </c>
      <c r="B1690" s="1" t="str">
        <f t="shared" si="26"/>
        <v>BL07-P01-000</v>
      </c>
      <c r="C1690" s="1" t="str">
        <f>CONCATENATE(raw0!B1690," - ",raw0!C1690)</f>
        <v>Bloco 07 - 1º Pavimento</v>
      </c>
      <c r="D1690" s="1" t="s">
        <v>5347</v>
      </c>
      <c r="E1690" s="1" t="s">
        <v>5349</v>
      </c>
      <c r="F1690" s="1">
        <v>0</v>
      </c>
      <c r="G1690" s="1">
        <v>0</v>
      </c>
      <c r="H1690" s="1">
        <v>0</v>
      </c>
      <c r="I1690" s="1" t="s">
        <v>5354</v>
      </c>
      <c r="J1690" s="1">
        <v>0</v>
      </c>
      <c r="K1690" s="1">
        <v>0</v>
      </c>
      <c r="L1690" s="1">
        <v>0</v>
      </c>
      <c r="M1690" s="1" t="s">
        <v>5359</v>
      </c>
    </row>
    <row r="1691" spans="1:13" x14ac:dyDescent="0.25">
      <c r="A1691" s="1" t="s">
        <v>1754</v>
      </c>
      <c r="B1691" s="1" t="str">
        <f t="shared" si="26"/>
        <v>BL07-P01-000</v>
      </c>
      <c r="C1691" s="1" t="str">
        <f>CONCATENATE(raw0!B1691," - ",raw0!C1691)</f>
        <v>Bloco 07 - 1º Pavimento</v>
      </c>
      <c r="D1691" s="1" t="s">
        <v>5347</v>
      </c>
      <c r="E1691" s="1" t="s">
        <v>5349</v>
      </c>
      <c r="F1691" s="1">
        <v>0</v>
      </c>
      <c r="G1691" s="1">
        <v>0</v>
      </c>
      <c r="H1691" s="1">
        <v>0</v>
      </c>
      <c r="I1691" s="1" t="s">
        <v>5354</v>
      </c>
      <c r="J1691" s="1">
        <v>0</v>
      </c>
      <c r="K1691" s="1">
        <v>0</v>
      </c>
      <c r="L1691" s="1">
        <v>0</v>
      </c>
      <c r="M1691" s="1" t="s">
        <v>5359</v>
      </c>
    </row>
    <row r="1692" spans="1:13" x14ac:dyDescent="0.25">
      <c r="A1692" s="1" t="s">
        <v>1755</v>
      </c>
      <c r="B1692" s="1" t="str">
        <f t="shared" si="26"/>
        <v>BL07-P01-000</v>
      </c>
      <c r="C1692" s="1" t="str">
        <f>CONCATENATE(raw0!B1692," - ",raw0!C1692)</f>
        <v>Bloco 07 - 1º Pavimento</v>
      </c>
      <c r="D1692" s="1" t="s">
        <v>5347</v>
      </c>
      <c r="E1692" s="1" t="s">
        <v>5349</v>
      </c>
      <c r="F1692" s="1">
        <v>0</v>
      </c>
      <c r="G1692" s="1">
        <v>0</v>
      </c>
      <c r="H1692" s="1">
        <v>0</v>
      </c>
      <c r="I1692" s="1" t="s">
        <v>5354</v>
      </c>
      <c r="J1692" s="1">
        <v>0</v>
      </c>
      <c r="K1692" s="1">
        <v>0</v>
      </c>
      <c r="L1692" s="1">
        <v>0</v>
      </c>
      <c r="M1692" s="1" t="s">
        <v>5359</v>
      </c>
    </row>
    <row r="1693" spans="1:13" x14ac:dyDescent="0.25">
      <c r="A1693" s="1" t="s">
        <v>1756</v>
      </c>
      <c r="B1693" s="1" t="str">
        <f t="shared" si="26"/>
        <v>BL07-P01-000</v>
      </c>
      <c r="C1693" s="1" t="str">
        <f>CONCATENATE(raw0!B1693," - ",raw0!C1693)</f>
        <v>Bloco 07 - 1º Pavimento</v>
      </c>
      <c r="D1693" s="1" t="s">
        <v>5347</v>
      </c>
      <c r="E1693" s="1" t="s">
        <v>5349</v>
      </c>
      <c r="F1693" s="1">
        <v>0</v>
      </c>
      <c r="G1693" s="1">
        <v>0</v>
      </c>
      <c r="H1693" s="1">
        <v>0</v>
      </c>
      <c r="I1693" s="1" t="s">
        <v>5354</v>
      </c>
      <c r="J1693" s="1">
        <v>0</v>
      </c>
      <c r="K1693" s="1">
        <v>0</v>
      </c>
      <c r="L1693" s="1">
        <v>0</v>
      </c>
      <c r="M1693" s="1" t="s">
        <v>5359</v>
      </c>
    </row>
    <row r="1694" spans="1:13" x14ac:dyDescent="0.25">
      <c r="A1694" s="1" t="s">
        <v>1757</v>
      </c>
      <c r="B1694" s="1" t="str">
        <f t="shared" si="26"/>
        <v>BL07-P01-000</v>
      </c>
      <c r="C1694" s="1" t="str">
        <f>CONCATENATE(raw0!B1694," - ",raw0!C1694)</f>
        <v>Bloco 07 - 1º Pavimento</v>
      </c>
      <c r="D1694" s="1" t="s">
        <v>5347</v>
      </c>
      <c r="E1694" s="1" t="s">
        <v>5349</v>
      </c>
      <c r="F1694" s="1">
        <v>0</v>
      </c>
      <c r="G1694" s="1">
        <v>0</v>
      </c>
      <c r="H1694" s="1">
        <v>0</v>
      </c>
      <c r="I1694" s="1" t="s">
        <v>5354</v>
      </c>
      <c r="J1694" s="1">
        <v>0</v>
      </c>
      <c r="K1694" s="1">
        <v>0</v>
      </c>
      <c r="L1694" s="1">
        <v>0</v>
      </c>
      <c r="M1694" s="1" t="s">
        <v>5359</v>
      </c>
    </row>
    <row r="1695" spans="1:13" x14ac:dyDescent="0.25">
      <c r="A1695" s="1" t="s">
        <v>1758</v>
      </c>
      <c r="B1695" s="1" t="str">
        <f t="shared" si="26"/>
        <v>BL07-P01-000</v>
      </c>
      <c r="C1695" s="1" t="str">
        <f>CONCATENATE(raw0!B1695," - ",raw0!C1695)</f>
        <v>Bloco 07 - 1º Pavimento</v>
      </c>
      <c r="D1695" s="1" t="s">
        <v>5347</v>
      </c>
      <c r="E1695" s="1" t="s">
        <v>5349</v>
      </c>
      <c r="F1695" s="1">
        <v>0</v>
      </c>
      <c r="G1695" s="1">
        <v>0</v>
      </c>
      <c r="H1695" s="1">
        <v>0</v>
      </c>
      <c r="I1695" s="1" t="s">
        <v>5354</v>
      </c>
      <c r="J1695" s="1">
        <v>0</v>
      </c>
      <c r="K1695" s="1">
        <v>0</v>
      </c>
      <c r="L1695" s="1">
        <v>0</v>
      </c>
      <c r="M1695" s="1" t="s">
        <v>5359</v>
      </c>
    </row>
    <row r="1696" spans="1:13" x14ac:dyDescent="0.25">
      <c r="A1696" s="1" t="s">
        <v>1759</v>
      </c>
      <c r="B1696" s="1" t="str">
        <f t="shared" si="26"/>
        <v>BL07-P01-000</v>
      </c>
      <c r="C1696" s="1" t="str">
        <f>CONCATENATE(raw0!B1696," - ",raw0!C1696)</f>
        <v>Bloco 07 - 1º Pavimento</v>
      </c>
      <c r="D1696" s="1" t="s">
        <v>5347</v>
      </c>
      <c r="E1696" s="1" t="s">
        <v>5349</v>
      </c>
      <c r="F1696" s="1">
        <v>0</v>
      </c>
      <c r="G1696" s="1">
        <v>0</v>
      </c>
      <c r="H1696" s="1">
        <v>0</v>
      </c>
      <c r="I1696" s="1" t="s">
        <v>5354</v>
      </c>
      <c r="J1696" s="1">
        <v>0</v>
      </c>
      <c r="K1696" s="1">
        <v>0</v>
      </c>
      <c r="L1696" s="1">
        <v>0</v>
      </c>
      <c r="M1696" s="1" t="s">
        <v>5359</v>
      </c>
    </row>
    <row r="1697" spans="1:13" x14ac:dyDescent="0.25">
      <c r="A1697" s="1" t="s">
        <v>1760</v>
      </c>
      <c r="B1697" s="1" t="str">
        <f t="shared" si="26"/>
        <v>BL07-P01-000</v>
      </c>
      <c r="C1697" s="1" t="str">
        <f>CONCATENATE(raw0!B1697," - ",raw0!C1697)</f>
        <v>Bloco 07 - 1º Pavimento</v>
      </c>
      <c r="D1697" s="1" t="s">
        <v>5347</v>
      </c>
      <c r="E1697" s="1" t="s">
        <v>5349</v>
      </c>
      <c r="F1697" s="1">
        <v>0</v>
      </c>
      <c r="G1697" s="1">
        <v>0</v>
      </c>
      <c r="H1697" s="1">
        <v>0</v>
      </c>
      <c r="I1697" s="1" t="s">
        <v>5354</v>
      </c>
      <c r="J1697" s="1">
        <v>0</v>
      </c>
      <c r="K1697" s="1">
        <v>0</v>
      </c>
      <c r="L1697" s="1">
        <v>0</v>
      </c>
      <c r="M1697" s="1" t="s">
        <v>5359</v>
      </c>
    </row>
    <row r="1698" spans="1:13" x14ac:dyDescent="0.25">
      <c r="A1698" s="1" t="s">
        <v>1761</v>
      </c>
      <c r="B1698" s="1" t="str">
        <f t="shared" si="26"/>
        <v>BL07-P01-000</v>
      </c>
      <c r="C1698" s="1" t="str">
        <f>CONCATENATE(raw0!B1698," - ",raw0!C1698)</f>
        <v>Bloco 07 - 1º Pavimento</v>
      </c>
      <c r="D1698" s="1" t="s">
        <v>5347</v>
      </c>
      <c r="E1698" s="1" t="s">
        <v>5349</v>
      </c>
      <c r="F1698" s="1">
        <v>0</v>
      </c>
      <c r="G1698" s="1">
        <v>0</v>
      </c>
      <c r="H1698" s="1">
        <v>0</v>
      </c>
      <c r="I1698" s="1" t="s">
        <v>5354</v>
      </c>
      <c r="J1698" s="1">
        <v>0</v>
      </c>
      <c r="K1698" s="1">
        <v>0</v>
      </c>
      <c r="L1698" s="1">
        <v>0</v>
      </c>
      <c r="M1698" s="1" t="s">
        <v>5359</v>
      </c>
    </row>
    <row r="1699" spans="1:13" x14ac:dyDescent="0.25">
      <c r="A1699" s="1" t="s">
        <v>1762</v>
      </c>
      <c r="B1699" s="1" t="str">
        <f t="shared" si="26"/>
        <v>BL07-P01-000</v>
      </c>
      <c r="C1699" s="1" t="str">
        <f>CONCATENATE(raw0!B1699," - ",raw0!C1699)</f>
        <v>Bloco 07 - 1º Pavimento</v>
      </c>
      <c r="D1699" s="1" t="s">
        <v>5347</v>
      </c>
      <c r="E1699" s="1" t="s">
        <v>5349</v>
      </c>
      <c r="F1699" s="1">
        <v>0</v>
      </c>
      <c r="G1699" s="1">
        <v>0</v>
      </c>
      <c r="H1699" s="1">
        <v>0</v>
      </c>
      <c r="I1699" s="1" t="s">
        <v>5354</v>
      </c>
      <c r="J1699" s="1">
        <v>0</v>
      </c>
      <c r="K1699" s="1">
        <v>0</v>
      </c>
      <c r="L1699" s="1">
        <v>0</v>
      </c>
      <c r="M1699" s="1" t="s">
        <v>5359</v>
      </c>
    </row>
    <row r="1700" spans="1:13" x14ac:dyDescent="0.25">
      <c r="A1700" s="1" t="s">
        <v>1763</v>
      </c>
      <c r="B1700" s="1" t="str">
        <f t="shared" si="26"/>
        <v>BL07-P01-000</v>
      </c>
      <c r="C1700" s="1" t="str">
        <f>CONCATENATE(raw0!B1700," - ",raw0!C1700)</f>
        <v>Bloco 07 - 1º Pavimento</v>
      </c>
      <c r="D1700" s="1" t="s">
        <v>5347</v>
      </c>
      <c r="E1700" s="1" t="s">
        <v>5349</v>
      </c>
      <c r="F1700" s="1">
        <v>0</v>
      </c>
      <c r="G1700" s="1">
        <v>0</v>
      </c>
      <c r="H1700" s="1">
        <v>0</v>
      </c>
      <c r="I1700" s="1" t="s">
        <v>5354</v>
      </c>
      <c r="J1700" s="1">
        <v>0</v>
      </c>
      <c r="K1700" s="1">
        <v>0</v>
      </c>
      <c r="L1700" s="1">
        <v>0</v>
      </c>
      <c r="M1700" s="1" t="s">
        <v>5359</v>
      </c>
    </row>
    <row r="1701" spans="1:13" x14ac:dyDescent="0.25">
      <c r="A1701" s="1" t="s">
        <v>1764</v>
      </c>
      <c r="B1701" s="1" t="str">
        <f t="shared" si="26"/>
        <v>BL07-P01-000</v>
      </c>
      <c r="C1701" s="1" t="str">
        <f>CONCATENATE(raw0!B1701," - ",raw0!C1701)</f>
        <v>Bloco 07 - 1º Pavimento</v>
      </c>
      <c r="D1701" s="1" t="s">
        <v>5347</v>
      </c>
      <c r="E1701" s="1" t="s">
        <v>5349</v>
      </c>
      <c r="F1701" s="1">
        <v>0</v>
      </c>
      <c r="G1701" s="1">
        <v>0</v>
      </c>
      <c r="H1701" s="1">
        <v>0</v>
      </c>
      <c r="I1701" s="1" t="s">
        <v>5354</v>
      </c>
      <c r="J1701" s="1">
        <v>0</v>
      </c>
      <c r="K1701" s="1">
        <v>0</v>
      </c>
      <c r="L1701" s="1">
        <v>0</v>
      </c>
      <c r="M1701" s="1" t="s">
        <v>5359</v>
      </c>
    </row>
    <row r="1702" spans="1:13" x14ac:dyDescent="0.25">
      <c r="A1702" s="1" t="s">
        <v>1765</v>
      </c>
      <c r="B1702" s="1" t="str">
        <f t="shared" si="26"/>
        <v>BL07-P01-000</v>
      </c>
      <c r="C1702" s="1" t="str">
        <f>CONCATENATE(raw0!B1702," - ",raw0!C1702)</f>
        <v>Bloco 07 - 1º Pavimento</v>
      </c>
      <c r="D1702" s="1" t="s">
        <v>5347</v>
      </c>
      <c r="E1702" s="1" t="s">
        <v>5349</v>
      </c>
      <c r="F1702" s="1">
        <v>0</v>
      </c>
      <c r="G1702" s="1">
        <v>0</v>
      </c>
      <c r="H1702" s="1">
        <v>0</v>
      </c>
      <c r="I1702" s="1" t="s">
        <v>5354</v>
      </c>
      <c r="J1702" s="1">
        <v>0</v>
      </c>
      <c r="K1702" s="1">
        <v>0</v>
      </c>
      <c r="L1702" s="1">
        <v>0</v>
      </c>
      <c r="M1702" s="1" t="s">
        <v>5359</v>
      </c>
    </row>
    <row r="1703" spans="1:13" x14ac:dyDescent="0.25">
      <c r="A1703" s="1" t="s">
        <v>1766</v>
      </c>
      <c r="B1703" s="1" t="str">
        <f t="shared" si="26"/>
        <v>BL07-P01-000</v>
      </c>
      <c r="C1703" s="1" t="str">
        <f>CONCATENATE(raw0!B1703," - ",raw0!C1703)</f>
        <v>Bloco 07 - 1º Pavimento</v>
      </c>
      <c r="D1703" s="1" t="s">
        <v>5347</v>
      </c>
      <c r="E1703" s="1" t="s">
        <v>5349</v>
      </c>
      <c r="F1703" s="1">
        <v>0</v>
      </c>
      <c r="G1703" s="1">
        <v>0</v>
      </c>
      <c r="H1703" s="1">
        <v>0</v>
      </c>
      <c r="I1703" s="1" t="s">
        <v>5354</v>
      </c>
      <c r="J1703" s="1">
        <v>0</v>
      </c>
      <c r="K1703" s="1">
        <v>0</v>
      </c>
      <c r="L1703" s="1">
        <v>0</v>
      </c>
      <c r="M1703" s="1" t="s">
        <v>5359</v>
      </c>
    </row>
    <row r="1704" spans="1:13" x14ac:dyDescent="0.25">
      <c r="A1704" s="1" t="s">
        <v>1767</v>
      </c>
      <c r="B1704" s="1" t="str">
        <f t="shared" si="26"/>
        <v>BL07-P01-000</v>
      </c>
      <c r="C1704" s="1" t="str">
        <f>CONCATENATE(raw0!B1704," - ",raw0!C1704)</f>
        <v>Bloco 07 - 1º Pavimento</v>
      </c>
      <c r="D1704" s="1" t="s">
        <v>5347</v>
      </c>
      <c r="E1704" s="1" t="s">
        <v>5349</v>
      </c>
      <c r="F1704" s="1">
        <v>0</v>
      </c>
      <c r="G1704" s="1">
        <v>0</v>
      </c>
      <c r="H1704" s="1">
        <v>0</v>
      </c>
      <c r="I1704" s="1" t="s">
        <v>5354</v>
      </c>
      <c r="J1704" s="1">
        <v>0</v>
      </c>
      <c r="K1704" s="1">
        <v>0</v>
      </c>
      <c r="L1704" s="1">
        <v>0</v>
      </c>
      <c r="M1704" s="1" t="s">
        <v>5359</v>
      </c>
    </row>
    <row r="1705" spans="1:13" x14ac:dyDescent="0.25">
      <c r="A1705" s="1" t="s">
        <v>1768</v>
      </c>
      <c r="B1705" s="1" t="str">
        <f t="shared" si="26"/>
        <v>BL07-P01-000</v>
      </c>
      <c r="C1705" s="1" t="str">
        <f>CONCATENATE(raw0!B1705," - ",raw0!C1705)</f>
        <v>Bloco 07 - 1º Pavimento</v>
      </c>
      <c r="D1705" s="1" t="s">
        <v>5347</v>
      </c>
      <c r="E1705" s="1" t="s">
        <v>5349</v>
      </c>
      <c r="F1705" s="1">
        <v>0</v>
      </c>
      <c r="G1705" s="1">
        <v>0</v>
      </c>
      <c r="H1705" s="1">
        <v>0</v>
      </c>
      <c r="I1705" s="1" t="s">
        <v>5354</v>
      </c>
      <c r="J1705" s="1">
        <v>0</v>
      </c>
      <c r="K1705" s="1">
        <v>0</v>
      </c>
      <c r="L1705" s="1">
        <v>0</v>
      </c>
      <c r="M1705" s="1" t="s">
        <v>5359</v>
      </c>
    </row>
    <row r="1706" spans="1:13" x14ac:dyDescent="0.25">
      <c r="A1706" s="1" t="s">
        <v>1769</v>
      </c>
      <c r="B1706" s="1" t="str">
        <f t="shared" si="26"/>
        <v>BL07-P01-000</v>
      </c>
      <c r="C1706" s="1" t="str">
        <f>CONCATENATE(raw0!B1706," - ",raw0!C1706)</f>
        <v>Bloco 07 - 1º Pavimento</v>
      </c>
      <c r="D1706" s="1" t="s">
        <v>5347</v>
      </c>
      <c r="E1706" s="1" t="s">
        <v>5349</v>
      </c>
      <c r="F1706" s="1">
        <v>0</v>
      </c>
      <c r="G1706" s="1">
        <v>0</v>
      </c>
      <c r="H1706" s="1">
        <v>0</v>
      </c>
      <c r="I1706" s="1" t="s">
        <v>5354</v>
      </c>
      <c r="J1706" s="1">
        <v>0</v>
      </c>
      <c r="K1706" s="1">
        <v>0</v>
      </c>
      <c r="L1706" s="1">
        <v>0</v>
      </c>
      <c r="M1706" s="1" t="s">
        <v>5359</v>
      </c>
    </row>
    <row r="1707" spans="1:13" x14ac:dyDescent="0.25">
      <c r="A1707" s="1" t="s">
        <v>1770</v>
      </c>
      <c r="B1707" s="1" t="str">
        <f t="shared" si="26"/>
        <v>BL07-P01-000</v>
      </c>
      <c r="C1707" s="1" t="str">
        <f>CONCATENATE(raw0!B1707," - ",raw0!C1707)</f>
        <v>Bloco 07 - 1º Pavimento</v>
      </c>
      <c r="D1707" s="1" t="s">
        <v>5347</v>
      </c>
      <c r="E1707" s="1" t="s">
        <v>5349</v>
      </c>
      <c r="F1707" s="1">
        <v>0</v>
      </c>
      <c r="G1707" s="1">
        <v>0</v>
      </c>
      <c r="H1707" s="1">
        <v>0</v>
      </c>
      <c r="I1707" s="1" t="s">
        <v>5354</v>
      </c>
      <c r="J1707" s="1">
        <v>0</v>
      </c>
      <c r="K1707" s="1">
        <v>0</v>
      </c>
      <c r="L1707" s="1">
        <v>0</v>
      </c>
      <c r="M1707" s="1" t="s">
        <v>5359</v>
      </c>
    </row>
    <row r="1708" spans="1:13" x14ac:dyDescent="0.25">
      <c r="A1708" s="1" t="s">
        <v>1771</v>
      </c>
      <c r="B1708" s="1" t="str">
        <f t="shared" si="26"/>
        <v>BL07-P01-000</v>
      </c>
      <c r="C1708" s="1" t="str">
        <f>CONCATENATE(raw0!B1708," - ",raw0!C1708)</f>
        <v>Bloco 07 - 1º Pavimento</v>
      </c>
      <c r="D1708" s="1" t="s">
        <v>5347</v>
      </c>
      <c r="E1708" s="1" t="s">
        <v>5349</v>
      </c>
      <c r="F1708" s="1">
        <v>0</v>
      </c>
      <c r="G1708" s="1">
        <v>0</v>
      </c>
      <c r="H1708" s="1">
        <v>0</v>
      </c>
      <c r="I1708" s="1" t="s">
        <v>5354</v>
      </c>
      <c r="J1708" s="1">
        <v>0</v>
      </c>
      <c r="K1708" s="1">
        <v>0</v>
      </c>
      <c r="L1708" s="1">
        <v>0</v>
      </c>
      <c r="M1708" s="1" t="s">
        <v>5359</v>
      </c>
    </row>
    <row r="1709" spans="1:13" x14ac:dyDescent="0.25">
      <c r="A1709" s="1" t="s">
        <v>1772</v>
      </c>
      <c r="B1709" s="1" t="str">
        <f t="shared" si="26"/>
        <v>BL07-P01-000</v>
      </c>
      <c r="C1709" s="1" t="str">
        <f>CONCATENATE(raw0!B1709," - ",raw0!C1709)</f>
        <v>Bloco 07 - 1º Pavimento</v>
      </c>
      <c r="D1709" s="1" t="s">
        <v>5347</v>
      </c>
      <c r="E1709" s="1" t="s">
        <v>5349</v>
      </c>
      <c r="F1709" s="1">
        <v>0</v>
      </c>
      <c r="G1709" s="1">
        <v>0</v>
      </c>
      <c r="H1709" s="1">
        <v>0</v>
      </c>
      <c r="I1709" s="1" t="s">
        <v>5354</v>
      </c>
      <c r="J1709" s="1">
        <v>0</v>
      </c>
      <c r="K1709" s="1">
        <v>0</v>
      </c>
      <c r="L1709" s="1">
        <v>0</v>
      </c>
      <c r="M1709" s="1" t="s">
        <v>5359</v>
      </c>
    </row>
    <row r="1710" spans="1:13" x14ac:dyDescent="0.25">
      <c r="A1710" s="1" t="s">
        <v>1773</v>
      </c>
      <c r="B1710" s="1" t="str">
        <f t="shared" si="26"/>
        <v>BL07-000-000</v>
      </c>
      <c r="C1710" s="1" t="str">
        <f>CONCATENATE(raw0!B1710," - ",raw0!C1710)</f>
        <v>Bloco 07 - Cobertura</v>
      </c>
      <c r="D1710" s="1" t="s">
        <v>5347</v>
      </c>
      <c r="E1710" s="1" t="s">
        <v>5349</v>
      </c>
      <c r="F1710" s="1">
        <v>0</v>
      </c>
      <c r="G1710" s="1">
        <v>0</v>
      </c>
      <c r="H1710" s="1">
        <v>0</v>
      </c>
      <c r="I1710" s="1" t="s">
        <v>5354</v>
      </c>
      <c r="J1710" s="1">
        <v>0</v>
      </c>
      <c r="K1710" s="1">
        <v>0</v>
      </c>
      <c r="L1710" s="1">
        <v>0</v>
      </c>
      <c r="M1710" s="1" t="s">
        <v>5359</v>
      </c>
    </row>
    <row r="1711" spans="1:13" x14ac:dyDescent="0.25">
      <c r="A1711" s="1" t="s">
        <v>1774</v>
      </c>
      <c r="B1711" s="1" t="str">
        <f t="shared" si="26"/>
        <v>BL07-COB-000</v>
      </c>
      <c r="C1711" s="1" t="str">
        <f>CONCATENATE(raw0!B1711," - ",raw0!C1711)</f>
        <v>Bloco 07 - Cobertura</v>
      </c>
      <c r="D1711" s="1" t="s">
        <v>5347</v>
      </c>
      <c r="E1711" s="1" t="s">
        <v>5349</v>
      </c>
      <c r="F1711" s="1">
        <v>0</v>
      </c>
      <c r="G1711" s="1">
        <v>0</v>
      </c>
      <c r="H1711" s="1">
        <v>0</v>
      </c>
      <c r="I1711" s="1" t="s">
        <v>5354</v>
      </c>
      <c r="J1711" s="1">
        <v>0</v>
      </c>
      <c r="K1711" s="1">
        <v>0</v>
      </c>
      <c r="L1711" s="1">
        <v>0</v>
      </c>
      <c r="M1711" s="1" t="s">
        <v>5359</v>
      </c>
    </row>
    <row r="1712" spans="1:13" x14ac:dyDescent="0.25">
      <c r="A1712" s="1" t="s">
        <v>1775</v>
      </c>
      <c r="B1712" s="1" t="str">
        <f t="shared" si="26"/>
        <v>BL07-COB-000</v>
      </c>
      <c r="C1712" s="1" t="str">
        <f>CONCATENATE(raw0!B1712," - ",raw0!C1712)</f>
        <v>Bloco 07 - Cobertura</v>
      </c>
      <c r="D1712" s="1" t="s">
        <v>5347</v>
      </c>
      <c r="E1712" s="1" t="s">
        <v>5349</v>
      </c>
      <c r="F1712" s="1">
        <v>0</v>
      </c>
      <c r="G1712" s="1">
        <v>0</v>
      </c>
      <c r="H1712" s="1">
        <v>0</v>
      </c>
      <c r="I1712" s="1" t="s">
        <v>5354</v>
      </c>
      <c r="J1712" s="1">
        <v>0</v>
      </c>
      <c r="K1712" s="1">
        <v>0</v>
      </c>
      <c r="L1712" s="1">
        <v>0</v>
      </c>
      <c r="M1712" s="1" t="s">
        <v>5359</v>
      </c>
    </row>
    <row r="1713" spans="1:13" x14ac:dyDescent="0.25">
      <c r="A1713" s="1" t="s">
        <v>1776</v>
      </c>
      <c r="B1713" s="1" t="str">
        <f t="shared" si="26"/>
        <v>BL07-COB-000</v>
      </c>
      <c r="C1713" s="1" t="str">
        <f>CONCATENATE(raw0!B1713," - ",raw0!C1713)</f>
        <v>Bloco 07 - Cobertura</v>
      </c>
      <c r="D1713" s="1" t="s">
        <v>5347</v>
      </c>
      <c r="E1713" s="1" t="s">
        <v>5349</v>
      </c>
      <c r="F1713" s="1">
        <v>0</v>
      </c>
      <c r="G1713" s="1">
        <v>0</v>
      </c>
      <c r="H1713" s="1">
        <v>0</v>
      </c>
      <c r="I1713" s="1" t="s">
        <v>5354</v>
      </c>
      <c r="J1713" s="1">
        <v>0</v>
      </c>
      <c r="K1713" s="1">
        <v>0</v>
      </c>
      <c r="L1713" s="1">
        <v>0</v>
      </c>
      <c r="M1713" s="1" t="s">
        <v>5359</v>
      </c>
    </row>
    <row r="1714" spans="1:13" x14ac:dyDescent="0.25">
      <c r="A1714" s="1" t="s">
        <v>1777</v>
      </c>
      <c r="B1714" s="1" t="str">
        <f t="shared" si="26"/>
        <v>BL07-COB-000</v>
      </c>
      <c r="C1714" s="1" t="str">
        <f>CONCATENATE(raw0!B1714," - ",raw0!C1714)</f>
        <v>Bloco 07 - Cobertura</v>
      </c>
      <c r="D1714" s="1" t="s">
        <v>5347</v>
      </c>
      <c r="E1714" s="1" t="s">
        <v>5349</v>
      </c>
      <c r="F1714" s="1">
        <v>0</v>
      </c>
      <c r="G1714" s="1">
        <v>0</v>
      </c>
      <c r="H1714" s="1">
        <v>0</v>
      </c>
      <c r="I1714" s="1" t="s">
        <v>5354</v>
      </c>
      <c r="J1714" s="1">
        <v>0</v>
      </c>
      <c r="K1714" s="1">
        <v>0</v>
      </c>
      <c r="L1714" s="1">
        <v>0</v>
      </c>
      <c r="M1714" s="1" t="s">
        <v>5359</v>
      </c>
    </row>
    <row r="1715" spans="1:13" x14ac:dyDescent="0.25">
      <c r="A1715" s="1" t="s">
        <v>1778</v>
      </c>
      <c r="B1715" s="1" t="str">
        <f t="shared" si="26"/>
        <v>BL07-COB-000</v>
      </c>
      <c r="C1715" s="1" t="str">
        <f>CONCATENATE(raw0!B1715," - ",raw0!C1715)</f>
        <v>Bloco 07 - Cobertura</v>
      </c>
      <c r="D1715" s="1" t="s">
        <v>5347</v>
      </c>
      <c r="E1715" s="1" t="s">
        <v>5349</v>
      </c>
      <c r="F1715" s="1">
        <v>0</v>
      </c>
      <c r="G1715" s="1">
        <v>0</v>
      </c>
      <c r="H1715" s="1">
        <v>0</v>
      </c>
      <c r="I1715" s="1" t="s">
        <v>5354</v>
      </c>
      <c r="J1715" s="1">
        <v>0</v>
      </c>
      <c r="K1715" s="1">
        <v>0</v>
      </c>
      <c r="L1715" s="1">
        <v>0</v>
      </c>
      <c r="M1715" s="1" t="s">
        <v>5359</v>
      </c>
    </row>
    <row r="1716" spans="1:13" x14ac:dyDescent="0.25">
      <c r="A1716" s="1" t="s">
        <v>1779</v>
      </c>
      <c r="B1716" s="1" t="str">
        <f t="shared" si="26"/>
        <v>BL07-COB-000</v>
      </c>
      <c r="C1716" s="1" t="str">
        <f>CONCATENATE(raw0!B1716," - ",raw0!C1716)</f>
        <v>Bloco 07 - Cobertura</v>
      </c>
      <c r="D1716" s="1" t="s">
        <v>5347</v>
      </c>
      <c r="E1716" s="1" t="s">
        <v>5349</v>
      </c>
      <c r="F1716" s="1">
        <v>0</v>
      </c>
      <c r="G1716" s="1">
        <v>0</v>
      </c>
      <c r="H1716" s="1">
        <v>0</v>
      </c>
      <c r="I1716" s="1" t="s">
        <v>5354</v>
      </c>
      <c r="J1716" s="1">
        <v>0</v>
      </c>
      <c r="K1716" s="1">
        <v>0</v>
      </c>
      <c r="L1716" s="1">
        <v>0</v>
      </c>
      <c r="M1716" s="1" t="s">
        <v>5359</v>
      </c>
    </row>
    <row r="1717" spans="1:13" x14ac:dyDescent="0.25">
      <c r="A1717" s="1" t="s">
        <v>1780</v>
      </c>
      <c r="B1717" s="1" t="str">
        <f t="shared" si="26"/>
        <v>BL07-COB-000</v>
      </c>
      <c r="C1717" s="1" t="str">
        <f>CONCATENATE(raw0!B1717," - ",raw0!C1717)</f>
        <v>Bloco 07 - Cobertura</v>
      </c>
      <c r="D1717" s="1" t="s">
        <v>5347</v>
      </c>
      <c r="E1717" s="1" t="s">
        <v>5349</v>
      </c>
      <c r="F1717" s="1">
        <v>0</v>
      </c>
      <c r="G1717" s="1">
        <v>0</v>
      </c>
      <c r="H1717" s="1">
        <v>0</v>
      </c>
      <c r="I1717" s="1" t="s">
        <v>5354</v>
      </c>
      <c r="J1717" s="1">
        <v>0</v>
      </c>
      <c r="K1717" s="1">
        <v>0</v>
      </c>
      <c r="L1717" s="1">
        <v>0</v>
      </c>
      <c r="M1717" s="1" t="s">
        <v>5359</v>
      </c>
    </row>
    <row r="1718" spans="1:13" x14ac:dyDescent="0.25">
      <c r="A1718" s="1" t="s">
        <v>1781</v>
      </c>
      <c r="B1718" s="1" t="str">
        <f t="shared" si="26"/>
        <v>BL07-COB-000</v>
      </c>
      <c r="C1718" s="1" t="str">
        <f>CONCATENATE(raw0!B1718," - ",raw0!C1718)</f>
        <v>Bloco 07 - Cobertura</v>
      </c>
      <c r="D1718" s="1" t="s">
        <v>5347</v>
      </c>
      <c r="E1718" s="1" t="s">
        <v>5349</v>
      </c>
      <c r="F1718" s="1">
        <v>0</v>
      </c>
      <c r="G1718" s="1">
        <v>0</v>
      </c>
      <c r="H1718" s="1">
        <v>0</v>
      </c>
      <c r="I1718" s="1" t="s">
        <v>5354</v>
      </c>
      <c r="J1718" s="1">
        <v>0</v>
      </c>
      <c r="K1718" s="1">
        <v>0</v>
      </c>
      <c r="L1718" s="1">
        <v>0</v>
      </c>
      <c r="M1718" s="1" t="s">
        <v>5359</v>
      </c>
    </row>
    <row r="1719" spans="1:13" x14ac:dyDescent="0.25">
      <c r="A1719" s="1" t="s">
        <v>1782</v>
      </c>
      <c r="B1719" s="1" t="str">
        <f t="shared" si="26"/>
        <v>BL07-COB-000</v>
      </c>
      <c r="C1719" s="1" t="str">
        <f>CONCATENATE(raw0!B1719," - ",raw0!C1719)</f>
        <v>Bloco 07 - Cobertura</v>
      </c>
      <c r="D1719" s="1" t="s">
        <v>5347</v>
      </c>
      <c r="E1719" s="1" t="s">
        <v>5349</v>
      </c>
      <c r="F1719" s="1">
        <v>0</v>
      </c>
      <c r="G1719" s="1">
        <v>0</v>
      </c>
      <c r="H1719" s="1">
        <v>0</v>
      </c>
      <c r="I1719" s="1" t="s">
        <v>5354</v>
      </c>
      <c r="J1719" s="1">
        <v>0</v>
      </c>
      <c r="K1719" s="1">
        <v>0</v>
      </c>
      <c r="L1719" s="1">
        <v>0</v>
      </c>
      <c r="M1719" s="1" t="s">
        <v>5359</v>
      </c>
    </row>
    <row r="1720" spans="1:13" x14ac:dyDescent="0.25">
      <c r="A1720" s="1" t="s">
        <v>1783</v>
      </c>
      <c r="B1720" s="1" t="str">
        <f t="shared" si="26"/>
        <v>BL07-COB-000</v>
      </c>
      <c r="C1720" s="1" t="str">
        <f>CONCATENATE(raw0!B1720," - ",raw0!C1720)</f>
        <v>Bloco 07 - Cobertura</v>
      </c>
      <c r="D1720" s="1" t="s">
        <v>5347</v>
      </c>
      <c r="E1720" s="1" t="s">
        <v>5349</v>
      </c>
      <c r="F1720" s="1">
        <v>0</v>
      </c>
      <c r="G1720" s="1">
        <v>0</v>
      </c>
      <c r="H1720" s="1">
        <v>0</v>
      </c>
      <c r="I1720" s="1" t="s">
        <v>5354</v>
      </c>
      <c r="J1720" s="1">
        <v>0</v>
      </c>
      <c r="K1720" s="1">
        <v>0</v>
      </c>
      <c r="L1720" s="1">
        <v>0</v>
      </c>
      <c r="M1720" s="1" t="s">
        <v>5359</v>
      </c>
    </row>
    <row r="1721" spans="1:13" x14ac:dyDescent="0.25">
      <c r="A1721" s="1" t="s">
        <v>1784</v>
      </c>
      <c r="B1721" s="1" t="str">
        <f t="shared" si="26"/>
        <v>BL07-COB-000</v>
      </c>
      <c r="C1721" s="1" t="str">
        <f>CONCATENATE(raw0!B1721," - ",raw0!C1721)</f>
        <v>Bloco 07 - Cobertura</v>
      </c>
      <c r="D1721" s="1" t="s">
        <v>5347</v>
      </c>
      <c r="E1721" s="1" t="s">
        <v>5349</v>
      </c>
      <c r="F1721" s="1">
        <v>0</v>
      </c>
      <c r="G1721" s="1">
        <v>0</v>
      </c>
      <c r="H1721" s="1">
        <v>0</v>
      </c>
      <c r="I1721" s="1" t="s">
        <v>5354</v>
      </c>
      <c r="J1721" s="1">
        <v>0</v>
      </c>
      <c r="K1721" s="1">
        <v>0</v>
      </c>
      <c r="L1721" s="1">
        <v>0</v>
      </c>
      <c r="M1721" s="1" t="s">
        <v>5359</v>
      </c>
    </row>
    <row r="1722" spans="1:13" x14ac:dyDescent="0.25">
      <c r="A1722" s="1" t="s">
        <v>1785</v>
      </c>
      <c r="B1722" s="1" t="str">
        <f t="shared" si="26"/>
        <v>BL07-COB-000</v>
      </c>
      <c r="C1722" s="1" t="str">
        <f>CONCATENATE(raw0!B1722," - ",raw0!C1722)</f>
        <v>Bloco 07 - Cobertura</v>
      </c>
      <c r="D1722" s="1" t="s">
        <v>5347</v>
      </c>
      <c r="E1722" s="1" t="s">
        <v>5349</v>
      </c>
      <c r="F1722" s="1">
        <v>0</v>
      </c>
      <c r="G1722" s="1">
        <v>0</v>
      </c>
      <c r="H1722" s="1">
        <v>0</v>
      </c>
      <c r="I1722" s="1" t="s">
        <v>5354</v>
      </c>
      <c r="J1722" s="1">
        <v>0</v>
      </c>
      <c r="K1722" s="1">
        <v>0</v>
      </c>
      <c r="L1722" s="1">
        <v>0</v>
      </c>
      <c r="M1722" s="1" t="s">
        <v>5359</v>
      </c>
    </row>
    <row r="1723" spans="1:13" x14ac:dyDescent="0.25">
      <c r="A1723" s="1" t="s">
        <v>1786</v>
      </c>
      <c r="B1723" s="1" t="str">
        <f t="shared" si="26"/>
        <v>BL07-COB-000</v>
      </c>
      <c r="C1723" s="1" t="str">
        <f>CONCATENATE(raw0!B1723," - ",raw0!C1723)</f>
        <v>Bloco 07 - Cobertura</v>
      </c>
      <c r="D1723" s="1" t="s">
        <v>5347</v>
      </c>
      <c r="E1723" s="1" t="s">
        <v>5349</v>
      </c>
      <c r="F1723" s="1">
        <v>0</v>
      </c>
      <c r="G1723" s="1">
        <v>0</v>
      </c>
      <c r="H1723" s="1">
        <v>0</v>
      </c>
      <c r="I1723" s="1" t="s">
        <v>5354</v>
      </c>
      <c r="J1723" s="1">
        <v>0</v>
      </c>
      <c r="K1723" s="1">
        <v>0</v>
      </c>
      <c r="L1723" s="1">
        <v>0</v>
      </c>
      <c r="M1723" s="1" t="s">
        <v>5359</v>
      </c>
    </row>
    <row r="1724" spans="1:13" x14ac:dyDescent="0.25">
      <c r="A1724" s="1" t="s">
        <v>1787</v>
      </c>
      <c r="B1724" s="1" t="str">
        <f t="shared" si="26"/>
        <v>BL07-COB-000</v>
      </c>
      <c r="C1724" s="1" t="str">
        <f>CONCATENATE(raw0!B1724," - ",raw0!C1724)</f>
        <v>Bloco 07 - Cobertura</v>
      </c>
      <c r="D1724" s="1" t="s">
        <v>5347</v>
      </c>
      <c r="E1724" s="1" t="s">
        <v>5349</v>
      </c>
      <c r="F1724" s="1">
        <v>0</v>
      </c>
      <c r="G1724" s="1">
        <v>0</v>
      </c>
      <c r="H1724" s="1">
        <v>0</v>
      </c>
      <c r="I1724" s="1" t="s">
        <v>5354</v>
      </c>
      <c r="J1724" s="1">
        <v>0</v>
      </c>
      <c r="K1724" s="1">
        <v>0</v>
      </c>
      <c r="L1724" s="1">
        <v>0</v>
      </c>
      <c r="M1724" s="1" t="s">
        <v>5359</v>
      </c>
    </row>
    <row r="1725" spans="1:13" x14ac:dyDescent="0.25">
      <c r="A1725" s="1" t="s">
        <v>1788</v>
      </c>
      <c r="B1725" s="1" t="str">
        <f t="shared" si="26"/>
        <v>BL07-COB-000</v>
      </c>
      <c r="C1725" s="1" t="str">
        <f>CONCATENATE(raw0!B1725," - ",raw0!C1725)</f>
        <v>Bloco 07 - Cobertura</v>
      </c>
      <c r="D1725" s="1" t="s">
        <v>5347</v>
      </c>
      <c r="E1725" s="1" t="s">
        <v>5349</v>
      </c>
      <c r="F1725" s="1">
        <v>0</v>
      </c>
      <c r="G1725" s="1">
        <v>0</v>
      </c>
      <c r="H1725" s="1">
        <v>0</v>
      </c>
      <c r="I1725" s="1" t="s">
        <v>5354</v>
      </c>
      <c r="J1725" s="1">
        <v>0</v>
      </c>
      <c r="K1725" s="1">
        <v>0</v>
      </c>
      <c r="L1725" s="1">
        <v>0</v>
      </c>
      <c r="M1725" s="1" t="s">
        <v>5359</v>
      </c>
    </row>
    <row r="1726" spans="1:13" x14ac:dyDescent="0.25">
      <c r="A1726" s="1" t="s">
        <v>1789</v>
      </c>
      <c r="B1726" s="1" t="str">
        <f t="shared" si="26"/>
        <v>BL07-COB-000</v>
      </c>
      <c r="C1726" s="1" t="str">
        <f>CONCATENATE(raw0!B1726," - ",raw0!C1726)</f>
        <v>Bloco 07 - Cobertura</v>
      </c>
      <c r="D1726" s="1" t="s">
        <v>5347</v>
      </c>
      <c r="E1726" s="1" t="s">
        <v>5349</v>
      </c>
      <c r="F1726" s="1">
        <v>0</v>
      </c>
      <c r="G1726" s="1">
        <v>0</v>
      </c>
      <c r="H1726" s="1">
        <v>0</v>
      </c>
      <c r="I1726" s="1" t="s">
        <v>5354</v>
      </c>
      <c r="J1726" s="1">
        <v>0</v>
      </c>
      <c r="K1726" s="1">
        <v>0</v>
      </c>
      <c r="L1726" s="1">
        <v>0</v>
      </c>
      <c r="M1726" s="1" t="s">
        <v>5359</v>
      </c>
    </row>
    <row r="1727" spans="1:13" x14ac:dyDescent="0.25">
      <c r="A1727" s="1" t="s">
        <v>1790</v>
      </c>
      <c r="B1727" s="1" t="str">
        <f t="shared" si="26"/>
        <v>BL07-COB-000</v>
      </c>
      <c r="C1727" s="1" t="str">
        <f>CONCATENATE(raw0!B1727," - ",raw0!C1727)</f>
        <v>Bloco 07 - Cobertura</v>
      </c>
      <c r="D1727" s="1" t="s">
        <v>5347</v>
      </c>
      <c r="E1727" s="1" t="s">
        <v>5349</v>
      </c>
      <c r="F1727" s="1">
        <v>0</v>
      </c>
      <c r="G1727" s="1">
        <v>0</v>
      </c>
      <c r="H1727" s="1">
        <v>0</v>
      </c>
      <c r="I1727" s="1" t="s">
        <v>5354</v>
      </c>
      <c r="J1727" s="1">
        <v>0</v>
      </c>
      <c r="K1727" s="1">
        <v>0</v>
      </c>
      <c r="L1727" s="1">
        <v>0</v>
      </c>
      <c r="M1727" s="1" t="s">
        <v>5359</v>
      </c>
    </row>
    <row r="1728" spans="1:13" x14ac:dyDescent="0.25">
      <c r="A1728" s="1" t="s">
        <v>1791</v>
      </c>
      <c r="B1728" s="1" t="str">
        <f t="shared" si="26"/>
        <v>BL07-COB-000</v>
      </c>
      <c r="C1728" s="1" t="str">
        <f>CONCATENATE(raw0!B1728," - ",raw0!C1728)</f>
        <v>Bloco 07 - Cobertura</v>
      </c>
      <c r="D1728" s="1" t="s">
        <v>5347</v>
      </c>
      <c r="E1728" s="1" t="s">
        <v>5349</v>
      </c>
      <c r="F1728" s="1">
        <v>0</v>
      </c>
      <c r="G1728" s="1">
        <v>0</v>
      </c>
      <c r="H1728" s="1">
        <v>0</v>
      </c>
      <c r="I1728" s="1" t="s">
        <v>5354</v>
      </c>
      <c r="J1728" s="1">
        <v>0</v>
      </c>
      <c r="K1728" s="1">
        <v>0</v>
      </c>
      <c r="L1728" s="1">
        <v>0</v>
      </c>
      <c r="M1728" s="1" t="s">
        <v>5359</v>
      </c>
    </row>
    <row r="1729" spans="1:13" x14ac:dyDescent="0.25">
      <c r="A1729" s="1" t="s">
        <v>1792</v>
      </c>
      <c r="B1729" s="1" t="str">
        <f t="shared" si="26"/>
        <v>CASF-000-000</v>
      </c>
      <c r="C1729" s="1" t="str">
        <f>CONCATENATE(raw0!B1729," - ",raw0!C1729)</f>
        <v>Bloco 08 - Todos</v>
      </c>
      <c r="D1729" s="1" t="s">
        <v>5347</v>
      </c>
      <c r="E1729" s="1" t="s">
        <v>5349</v>
      </c>
      <c r="F1729" s="1">
        <v>0</v>
      </c>
      <c r="G1729" s="1">
        <v>0</v>
      </c>
      <c r="H1729" s="1">
        <v>3357.96</v>
      </c>
      <c r="I1729" s="1" t="s">
        <v>5354</v>
      </c>
      <c r="J1729" s="1">
        <v>0</v>
      </c>
      <c r="K1729" s="1">
        <v>0</v>
      </c>
      <c r="L1729" s="1">
        <v>0</v>
      </c>
      <c r="M1729" s="1" t="s">
        <v>5359</v>
      </c>
    </row>
    <row r="1730" spans="1:13" x14ac:dyDescent="0.25">
      <c r="A1730" s="1" t="s">
        <v>1794</v>
      </c>
      <c r="B1730" s="1" t="str">
        <f t="shared" si="26"/>
        <v>BL08-000-000</v>
      </c>
      <c r="C1730" s="1" t="str">
        <f>CONCATENATE(raw0!B1730," - ",raw0!C1730)</f>
        <v>Bloco 08 - Pavimento Semienterrado</v>
      </c>
      <c r="D1730" s="1" t="s">
        <v>5347</v>
      </c>
      <c r="E1730" s="1" t="s">
        <v>5349</v>
      </c>
      <c r="F1730" s="1">
        <v>0</v>
      </c>
      <c r="G1730" s="1">
        <v>0</v>
      </c>
      <c r="H1730" s="1">
        <v>0</v>
      </c>
      <c r="I1730" s="1" t="s">
        <v>5354</v>
      </c>
      <c r="J1730" s="1">
        <v>0</v>
      </c>
      <c r="K1730" s="1">
        <v>0</v>
      </c>
      <c r="L1730" s="1">
        <v>0</v>
      </c>
      <c r="M1730" s="1" t="s">
        <v>5359</v>
      </c>
    </row>
    <row r="1731" spans="1:13" x14ac:dyDescent="0.25">
      <c r="A1731" s="1" t="s">
        <v>1795</v>
      </c>
      <c r="B1731" s="1" t="str">
        <f t="shared" si="26"/>
        <v>BL08-SEM-000</v>
      </c>
      <c r="C1731" s="1" t="str">
        <f>CONCATENATE(raw0!B1731," - ",raw0!C1731)</f>
        <v>Bloco 08 - Pavimento Semienterrado</v>
      </c>
      <c r="D1731" s="1" t="s">
        <v>5347</v>
      </c>
      <c r="E1731" s="1" t="s">
        <v>5349</v>
      </c>
      <c r="F1731" s="1">
        <v>0</v>
      </c>
      <c r="G1731" s="1">
        <v>0</v>
      </c>
      <c r="H1731" s="1">
        <v>0</v>
      </c>
      <c r="I1731" s="1" t="s">
        <v>5354</v>
      </c>
      <c r="J1731" s="1">
        <v>0</v>
      </c>
      <c r="K1731" s="1">
        <v>0</v>
      </c>
      <c r="L1731" s="1">
        <v>0</v>
      </c>
      <c r="M1731" s="1" t="s">
        <v>5359</v>
      </c>
    </row>
    <row r="1732" spans="1:13" x14ac:dyDescent="0.25">
      <c r="A1732" s="1" t="s">
        <v>1796</v>
      </c>
      <c r="B1732" s="1" t="str">
        <f t="shared" ref="B1732:B1795" si="27">IF(MID(A1732,6,3)="000","CASF-000-000",IF(MID(A1732,10,3)="000",CONCATENATE(MID(A1732,1,5),"000-000"),CONCATENATE(MID(A1732,1,9),"000")))</f>
        <v>BL08-SEM-000</v>
      </c>
      <c r="C1732" s="1" t="str">
        <f>CONCATENATE(raw0!B1732," - ",raw0!C1732)</f>
        <v>Bloco 08 - Pavimento Semienterrado</v>
      </c>
      <c r="D1732" s="1" t="s">
        <v>5347</v>
      </c>
      <c r="E1732" s="1" t="s">
        <v>5349</v>
      </c>
      <c r="F1732" s="1">
        <v>0</v>
      </c>
      <c r="G1732" s="1">
        <v>0</v>
      </c>
      <c r="H1732" s="1">
        <v>0</v>
      </c>
      <c r="I1732" s="1" t="s">
        <v>5354</v>
      </c>
      <c r="J1732" s="1">
        <v>0</v>
      </c>
      <c r="K1732" s="1">
        <v>0</v>
      </c>
      <c r="L1732" s="1">
        <v>0</v>
      </c>
      <c r="M1732" s="1" t="s">
        <v>5359</v>
      </c>
    </row>
    <row r="1733" spans="1:13" x14ac:dyDescent="0.25">
      <c r="A1733" s="1" t="s">
        <v>1797</v>
      </c>
      <c r="B1733" s="1" t="str">
        <f t="shared" si="27"/>
        <v>BL08-SEM-000</v>
      </c>
      <c r="C1733" s="1" t="str">
        <f>CONCATENATE(raw0!B1733," - ",raw0!C1733)</f>
        <v>Bloco 08 - Pavimento Semienterrado</v>
      </c>
      <c r="D1733" s="1" t="s">
        <v>5347</v>
      </c>
      <c r="E1733" s="1" t="s">
        <v>5349</v>
      </c>
      <c r="F1733" s="1">
        <v>0</v>
      </c>
      <c r="G1733" s="1">
        <v>0</v>
      </c>
      <c r="H1733" s="1">
        <v>0</v>
      </c>
      <c r="I1733" s="1" t="s">
        <v>5354</v>
      </c>
      <c r="J1733" s="1">
        <v>0</v>
      </c>
      <c r="K1733" s="1">
        <v>0</v>
      </c>
      <c r="L1733" s="1">
        <v>0</v>
      </c>
      <c r="M1733" s="1" t="s">
        <v>5359</v>
      </c>
    </row>
    <row r="1734" spans="1:13" x14ac:dyDescent="0.25">
      <c r="A1734" s="1" t="s">
        <v>1798</v>
      </c>
      <c r="B1734" s="1" t="str">
        <f t="shared" si="27"/>
        <v>BL08-SEM-000</v>
      </c>
      <c r="C1734" s="1" t="str">
        <f>CONCATENATE(raw0!B1734," - ",raw0!C1734)</f>
        <v>Bloco 08 - Pavimento Semienterrado</v>
      </c>
      <c r="D1734" s="1" t="s">
        <v>5347</v>
      </c>
      <c r="E1734" s="1" t="s">
        <v>5349</v>
      </c>
      <c r="F1734" s="1">
        <v>0</v>
      </c>
      <c r="G1734" s="1">
        <v>0</v>
      </c>
      <c r="H1734" s="1">
        <v>0</v>
      </c>
      <c r="I1734" s="1" t="s">
        <v>5354</v>
      </c>
      <c r="J1734" s="1">
        <v>0</v>
      </c>
      <c r="K1734" s="1">
        <v>0</v>
      </c>
      <c r="L1734" s="1">
        <v>0</v>
      </c>
      <c r="M1734" s="1" t="s">
        <v>5359</v>
      </c>
    </row>
    <row r="1735" spans="1:13" x14ac:dyDescent="0.25">
      <c r="A1735" s="1" t="s">
        <v>1799</v>
      </c>
      <c r="B1735" s="1" t="str">
        <f t="shared" si="27"/>
        <v>BL08-SEM-000</v>
      </c>
      <c r="C1735" s="1" t="str">
        <f>CONCATENATE(raw0!B1735," - ",raw0!C1735)</f>
        <v>Bloco 08 - Pavimento Semienterrado</v>
      </c>
      <c r="D1735" s="1" t="s">
        <v>5347</v>
      </c>
      <c r="E1735" s="1" t="s">
        <v>5349</v>
      </c>
      <c r="F1735" s="1">
        <v>0</v>
      </c>
      <c r="G1735" s="1">
        <v>0</v>
      </c>
      <c r="H1735" s="1">
        <v>0</v>
      </c>
      <c r="I1735" s="1" t="s">
        <v>5354</v>
      </c>
      <c r="J1735" s="1">
        <v>0</v>
      </c>
      <c r="K1735" s="1">
        <v>0</v>
      </c>
      <c r="L1735" s="1">
        <v>0</v>
      </c>
      <c r="M1735" s="1" t="s">
        <v>5359</v>
      </c>
    </row>
    <row r="1736" spans="1:13" x14ac:dyDescent="0.25">
      <c r="A1736" s="1" t="s">
        <v>1800</v>
      </c>
      <c r="B1736" s="1" t="str">
        <f t="shared" si="27"/>
        <v>BL08-SEM-000</v>
      </c>
      <c r="C1736" s="1" t="str">
        <f>CONCATENATE(raw0!B1736," - ",raw0!C1736)</f>
        <v>Bloco 08 - Pavimento Semienterrado</v>
      </c>
      <c r="D1736" s="1" t="s">
        <v>5347</v>
      </c>
      <c r="E1736" s="1" t="s">
        <v>5349</v>
      </c>
      <c r="F1736" s="1">
        <v>0</v>
      </c>
      <c r="G1736" s="1">
        <v>0</v>
      </c>
      <c r="H1736" s="1">
        <v>0</v>
      </c>
      <c r="I1736" s="1" t="s">
        <v>5354</v>
      </c>
      <c r="J1736" s="1">
        <v>0</v>
      </c>
      <c r="K1736" s="1">
        <v>0</v>
      </c>
      <c r="L1736" s="1">
        <v>0</v>
      </c>
      <c r="M1736" s="1" t="s">
        <v>5359</v>
      </c>
    </row>
    <row r="1737" spans="1:13" x14ac:dyDescent="0.25">
      <c r="A1737" s="1" t="s">
        <v>1801</v>
      </c>
      <c r="B1737" s="1" t="str">
        <f t="shared" si="27"/>
        <v>BL08-SEM-000</v>
      </c>
      <c r="C1737" s="1" t="str">
        <f>CONCATENATE(raw0!B1737," - ",raw0!C1737)</f>
        <v>Bloco 08 - Pavimento Semienterrado</v>
      </c>
      <c r="D1737" s="1" t="s">
        <v>5347</v>
      </c>
      <c r="E1737" s="1" t="s">
        <v>5349</v>
      </c>
      <c r="F1737" s="1">
        <v>0</v>
      </c>
      <c r="G1737" s="1">
        <v>0</v>
      </c>
      <c r="H1737" s="1">
        <v>0</v>
      </c>
      <c r="I1737" s="1" t="s">
        <v>5354</v>
      </c>
      <c r="J1737" s="1">
        <v>0</v>
      </c>
      <c r="K1737" s="1">
        <v>0</v>
      </c>
      <c r="L1737" s="1">
        <v>0</v>
      </c>
      <c r="M1737" s="1" t="s">
        <v>5359</v>
      </c>
    </row>
    <row r="1738" spans="1:13" x14ac:dyDescent="0.25">
      <c r="A1738" s="1" t="s">
        <v>1802</v>
      </c>
      <c r="B1738" s="1" t="str">
        <f t="shared" si="27"/>
        <v>BL08-SEM-000</v>
      </c>
      <c r="C1738" s="1" t="str">
        <f>CONCATENATE(raw0!B1738," - ",raw0!C1738)</f>
        <v>Bloco 08 - Pavimento Semienterrado</v>
      </c>
      <c r="D1738" s="1" t="s">
        <v>5347</v>
      </c>
      <c r="E1738" s="1" t="s">
        <v>5349</v>
      </c>
      <c r="F1738" s="1">
        <v>0</v>
      </c>
      <c r="G1738" s="1">
        <v>0</v>
      </c>
      <c r="H1738" s="1">
        <v>0</v>
      </c>
      <c r="I1738" s="1" t="s">
        <v>5354</v>
      </c>
      <c r="J1738" s="1">
        <v>0</v>
      </c>
      <c r="K1738" s="1">
        <v>0</v>
      </c>
      <c r="L1738" s="1">
        <v>0</v>
      </c>
      <c r="M1738" s="1" t="s">
        <v>5359</v>
      </c>
    </row>
    <row r="1739" spans="1:13" x14ac:dyDescent="0.25">
      <c r="A1739" s="1" t="s">
        <v>1803</v>
      </c>
      <c r="B1739" s="1" t="str">
        <f t="shared" si="27"/>
        <v>BL08-SEM-000</v>
      </c>
      <c r="C1739" s="1" t="str">
        <f>CONCATENATE(raw0!B1739," - ",raw0!C1739)</f>
        <v>Bloco 08 - Pavimento Semienterrado</v>
      </c>
      <c r="D1739" s="1" t="s">
        <v>5347</v>
      </c>
      <c r="E1739" s="1" t="s">
        <v>5349</v>
      </c>
      <c r="F1739" s="1">
        <v>0</v>
      </c>
      <c r="G1739" s="1">
        <v>0</v>
      </c>
      <c r="H1739" s="1">
        <v>0</v>
      </c>
      <c r="I1739" s="1" t="s">
        <v>5354</v>
      </c>
      <c r="J1739" s="1">
        <v>0</v>
      </c>
      <c r="K1739" s="1">
        <v>0</v>
      </c>
      <c r="L1739" s="1">
        <v>0</v>
      </c>
      <c r="M1739" s="1" t="s">
        <v>5359</v>
      </c>
    </row>
    <row r="1740" spans="1:13" x14ac:dyDescent="0.25">
      <c r="A1740" s="1" t="s">
        <v>1804</v>
      </c>
      <c r="B1740" s="1" t="str">
        <f t="shared" si="27"/>
        <v>BL08-SEM-000</v>
      </c>
      <c r="C1740" s="1" t="str">
        <f>CONCATENATE(raw0!B1740," - ",raw0!C1740)</f>
        <v>Bloco 08 - Pavimento Semienterrado</v>
      </c>
      <c r="D1740" s="1" t="s">
        <v>5347</v>
      </c>
      <c r="E1740" s="1" t="s">
        <v>5349</v>
      </c>
      <c r="F1740" s="1">
        <v>0</v>
      </c>
      <c r="G1740" s="1">
        <v>0</v>
      </c>
      <c r="H1740" s="1">
        <v>0</v>
      </c>
      <c r="I1740" s="1" t="s">
        <v>5354</v>
      </c>
      <c r="J1740" s="1">
        <v>0</v>
      </c>
      <c r="K1740" s="1">
        <v>0</v>
      </c>
      <c r="L1740" s="1">
        <v>0</v>
      </c>
      <c r="M1740" s="1" t="s">
        <v>5359</v>
      </c>
    </row>
    <row r="1741" spans="1:13" x14ac:dyDescent="0.25">
      <c r="A1741" s="1" t="s">
        <v>1805</v>
      </c>
      <c r="B1741" s="1" t="str">
        <f t="shared" si="27"/>
        <v>BL08-SEM-000</v>
      </c>
      <c r="C1741" s="1" t="str">
        <f>CONCATENATE(raw0!B1741," - ",raw0!C1741)</f>
        <v>Bloco 08 - Pavimento Semienterrado</v>
      </c>
      <c r="D1741" s="1" t="s">
        <v>5347</v>
      </c>
      <c r="E1741" s="1" t="s">
        <v>5349</v>
      </c>
      <c r="F1741" s="1">
        <v>0</v>
      </c>
      <c r="G1741" s="1">
        <v>0</v>
      </c>
      <c r="H1741" s="1">
        <v>0</v>
      </c>
      <c r="I1741" s="1" t="s">
        <v>5354</v>
      </c>
      <c r="J1741" s="1">
        <v>0</v>
      </c>
      <c r="K1741" s="1">
        <v>0</v>
      </c>
      <c r="L1741" s="1">
        <v>0</v>
      </c>
      <c r="M1741" s="1" t="s">
        <v>5359</v>
      </c>
    </row>
    <row r="1742" spans="1:13" x14ac:dyDescent="0.25">
      <c r="A1742" s="1" t="s">
        <v>1806</v>
      </c>
      <c r="B1742" s="1" t="str">
        <f t="shared" si="27"/>
        <v>BL08-SEM-000</v>
      </c>
      <c r="C1742" s="1" t="str">
        <f>CONCATENATE(raw0!B1742," - ",raw0!C1742)</f>
        <v>Bloco 08 - Pavimento Semienterrado</v>
      </c>
      <c r="D1742" s="1" t="s">
        <v>5347</v>
      </c>
      <c r="E1742" s="1" t="s">
        <v>5349</v>
      </c>
      <c r="F1742" s="1">
        <v>0</v>
      </c>
      <c r="G1742" s="1">
        <v>0</v>
      </c>
      <c r="H1742" s="1">
        <v>0</v>
      </c>
      <c r="I1742" s="1" t="s">
        <v>5354</v>
      </c>
      <c r="J1742" s="1">
        <v>0</v>
      </c>
      <c r="K1742" s="1">
        <v>0</v>
      </c>
      <c r="L1742" s="1">
        <v>0</v>
      </c>
      <c r="M1742" s="1" t="s">
        <v>5359</v>
      </c>
    </row>
    <row r="1743" spans="1:13" x14ac:dyDescent="0.25">
      <c r="A1743" s="1" t="s">
        <v>1807</v>
      </c>
      <c r="B1743" s="1" t="str">
        <f t="shared" si="27"/>
        <v>BL08-SEM-000</v>
      </c>
      <c r="C1743" s="1" t="str">
        <f>CONCATENATE(raw0!B1743," - ",raw0!C1743)</f>
        <v>Bloco 08 - Pavimento Semienterrado</v>
      </c>
      <c r="D1743" s="1" t="s">
        <v>5347</v>
      </c>
      <c r="E1743" s="1" t="s">
        <v>5349</v>
      </c>
      <c r="F1743" s="1">
        <v>0</v>
      </c>
      <c r="G1743" s="1">
        <v>0</v>
      </c>
      <c r="H1743" s="1">
        <v>0</v>
      </c>
      <c r="I1743" s="1" t="s">
        <v>5354</v>
      </c>
      <c r="J1743" s="1">
        <v>0</v>
      </c>
      <c r="K1743" s="1">
        <v>0</v>
      </c>
      <c r="L1743" s="1">
        <v>0</v>
      </c>
      <c r="M1743" s="1" t="s">
        <v>5359</v>
      </c>
    </row>
    <row r="1744" spans="1:13" x14ac:dyDescent="0.25">
      <c r="A1744" s="1" t="s">
        <v>1808</v>
      </c>
      <c r="B1744" s="1" t="str">
        <f t="shared" si="27"/>
        <v>BL08-SEM-000</v>
      </c>
      <c r="C1744" s="1" t="str">
        <f>CONCATENATE(raw0!B1744," - ",raw0!C1744)</f>
        <v>Bloco 08 - Pavimento Semienterrado</v>
      </c>
      <c r="D1744" s="1" t="s">
        <v>5347</v>
      </c>
      <c r="E1744" s="1" t="s">
        <v>5349</v>
      </c>
      <c r="F1744" s="1">
        <v>0</v>
      </c>
      <c r="G1744" s="1">
        <v>0</v>
      </c>
      <c r="H1744" s="1">
        <v>0</v>
      </c>
      <c r="I1744" s="1" t="s">
        <v>5354</v>
      </c>
      <c r="J1744" s="1">
        <v>0</v>
      </c>
      <c r="K1744" s="1">
        <v>0</v>
      </c>
      <c r="L1744" s="1">
        <v>0</v>
      </c>
      <c r="M1744" s="1" t="s">
        <v>5359</v>
      </c>
    </row>
    <row r="1745" spans="1:13" x14ac:dyDescent="0.25">
      <c r="A1745" s="1" t="s">
        <v>1809</v>
      </c>
      <c r="B1745" s="1" t="str">
        <f t="shared" si="27"/>
        <v>BL08-SEM-000</v>
      </c>
      <c r="C1745" s="1" t="str">
        <f>CONCATENATE(raw0!B1745," - ",raw0!C1745)</f>
        <v>Bloco 08 - Pavimento Semienterrado</v>
      </c>
      <c r="D1745" s="1" t="s">
        <v>5347</v>
      </c>
      <c r="E1745" s="1" t="s">
        <v>5349</v>
      </c>
      <c r="F1745" s="1">
        <v>0</v>
      </c>
      <c r="G1745" s="1">
        <v>0</v>
      </c>
      <c r="H1745" s="1">
        <v>0</v>
      </c>
      <c r="I1745" s="1" t="s">
        <v>5354</v>
      </c>
      <c r="J1745" s="1">
        <v>0</v>
      </c>
      <c r="K1745" s="1">
        <v>0</v>
      </c>
      <c r="L1745" s="1">
        <v>0</v>
      </c>
      <c r="M1745" s="1" t="s">
        <v>5359</v>
      </c>
    </row>
    <row r="1746" spans="1:13" x14ac:dyDescent="0.25">
      <c r="A1746" s="1" t="s">
        <v>1810</v>
      </c>
      <c r="B1746" s="1" t="str">
        <f t="shared" si="27"/>
        <v>BL08-SEM-000</v>
      </c>
      <c r="C1746" s="1" t="str">
        <f>CONCATENATE(raw0!B1746," - ",raw0!C1746)</f>
        <v>Bloco 08 - Pavimento Semienterrado</v>
      </c>
      <c r="D1746" s="1" t="s">
        <v>5347</v>
      </c>
      <c r="E1746" s="1" t="s">
        <v>5349</v>
      </c>
      <c r="F1746" s="1">
        <v>0</v>
      </c>
      <c r="G1746" s="1">
        <v>0</v>
      </c>
      <c r="H1746" s="1">
        <v>0</v>
      </c>
      <c r="I1746" s="1" t="s">
        <v>5354</v>
      </c>
      <c r="J1746" s="1">
        <v>0</v>
      </c>
      <c r="K1746" s="1">
        <v>0</v>
      </c>
      <c r="L1746" s="1">
        <v>0</v>
      </c>
      <c r="M1746" s="1" t="s">
        <v>5359</v>
      </c>
    </row>
    <row r="1747" spans="1:13" x14ac:dyDescent="0.25">
      <c r="A1747" s="1" t="s">
        <v>1811</v>
      </c>
      <c r="B1747" s="1" t="str">
        <f t="shared" si="27"/>
        <v>BL08-SEM-000</v>
      </c>
      <c r="C1747" s="1" t="str">
        <f>CONCATENATE(raw0!B1747," - ",raw0!C1747)</f>
        <v>Bloco 08 - Pavimento Semienterrado</v>
      </c>
      <c r="D1747" s="1" t="s">
        <v>5347</v>
      </c>
      <c r="E1747" s="1" t="s">
        <v>5349</v>
      </c>
      <c r="F1747" s="1">
        <v>0</v>
      </c>
      <c r="G1747" s="1">
        <v>0</v>
      </c>
      <c r="H1747" s="1">
        <v>0</v>
      </c>
      <c r="I1747" s="1" t="s">
        <v>5354</v>
      </c>
      <c r="J1747" s="1">
        <v>0</v>
      </c>
      <c r="K1747" s="1">
        <v>0</v>
      </c>
      <c r="L1747" s="1">
        <v>0</v>
      </c>
      <c r="M1747" s="1" t="s">
        <v>5359</v>
      </c>
    </row>
    <row r="1748" spans="1:13" x14ac:dyDescent="0.25">
      <c r="A1748" s="1" t="s">
        <v>1812</v>
      </c>
      <c r="B1748" s="1" t="str">
        <f t="shared" si="27"/>
        <v>BL08-SEM-000</v>
      </c>
      <c r="C1748" s="1" t="str">
        <f>CONCATENATE(raw0!B1748," - ",raw0!C1748)</f>
        <v>Bloco 08 - Pavimento Semienterrado</v>
      </c>
      <c r="D1748" s="1" t="s">
        <v>5347</v>
      </c>
      <c r="E1748" s="1" t="s">
        <v>5349</v>
      </c>
      <c r="F1748" s="1">
        <v>0</v>
      </c>
      <c r="G1748" s="1">
        <v>0</v>
      </c>
      <c r="H1748" s="1">
        <v>0</v>
      </c>
      <c r="I1748" s="1" t="s">
        <v>5354</v>
      </c>
      <c r="J1748" s="1">
        <v>0</v>
      </c>
      <c r="K1748" s="1">
        <v>0</v>
      </c>
      <c r="L1748" s="1">
        <v>0</v>
      </c>
      <c r="M1748" s="1" t="s">
        <v>5359</v>
      </c>
    </row>
    <row r="1749" spans="1:13" x14ac:dyDescent="0.25">
      <c r="A1749" s="1" t="s">
        <v>1813</v>
      </c>
      <c r="B1749" s="1" t="str">
        <f t="shared" si="27"/>
        <v>BL08-SEM-000</v>
      </c>
      <c r="C1749" s="1" t="str">
        <f>CONCATENATE(raw0!B1749," - ",raw0!C1749)</f>
        <v>Bloco 08 - Pavimento Semienterrado</v>
      </c>
      <c r="D1749" s="1" t="s">
        <v>5347</v>
      </c>
      <c r="E1749" s="1" t="s">
        <v>5349</v>
      </c>
      <c r="F1749" s="1">
        <v>0</v>
      </c>
      <c r="G1749" s="1">
        <v>0</v>
      </c>
      <c r="H1749" s="1">
        <v>0</v>
      </c>
      <c r="I1749" s="1" t="s">
        <v>5354</v>
      </c>
      <c r="J1749" s="1">
        <v>0</v>
      </c>
      <c r="K1749" s="1">
        <v>0</v>
      </c>
      <c r="L1749" s="1">
        <v>0</v>
      </c>
      <c r="M1749" s="1" t="s">
        <v>5359</v>
      </c>
    </row>
    <row r="1750" spans="1:13" x14ac:dyDescent="0.25">
      <c r="A1750" s="1" t="s">
        <v>1814</v>
      </c>
      <c r="B1750" s="1" t="str">
        <f t="shared" si="27"/>
        <v>BL08-SEM-000</v>
      </c>
      <c r="C1750" s="1" t="str">
        <f>CONCATENATE(raw0!B1750," - ",raw0!C1750)</f>
        <v>Bloco 08 - Pavimento Semienterrado</v>
      </c>
      <c r="D1750" s="1" t="s">
        <v>5347</v>
      </c>
      <c r="E1750" s="1" t="s">
        <v>5349</v>
      </c>
      <c r="F1750" s="1">
        <v>0</v>
      </c>
      <c r="G1750" s="1">
        <v>0</v>
      </c>
      <c r="H1750" s="1">
        <v>0</v>
      </c>
      <c r="I1750" s="1" t="s">
        <v>5354</v>
      </c>
      <c r="J1750" s="1">
        <v>0</v>
      </c>
      <c r="K1750" s="1">
        <v>0</v>
      </c>
      <c r="L1750" s="1">
        <v>0</v>
      </c>
      <c r="M1750" s="1" t="s">
        <v>5359</v>
      </c>
    </row>
    <row r="1751" spans="1:13" x14ac:dyDescent="0.25">
      <c r="A1751" s="1" t="s">
        <v>1815</v>
      </c>
      <c r="B1751" s="1" t="str">
        <f t="shared" si="27"/>
        <v>BL08-SEM-000</v>
      </c>
      <c r="C1751" s="1" t="str">
        <f>CONCATENATE(raw0!B1751," - ",raw0!C1751)</f>
        <v>Bloco 08 - Pavimento Semienterrado</v>
      </c>
      <c r="D1751" s="1" t="s">
        <v>5347</v>
      </c>
      <c r="E1751" s="1" t="s">
        <v>5349</v>
      </c>
      <c r="F1751" s="1">
        <v>0</v>
      </c>
      <c r="G1751" s="1">
        <v>0</v>
      </c>
      <c r="H1751" s="1">
        <v>0</v>
      </c>
      <c r="I1751" s="1" t="s">
        <v>5354</v>
      </c>
      <c r="J1751" s="1">
        <v>0</v>
      </c>
      <c r="K1751" s="1">
        <v>0</v>
      </c>
      <c r="L1751" s="1">
        <v>0</v>
      </c>
      <c r="M1751" s="1" t="s">
        <v>5359</v>
      </c>
    </row>
    <row r="1752" spans="1:13" x14ac:dyDescent="0.25">
      <c r="A1752" s="1" t="s">
        <v>1816</v>
      </c>
      <c r="B1752" s="1" t="str">
        <f t="shared" si="27"/>
        <v>BL08-SEM-000</v>
      </c>
      <c r="C1752" s="1" t="str">
        <f>CONCATENATE(raw0!B1752," - ",raw0!C1752)</f>
        <v>Bloco 08 - Pavimento Semienterrado</v>
      </c>
      <c r="D1752" s="1" t="s">
        <v>5347</v>
      </c>
      <c r="E1752" s="1" t="s">
        <v>5349</v>
      </c>
      <c r="F1752" s="1">
        <v>0</v>
      </c>
      <c r="G1752" s="1">
        <v>0</v>
      </c>
      <c r="H1752" s="1">
        <v>0</v>
      </c>
      <c r="I1752" s="1" t="s">
        <v>5354</v>
      </c>
      <c r="J1752" s="1">
        <v>0</v>
      </c>
      <c r="K1752" s="1">
        <v>0</v>
      </c>
      <c r="L1752" s="1">
        <v>0</v>
      </c>
      <c r="M1752" s="1" t="s">
        <v>5359</v>
      </c>
    </row>
    <row r="1753" spans="1:13" x14ac:dyDescent="0.25">
      <c r="A1753" s="1" t="s">
        <v>1817</v>
      </c>
      <c r="B1753" s="1" t="str">
        <f t="shared" si="27"/>
        <v>BL08-000-000</v>
      </c>
      <c r="C1753" s="1" t="str">
        <f>CONCATENATE(raw0!B1753," - ",raw0!C1753)</f>
        <v>Bloco 08 - Mezanino</v>
      </c>
      <c r="D1753" s="1" t="s">
        <v>5347</v>
      </c>
      <c r="E1753" s="1" t="s">
        <v>5349</v>
      </c>
      <c r="F1753" s="1">
        <v>0</v>
      </c>
      <c r="G1753" s="1">
        <v>0</v>
      </c>
      <c r="H1753" s="1">
        <v>0</v>
      </c>
      <c r="I1753" s="1" t="s">
        <v>5354</v>
      </c>
      <c r="J1753" s="1">
        <v>0</v>
      </c>
      <c r="K1753" s="1">
        <v>0</v>
      </c>
      <c r="L1753" s="1">
        <v>0</v>
      </c>
      <c r="M1753" s="1" t="s">
        <v>5359</v>
      </c>
    </row>
    <row r="1754" spans="1:13" x14ac:dyDescent="0.25">
      <c r="A1754" s="1" t="s">
        <v>1819</v>
      </c>
      <c r="B1754" s="1" t="str">
        <f t="shared" si="27"/>
        <v>BL08-MEZ-000</v>
      </c>
      <c r="C1754" s="1" t="str">
        <f>CONCATENATE(raw0!B1754," - ",raw0!C1754)</f>
        <v>Bloco 08 - Mezanino</v>
      </c>
      <c r="D1754" s="1" t="s">
        <v>5347</v>
      </c>
      <c r="E1754" s="1" t="s">
        <v>5349</v>
      </c>
      <c r="F1754" s="1">
        <v>0</v>
      </c>
      <c r="G1754" s="1">
        <v>0</v>
      </c>
      <c r="H1754" s="1">
        <v>0</v>
      </c>
      <c r="I1754" s="1" t="s">
        <v>5354</v>
      </c>
      <c r="J1754" s="1">
        <v>0</v>
      </c>
      <c r="K1754" s="1">
        <v>0</v>
      </c>
      <c r="L1754" s="1">
        <v>0</v>
      </c>
      <c r="M1754" s="1" t="s">
        <v>5359</v>
      </c>
    </row>
    <row r="1755" spans="1:13" x14ac:dyDescent="0.25">
      <c r="A1755" s="1" t="s">
        <v>1820</v>
      </c>
      <c r="B1755" s="1" t="str">
        <f t="shared" si="27"/>
        <v>BL08-MEZ-000</v>
      </c>
      <c r="C1755" s="1" t="str">
        <f>CONCATENATE(raw0!B1755," - ",raw0!C1755)</f>
        <v>Bloco 08 - Mezanino</v>
      </c>
      <c r="D1755" s="1" t="s">
        <v>5347</v>
      </c>
      <c r="E1755" s="1" t="s">
        <v>5349</v>
      </c>
      <c r="F1755" s="1">
        <v>0</v>
      </c>
      <c r="G1755" s="1">
        <v>0</v>
      </c>
      <c r="H1755" s="1">
        <v>0</v>
      </c>
      <c r="I1755" s="1" t="s">
        <v>5354</v>
      </c>
      <c r="J1755" s="1">
        <v>0</v>
      </c>
      <c r="K1755" s="1">
        <v>0</v>
      </c>
      <c r="L1755" s="1">
        <v>0</v>
      </c>
      <c r="M1755" s="1" t="s">
        <v>5359</v>
      </c>
    </row>
    <row r="1756" spans="1:13" x14ac:dyDescent="0.25">
      <c r="A1756" s="1" t="s">
        <v>1821</v>
      </c>
      <c r="B1756" s="1" t="str">
        <f t="shared" si="27"/>
        <v>BL08-MEZ-000</v>
      </c>
      <c r="C1756" s="1" t="str">
        <f>CONCATENATE(raw0!B1756," - ",raw0!C1756)</f>
        <v>Bloco 08 - Mezanino</v>
      </c>
      <c r="D1756" s="1" t="s">
        <v>5347</v>
      </c>
      <c r="E1756" s="1" t="s">
        <v>5349</v>
      </c>
      <c r="F1756" s="1">
        <v>0</v>
      </c>
      <c r="G1756" s="1">
        <v>0</v>
      </c>
      <c r="H1756" s="1">
        <v>0</v>
      </c>
      <c r="I1756" s="1" t="s">
        <v>5354</v>
      </c>
      <c r="J1756" s="1">
        <v>0</v>
      </c>
      <c r="K1756" s="1">
        <v>0</v>
      </c>
      <c r="L1756" s="1">
        <v>0</v>
      </c>
      <c r="M1756" s="1" t="s">
        <v>5359</v>
      </c>
    </row>
    <row r="1757" spans="1:13" x14ac:dyDescent="0.25">
      <c r="A1757" s="1" t="s">
        <v>1822</v>
      </c>
      <c r="B1757" s="1" t="str">
        <f t="shared" si="27"/>
        <v>BL08-MEZ-000</v>
      </c>
      <c r="C1757" s="1" t="str">
        <f>CONCATENATE(raw0!B1757," - ",raw0!C1757)</f>
        <v>Bloco 08 - Mezanino</v>
      </c>
      <c r="D1757" s="1" t="s">
        <v>5347</v>
      </c>
      <c r="E1757" s="1" t="s">
        <v>5349</v>
      </c>
      <c r="F1757" s="1">
        <v>0</v>
      </c>
      <c r="G1757" s="1">
        <v>0</v>
      </c>
      <c r="H1757" s="1">
        <v>0</v>
      </c>
      <c r="I1757" s="1" t="s">
        <v>5354</v>
      </c>
      <c r="J1757" s="1">
        <v>0</v>
      </c>
      <c r="K1757" s="1">
        <v>0</v>
      </c>
      <c r="L1757" s="1">
        <v>0</v>
      </c>
      <c r="M1757" s="1" t="s">
        <v>5359</v>
      </c>
    </row>
    <row r="1758" spans="1:13" x14ac:dyDescent="0.25">
      <c r="A1758" s="1" t="s">
        <v>1823</v>
      </c>
      <c r="B1758" s="1" t="str">
        <f t="shared" si="27"/>
        <v>BL08-MEZ-000</v>
      </c>
      <c r="C1758" s="1" t="str">
        <f>CONCATENATE(raw0!B1758," - ",raw0!C1758)</f>
        <v>Bloco 08 - Mezanino</v>
      </c>
      <c r="D1758" s="1" t="s">
        <v>5347</v>
      </c>
      <c r="E1758" s="1" t="s">
        <v>5349</v>
      </c>
      <c r="F1758" s="1">
        <v>0</v>
      </c>
      <c r="G1758" s="1">
        <v>0</v>
      </c>
      <c r="H1758" s="1">
        <v>0</v>
      </c>
      <c r="I1758" s="1" t="s">
        <v>5354</v>
      </c>
      <c r="J1758" s="1">
        <v>0</v>
      </c>
      <c r="K1758" s="1">
        <v>0</v>
      </c>
      <c r="L1758" s="1">
        <v>0</v>
      </c>
      <c r="M1758" s="1" t="s">
        <v>5359</v>
      </c>
    </row>
    <row r="1759" spans="1:13" x14ac:dyDescent="0.25">
      <c r="A1759" s="1" t="s">
        <v>1824</v>
      </c>
      <c r="B1759" s="1" t="str">
        <f t="shared" si="27"/>
        <v>BL08-MEZ-000</v>
      </c>
      <c r="C1759" s="1" t="str">
        <f>CONCATENATE(raw0!B1759," - ",raw0!C1759)</f>
        <v>Bloco 08 - Mezanino</v>
      </c>
      <c r="D1759" s="1" t="s">
        <v>5347</v>
      </c>
      <c r="E1759" s="1" t="s">
        <v>5349</v>
      </c>
      <c r="F1759" s="1">
        <v>0</v>
      </c>
      <c r="G1759" s="1">
        <v>0</v>
      </c>
      <c r="H1759" s="1">
        <v>0</v>
      </c>
      <c r="I1759" s="1" t="s">
        <v>5354</v>
      </c>
      <c r="J1759" s="1">
        <v>0</v>
      </c>
      <c r="K1759" s="1">
        <v>0</v>
      </c>
      <c r="L1759" s="1">
        <v>0</v>
      </c>
      <c r="M1759" s="1" t="s">
        <v>5359</v>
      </c>
    </row>
    <row r="1760" spans="1:13" x14ac:dyDescent="0.25">
      <c r="A1760" s="1" t="s">
        <v>1825</v>
      </c>
      <c r="B1760" s="1" t="str">
        <f t="shared" si="27"/>
        <v>BL08-MEZ-000</v>
      </c>
      <c r="C1760" s="1" t="str">
        <f>CONCATENATE(raw0!B1760," - ",raw0!C1760)</f>
        <v>Bloco 08 - Mezanino</v>
      </c>
      <c r="D1760" s="1" t="s">
        <v>5347</v>
      </c>
      <c r="E1760" s="1" t="s">
        <v>5349</v>
      </c>
      <c r="F1760" s="1">
        <v>0</v>
      </c>
      <c r="G1760" s="1">
        <v>0</v>
      </c>
      <c r="H1760" s="1">
        <v>0</v>
      </c>
      <c r="I1760" s="1" t="s">
        <v>5354</v>
      </c>
      <c r="J1760" s="1">
        <v>0</v>
      </c>
      <c r="K1760" s="1">
        <v>0</v>
      </c>
      <c r="L1760" s="1">
        <v>0</v>
      </c>
      <c r="M1760" s="1" t="s">
        <v>5359</v>
      </c>
    </row>
    <row r="1761" spans="1:13" x14ac:dyDescent="0.25">
      <c r="A1761" s="1" t="s">
        <v>1826</v>
      </c>
      <c r="B1761" s="1" t="str">
        <f t="shared" si="27"/>
        <v>BL08-MEZ-000</v>
      </c>
      <c r="C1761" s="1" t="str">
        <f>CONCATENATE(raw0!B1761," - ",raw0!C1761)</f>
        <v>Bloco 08 - Mezanino</v>
      </c>
      <c r="D1761" s="1" t="s">
        <v>5347</v>
      </c>
      <c r="E1761" s="1" t="s">
        <v>5349</v>
      </c>
      <c r="F1761" s="1">
        <v>0</v>
      </c>
      <c r="G1761" s="1">
        <v>0</v>
      </c>
      <c r="H1761" s="1">
        <v>0</v>
      </c>
      <c r="I1761" s="1" t="s">
        <v>5354</v>
      </c>
      <c r="J1761" s="1">
        <v>0</v>
      </c>
      <c r="K1761" s="1">
        <v>0</v>
      </c>
      <c r="L1761" s="1">
        <v>0</v>
      </c>
      <c r="M1761" s="1" t="s">
        <v>5359</v>
      </c>
    </row>
    <row r="1762" spans="1:13" x14ac:dyDescent="0.25">
      <c r="A1762" s="1" t="s">
        <v>1827</v>
      </c>
      <c r="B1762" s="1" t="str">
        <f t="shared" si="27"/>
        <v>BL08-MEZ-000</v>
      </c>
      <c r="C1762" s="1" t="str">
        <f>CONCATENATE(raw0!B1762," - ",raw0!C1762)</f>
        <v>Bloco 08 - Mezanino</v>
      </c>
      <c r="D1762" s="1" t="s">
        <v>5347</v>
      </c>
      <c r="E1762" s="1" t="s">
        <v>5349</v>
      </c>
      <c r="F1762" s="1">
        <v>0</v>
      </c>
      <c r="G1762" s="1">
        <v>0</v>
      </c>
      <c r="H1762" s="1">
        <v>0</v>
      </c>
      <c r="I1762" s="1" t="s">
        <v>5354</v>
      </c>
      <c r="J1762" s="1">
        <v>0</v>
      </c>
      <c r="K1762" s="1">
        <v>0</v>
      </c>
      <c r="L1762" s="1">
        <v>0</v>
      </c>
      <c r="M1762" s="1" t="s">
        <v>5359</v>
      </c>
    </row>
    <row r="1763" spans="1:13" x14ac:dyDescent="0.25">
      <c r="A1763" s="1" t="s">
        <v>1828</v>
      </c>
      <c r="B1763" s="1" t="str">
        <f t="shared" si="27"/>
        <v>BL08-000-000</v>
      </c>
      <c r="C1763" s="1" t="str">
        <f>CONCATENATE(raw0!B1763," - ",raw0!C1763)</f>
        <v>Bloco 08 - 1º Pavimento</v>
      </c>
      <c r="D1763" s="1" t="s">
        <v>5347</v>
      </c>
      <c r="E1763" s="1" t="s">
        <v>5349</v>
      </c>
      <c r="F1763" s="1">
        <v>0</v>
      </c>
      <c r="G1763" s="1">
        <v>0</v>
      </c>
      <c r="H1763" s="1">
        <v>0</v>
      </c>
      <c r="I1763" s="1" t="s">
        <v>5354</v>
      </c>
      <c r="J1763" s="1">
        <v>0</v>
      </c>
      <c r="K1763" s="1">
        <v>0</v>
      </c>
      <c r="L1763" s="1">
        <v>0</v>
      </c>
      <c r="M1763" s="1" t="s">
        <v>5359</v>
      </c>
    </row>
    <row r="1764" spans="1:13" x14ac:dyDescent="0.25">
      <c r="A1764" s="1" t="s">
        <v>1829</v>
      </c>
      <c r="B1764" s="1" t="str">
        <f t="shared" si="27"/>
        <v>BL08-000-000</v>
      </c>
      <c r="C1764" s="1" t="str">
        <f>CONCATENATE(raw0!B1764," - ",raw0!C1764)</f>
        <v>Bloco 08 - Cobertura</v>
      </c>
      <c r="D1764" s="1" t="s">
        <v>5347</v>
      </c>
      <c r="E1764" s="1" t="s">
        <v>5349</v>
      </c>
      <c r="F1764" s="1">
        <v>0</v>
      </c>
      <c r="G1764" s="1">
        <v>0</v>
      </c>
      <c r="H1764" s="1">
        <v>0</v>
      </c>
      <c r="I1764" s="1" t="s">
        <v>5354</v>
      </c>
      <c r="J1764" s="1">
        <v>0</v>
      </c>
      <c r="K1764" s="1">
        <v>0</v>
      </c>
      <c r="L1764" s="1">
        <v>0</v>
      </c>
      <c r="M1764" s="1" t="s">
        <v>5359</v>
      </c>
    </row>
    <row r="1765" spans="1:13" x14ac:dyDescent="0.25">
      <c r="A1765" s="1" t="s">
        <v>1830</v>
      </c>
      <c r="B1765" s="1" t="str">
        <f t="shared" si="27"/>
        <v>BL08-COB-000</v>
      </c>
      <c r="C1765" s="1" t="str">
        <f>CONCATENATE(raw0!B1765," - ",raw0!C1765)</f>
        <v>Bloco 08 - Cobertura</v>
      </c>
      <c r="D1765" s="1" t="s">
        <v>5347</v>
      </c>
      <c r="E1765" s="1" t="s">
        <v>5349</v>
      </c>
      <c r="F1765" s="1">
        <v>0</v>
      </c>
      <c r="G1765" s="1">
        <v>0</v>
      </c>
      <c r="H1765" s="1">
        <v>0</v>
      </c>
      <c r="I1765" s="1" t="s">
        <v>5354</v>
      </c>
      <c r="J1765" s="1">
        <v>0</v>
      </c>
      <c r="K1765" s="1">
        <v>0</v>
      </c>
      <c r="L1765" s="1">
        <v>0</v>
      </c>
      <c r="M1765" s="1" t="s">
        <v>5359</v>
      </c>
    </row>
    <row r="1766" spans="1:13" x14ac:dyDescent="0.25">
      <c r="A1766" s="1" t="s">
        <v>1831</v>
      </c>
      <c r="B1766" s="1" t="str">
        <f t="shared" si="27"/>
        <v>BL08-COB-000</v>
      </c>
      <c r="C1766" s="1" t="str">
        <f>CONCATENATE(raw0!B1766," - ",raw0!C1766)</f>
        <v>Bloco 08 - Cobertura</v>
      </c>
      <c r="D1766" s="1" t="s">
        <v>5347</v>
      </c>
      <c r="E1766" s="1" t="s">
        <v>5349</v>
      </c>
      <c r="F1766" s="1">
        <v>0</v>
      </c>
      <c r="G1766" s="1">
        <v>0</v>
      </c>
      <c r="H1766" s="1">
        <v>0</v>
      </c>
      <c r="I1766" s="1" t="s">
        <v>5354</v>
      </c>
      <c r="J1766" s="1">
        <v>0</v>
      </c>
      <c r="K1766" s="1">
        <v>0</v>
      </c>
      <c r="L1766" s="1">
        <v>0</v>
      </c>
      <c r="M1766" s="1" t="s">
        <v>5359</v>
      </c>
    </row>
    <row r="1767" spans="1:13" x14ac:dyDescent="0.25">
      <c r="A1767" s="1" t="s">
        <v>1832</v>
      </c>
      <c r="B1767" s="1" t="str">
        <f t="shared" si="27"/>
        <v>BL08-COB-000</v>
      </c>
      <c r="C1767" s="1" t="str">
        <f>CONCATENATE(raw0!B1767," - ",raw0!C1767)</f>
        <v>Bloco 08 - Cobertura</v>
      </c>
      <c r="D1767" s="1" t="s">
        <v>5347</v>
      </c>
      <c r="E1767" s="1" t="s">
        <v>5349</v>
      </c>
      <c r="F1767" s="1">
        <v>0</v>
      </c>
      <c r="G1767" s="1">
        <v>0</v>
      </c>
      <c r="H1767" s="1">
        <v>0</v>
      </c>
      <c r="I1767" s="1" t="s">
        <v>5354</v>
      </c>
      <c r="J1767" s="1">
        <v>0</v>
      </c>
      <c r="K1767" s="1">
        <v>0</v>
      </c>
      <c r="L1767" s="1">
        <v>0</v>
      </c>
      <c r="M1767" s="1" t="s">
        <v>5359</v>
      </c>
    </row>
    <row r="1768" spans="1:13" x14ac:dyDescent="0.25">
      <c r="A1768" s="1" t="s">
        <v>1833</v>
      </c>
      <c r="B1768" s="1" t="str">
        <f t="shared" si="27"/>
        <v>BL08-COB-000</v>
      </c>
      <c r="C1768" s="1" t="str">
        <f>CONCATENATE(raw0!B1768," - ",raw0!C1768)</f>
        <v>Bloco 08 - Cobertura</v>
      </c>
      <c r="D1768" s="1" t="s">
        <v>5347</v>
      </c>
      <c r="E1768" s="1" t="s">
        <v>5349</v>
      </c>
      <c r="F1768" s="1">
        <v>0</v>
      </c>
      <c r="G1768" s="1">
        <v>0</v>
      </c>
      <c r="H1768" s="1">
        <v>0</v>
      </c>
      <c r="I1768" s="1" t="s">
        <v>5354</v>
      </c>
      <c r="J1768" s="1">
        <v>0</v>
      </c>
      <c r="K1768" s="1">
        <v>0</v>
      </c>
      <c r="L1768" s="1">
        <v>0</v>
      </c>
      <c r="M1768" s="1" t="s">
        <v>5359</v>
      </c>
    </row>
    <row r="1769" spans="1:13" x14ac:dyDescent="0.25">
      <c r="A1769" s="1" t="s">
        <v>1834</v>
      </c>
      <c r="B1769" s="1" t="str">
        <f t="shared" si="27"/>
        <v>BL08-COB-000</v>
      </c>
      <c r="C1769" s="1" t="str">
        <f>CONCATENATE(raw0!B1769," - ",raw0!C1769)</f>
        <v>Bloco 08 - Cobertura</v>
      </c>
      <c r="D1769" s="1" t="s">
        <v>5347</v>
      </c>
      <c r="E1769" s="1" t="s">
        <v>5349</v>
      </c>
      <c r="F1769" s="1">
        <v>0</v>
      </c>
      <c r="G1769" s="1">
        <v>0</v>
      </c>
      <c r="H1769" s="1">
        <v>0</v>
      </c>
      <c r="I1769" s="1" t="s">
        <v>5354</v>
      </c>
      <c r="J1769" s="1">
        <v>0</v>
      </c>
      <c r="K1769" s="1">
        <v>0</v>
      </c>
      <c r="L1769" s="1">
        <v>0</v>
      </c>
      <c r="M1769" s="1" t="s">
        <v>5359</v>
      </c>
    </row>
    <row r="1770" spans="1:13" x14ac:dyDescent="0.25">
      <c r="A1770" s="1" t="s">
        <v>1835</v>
      </c>
      <c r="B1770" s="1" t="str">
        <f t="shared" si="27"/>
        <v>BL08-COB-000</v>
      </c>
      <c r="C1770" s="1" t="str">
        <f>CONCATENATE(raw0!B1770," - ",raw0!C1770)</f>
        <v>Bloco 08 - Cobertura</v>
      </c>
      <c r="D1770" s="1" t="s">
        <v>5347</v>
      </c>
      <c r="E1770" s="1" t="s">
        <v>5349</v>
      </c>
      <c r="F1770" s="1">
        <v>0</v>
      </c>
      <c r="G1770" s="1">
        <v>0</v>
      </c>
      <c r="H1770" s="1">
        <v>0</v>
      </c>
      <c r="I1770" s="1" t="s">
        <v>5354</v>
      </c>
      <c r="J1770" s="1">
        <v>0</v>
      </c>
      <c r="K1770" s="1">
        <v>0</v>
      </c>
      <c r="L1770" s="1">
        <v>0</v>
      </c>
      <c r="M1770" s="1" t="s">
        <v>5359</v>
      </c>
    </row>
    <row r="1771" spans="1:13" x14ac:dyDescent="0.25">
      <c r="A1771" s="1" t="s">
        <v>1836</v>
      </c>
      <c r="B1771" s="1" t="str">
        <f t="shared" si="27"/>
        <v>BL08-COB-000</v>
      </c>
      <c r="C1771" s="1" t="str">
        <f>CONCATENATE(raw0!B1771," - ",raw0!C1771)</f>
        <v>Bloco 08 - Cobertura</v>
      </c>
      <c r="D1771" s="1" t="s">
        <v>5347</v>
      </c>
      <c r="E1771" s="1" t="s">
        <v>5349</v>
      </c>
      <c r="F1771" s="1">
        <v>0</v>
      </c>
      <c r="G1771" s="1">
        <v>0</v>
      </c>
      <c r="H1771" s="1">
        <v>0</v>
      </c>
      <c r="I1771" s="1" t="s">
        <v>5354</v>
      </c>
      <c r="J1771" s="1">
        <v>0</v>
      </c>
      <c r="K1771" s="1">
        <v>0</v>
      </c>
      <c r="L1771" s="1">
        <v>0</v>
      </c>
      <c r="M1771" s="1" t="s">
        <v>5359</v>
      </c>
    </row>
    <row r="1772" spans="1:13" x14ac:dyDescent="0.25">
      <c r="A1772" s="1" t="s">
        <v>1837</v>
      </c>
      <c r="B1772" s="1" t="str">
        <f t="shared" si="27"/>
        <v>BL08-COB-000</v>
      </c>
      <c r="C1772" s="1" t="str">
        <f>CONCATENATE(raw0!B1772," - ",raw0!C1772)</f>
        <v>Bloco 08 - Cobertura</v>
      </c>
      <c r="D1772" s="1" t="s">
        <v>5347</v>
      </c>
      <c r="E1772" s="1" t="s">
        <v>5349</v>
      </c>
      <c r="F1772" s="1">
        <v>0</v>
      </c>
      <c r="G1772" s="1">
        <v>0</v>
      </c>
      <c r="H1772" s="1">
        <v>0</v>
      </c>
      <c r="I1772" s="1" t="s">
        <v>5354</v>
      </c>
      <c r="J1772" s="1">
        <v>0</v>
      </c>
      <c r="K1772" s="1">
        <v>0</v>
      </c>
      <c r="L1772" s="1">
        <v>0</v>
      </c>
      <c r="M1772" s="1" t="s">
        <v>5359</v>
      </c>
    </row>
    <row r="1773" spans="1:13" x14ac:dyDescent="0.25">
      <c r="A1773" s="1" t="s">
        <v>1838</v>
      </c>
      <c r="B1773" s="1" t="str">
        <f t="shared" si="27"/>
        <v>BL08-COB-000</v>
      </c>
      <c r="C1773" s="1" t="str">
        <f>CONCATENATE(raw0!B1773," - ",raw0!C1773)</f>
        <v>Bloco 08 - Cobertura</v>
      </c>
      <c r="D1773" s="1" t="s">
        <v>5347</v>
      </c>
      <c r="E1773" s="1" t="s">
        <v>5349</v>
      </c>
      <c r="F1773" s="1">
        <v>0</v>
      </c>
      <c r="G1773" s="1">
        <v>0</v>
      </c>
      <c r="H1773" s="1">
        <v>0</v>
      </c>
      <c r="I1773" s="1" t="s">
        <v>5354</v>
      </c>
      <c r="J1773" s="1">
        <v>0</v>
      </c>
      <c r="K1773" s="1">
        <v>0</v>
      </c>
      <c r="L1773" s="1">
        <v>0</v>
      </c>
      <c r="M1773" s="1" t="s">
        <v>5359</v>
      </c>
    </row>
    <row r="1774" spans="1:13" x14ac:dyDescent="0.25">
      <c r="A1774" s="1" t="s">
        <v>1839</v>
      </c>
      <c r="B1774" s="1" t="str">
        <f t="shared" si="27"/>
        <v>BL08-COB-000</v>
      </c>
      <c r="C1774" s="1" t="str">
        <f>CONCATENATE(raw0!B1774," - ",raw0!C1774)</f>
        <v>Bloco 08 - Cobertura</v>
      </c>
      <c r="D1774" s="1" t="s">
        <v>5347</v>
      </c>
      <c r="E1774" s="1" t="s">
        <v>5349</v>
      </c>
      <c r="F1774" s="1">
        <v>0</v>
      </c>
      <c r="G1774" s="1">
        <v>0</v>
      </c>
      <c r="H1774" s="1">
        <v>0</v>
      </c>
      <c r="I1774" s="1" t="s">
        <v>5354</v>
      </c>
      <c r="J1774" s="1">
        <v>0</v>
      </c>
      <c r="K1774" s="1">
        <v>0</v>
      </c>
      <c r="L1774" s="1">
        <v>0</v>
      </c>
      <c r="M1774" s="1" t="s">
        <v>5359</v>
      </c>
    </row>
    <row r="1775" spans="1:13" x14ac:dyDescent="0.25">
      <c r="A1775" s="1" t="s">
        <v>1840</v>
      </c>
      <c r="B1775" s="1" t="str">
        <f t="shared" si="27"/>
        <v>BL08-COB-000</v>
      </c>
      <c r="C1775" s="1" t="str">
        <f>CONCATENATE(raw0!B1775," - ",raw0!C1775)</f>
        <v>Bloco 08 - Cobertura</v>
      </c>
      <c r="D1775" s="1" t="s">
        <v>5347</v>
      </c>
      <c r="E1775" s="1" t="s">
        <v>5349</v>
      </c>
      <c r="F1775" s="1">
        <v>0</v>
      </c>
      <c r="G1775" s="1">
        <v>0</v>
      </c>
      <c r="H1775" s="1">
        <v>0</v>
      </c>
      <c r="I1775" s="1" t="s">
        <v>5354</v>
      </c>
      <c r="J1775" s="1">
        <v>0</v>
      </c>
      <c r="K1775" s="1">
        <v>0</v>
      </c>
      <c r="L1775" s="1">
        <v>0</v>
      </c>
      <c r="M1775" s="1" t="s">
        <v>5359</v>
      </c>
    </row>
    <row r="1776" spans="1:13" x14ac:dyDescent="0.25">
      <c r="A1776" s="1" t="s">
        <v>1841</v>
      </c>
      <c r="B1776" s="1" t="str">
        <f t="shared" si="27"/>
        <v>BL08-COB-000</v>
      </c>
      <c r="C1776" s="1" t="str">
        <f>CONCATENATE(raw0!B1776," - ",raw0!C1776)</f>
        <v>Bloco 08 - Cobertura</v>
      </c>
      <c r="D1776" s="1" t="s">
        <v>5347</v>
      </c>
      <c r="E1776" s="1" t="s">
        <v>5349</v>
      </c>
      <c r="F1776" s="1">
        <v>0</v>
      </c>
      <c r="G1776" s="1">
        <v>0</v>
      </c>
      <c r="H1776" s="1">
        <v>0</v>
      </c>
      <c r="I1776" s="1" t="s">
        <v>5354</v>
      </c>
      <c r="J1776" s="1">
        <v>0</v>
      </c>
      <c r="K1776" s="1">
        <v>0</v>
      </c>
      <c r="L1776" s="1">
        <v>0</v>
      </c>
      <c r="M1776" s="1" t="s">
        <v>5359</v>
      </c>
    </row>
    <row r="1777" spans="1:13" x14ac:dyDescent="0.25">
      <c r="A1777" s="1" t="s">
        <v>1842</v>
      </c>
      <c r="B1777" s="1" t="str">
        <f t="shared" si="27"/>
        <v>CASF-000-000</v>
      </c>
      <c r="C1777" s="1" t="str">
        <f>CONCATENATE(raw0!B1777," - ",raw0!C1777)</f>
        <v>Bloco 09 - Todos</v>
      </c>
      <c r="D1777" s="1" t="s">
        <v>5347</v>
      </c>
      <c r="E1777" s="1" t="s">
        <v>5349</v>
      </c>
      <c r="F1777" s="1">
        <v>0</v>
      </c>
      <c r="G1777" s="1">
        <v>0</v>
      </c>
      <c r="H1777" s="1">
        <v>2935.87</v>
      </c>
      <c r="I1777" s="1" t="s">
        <v>5354</v>
      </c>
      <c r="J1777" s="1">
        <v>0</v>
      </c>
      <c r="K1777" s="1">
        <v>0</v>
      </c>
      <c r="L1777" s="1">
        <v>0</v>
      </c>
      <c r="M1777" s="1" t="s">
        <v>5359</v>
      </c>
    </row>
    <row r="1778" spans="1:13" x14ac:dyDescent="0.25">
      <c r="A1778" s="1" t="s">
        <v>1844</v>
      </c>
      <c r="B1778" s="1" t="str">
        <f t="shared" si="27"/>
        <v>BL09-000-000</v>
      </c>
      <c r="C1778" s="1" t="str">
        <f>CONCATENATE(raw0!B1778," - ",raw0!C1778)</f>
        <v>Bloco 09 - Pavimento Semienterrado</v>
      </c>
      <c r="D1778" s="1" t="s">
        <v>5347</v>
      </c>
      <c r="E1778" s="1" t="s">
        <v>5349</v>
      </c>
      <c r="F1778" s="1">
        <v>0</v>
      </c>
      <c r="G1778" s="1">
        <v>0</v>
      </c>
      <c r="H1778" s="1">
        <v>0</v>
      </c>
      <c r="I1778" s="1" t="s">
        <v>5354</v>
      </c>
      <c r="J1778" s="1">
        <v>0</v>
      </c>
      <c r="K1778" s="1">
        <v>0</v>
      </c>
      <c r="L1778" s="1">
        <v>0</v>
      </c>
      <c r="M1778" s="1" t="s">
        <v>5359</v>
      </c>
    </row>
    <row r="1779" spans="1:13" x14ac:dyDescent="0.25">
      <c r="A1779" s="1" t="s">
        <v>1845</v>
      </c>
      <c r="B1779" s="1" t="str">
        <f t="shared" si="27"/>
        <v>BL09-SEM-000</v>
      </c>
      <c r="C1779" s="1" t="str">
        <f>CONCATENATE(raw0!B1779," - ",raw0!C1779)</f>
        <v>Bloco 09 - Pavimento Semienterrado</v>
      </c>
      <c r="D1779" s="1" t="s">
        <v>5347</v>
      </c>
      <c r="E1779" s="1" t="s">
        <v>5349</v>
      </c>
      <c r="F1779" s="1">
        <v>0</v>
      </c>
      <c r="G1779" s="1">
        <v>0</v>
      </c>
      <c r="H1779" s="1">
        <v>0</v>
      </c>
      <c r="I1779" s="1" t="s">
        <v>5354</v>
      </c>
      <c r="J1779" s="1">
        <v>0</v>
      </c>
      <c r="K1779" s="1">
        <v>0</v>
      </c>
      <c r="L1779" s="1">
        <v>0</v>
      </c>
      <c r="M1779" s="1" t="s">
        <v>5359</v>
      </c>
    </row>
    <row r="1780" spans="1:13" x14ac:dyDescent="0.25">
      <c r="A1780" s="1" t="s">
        <v>1846</v>
      </c>
      <c r="B1780" s="1" t="str">
        <f t="shared" si="27"/>
        <v>BL09-SEM-000</v>
      </c>
      <c r="C1780" s="1" t="str">
        <f>CONCATENATE(raw0!B1780," - ",raw0!C1780)</f>
        <v>Bloco 09 - Pavimento Semienterrado</v>
      </c>
      <c r="D1780" s="1" t="s">
        <v>5347</v>
      </c>
      <c r="E1780" s="1" t="s">
        <v>5349</v>
      </c>
      <c r="F1780" s="1">
        <v>0</v>
      </c>
      <c r="G1780" s="1">
        <v>0</v>
      </c>
      <c r="H1780" s="1">
        <v>0</v>
      </c>
      <c r="I1780" s="1" t="s">
        <v>5354</v>
      </c>
      <c r="J1780" s="1">
        <v>0</v>
      </c>
      <c r="K1780" s="1">
        <v>0</v>
      </c>
      <c r="L1780" s="1">
        <v>0</v>
      </c>
      <c r="M1780" s="1" t="s">
        <v>5359</v>
      </c>
    </row>
    <row r="1781" spans="1:13" x14ac:dyDescent="0.25">
      <c r="A1781" s="1" t="s">
        <v>1847</v>
      </c>
      <c r="B1781" s="1" t="str">
        <f t="shared" si="27"/>
        <v>BL09-SEM-000</v>
      </c>
      <c r="C1781" s="1" t="str">
        <f>CONCATENATE(raw0!B1781," - ",raw0!C1781)</f>
        <v>Bloco 09 - Pavimento Semienterrado</v>
      </c>
      <c r="D1781" s="1" t="s">
        <v>5347</v>
      </c>
      <c r="E1781" s="1" t="s">
        <v>5349</v>
      </c>
      <c r="F1781" s="1">
        <v>0</v>
      </c>
      <c r="G1781" s="1">
        <v>0</v>
      </c>
      <c r="H1781" s="1">
        <v>0</v>
      </c>
      <c r="I1781" s="1" t="s">
        <v>5354</v>
      </c>
      <c r="J1781" s="1">
        <v>0</v>
      </c>
      <c r="K1781" s="1">
        <v>0</v>
      </c>
      <c r="L1781" s="1">
        <v>0</v>
      </c>
      <c r="M1781" s="1" t="s">
        <v>5359</v>
      </c>
    </row>
    <row r="1782" spans="1:13" x14ac:dyDescent="0.25">
      <c r="A1782" s="1" t="s">
        <v>1848</v>
      </c>
      <c r="B1782" s="1" t="str">
        <f t="shared" si="27"/>
        <v>BL09-SEM-000</v>
      </c>
      <c r="C1782" s="1" t="str">
        <f>CONCATENATE(raw0!B1782," - ",raw0!C1782)</f>
        <v>Bloco 09 - Pavimento Semienterrado</v>
      </c>
      <c r="D1782" s="1" t="s">
        <v>5347</v>
      </c>
      <c r="E1782" s="1" t="s">
        <v>5349</v>
      </c>
      <c r="F1782" s="1">
        <v>0</v>
      </c>
      <c r="G1782" s="1">
        <v>0</v>
      </c>
      <c r="H1782" s="1">
        <v>0</v>
      </c>
      <c r="I1782" s="1" t="s">
        <v>5354</v>
      </c>
      <c r="J1782" s="1">
        <v>0</v>
      </c>
      <c r="K1782" s="1">
        <v>0</v>
      </c>
      <c r="L1782" s="1">
        <v>0</v>
      </c>
      <c r="M1782" s="1" t="s">
        <v>5359</v>
      </c>
    </row>
    <row r="1783" spans="1:13" x14ac:dyDescent="0.25">
      <c r="A1783" s="1" t="s">
        <v>1849</v>
      </c>
      <c r="B1783" s="1" t="str">
        <f t="shared" si="27"/>
        <v>BL09-SEM-000</v>
      </c>
      <c r="C1783" s="1" t="str">
        <f>CONCATENATE(raw0!B1783," - ",raw0!C1783)</f>
        <v>Bloco 09 - Pavimento Semienterrado</v>
      </c>
      <c r="D1783" s="1" t="s">
        <v>5347</v>
      </c>
      <c r="E1783" s="1" t="s">
        <v>5349</v>
      </c>
      <c r="F1783" s="1">
        <v>0</v>
      </c>
      <c r="G1783" s="1">
        <v>0</v>
      </c>
      <c r="H1783" s="1">
        <v>0</v>
      </c>
      <c r="I1783" s="1" t="s">
        <v>5354</v>
      </c>
      <c r="J1783" s="1">
        <v>0</v>
      </c>
      <c r="K1783" s="1">
        <v>0</v>
      </c>
      <c r="L1783" s="1">
        <v>0</v>
      </c>
      <c r="M1783" s="1" t="s">
        <v>5359</v>
      </c>
    </row>
    <row r="1784" spans="1:13" x14ac:dyDescent="0.25">
      <c r="A1784" s="1" t="s">
        <v>1850</v>
      </c>
      <c r="B1784" s="1" t="str">
        <f t="shared" si="27"/>
        <v>BL09-SEM-000</v>
      </c>
      <c r="C1784" s="1" t="str">
        <f>CONCATENATE(raw0!B1784," - ",raw0!C1784)</f>
        <v>Bloco 09 - Pavimento Semienterrado</v>
      </c>
      <c r="D1784" s="1" t="s">
        <v>5347</v>
      </c>
      <c r="E1784" s="1" t="s">
        <v>5349</v>
      </c>
      <c r="F1784" s="1">
        <v>0</v>
      </c>
      <c r="G1784" s="1">
        <v>0</v>
      </c>
      <c r="H1784" s="1">
        <v>0</v>
      </c>
      <c r="I1784" s="1" t="s">
        <v>5354</v>
      </c>
      <c r="J1784" s="1">
        <v>0</v>
      </c>
      <c r="K1784" s="1">
        <v>0</v>
      </c>
      <c r="L1784" s="1">
        <v>0</v>
      </c>
      <c r="M1784" s="1" t="s">
        <v>5359</v>
      </c>
    </row>
    <row r="1785" spans="1:13" x14ac:dyDescent="0.25">
      <c r="A1785" s="1" t="s">
        <v>1851</v>
      </c>
      <c r="B1785" s="1" t="str">
        <f t="shared" si="27"/>
        <v>BL09-SEM-000</v>
      </c>
      <c r="C1785" s="1" t="str">
        <f>CONCATENATE(raw0!B1785," - ",raw0!C1785)</f>
        <v>Bloco 09 - Pavimento Semienterrado</v>
      </c>
      <c r="D1785" s="1" t="s">
        <v>5347</v>
      </c>
      <c r="E1785" s="1" t="s">
        <v>5349</v>
      </c>
      <c r="F1785" s="1">
        <v>0</v>
      </c>
      <c r="G1785" s="1">
        <v>0</v>
      </c>
      <c r="H1785" s="1">
        <v>0</v>
      </c>
      <c r="I1785" s="1" t="s">
        <v>5354</v>
      </c>
      <c r="J1785" s="1">
        <v>0</v>
      </c>
      <c r="K1785" s="1">
        <v>0</v>
      </c>
      <c r="L1785" s="1">
        <v>0</v>
      </c>
      <c r="M1785" s="1" t="s">
        <v>5359</v>
      </c>
    </row>
    <row r="1786" spans="1:13" x14ac:dyDescent="0.25">
      <c r="A1786" s="1" t="s">
        <v>1852</v>
      </c>
      <c r="B1786" s="1" t="str">
        <f t="shared" si="27"/>
        <v>BL09-SEM-000</v>
      </c>
      <c r="C1786" s="1" t="str">
        <f>CONCATENATE(raw0!B1786," - ",raw0!C1786)</f>
        <v>Bloco 09 - Pavimento Semienterrado</v>
      </c>
      <c r="D1786" s="1" t="s">
        <v>5347</v>
      </c>
      <c r="E1786" s="1" t="s">
        <v>5349</v>
      </c>
      <c r="F1786" s="1">
        <v>0</v>
      </c>
      <c r="G1786" s="1">
        <v>0</v>
      </c>
      <c r="H1786" s="1">
        <v>0</v>
      </c>
      <c r="I1786" s="1" t="s">
        <v>5354</v>
      </c>
      <c r="J1786" s="1">
        <v>0</v>
      </c>
      <c r="K1786" s="1">
        <v>0</v>
      </c>
      <c r="L1786" s="1">
        <v>0</v>
      </c>
      <c r="M1786" s="1" t="s">
        <v>5359</v>
      </c>
    </row>
    <row r="1787" spans="1:13" x14ac:dyDescent="0.25">
      <c r="A1787" s="1" t="s">
        <v>1853</v>
      </c>
      <c r="B1787" s="1" t="str">
        <f t="shared" si="27"/>
        <v>BL09-SEM-000</v>
      </c>
      <c r="C1787" s="1" t="str">
        <f>CONCATENATE(raw0!B1787," - ",raw0!C1787)</f>
        <v>Bloco 09 - Pavimento Semienterrado</v>
      </c>
      <c r="D1787" s="1" t="s">
        <v>5347</v>
      </c>
      <c r="E1787" s="1" t="s">
        <v>5349</v>
      </c>
      <c r="F1787" s="1">
        <v>0</v>
      </c>
      <c r="G1787" s="1">
        <v>0</v>
      </c>
      <c r="H1787" s="1">
        <v>0</v>
      </c>
      <c r="I1787" s="1" t="s">
        <v>5354</v>
      </c>
      <c r="J1787" s="1">
        <v>0</v>
      </c>
      <c r="K1787" s="1">
        <v>0</v>
      </c>
      <c r="L1787" s="1">
        <v>0</v>
      </c>
      <c r="M1787" s="1" t="s">
        <v>5359</v>
      </c>
    </row>
    <row r="1788" spans="1:13" x14ac:dyDescent="0.25">
      <c r="A1788" s="1" t="s">
        <v>1854</v>
      </c>
      <c r="B1788" s="1" t="str">
        <f t="shared" si="27"/>
        <v>BL09-SEM-000</v>
      </c>
      <c r="C1788" s="1" t="str">
        <f>CONCATENATE(raw0!B1788," - ",raw0!C1788)</f>
        <v>Bloco 09 - Pavimento Semienterrado</v>
      </c>
      <c r="D1788" s="1" t="s">
        <v>5347</v>
      </c>
      <c r="E1788" s="1" t="s">
        <v>5349</v>
      </c>
      <c r="F1788" s="1">
        <v>0</v>
      </c>
      <c r="G1788" s="1">
        <v>0</v>
      </c>
      <c r="H1788" s="1">
        <v>0</v>
      </c>
      <c r="I1788" s="1" t="s">
        <v>5354</v>
      </c>
      <c r="J1788" s="1">
        <v>0</v>
      </c>
      <c r="K1788" s="1">
        <v>0</v>
      </c>
      <c r="L1788" s="1">
        <v>0</v>
      </c>
      <c r="M1788" s="1" t="s">
        <v>5359</v>
      </c>
    </row>
    <row r="1789" spans="1:13" x14ac:dyDescent="0.25">
      <c r="A1789" s="1" t="s">
        <v>1855</v>
      </c>
      <c r="B1789" s="1" t="str">
        <f t="shared" si="27"/>
        <v>BL09-SEM-000</v>
      </c>
      <c r="C1789" s="1" t="str">
        <f>CONCATENATE(raw0!B1789," - ",raw0!C1789)</f>
        <v>Bloco 09 - Pavimento Semienterrado</v>
      </c>
      <c r="D1789" s="1" t="s">
        <v>5347</v>
      </c>
      <c r="E1789" s="1" t="s">
        <v>5349</v>
      </c>
      <c r="F1789" s="1">
        <v>0</v>
      </c>
      <c r="G1789" s="1">
        <v>0</v>
      </c>
      <c r="H1789" s="1">
        <v>0</v>
      </c>
      <c r="I1789" s="1" t="s">
        <v>5354</v>
      </c>
      <c r="J1789" s="1">
        <v>0</v>
      </c>
      <c r="K1789" s="1">
        <v>0</v>
      </c>
      <c r="L1789" s="1">
        <v>0</v>
      </c>
      <c r="M1789" s="1" t="s">
        <v>5359</v>
      </c>
    </row>
    <row r="1790" spans="1:13" x14ac:dyDescent="0.25">
      <c r="A1790" s="1" t="s">
        <v>1856</v>
      </c>
      <c r="B1790" s="1" t="str">
        <f t="shared" si="27"/>
        <v>BL09-SEM-000</v>
      </c>
      <c r="C1790" s="1" t="str">
        <f>CONCATENATE(raw0!B1790," - ",raw0!C1790)</f>
        <v>Bloco 09 - Pavimento Semienterrado</v>
      </c>
      <c r="D1790" s="1" t="s">
        <v>5347</v>
      </c>
      <c r="E1790" s="1" t="s">
        <v>5349</v>
      </c>
      <c r="F1790" s="1">
        <v>0</v>
      </c>
      <c r="G1790" s="1">
        <v>0</v>
      </c>
      <c r="H1790" s="1">
        <v>0</v>
      </c>
      <c r="I1790" s="1" t="s">
        <v>5354</v>
      </c>
      <c r="J1790" s="1">
        <v>0</v>
      </c>
      <c r="K1790" s="1">
        <v>0</v>
      </c>
      <c r="L1790" s="1">
        <v>0</v>
      </c>
      <c r="M1790" s="1" t="s">
        <v>5359</v>
      </c>
    </row>
    <row r="1791" spans="1:13" x14ac:dyDescent="0.25">
      <c r="A1791" s="1" t="s">
        <v>1857</v>
      </c>
      <c r="B1791" s="1" t="str">
        <f t="shared" si="27"/>
        <v>BL09-SEM-000</v>
      </c>
      <c r="C1791" s="1" t="str">
        <f>CONCATENATE(raw0!B1791," - ",raw0!C1791)</f>
        <v>Bloco 09 - Pavimento Semienterrado</v>
      </c>
      <c r="D1791" s="1" t="s">
        <v>5347</v>
      </c>
      <c r="E1791" s="1" t="s">
        <v>5349</v>
      </c>
      <c r="F1791" s="1">
        <v>0</v>
      </c>
      <c r="G1791" s="1">
        <v>0</v>
      </c>
      <c r="H1791" s="1">
        <v>0</v>
      </c>
      <c r="I1791" s="1" t="s">
        <v>5354</v>
      </c>
      <c r="J1791" s="1">
        <v>0</v>
      </c>
      <c r="K1791" s="1">
        <v>0</v>
      </c>
      <c r="L1791" s="1">
        <v>0</v>
      </c>
      <c r="M1791" s="1" t="s">
        <v>5359</v>
      </c>
    </row>
    <row r="1792" spans="1:13" x14ac:dyDescent="0.25">
      <c r="A1792" s="1" t="s">
        <v>1858</v>
      </c>
      <c r="B1792" s="1" t="str">
        <f t="shared" si="27"/>
        <v>BL09-SEM-000</v>
      </c>
      <c r="C1792" s="1" t="str">
        <f>CONCATENATE(raw0!B1792," - ",raw0!C1792)</f>
        <v>Bloco 09 - Pavimento Semienterrado</v>
      </c>
      <c r="D1792" s="1" t="s">
        <v>5347</v>
      </c>
      <c r="E1792" s="1" t="s">
        <v>5349</v>
      </c>
      <c r="F1792" s="1">
        <v>0</v>
      </c>
      <c r="G1792" s="1">
        <v>0</v>
      </c>
      <c r="H1792" s="1">
        <v>0</v>
      </c>
      <c r="I1792" s="1" t="s">
        <v>5354</v>
      </c>
      <c r="J1792" s="1">
        <v>0</v>
      </c>
      <c r="K1792" s="1">
        <v>0</v>
      </c>
      <c r="L1792" s="1">
        <v>0</v>
      </c>
      <c r="M1792" s="1" t="s">
        <v>5359</v>
      </c>
    </row>
    <row r="1793" spans="1:13" x14ac:dyDescent="0.25">
      <c r="A1793" s="1" t="s">
        <v>1859</v>
      </c>
      <c r="B1793" s="1" t="str">
        <f t="shared" si="27"/>
        <v>BL09-SEM-000</v>
      </c>
      <c r="C1793" s="1" t="str">
        <f>CONCATENATE(raw0!B1793," - ",raw0!C1793)</f>
        <v>Bloco 09 - Pavimento Semienterrado</v>
      </c>
      <c r="D1793" s="1" t="s">
        <v>5347</v>
      </c>
      <c r="E1793" s="1" t="s">
        <v>5349</v>
      </c>
      <c r="F1793" s="1">
        <v>0</v>
      </c>
      <c r="G1793" s="1">
        <v>0</v>
      </c>
      <c r="H1793" s="1">
        <v>0</v>
      </c>
      <c r="I1793" s="1" t="s">
        <v>5354</v>
      </c>
      <c r="J1793" s="1">
        <v>0</v>
      </c>
      <c r="K1793" s="1">
        <v>0</v>
      </c>
      <c r="L1793" s="1">
        <v>0</v>
      </c>
      <c r="M1793" s="1" t="s">
        <v>5359</v>
      </c>
    </row>
    <row r="1794" spans="1:13" x14ac:dyDescent="0.25">
      <c r="A1794" s="1" t="s">
        <v>1860</v>
      </c>
      <c r="B1794" s="1" t="str">
        <f t="shared" si="27"/>
        <v>BL09-SEM-000</v>
      </c>
      <c r="C1794" s="1" t="str">
        <f>CONCATENATE(raw0!B1794," - ",raw0!C1794)</f>
        <v>Bloco 09 - Pavimento Semienterrado</v>
      </c>
      <c r="D1794" s="1" t="s">
        <v>5347</v>
      </c>
      <c r="E1794" s="1" t="s">
        <v>5349</v>
      </c>
      <c r="F1794" s="1">
        <v>0</v>
      </c>
      <c r="G1794" s="1">
        <v>0</v>
      </c>
      <c r="H1794" s="1">
        <v>0</v>
      </c>
      <c r="I1794" s="1" t="s">
        <v>5354</v>
      </c>
      <c r="J1794" s="1">
        <v>0</v>
      </c>
      <c r="K1794" s="1">
        <v>0</v>
      </c>
      <c r="L1794" s="1">
        <v>0</v>
      </c>
      <c r="M1794" s="1" t="s">
        <v>5359</v>
      </c>
    </row>
    <row r="1795" spans="1:13" x14ac:dyDescent="0.25">
      <c r="A1795" s="1" t="s">
        <v>1861</v>
      </c>
      <c r="B1795" s="1" t="str">
        <f t="shared" si="27"/>
        <v>BL09-SEM-000</v>
      </c>
      <c r="C1795" s="1" t="str">
        <f>CONCATENATE(raw0!B1795," - ",raw0!C1795)</f>
        <v>Bloco 09 - Pavimento Semienterrado</v>
      </c>
      <c r="D1795" s="1" t="s">
        <v>5347</v>
      </c>
      <c r="E1795" s="1" t="s">
        <v>5349</v>
      </c>
      <c r="F1795" s="1">
        <v>0</v>
      </c>
      <c r="G1795" s="1">
        <v>0</v>
      </c>
      <c r="H1795" s="1">
        <v>0</v>
      </c>
      <c r="I1795" s="1" t="s">
        <v>5354</v>
      </c>
      <c r="J1795" s="1">
        <v>0</v>
      </c>
      <c r="K1795" s="1">
        <v>0</v>
      </c>
      <c r="L1795" s="1">
        <v>0</v>
      </c>
      <c r="M1795" s="1" t="s">
        <v>5359</v>
      </c>
    </row>
    <row r="1796" spans="1:13" x14ac:dyDescent="0.25">
      <c r="A1796" s="1" t="s">
        <v>1862</v>
      </c>
      <c r="B1796" s="1" t="str">
        <f t="shared" ref="B1796:B1859" si="28">IF(MID(A1796,6,3)="000","CASF-000-000",IF(MID(A1796,10,3)="000",CONCATENATE(MID(A1796,1,5),"000-000"),CONCATENATE(MID(A1796,1,9),"000")))</f>
        <v>BL09-SEM-000</v>
      </c>
      <c r="C1796" s="1" t="str">
        <f>CONCATENATE(raw0!B1796," - ",raw0!C1796)</f>
        <v>Bloco 09 - Pavimento Semienterrado</v>
      </c>
      <c r="D1796" s="1" t="s">
        <v>5347</v>
      </c>
      <c r="E1796" s="1" t="s">
        <v>5349</v>
      </c>
      <c r="F1796" s="1">
        <v>0</v>
      </c>
      <c r="G1796" s="1">
        <v>0</v>
      </c>
      <c r="H1796" s="1">
        <v>0</v>
      </c>
      <c r="I1796" s="1" t="s">
        <v>5354</v>
      </c>
      <c r="J1796" s="1">
        <v>0</v>
      </c>
      <c r="K1796" s="1">
        <v>0</v>
      </c>
      <c r="L1796" s="1">
        <v>0</v>
      </c>
      <c r="M1796" s="1" t="s">
        <v>5359</v>
      </c>
    </row>
    <row r="1797" spans="1:13" x14ac:dyDescent="0.25">
      <c r="A1797" s="1" t="s">
        <v>1863</v>
      </c>
      <c r="B1797" s="1" t="str">
        <f t="shared" si="28"/>
        <v>BL09-SEM-000</v>
      </c>
      <c r="C1797" s="1" t="str">
        <f>CONCATENATE(raw0!B1797," - ",raw0!C1797)</f>
        <v>Bloco 09 - Pavimento Semienterrado</v>
      </c>
      <c r="D1797" s="1" t="s">
        <v>5347</v>
      </c>
      <c r="E1797" s="1" t="s">
        <v>5349</v>
      </c>
      <c r="F1797" s="1">
        <v>0</v>
      </c>
      <c r="G1797" s="1">
        <v>0</v>
      </c>
      <c r="H1797" s="1">
        <v>0</v>
      </c>
      <c r="I1797" s="1" t="s">
        <v>5354</v>
      </c>
      <c r="J1797" s="1">
        <v>0</v>
      </c>
      <c r="K1797" s="1">
        <v>0</v>
      </c>
      <c r="L1797" s="1">
        <v>0</v>
      </c>
      <c r="M1797" s="1" t="s">
        <v>5359</v>
      </c>
    </row>
    <row r="1798" spans="1:13" x14ac:dyDescent="0.25">
      <c r="A1798" s="1" t="s">
        <v>1864</v>
      </c>
      <c r="B1798" s="1" t="str">
        <f t="shared" si="28"/>
        <v>BL09-SEM-000</v>
      </c>
      <c r="C1798" s="1" t="str">
        <f>CONCATENATE(raw0!B1798," - ",raw0!C1798)</f>
        <v>Bloco 09 - Pavimento Semienterrado</v>
      </c>
      <c r="D1798" s="1" t="s">
        <v>5347</v>
      </c>
      <c r="E1798" s="1" t="s">
        <v>5349</v>
      </c>
      <c r="F1798" s="1">
        <v>0</v>
      </c>
      <c r="G1798" s="1">
        <v>0</v>
      </c>
      <c r="H1798" s="1">
        <v>0</v>
      </c>
      <c r="I1798" s="1" t="s">
        <v>5354</v>
      </c>
      <c r="J1798" s="1">
        <v>0</v>
      </c>
      <c r="K1798" s="1">
        <v>0</v>
      </c>
      <c r="L1798" s="1">
        <v>0</v>
      </c>
      <c r="M1798" s="1" t="s">
        <v>5359</v>
      </c>
    </row>
    <row r="1799" spans="1:13" x14ac:dyDescent="0.25">
      <c r="A1799" s="1" t="s">
        <v>1865</v>
      </c>
      <c r="B1799" s="1" t="str">
        <f t="shared" si="28"/>
        <v>BL09-SEM-000</v>
      </c>
      <c r="C1799" s="1" t="str">
        <f>CONCATENATE(raw0!B1799," - ",raw0!C1799)</f>
        <v>Bloco 09 - Pavimento Semienterrado</v>
      </c>
      <c r="D1799" s="1" t="s">
        <v>5347</v>
      </c>
      <c r="E1799" s="1" t="s">
        <v>5349</v>
      </c>
      <c r="F1799" s="1">
        <v>0</v>
      </c>
      <c r="G1799" s="1">
        <v>0</v>
      </c>
      <c r="H1799" s="1">
        <v>0</v>
      </c>
      <c r="I1799" s="1" t="s">
        <v>5354</v>
      </c>
      <c r="J1799" s="1">
        <v>0</v>
      </c>
      <c r="K1799" s="1">
        <v>0</v>
      </c>
      <c r="L1799" s="1">
        <v>0</v>
      </c>
      <c r="M1799" s="1" t="s">
        <v>5359</v>
      </c>
    </row>
    <row r="1800" spans="1:13" x14ac:dyDescent="0.25">
      <c r="A1800" s="1" t="s">
        <v>1866</v>
      </c>
      <c r="B1800" s="1" t="str">
        <f t="shared" si="28"/>
        <v>BL09-SEM-000</v>
      </c>
      <c r="C1800" s="1" t="str">
        <f>CONCATENATE(raw0!B1800," - ",raw0!C1800)</f>
        <v>Bloco 09 - Pavimento Semienterrado</v>
      </c>
      <c r="D1800" s="1" t="s">
        <v>5347</v>
      </c>
      <c r="E1800" s="1" t="s">
        <v>5349</v>
      </c>
      <c r="F1800" s="1">
        <v>0</v>
      </c>
      <c r="G1800" s="1">
        <v>0</v>
      </c>
      <c r="H1800" s="1">
        <v>0</v>
      </c>
      <c r="I1800" s="1" t="s">
        <v>5354</v>
      </c>
      <c r="J1800" s="1">
        <v>0</v>
      </c>
      <c r="K1800" s="1">
        <v>0</v>
      </c>
      <c r="L1800" s="1">
        <v>0</v>
      </c>
      <c r="M1800" s="1" t="s">
        <v>5359</v>
      </c>
    </row>
    <row r="1801" spans="1:13" x14ac:dyDescent="0.25">
      <c r="A1801" s="1" t="s">
        <v>1867</v>
      </c>
      <c r="B1801" s="1" t="str">
        <f t="shared" si="28"/>
        <v>BL09-SEM-000</v>
      </c>
      <c r="C1801" s="1" t="str">
        <f>CONCATENATE(raw0!B1801," - ",raw0!C1801)</f>
        <v>Bloco 09 - Pavimento Semienterrado</v>
      </c>
      <c r="D1801" s="1" t="s">
        <v>5347</v>
      </c>
      <c r="E1801" s="1" t="s">
        <v>5349</v>
      </c>
      <c r="F1801" s="1">
        <v>0</v>
      </c>
      <c r="G1801" s="1">
        <v>0</v>
      </c>
      <c r="H1801" s="1">
        <v>0</v>
      </c>
      <c r="I1801" s="1" t="s">
        <v>5354</v>
      </c>
      <c r="J1801" s="1">
        <v>0</v>
      </c>
      <c r="K1801" s="1">
        <v>0</v>
      </c>
      <c r="L1801" s="1">
        <v>0</v>
      </c>
      <c r="M1801" s="1" t="s">
        <v>5359</v>
      </c>
    </row>
    <row r="1802" spans="1:13" x14ac:dyDescent="0.25">
      <c r="A1802" s="1" t="s">
        <v>1868</v>
      </c>
      <c r="B1802" s="1" t="str">
        <f t="shared" si="28"/>
        <v>BL09-SEM-000</v>
      </c>
      <c r="C1802" s="1" t="str">
        <f>CONCATENATE(raw0!B1802," - ",raw0!C1802)</f>
        <v>Bloco 09 - Pavimento Semienterrado</v>
      </c>
      <c r="D1802" s="1" t="s">
        <v>5347</v>
      </c>
      <c r="E1802" s="1" t="s">
        <v>5349</v>
      </c>
      <c r="F1802" s="1">
        <v>0</v>
      </c>
      <c r="G1802" s="1">
        <v>0</v>
      </c>
      <c r="H1802" s="1">
        <v>0</v>
      </c>
      <c r="I1802" s="1" t="s">
        <v>5354</v>
      </c>
      <c r="J1802" s="1">
        <v>0</v>
      </c>
      <c r="K1802" s="1">
        <v>0</v>
      </c>
      <c r="L1802" s="1">
        <v>0</v>
      </c>
      <c r="M1802" s="1" t="s">
        <v>5359</v>
      </c>
    </row>
    <row r="1803" spans="1:13" x14ac:dyDescent="0.25">
      <c r="A1803" s="1" t="s">
        <v>1869</v>
      </c>
      <c r="B1803" s="1" t="str">
        <f t="shared" si="28"/>
        <v>BL09-SEM-000</v>
      </c>
      <c r="C1803" s="1" t="str">
        <f>CONCATENATE(raw0!B1803," - ",raw0!C1803)</f>
        <v>Bloco 09 - Pavimento Semienterrado</v>
      </c>
      <c r="D1803" s="1" t="s">
        <v>5347</v>
      </c>
      <c r="E1803" s="1" t="s">
        <v>5349</v>
      </c>
      <c r="F1803" s="1">
        <v>0</v>
      </c>
      <c r="G1803" s="1">
        <v>0</v>
      </c>
      <c r="H1803" s="1">
        <v>0</v>
      </c>
      <c r="I1803" s="1" t="s">
        <v>5354</v>
      </c>
      <c r="J1803" s="1">
        <v>0</v>
      </c>
      <c r="K1803" s="1">
        <v>0</v>
      </c>
      <c r="L1803" s="1">
        <v>0</v>
      </c>
      <c r="M1803" s="1" t="s">
        <v>5359</v>
      </c>
    </row>
    <row r="1804" spans="1:13" x14ac:dyDescent="0.25">
      <c r="A1804" s="1" t="s">
        <v>1870</v>
      </c>
      <c r="B1804" s="1" t="str">
        <f t="shared" si="28"/>
        <v>BL09-SEM-000</v>
      </c>
      <c r="C1804" s="1" t="str">
        <f>CONCATENATE(raw0!B1804," - ",raw0!C1804)</f>
        <v>Bloco 09 - Pavimento Semienterrado</v>
      </c>
      <c r="D1804" s="1" t="s">
        <v>5347</v>
      </c>
      <c r="E1804" s="1" t="s">
        <v>5349</v>
      </c>
      <c r="F1804" s="1">
        <v>0</v>
      </c>
      <c r="G1804" s="1">
        <v>0</v>
      </c>
      <c r="H1804" s="1">
        <v>0</v>
      </c>
      <c r="I1804" s="1" t="s">
        <v>5354</v>
      </c>
      <c r="J1804" s="1">
        <v>0</v>
      </c>
      <c r="K1804" s="1">
        <v>0</v>
      </c>
      <c r="L1804" s="1">
        <v>0</v>
      </c>
      <c r="M1804" s="1" t="s">
        <v>5359</v>
      </c>
    </row>
    <row r="1805" spans="1:13" x14ac:dyDescent="0.25">
      <c r="A1805" s="1" t="s">
        <v>1871</v>
      </c>
      <c r="B1805" s="1" t="str">
        <f t="shared" si="28"/>
        <v>BL09-SEM-000</v>
      </c>
      <c r="C1805" s="1" t="str">
        <f>CONCATENATE(raw0!B1805," - ",raw0!C1805)</f>
        <v>Bloco 09 - Pavimento Semienterrado</v>
      </c>
      <c r="D1805" s="1" t="s">
        <v>5347</v>
      </c>
      <c r="E1805" s="1" t="s">
        <v>5349</v>
      </c>
      <c r="F1805" s="1">
        <v>0</v>
      </c>
      <c r="G1805" s="1">
        <v>0</v>
      </c>
      <c r="H1805" s="1">
        <v>0</v>
      </c>
      <c r="I1805" s="1" t="s">
        <v>5354</v>
      </c>
      <c r="J1805" s="1">
        <v>0</v>
      </c>
      <c r="K1805" s="1">
        <v>0</v>
      </c>
      <c r="L1805" s="1">
        <v>0</v>
      </c>
      <c r="M1805" s="1" t="s">
        <v>5359</v>
      </c>
    </row>
    <row r="1806" spans="1:13" x14ac:dyDescent="0.25">
      <c r="A1806" s="1" t="s">
        <v>1872</v>
      </c>
      <c r="B1806" s="1" t="str">
        <f t="shared" si="28"/>
        <v>BL09-SEM-000</v>
      </c>
      <c r="C1806" s="1" t="str">
        <f>CONCATENATE(raw0!B1806," - ",raw0!C1806)</f>
        <v>Bloco 09 - Pavimento Semienterrado</v>
      </c>
      <c r="D1806" s="1" t="s">
        <v>5347</v>
      </c>
      <c r="E1806" s="1" t="s">
        <v>5349</v>
      </c>
      <c r="F1806" s="1">
        <v>0</v>
      </c>
      <c r="G1806" s="1">
        <v>0</v>
      </c>
      <c r="H1806" s="1">
        <v>0</v>
      </c>
      <c r="I1806" s="1" t="s">
        <v>5354</v>
      </c>
      <c r="J1806" s="1">
        <v>0</v>
      </c>
      <c r="K1806" s="1">
        <v>0</v>
      </c>
      <c r="L1806" s="1">
        <v>0</v>
      </c>
      <c r="M1806" s="1" t="s">
        <v>5359</v>
      </c>
    </row>
    <row r="1807" spans="1:13" x14ac:dyDescent="0.25">
      <c r="A1807" s="1" t="s">
        <v>1873</v>
      </c>
      <c r="B1807" s="1" t="str">
        <f t="shared" si="28"/>
        <v>BL09-SEM-000</v>
      </c>
      <c r="C1807" s="1" t="str">
        <f>CONCATENATE(raw0!B1807," - ",raw0!C1807)</f>
        <v>Bloco 09 - Pavimento Semienterrado</v>
      </c>
      <c r="D1807" s="1" t="s">
        <v>5347</v>
      </c>
      <c r="E1807" s="1" t="s">
        <v>5349</v>
      </c>
      <c r="F1807" s="1">
        <v>0</v>
      </c>
      <c r="G1807" s="1">
        <v>0</v>
      </c>
      <c r="H1807" s="1">
        <v>0</v>
      </c>
      <c r="I1807" s="1" t="s">
        <v>5354</v>
      </c>
      <c r="J1807" s="1">
        <v>0</v>
      </c>
      <c r="K1807" s="1">
        <v>0</v>
      </c>
      <c r="L1807" s="1">
        <v>0</v>
      </c>
      <c r="M1807" s="1" t="s">
        <v>5359</v>
      </c>
    </row>
    <row r="1808" spans="1:13" x14ac:dyDescent="0.25">
      <c r="A1808" s="1" t="s">
        <v>1874</v>
      </c>
      <c r="B1808" s="1" t="str">
        <f t="shared" si="28"/>
        <v>BL09-SEM-000</v>
      </c>
      <c r="C1808" s="1" t="str">
        <f>CONCATENATE(raw0!B1808," - ",raw0!C1808)</f>
        <v>Bloco 09 - Pavimento Semienterrado</v>
      </c>
      <c r="D1808" s="1" t="s">
        <v>5347</v>
      </c>
      <c r="E1808" s="1" t="s">
        <v>5349</v>
      </c>
      <c r="F1808" s="1">
        <v>0</v>
      </c>
      <c r="G1808" s="1">
        <v>0</v>
      </c>
      <c r="H1808" s="1">
        <v>0</v>
      </c>
      <c r="I1808" s="1" t="s">
        <v>5354</v>
      </c>
      <c r="J1808" s="1">
        <v>0</v>
      </c>
      <c r="K1808" s="1">
        <v>0</v>
      </c>
      <c r="L1808" s="1">
        <v>0</v>
      </c>
      <c r="M1808" s="1" t="s">
        <v>5359</v>
      </c>
    </row>
    <row r="1809" spans="1:13" x14ac:dyDescent="0.25">
      <c r="A1809" s="1" t="s">
        <v>1875</v>
      </c>
      <c r="B1809" s="1" t="str">
        <f t="shared" si="28"/>
        <v>BL09-SEM-000</v>
      </c>
      <c r="C1809" s="1" t="str">
        <f>CONCATENATE(raw0!B1809," - ",raw0!C1809)</f>
        <v>Bloco 09 - Pavimento Semienterrado</v>
      </c>
      <c r="D1809" s="1" t="s">
        <v>5347</v>
      </c>
      <c r="E1809" s="1" t="s">
        <v>5349</v>
      </c>
      <c r="F1809" s="1">
        <v>0</v>
      </c>
      <c r="G1809" s="1">
        <v>0</v>
      </c>
      <c r="H1809" s="1">
        <v>0</v>
      </c>
      <c r="I1809" s="1" t="s">
        <v>5354</v>
      </c>
      <c r="J1809" s="1">
        <v>0</v>
      </c>
      <c r="K1809" s="1">
        <v>0</v>
      </c>
      <c r="L1809" s="1">
        <v>0</v>
      </c>
      <c r="M1809" s="1" t="s">
        <v>5359</v>
      </c>
    </row>
    <row r="1810" spans="1:13" x14ac:dyDescent="0.25">
      <c r="A1810" s="1" t="s">
        <v>1876</v>
      </c>
      <c r="B1810" s="1" t="str">
        <f t="shared" si="28"/>
        <v>BL09-SEM-000</v>
      </c>
      <c r="C1810" s="1" t="str">
        <f>CONCATENATE(raw0!B1810," - ",raw0!C1810)</f>
        <v>Bloco 09 - Pavimento Semienterrado</v>
      </c>
      <c r="D1810" s="1" t="s">
        <v>5347</v>
      </c>
      <c r="E1810" s="1" t="s">
        <v>5349</v>
      </c>
      <c r="F1810" s="1">
        <v>0</v>
      </c>
      <c r="G1810" s="1">
        <v>0</v>
      </c>
      <c r="H1810" s="1">
        <v>0</v>
      </c>
      <c r="I1810" s="1" t="s">
        <v>5354</v>
      </c>
      <c r="J1810" s="1">
        <v>0</v>
      </c>
      <c r="K1810" s="1">
        <v>0</v>
      </c>
      <c r="L1810" s="1">
        <v>0</v>
      </c>
      <c r="M1810" s="1" t="s">
        <v>5359</v>
      </c>
    </row>
    <row r="1811" spans="1:13" x14ac:dyDescent="0.25">
      <c r="A1811" s="1" t="s">
        <v>1877</v>
      </c>
      <c r="B1811" s="1" t="str">
        <f t="shared" si="28"/>
        <v>BL09-SEM-000</v>
      </c>
      <c r="C1811" s="1" t="str">
        <f>CONCATENATE(raw0!B1811," - ",raw0!C1811)</f>
        <v>Bloco 09 - Pavimento Semienterrado</v>
      </c>
      <c r="D1811" s="1" t="s">
        <v>5347</v>
      </c>
      <c r="E1811" s="1" t="s">
        <v>5349</v>
      </c>
      <c r="F1811" s="1">
        <v>0</v>
      </c>
      <c r="G1811" s="1">
        <v>0</v>
      </c>
      <c r="H1811" s="1">
        <v>0</v>
      </c>
      <c r="I1811" s="1" t="s">
        <v>5354</v>
      </c>
      <c r="J1811" s="1">
        <v>0</v>
      </c>
      <c r="K1811" s="1">
        <v>0</v>
      </c>
      <c r="L1811" s="1">
        <v>0</v>
      </c>
      <c r="M1811" s="1" t="s">
        <v>5359</v>
      </c>
    </row>
    <row r="1812" spans="1:13" x14ac:dyDescent="0.25">
      <c r="A1812" s="1" t="s">
        <v>1878</v>
      </c>
      <c r="B1812" s="1" t="str">
        <f t="shared" si="28"/>
        <v>BL09-SEM-000</v>
      </c>
      <c r="C1812" s="1" t="str">
        <f>CONCATENATE(raw0!B1812," - ",raw0!C1812)</f>
        <v>Bloco 09 - Pavimento Semienterrado</v>
      </c>
      <c r="D1812" s="1" t="s">
        <v>5347</v>
      </c>
      <c r="E1812" s="1" t="s">
        <v>5349</v>
      </c>
      <c r="F1812" s="1">
        <v>0</v>
      </c>
      <c r="G1812" s="1">
        <v>0</v>
      </c>
      <c r="H1812" s="1">
        <v>0</v>
      </c>
      <c r="I1812" s="1" t="s">
        <v>5354</v>
      </c>
      <c r="J1812" s="1">
        <v>0</v>
      </c>
      <c r="K1812" s="1">
        <v>0</v>
      </c>
      <c r="L1812" s="1">
        <v>0</v>
      </c>
      <c r="M1812" s="1" t="s">
        <v>5359</v>
      </c>
    </row>
    <row r="1813" spans="1:13" x14ac:dyDescent="0.25">
      <c r="A1813" s="1" t="s">
        <v>1879</v>
      </c>
      <c r="B1813" s="1" t="str">
        <f t="shared" si="28"/>
        <v>BL09-SEM-000</v>
      </c>
      <c r="C1813" s="1" t="str">
        <f>CONCATENATE(raw0!B1813," - ",raw0!C1813)</f>
        <v>Bloco 09 - Pavimento Semienterrado</v>
      </c>
      <c r="D1813" s="1" t="s">
        <v>5347</v>
      </c>
      <c r="E1813" s="1" t="s">
        <v>5349</v>
      </c>
      <c r="F1813" s="1">
        <v>0</v>
      </c>
      <c r="G1813" s="1">
        <v>0</v>
      </c>
      <c r="H1813" s="1">
        <v>0</v>
      </c>
      <c r="I1813" s="1" t="s">
        <v>5354</v>
      </c>
      <c r="J1813" s="1">
        <v>0</v>
      </c>
      <c r="K1813" s="1">
        <v>0</v>
      </c>
      <c r="L1813" s="1">
        <v>0</v>
      </c>
      <c r="M1813" s="1" t="s">
        <v>5359</v>
      </c>
    </row>
    <row r="1814" spans="1:13" x14ac:dyDescent="0.25">
      <c r="A1814" s="1" t="s">
        <v>1880</v>
      </c>
      <c r="B1814" s="1" t="str">
        <f t="shared" si="28"/>
        <v>BL09-SEM-000</v>
      </c>
      <c r="C1814" s="1" t="str">
        <f>CONCATENATE(raw0!B1814," - ",raw0!C1814)</f>
        <v>Bloco 09 - Pavimento Semienterrado</v>
      </c>
      <c r="D1814" s="1" t="s">
        <v>5347</v>
      </c>
      <c r="E1814" s="1" t="s">
        <v>5349</v>
      </c>
      <c r="F1814" s="1">
        <v>0</v>
      </c>
      <c r="G1814" s="1">
        <v>0</v>
      </c>
      <c r="H1814" s="1">
        <v>0</v>
      </c>
      <c r="I1814" s="1" t="s">
        <v>5354</v>
      </c>
      <c r="J1814" s="1">
        <v>0</v>
      </c>
      <c r="K1814" s="1">
        <v>0</v>
      </c>
      <c r="L1814" s="1">
        <v>0</v>
      </c>
      <c r="M1814" s="1" t="s">
        <v>5359</v>
      </c>
    </row>
    <row r="1815" spans="1:13" x14ac:dyDescent="0.25">
      <c r="A1815" s="1" t="s">
        <v>1881</v>
      </c>
      <c r="B1815" s="1" t="str">
        <f t="shared" si="28"/>
        <v>BL09-SEM-000</v>
      </c>
      <c r="C1815" s="1" t="str">
        <f>CONCATENATE(raw0!B1815," - ",raw0!C1815)</f>
        <v>Bloco 09 - Pavimento Semienterrado</v>
      </c>
      <c r="D1815" s="1" t="s">
        <v>5347</v>
      </c>
      <c r="E1815" s="1" t="s">
        <v>5349</v>
      </c>
      <c r="F1815" s="1">
        <v>0</v>
      </c>
      <c r="G1815" s="1">
        <v>0</v>
      </c>
      <c r="H1815" s="1">
        <v>0</v>
      </c>
      <c r="I1815" s="1" t="s">
        <v>5354</v>
      </c>
      <c r="J1815" s="1">
        <v>0</v>
      </c>
      <c r="K1815" s="1">
        <v>0</v>
      </c>
      <c r="L1815" s="1">
        <v>0</v>
      </c>
      <c r="M1815" s="1" t="s">
        <v>5359</v>
      </c>
    </row>
    <row r="1816" spans="1:13" x14ac:dyDescent="0.25">
      <c r="A1816" s="1" t="s">
        <v>1882</v>
      </c>
      <c r="B1816" s="1" t="str">
        <f t="shared" si="28"/>
        <v>BL09-SEM-000</v>
      </c>
      <c r="C1816" s="1" t="str">
        <f>CONCATENATE(raw0!B1816," - ",raw0!C1816)</f>
        <v>Bloco 09 - Pavimento Semienterrado</v>
      </c>
      <c r="D1816" s="1" t="s">
        <v>5347</v>
      </c>
      <c r="E1816" s="1" t="s">
        <v>5349</v>
      </c>
      <c r="F1816" s="1">
        <v>0</v>
      </c>
      <c r="G1816" s="1">
        <v>0</v>
      </c>
      <c r="H1816" s="1">
        <v>0</v>
      </c>
      <c r="I1816" s="1" t="s">
        <v>5354</v>
      </c>
      <c r="J1816" s="1">
        <v>0</v>
      </c>
      <c r="K1816" s="1">
        <v>0</v>
      </c>
      <c r="L1816" s="1">
        <v>0</v>
      </c>
      <c r="M1816" s="1" t="s">
        <v>5359</v>
      </c>
    </row>
    <row r="1817" spans="1:13" x14ac:dyDescent="0.25">
      <c r="A1817" s="1" t="s">
        <v>1883</v>
      </c>
      <c r="B1817" s="1" t="str">
        <f t="shared" si="28"/>
        <v>BL09-SEM-000</v>
      </c>
      <c r="C1817" s="1" t="str">
        <f>CONCATENATE(raw0!B1817," - ",raw0!C1817)</f>
        <v>Bloco 09 - Pavimento Semienterrado</v>
      </c>
      <c r="D1817" s="1" t="s">
        <v>5347</v>
      </c>
      <c r="E1817" s="1" t="s">
        <v>5349</v>
      </c>
      <c r="F1817" s="1">
        <v>0</v>
      </c>
      <c r="G1817" s="1">
        <v>0</v>
      </c>
      <c r="H1817" s="1">
        <v>0</v>
      </c>
      <c r="I1817" s="1" t="s">
        <v>5354</v>
      </c>
      <c r="J1817" s="1">
        <v>0</v>
      </c>
      <c r="K1817" s="1">
        <v>0</v>
      </c>
      <c r="L1817" s="1">
        <v>0</v>
      </c>
      <c r="M1817" s="1" t="s">
        <v>5359</v>
      </c>
    </row>
    <row r="1818" spans="1:13" x14ac:dyDescent="0.25">
      <c r="A1818" s="1" t="s">
        <v>1884</v>
      </c>
      <c r="B1818" s="1" t="str">
        <f t="shared" si="28"/>
        <v>BL09-SEM-000</v>
      </c>
      <c r="C1818" s="1" t="str">
        <f>CONCATENATE(raw0!B1818," - ",raw0!C1818)</f>
        <v>Bloco 09 - Pavimento Semienterrado</v>
      </c>
      <c r="D1818" s="1" t="s">
        <v>5347</v>
      </c>
      <c r="E1818" s="1" t="s">
        <v>5349</v>
      </c>
      <c r="F1818" s="1">
        <v>0</v>
      </c>
      <c r="G1818" s="1">
        <v>0</v>
      </c>
      <c r="H1818" s="1">
        <v>0</v>
      </c>
      <c r="I1818" s="1" t="s">
        <v>5354</v>
      </c>
      <c r="J1818" s="1">
        <v>0</v>
      </c>
      <c r="K1818" s="1">
        <v>0</v>
      </c>
      <c r="L1818" s="1">
        <v>0</v>
      </c>
      <c r="M1818" s="1" t="s">
        <v>5359</v>
      </c>
    </row>
    <row r="1819" spans="1:13" x14ac:dyDescent="0.25">
      <c r="A1819" s="1" t="s">
        <v>1885</v>
      </c>
      <c r="B1819" s="1" t="str">
        <f t="shared" si="28"/>
        <v>BL09-000-000</v>
      </c>
      <c r="C1819" s="1" t="str">
        <f>CONCATENATE(raw0!B1819," - ",raw0!C1819)</f>
        <v>Bloco 09 - Mezanino</v>
      </c>
      <c r="D1819" s="1" t="s">
        <v>5347</v>
      </c>
      <c r="E1819" s="1" t="s">
        <v>5349</v>
      </c>
      <c r="F1819" s="1">
        <v>0</v>
      </c>
      <c r="G1819" s="1">
        <v>0</v>
      </c>
      <c r="H1819" s="1">
        <v>0</v>
      </c>
      <c r="I1819" s="1" t="s">
        <v>5354</v>
      </c>
      <c r="J1819" s="1">
        <v>0</v>
      </c>
      <c r="K1819" s="1">
        <v>0</v>
      </c>
      <c r="L1819" s="1">
        <v>0</v>
      </c>
      <c r="M1819" s="1" t="s">
        <v>5359</v>
      </c>
    </row>
    <row r="1820" spans="1:13" x14ac:dyDescent="0.25">
      <c r="A1820" s="1" t="s">
        <v>1886</v>
      </c>
      <c r="B1820" s="1" t="str">
        <f t="shared" si="28"/>
        <v>BL09-MEZ-000</v>
      </c>
      <c r="C1820" s="1" t="str">
        <f>CONCATENATE(raw0!B1820," - ",raw0!C1820)</f>
        <v>Bloco 09 - Mezanino</v>
      </c>
      <c r="D1820" s="1" t="s">
        <v>5347</v>
      </c>
      <c r="E1820" s="1" t="s">
        <v>5349</v>
      </c>
      <c r="F1820" s="1">
        <v>0</v>
      </c>
      <c r="G1820" s="1">
        <v>0</v>
      </c>
      <c r="H1820" s="1">
        <v>0</v>
      </c>
      <c r="I1820" s="1" t="s">
        <v>5354</v>
      </c>
      <c r="J1820" s="1">
        <v>0</v>
      </c>
      <c r="K1820" s="1">
        <v>0</v>
      </c>
      <c r="L1820" s="1">
        <v>0</v>
      </c>
      <c r="M1820" s="1" t="s">
        <v>5359</v>
      </c>
    </row>
    <row r="1821" spans="1:13" x14ac:dyDescent="0.25">
      <c r="A1821" s="1" t="s">
        <v>1887</v>
      </c>
      <c r="B1821" s="1" t="str">
        <f t="shared" si="28"/>
        <v>BL09-MEZ-000</v>
      </c>
      <c r="C1821" s="1" t="str">
        <f>CONCATENATE(raw0!B1821," - ",raw0!C1821)</f>
        <v>Bloco 09 - Mezanino</v>
      </c>
      <c r="D1821" s="1" t="s">
        <v>5347</v>
      </c>
      <c r="E1821" s="1" t="s">
        <v>5349</v>
      </c>
      <c r="F1821" s="1">
        <v>0</v>
      </c>
      <c r="G1821" s="1">
        <v>0</v>
      </c>
      <c r="H1821" s="1">
        <v>0</v>
      </c>
      <c r="I1821" s="1" t="s">
        <v>5354</v>
      </c>
      <c r="J1821" s="1">
        <v>0</v>
      </c>
      <c r="K1821" s="1">
        <v>0</v>
      </c>
      <c r="L1821" s="1">
        <v>0</v>
      </c>
      <c r="M1821" s="1" t="s">
        <v>5359</v>
      </c>
    </row>
    <row r="1822" spans="1:13" x14ac:dyDescent="0.25">
      <c r="A1822" s="1" t="s">
        <v>1888</v>
      </c>
      <c r="B1822" s="1" t="str">
        <f t="shared" si="28"/>
        <v>BL09-MEZ-000</v>
      </c>
      <c r="C1822" s="1" t="str">
        <f>CONCATENATE(raw0!B1822," - ",raw0!C1822)</f>
        <v>Bloco 09 - Mezanino</v>
      </c>
      <c r="D1822" s="1" t="s">
        <v>5347</v>
      </c>
      <c r="E1822" s="1" t="s">
        <v>5349</v>
      </c>
      <c r="F1822" s="1">
        <v>0</v>
      </c>
      <c r="G1822" s="1">
        <v>0</v>
      </c>
      <c r="H1822" s="1">
        <v>0</v>
      </c>
      <c r="I1822" s="1" t="s">
        <v>5354</v>
      </c>
      <c r="J1822" s="1">
        <v>0</v>
      </c>
      <c r="K1822" s="1">
        <v>0</v>
      </c>
      <c r="L1822" s="1">
        <v>0</v>
      </c>
      <c r="M1822" s="1" t="s">
        <v>5359</v>
      </c>
    </row>
    <row r="1823" spans="1:13" x14ac:dyDescent="0.25">
      <c r="A1823" s="1" t="s">
        <v>1889</v>
      </c>
      <c r="B1823" s="1" t="str">
        <f t="shared" si="28"/>
        <v>BL09-MEZ-000</v>
      </c>
      <c r="C1823" s="1" t="str">
        <f>CONCATENATE(raw0!B1823," - ",raw0!C1823)</f>
        <v>Bloco 09 - Mezanino</v>
      </c>
      <c r="D1823" s="1" t="s">
        <v>5347</v>
      </c>
      <c r="E1823" s="1" t="s">
        <v>5349</v>
      </c>
      <c r="F1823" s="1">
        <v>0</v>
      </c>
      <c r="G1823" s="1">
        <v>0</v>
      </c>
      <c r="H1823" s="1">
        <v>0</v>
      </c>
      <c r="I1823" s="1" t="s">
        <v>5354</v>
      </c>
      <c r="J1823" s="1">
        <v>0</v>
      </c>
      <c r="K1823" s="1">
        <v>0</v>
      </c>
      <c r="L1823" s="1">
        <v>0</v>
      </c>
      <c r="M1823" s="1" t="s">
        <v>5359</v>
      </c>
    </row>
    <row r="1824" spans="1:13" x14ac:dyDescent="0.25">
      <c r="A1824" s="1" t="s">
        <v>1890</v>
      </c>
      <c r="B1824" s="1" t="str">
        <f t="shared" si="28"/>
        <v>BL09-000-000</v>
      </c>
      <c r="C1824" s="1" t="str">
        <f>CONCATENATE(raw0!B1824," - ",raw0!C1824)</f>
        <v>Bloco 09 - 1º Pavimento</v>
      </c>
      <c r="D1824" s="1" t="s">
        <v>5347</v>
      </c>
      <c r="E1824" s="1" t="s">
        <v>5349</v>
      </c>
      <c r="F1824" s="1">
        <v>0</v>
      </c>
      <c r="G1824" s="1">
        <v>0</v>
      </c>
      <c r="H1824" s="1">
        <v>0</v>
      </c>
      <c r="I1824" s="1" t="s">
        <v>5354</v>
      </c>
      <c r="J1824" s="1">
        <v>0</v>
      </c>
      <c r="K1824" s="1">
        <v>0</v>
      </c>
      <c r="L1824" s="1">
        <v>0</v>
      </c>
      <c r="M1824" s="1" t="s">
        <v>5359</v>
      </c>
    </row>
    <row r="1825" spans="1:13" x14ac:dyDescent="0.25">
      <c r="A1825" s="1" t="s">
        <v>1891</v>
      </c>
      <c r="B1825" s="1" t="str">
        <f t="shared" si="28"/>
        <v>BL09-000-000</v>
      </c>
      <c r="C1825" s="1" t="str">
        <f>CONCATENATE(raw0!B1825," - ",raw0!C1825)</f>
        <v>Bloco 09 - Cobertura</v>
      </c>
      <c r="D1825" s="1" t="s">
        <v>5347</v>
      </c>
      <c r="E1825" s="1" t="s">
        <v>5349</v>
      </c>
      <c r="F1825" s="1">
        <v>0</v>
      </c>
      <c r="G1825" s="1">
        <v>0</v>
      </c>
      <c r="H1825" s="1">
        <v>0</v>
      </c>
      <c r="I1825" s="1" t="s">
        <v>5354</v>
      </c>
      <c r="J1825" s="1">
        <v>0</v>
      </c>
      <c r="K1825" s="1">
        <v>0</v>
      </c>
      <c r="L1825" s="1">
        <v>0</v>
      </c>
      <c r="M1825" s="1" t="s">
        <v>5359</v>
      </c>
    </row>
    <row r="1826" spans="1:13" x14ac:dyDescent="0.25">
      <c r="A1826" s="1" t="s">
        <v>1892</v>
      </c>
      <c r="B1826" s="1" t="str">
        <f t="shared" si="28"/>
        <v>BL09-COB-000</v>
      </c>
      <c r="C1826" s="1" t="str">
        <f>CONCATENATE(raw0!B1826," - ",raw0!C1826)</f>
        <v>Bloco 09 - Cobertura</v>
      </c>
      <c r="D1826" s="1" t="s">
        <v>5347</v>
      </c>
      <c r="E1826" s="1" t="s">
        <v>5349</v>
      </c>
      <c r="F1826" s="1">
        <v>0</v>
      </c>
      <c r="G1826" s="1">
        <v>0</v>
      </c>
      <c r="H1826" s="1">
        <v>0</v>
      </c>
      <c r="I1826" s="1" t="s">
        <v>5354</v>
      </c>
      <c r="J1826" s="1">
        <v>0</v>
      </c>
      <c r="K1826" s="1">
        <v>0</v>
      </c>
      <c r="L1826" s="1">
        <v>0</v>
      </c>
      <c r="M1826" s="1" t="s">
        <v>5359</v>
      </c>
    </row>
    <row r="1827" spans="1:13" x14ac:dyDescent="0.25">
      <c r="A1827" s="1" t="s">
        <v>1893</v>
      </c>
      <c r="B1827" s="1" t="str">
        <f t="shared" si="28"/>
        <v>BL09-COB-000</v>
      </c>
      <c r="C1827" s="1" t="str">
        <f>CONCATENATE(raw0!B1827," - ",raw0!C1827)</f>
        <v>Bloco 09 - Cobertura</v>
      </c>
      <c r="D1827" s="1" t="s">
        <v>5347</v>
      </c>
      <c r="E1827" s="1" t="s">
        <v>5349</v>
      </c>
      <c r="F1827" s="1">
        <v>0</v>
      </c>
      <c r="G1827" s="1">
        <v>0</v>
      </c>
      <c r="H1827" s="1">
        <v>0</v>
      </c>
      <c r="I1827" s="1" t="s">
        <v>5354</v>
      </c>
      <c r="J1827" s="1">
        <v>0</v>
      </c>
      <c r="K1827" s="1">
        <v>0</v>
      </c>
      <c r="L1827" s="1">
        <v>0</v>
      </c>
      <c r="M1827" s="1" t="s">
        <v>5359</v>
      </c>
    </row>
    <row r="1828" spans="1:13" x14ac:dyDescent="0.25">
      <c r="A1828" s="1" t="s">
        <v>1894</v>
      </c>
      <c r="B1828" s="1" t="str">
        <f t="shared" si="28"/>
        <v>BL09-COB-000</v>
      </c>
      <c r="C1828" s="1" t="str">
        <f>CONCATENATE(raw0!B1828," - ",raw0!C1828)</f>
        <v>Bloco 09 - Cobertura</v>
      </c>
      <c r="D1828" s="1" t="s">
        <v>5347</v>
      </c>
      <c r="E1828" s="1" t="s">
        <v>5349</v>
      </c>
      <c r="F1828" s="1">
        <v>0</v>
      </c>
      <c r="G1828" s="1">
        <v>0</v>
      </c>
      <c r="H1828" s="1">
        <v>0</v>
      </c>
      <c r="I1828" s="1" t="s">
        <v>5354</v>
      </c>
      <c r="J1828" s="1">
        <v>0</v>
      </c>
      <c r="K1828" s="1">
        <v>0</v>
      </c>
      <c r="L1828" s="1">
        <v>0</v>
      </c>
      <c r="M1828" s="1" t="s">
        <v>5359</v>
      </c>
    </row>
    <row r="1829" spans="1:13" x14ac:dyDescent="0.25">
      <c r="A1829" s="1" t="s">
        <v>1895</v>
      </c>
      <c r="B1829" s="1" t="str">
        <f t="shared" si="28"/>
        <v>BL09-COB-000</v>
      </c>
      <c r="C1829" s="1" t="str">
        <f>CONCATENATE(raw0!B1829," - ",raw0!C1829)</f>
        <v>Bloco 09 - Cobertura</v>
      </c>
      <c r="D1829" s="1" t="s">
        <v>5347</v>
      </c>
      <c r="E1829" s="1" t="s">
        <v>5349</v>
      </c>
      <c r="F1829" s="1">
        <v>0</v>
      </c>
      <c r="G1829" s="1">
        <v>0</v>
      </c>
      <c r="H1829" s="1">
        <v>0</v>
      </c>
      <c r="I1829" s="1" t="s">
        <v>5354</v>
      </c>
      <c r="J1829" s="1">
        <v>0</v>
      </c>
      <c r="K1829" s="1">
        <v>0</v>
      </c>
      <c r="L1829" s="1">
        <v>0</v>
      </c>
      <c r="M1829" s="1" t="s">
        <v>5359</v>
      </c>
    </row>
    <row r="1830" spans="1:13" x14ac:dyDescent="0.25">
      <c r="A1830" s="1" t="s">
        <v>1896</v>
      </c>
      <c r="B1830" s="1" t="str">
        <f t="shared" si="28"/>
        <v>BL09-COB-000</v>
      </c>
      <c r="C1830" s="1" t="str">
        <f>CONCATENATE(raw0!B1830," - ",raw0!C1830)</f>
        <v>Bloco 09 - Cobertura</v>
      </c>
      <c r="D1830" s="1" t="s">
        <v>5347</v>
      </c>
      <c r="E1830" s="1" t="s">
        <v>5349</v>
      </c>
      <c r="F1830" s="1">
        <v>0</v>
      </c>
      <c r="G1830" s="1">
        <v>0</v>
      </c>
      <c r="H1830" s="1">
        <v>0</v>
      </c>
      <c r="I1830" s="1" t="s">
        <v>5354</v>
      </c>
      <c r="J1830" s="1">
        <v>0</v>
      </c>
      <c r="K1830" s="1">
        <v>0</v>
      </c>
      <c r="L1830" s="1">
        <v>0</v>
      </c>
      <c r="M1830" s="1" t="s">
        <v>5359</v>
      </c>
    </row>
    <row r="1831" spans="1:13" x14ac:dyDescent="0.25">
      <c r="A1831" s="1" t="s">
        <v>1897</v>
      </c>
      <c r="B1831" s="1" t="str">
        <f t="shared" si="28"/>
        <v>BL09-COB-000</v>
      </c>
      <c r="C1831" s="1" t="str">
        <f>CONCATENATE(raw0!B1831," - ",raw0!C1831)</f>
        <v>Bloco 09 - Cobertura</v>
      </c>
      <c r="D1831" s="1" t="s">
        <v>5347</v>
      </c>
      <c r="E1831" s="1" t="s">
        <v>5349</v>
      </c>
      <c r="F1831" s="1">
        <v>0</v>
      </c>
      <c r="G1831" s="1">
        <v>0</v>
      </c>
      <c r="H1831" s="1">
        <v>0</v>
      </c>
      <c r="I1831" s="1" t="s">
        <v>5354</v>
      </c>
      <c r="J1831" s="1">
        <v>0</v>
      </c>
      <c r="K1831" s="1">
        <v>0</v>
      </c>
      <c r="L1831" s="1">
        <v>0</v>
      </c>
      <c r="M1831" s="1" t="s">
        <v>5359</v>
      </c>
    </row>
    <row r="1832" spans="1:13" x14ac:dyDescent="0.25">
      <c r="A1832" s="1" t="s">
        <v>1898</v>
      </c>
      <c r="B1832" s="1" t="str">
        <f t="shared" si="28"/>
        <v>BL09-COB-000</v>
      </c>
      <c r="C1832" s="1" t="str">
        <f>CONCATENATE(raw0!B1832," - ",raw0!C1832)</f>
        <v>Bloco 09 - Cobertura</v>
      </c>
      <c r="D1832" s="1" t="s">
        <v>5347</v>
      </c>
      <c r="E1832" s="1" t="s">
        <v>5349</v>
      </c>
      <c r="F1832" s="1">
        <v>0</v>
      </c>
      <c r="G1832" s="1">
        <v>0</v>
      </c>
      <c r="H1832" s="1">
        <v>0</v>
      </c>
      <c r="I1832" s="1" t="s">
        <v>5354</v>
      </c>
      <c r="J1832" s="1">
        <v>0</v>
      </c>
      <c r="K1832" s="1">
        <v>0</v>
      </c>
      <c r="L1832" s="1">
        <v>0</v>
      </c>
      <c r="M1832" s="1" t="s">
        <v>5359</v>
      </c>
    </row>
    <row r="1833" spans="1:13" x14ac:dyDescent="0.25">
      <c r="A1833" s="1" t="s">
        <v>1899</v>
      </c>
      <c r="B1833" s="1" t="str">
        <f t="shared" si="28"/>
        <v>BL09-COB-000</v>
      </c>
      <c r="C1833" s="1" t="str">
        <f>CONCATENATE(raw0!B1833," - ",raw0!C1833)</f>
        <v>Bloco 09 - Cobertura</v>
      </c>
      <c r="D1833" s="1" t="s">
        <v>5347</v>
      </c>
      <c r="E1833" s="1" t="s">
        <v>5349</v>
      </c>
      <c r="F1833" s="1">
        <v>0</v>
      </c>
      <c r="G1833" s="1">
        <v>0</v>
      </c>
      <c r="H1833" s="1">
        <v>0</v>
      </c>
      <c r="I1833" s="1" t="s">
        <v>5354</v>
      </c>
      <c r="J1833" s="1">
        <v>0</v>
      </c>
      <c r="K1833" s="1">
        <v>0</v>
      </c>
      <c r="L1833" s="1">
        <v>0</v>
      </c>
      <c r="M1833" s="1" t="s">
        <v>5359</v>
      </c>
    </row>
    <row r="1834" spans="1:13" x14ac:dyDescent="0.25">
      <c r="A1834" s="1" t="s">
        <v>1900</v>
      </c>
      <c r="B1834" s="1" t="str">
        <f t="shared" si="28"/>
        <v>BL09-COB-000</v>
      </c>
      <c r="C1834" s="1" t="str">
        <f>CONCATENATE(raw0!B1834," - ",raw0!C1834)</f>
        <v>Bloco 09 - Cobertura</v>
      </c>
      <c r="D1834" s="1" t="s">
        <v>5347</v>
      </c>
      <c r="E1834" s="1" t="s">
        <v>5349</v>
      </c>
      <c r="F1834" s="1">
        <v>0</v>
      </c>
      <c r="G1834" s="1">
        <v>0</v>
      </c>
      <c r="H1834" s="1">
        <v>0</v>
      </c>
      <c r="I1834" s="1" t="s">
        <v>5354</v>
      </c>
      <c r="J1834" s="1">
        <v>0</v>
      </c>
      <c r="K1834" s="1">
        <v>0</v>
      </c>
      <c r="L1834" s="1">
        <v>0</v>
      </c>
      <c r="M1834" s="1" t="s">
        <v>5359</v>
      </c>
    </row>
    <row r="1835" spans="1:13" x14ac:dyDescent="0.25">
      <c r="A1835" s="1" t="s">
        <v>1901</v>
      </c>
      <c r="B1835" s="1" t="str">
        <f t="shared" si="28"/>
        <v>BL09-COB-000</v>
      </c>
      <c r="C1835" s="1" t="str">
        <f>CONCATENATE(raw0!B1835," - ",raw0!C1835)</f>
        <v>Bloco 09 - Cobertura</v>
      </c>
      <c r="D1835" s="1" t="s">
        <v>5347</v>
      </c>
      <c r="E1835" s="1" t="s">
        <v>5349</v>
      </c>
      <c r="F1835" s="1">
        <v>0</v>
      </c>
      <c r="G1835" s="1">
        <v>0</v>
      </c>
      <c r="H1835" s="1">
        <v>0</v>
      </c>
      <c r="I1835" s="1" t="s">
        <v>5354</v>
      </c>
      <c r="J1835" s="1">
        <v>0</v>
      </c>
      <c r="K1835" s="1">
        <v>0</v>
      </c>
      <c r="L1835" s="1">
        <v>0</v>
      </c>
      <c r="M1835" s="1" t="s">
        <v>5359</v>
      </c>
    </row>
    <row r="1836" spans="1:13" x14ac:dyDescent="0.25">
      <c r="A1836" s="1" t="s">
        <v>1902</v>
      </c>
      <c r="B1836" s="1" t="str">
        <f t="shared" si="28"/>
        <v>BL09-COB-000</v>
      </c>
      <c r="C1836" s="1" t="str">
        <f>CONCATENATE(raw0!B1836," - ",raw0!C1836)</f>
        <v>Bloco 09 - Cobertura</v>
      </c>
      <c r="D1836" s="1" t="s">
        <v>5347</v>
      </c>
      <c r="E1836" s="1" t="s">
        <v>5349</v>
      </c>
      <c r="F1836" s="1">
        <v>0</v>
      </c>
      <c r="G1836" s="1">
        <v>0</v>
      </c>
      <c r="H1836" s="1">
        <v>0</v>
      </c>
      <c r="I1836" s="1" t="s">
        <v>5354</v>
      </c>
      <c r="J1836" s="1">
        <v>0</v>
      </c>
      <c r="K1836" s="1">
        <v>0</v>
      </c>
      <c r="L1836" s="1">
        <v>0</v>
      </c>
      <c r="M1836" s="1" t="s">
        <v>5359</v>
      </c>
    </row>
    <row r="1837" spans="1:13" x14ac:dyDescent="0.25">
      <c r="A1837" s="1" t="s">
        <v>1903</v>
      </c>
      <c r="B1837" s="1" t="str">
        <f t="shared" si="28"/>
        <v>BL09-COB-000</v>
      </c>
      <c r="C1837" s="1" t="str">
        <f>CONCATENATE(raw0!B1837," - ",raw0!C1837)</f>
        <v>Bloco 09 - Cobertura</v>
      </c>
      <c r="D1837" s="1" t="s">
        <v>5347</v>
      </c>
      <c r="E1837" s="1" t="s">
        <v>5349</v>
      </c>
      <c r="F1837" s="1">
        <v>0</v>
      </c>
      <c r="G1837" s="1">
        <v>0</v>
      </c>
      <c r="H1837" s="1">
        <v>0</v>
      </c>
      <c r="I1837" s="1" t="s">
        <v>5354</v>
      </c>
      <c r="J1837" s="1">
        <v>0</v>
      </c>
      <c r="K1837" s="1">
        <v>0</v>
      </c>
      <c r="L1837" s="1">
        <v>0</v>
      </c>
      <c r="M1837" s="1" t="s">
        <v>5359</v>
      </c>
    </row>
    <row r="1838" spans="1:13" x14ac:dyDescent="0.25">
      <c r="A1838" s="1" t="s">
        <v>1904</v>
      </c>
      <c r="B1838" s="1" t="str">
        <f t="shared" si="28"/>
        <v>BL09-COB-000</v>
      </c>
      <c r="C1838" s="1" t="str">
        <f>CONCATENATE(raw0!B1838," - ",raw0!C1838)</f>
        <v>Bloco 09 - Cobertura</v>
      </c>
      <c r="D1838" s="1" t="s">
        <v>5347</v>
      </c>
      <c r="E1838" s="1" t="s">
        <v>5349</v>
      </c>
      <c r="F1838" s="1">
        <v>0</v>
      </c>
      <c r="G1838" s="1">
        <v>0</v>
      </c>
      <c r="H1838" s="1">
        <v>0</v>
      </c>
      <c r="I1838" s="1" t="s">
        <v>5354</v>
      </c>
      <c r="J1838" s="1">
        <v>0</v>
      </c>
      <c r="K1838" s="1">
        <v>0</v>
      </c>
      <c r="L1838" s="1">
        <v>0</v>
      </c>
      <c r="M1838" s="1" t="s">
        <v>5359</v>
      </c>
    </row>
    <row r="1839" spans="1:13" x14ac:dyDescent="0.25">
      <c r="A1839" s="1" t="s">
        <v>1905</v>
      </c>
      <c r="B1839" s="1" t="str">
        <f t="shared" si="28"/>
        <v>BL09-COB-000</v>
      </c>
      <c r="C1839" s="1" t="str">
        <f>CONCATENATE(raw0!B1839," - ",raw0!C1839)</f>
        <v>Bloco 09 - Cobertura</v>
      </c>
      <c r="D1839" s="1" t="s">
        <v>5347</v>
      </c>
      <c r="E1839" s="1" t="s">
        <v>5349</v>
      </c>
      <c r="F1839" s="1">
        <v>0</v>
      </c>
      <c r="G1839" s="1">
        <v>0</v>
      </c>
      <c r="H1839" s="1">
        <v>0</v>
      </c>
      <c r="I1839" s="1" t="s">
        <v>5354</v>
      </c>
      <c r="J1839" s="1">
        <v>0</v>
      </c>
      <c r="K1839" s="1">
        <v>0</v>
      </c>
      <c r="L1839" s="1">
        <v>0</v>
      </c>
      <c r="M1839" s="1" t="s">
        <v>5359</v>
      </c>
    </row>
    <row r="1840" spans="1:13" x14ac:dyDescent="0.25">
      <c r="A1840" s="1" t="s">
        <v>1906</v>
      </c>
      <c r="B1840" s="1" t="str">
        <f t="shared" si="28"/>
        <v>BL09-COB-000</v>
      </c>
      <c r="C1840" s="1" t="str">
        <f>CONCATENATE(raw0!B1840," - ",raw0!C1840)</f>
        <v>Bloco 09 - Cobertura</v>
      </c>
      <c r="D1840" s="1" t="s">
        <v>5347</v>
      </c>
      <c r="E1840" s="1" t="s">
        <v>5349</v>
      </c>
      <c r="F1840" s="1">
        <v>0</v>
      </c>
      <c r="G1840" s="1">
        <v>0</v>
      </c>
      <c r="H1840" s="1">
        <v>0</v>
      </c>
      <c r="I1840" s="1" t="s">
        <v>5354</v>
      </c>
      <c r="J1840" s="1">
        <v>0</v>
      </c>
      <c r="K1840" s="1">
        <v>0</v>
      </c>
      <c r="L1840" s="1">
        <v>0</v>
      </c>
      <c r="M1840" s="1" t="s">
        <v>5359</v>
      </c>
    </row>
    <row r="1841" spans="1:13" x14ac:dyDescent="0.25">
      <c r="A1841" s="1" t="s">
        <v>1907</v>
      </c>
      <c r="B1841" s="1" t="str">
        <f t="shared" si="28"/>
        <v>CASF-000-000</v>
      </c>
      <c r="C1841" s="1" t="str">
        <f>CONCATENATE(raw0!B1841," - ",raw0!C1841)</f>
        <v>Bloco 10 - Todos</v>
      </c>
      <c r="D1841" s="1" t="s">
        <v>5347</v>
      </c>
      <c r="E1841" s="1" t="s">
        <v>5349</v>
      </c>
      <c r="F1841" s="1">
        <v>0</v>
      </c>
      <c r="G1841" s="1">
        <v>0</v>
      </c>
      <c r="H1841" s="1">
        <v>3981.59</v>
      </c>
      <c r="I1841" s="1" t="s">
        <v>5354</v>
      </c>
      <c r="J1841" s="1">
        <v>0</v>
      </c>
      <c r="K1841" s="1">
        <v>0</v>
      </c>
      <c r="L1841" s="1">
        <v>0</v>
      </c>
      <c r="M1841" s="1" t="s">
        <v>5359</v>
      </c>
    </row>
    <row r="1842" spans="1:13" x14ac:dyDescent="0.25">
      <c r="A1842" s="1" t="s">
        <v>1909</v>
      </c>
      <c r="B1842" s="1" t="str">
        <f t="shared" si="28"/>
        <v>BL10-000-000</v>
      </c>
      <c r="C1842" s="1" t="str">
        <f>CONCATENATE(raw0!B1842," - ",raw0!C1842)</f>
        <v>Bloco 10 - Pavimento Semienterrado</v>
      </c>
      <c r="D1842" s="1" t="s">
        <v>5347</v>
      </c>
      <c r="E1842" s="1" t="s">
        <v>5349</v>
      </c>
      <c r="F1842" s="1">
        <v>0</v>
      </c>
      <c r="G1842" s="1">
        <v>0</v>
      </c>
      <c r="H1842" s="1">
        <v>0</v>
      </c>
      <c r="I1842" s="1" t="s">
        <v>5354</v>
      </c>
      <c r="J1842" s="1">
        <v>0</v>
      </c>
      <c r="K1842" s="1">
        <v>0</v>
      </c>
      <c r="L1842" s="1">
        <v>0</v>
      </c>
      <c r="M1842" s="1" t="s">
        <v>5359</v>
      </c>
    </row>
    <row r="1843" spans="1:13" x14ac:dyDescent="0.25">
      <c r="A1843" s="1" t="s">
        <v>1910</v>
      </c>
      <c r="B1843" s="1" t="str">
        <f t="shared" si="28"/>
        <v>BL10-SEM-000</v>
      </c>
      <c r="C1843" s="1" t="str">
        <f>CONCATENATE(raw0!B1843," - ",raw0!C1843)</f>
        <v>Bloco 10 - Pavimento Semienterrado</v>
      </c>
      <c r="D1843" s="1" t="s">
        <v>5347</v>
      </c>
      <c r="E1843" s="1" t="s">
        <v>5349</v>
      </c>
      <c r="F1843" s="1">
        <v>0</v>
      </c>
      <c r="G1843" s="1">
        <v>0</v>
      </c>
      <c r="H1843" s="1">
        <v>0</v>
      </c>
      <c r="I1843" s="1" t="s">
        <v>5354</v>
      </c>
      <c r="J1843" s="1">
        <v>0</v>
      </c>
      <c r="K1843" s="1">
        <v>0</v>
      </c>
      <c r="L1843" s="1">
        <v>0</v>
      </c>
      <c r="M1843" s="1" t="s">
        <v>5359</v>
      </c>
    </row>
    <row r="1844" spans="1:13" x14ac:dyDescent="0.25">
      <c r="A1844" s="1" t="s">
        <v>1911</v>
      </c>
      <c r="B1844" s="1" t="str">
        <f t="shared" si="28"/>
        <v>BL10-SEM-000</v>
      </c>
      <c r="C1844" s="1" t="str">
        <f>CONCATENATE(raw0!B1844," - ",raw0!C1844)</f>
        <v>Bloco 10 - Pavimento Semienterrado</v>
      </c>
      <c r="D1844" s="1" t="s">
        <v>5347</v>
      </c>
      <c r="E1844" s="1" t="s">
        <v>5349</v>
      </c>
      <c r="F1844" s="1">
        <v>0</v>
      </c>
      <c r="G1844" s="1">
        <v>0</v>
      </c>
      <c r="H1844" s="1">
        <v>0</v>
      </c>
      <c r="I1844" s="1" t="s">
        <v>5354</v>
      </c>
      <c r="J1844" s="1">
        <v>0</v>
      </c>
      <c r="K1844" s="1">
        <v>0</v>
      </c>
      <c r="L1844" s="1">
        <v>0</v>
      </c>
      <c r="M1844" s="1" t="s">
        <v>5359</v>
      </c>
    </row>
    <row r="1845" spans="1:13" x14ac:dyDescent="0.25">
      <c r="A1845" s="1" t="s">
        <v>1912</v>
      </c>
      <c r="B1845" s="1" t="str">
        <f t="shared" si="28"/>
        <v>BL10-SEM-000</v>
      </c>
      <c r="C1845" s="1" t="str">
        <f>CONCATENATE(raw0!B1845," - ",raw0!C1845)</f>
        <v>Bloco 10 - Pavimento Semienterrado</v>
      </c>
      <c r="D1845" s="1" t="s">
        <v>5347</v>
      </c>
      <c r="E1845" s="1" t="s">
        <v>5349</v>
      </c>
      <c r="F1845" s="1">
        <v>0</v>
      </c>
      <c r="G1845" s="1">
        <v>0</v>
      </c>
      <c r="H1845" s="1">
        <v>0</v>
      </c>
      <c r="I1845" s="1" t="s">
        <v>5354</v>
      </c>
      <c r="J1845" s="1">
        <v>0</v>
      </c>
      <c r="K1845" s="1">
        <v>0</v>
      </c>
      <c r="L1845" s="1">
        <v>0</v>
      </c>
      <c r="M1845" s="1" t="s">
        <v>5359</v>
      </c>
    </row>
    <row r="1846" spans="1:13" x14ac:dyDescent="0.25">
      <c r="A1846" s="1" t="s">
        <v>1913</v>
      </c>
      <c r="B1846" s="1" t="str">
        <f t="shared" si="28"/>
        <v>BL10-SEM-000</v>
      </c>
      <c r="C1846" s="1" t="str">
        <f>CONCATENATE(raw0!B1846," - ",raw0!C1846)</f>
        <v>Bloco 10 - Pavimento Semienterrado</v>
      </c>
      <c r="D1846" s="1" t="s">
        <v>5347</v>
      </c>
      <c r="E1846" s="1" t="s">
        <v>5349</v>
      </c>
      <c r="F1846" s="1">
        <v>0</v>
      </c>
      <c r="G1846" s="1">
        <v>0</v>
      </c>
      <c r="H1846" s="1">
        <v>0</v>
      </c>
      <c r="I1846" s="1" t="s">
        <v>5354</v>
      </c>
      <c r="J1846" s="1">
        <v>0</v>
      </c>
      <c r="K1846" s="1">
        <v>0</v>
      </c>
      <c r="L1846" s="1">
        <v>0</v>
      </c>
      <c r="M1846" s="1" t="s">
        <v>5359</v>
      </c>
    </row>
    <row r="1847" spans="1:13" x14ac:dyDescent="0.25">
      <c r="A1847" s="1" t="s">
        <v>1914</v>
      </c>
      <c r="B1847" s="1" t="str">
        <f t="shared" si="28"/>
        <v>BL10-SEM-000</v>
      </c>
      <c r="C1847" s="1" t="str">
        <f>CONCATENATE(raw0!B1847," - ",raw0!C1847)</f>
        <v>Bloco 10 - Pavimento Semienterrado</v>
      </c>
      <c r="D1847" s="1" t="s">
        <v>5347</v>
      </c>
      <c r="E1847" s="1" t="s">
        <v>5349</v>
      </c>
      <c r="F1847" s="1">
        <v>0</v>
      </c>
      <c r="G1847" s="1">
        <v>0</v>
      </c>
      <c r="H1847" s="1">
        <v>0</v>
      </c>
      <c r="I1847" s="1" t="s">
        <v>5354</v>
      </c>
      <c r="J1847" s="1">
        <v>0</v>
      </c>
      <c r="K1847" s="1">
        <v>0</v>
      </c>
      <c r="L1847" s="1">
        <v>0</v>
      </c>
      <c r="M1847" s="1" t="s">
        <v>5359</v>
      </c>
    </row>
    <row r="1848" spans="1:13" x14ac:dyDescent="0.25">
      <c r="A1848" s="1" t="s">
        <v>1915</v>
      </c>
      <c r="B1848" s="1" t="str">
        <f t="shared" si="28"/>
        <v>BL10-SEM-000</v>
      </c>
      <c r="C1848" s="1" t="str">
        <f>CONCATENATE(raw0!B1848," - ",raw0!C1848)</f>
        <v>Bloco 10 - Pavimento Semienterrado</v>
      </c>
      <c r="D1848" s="1" t="s">
        <v>5347</v>
      </c>
      <c r="E1848" s="1" t="s">
        <v>5349</v>
      </c>
      <c r="F1848" s="1">
        <v>0</v>
      </c>
      <c r="G1848" s="1">
        <v>0</v>
      </c>
      <c r="H1848" s="1">
        <v>0</v>
      </c>
      <c r="I1848" s="1" t="s">
        <v>5354</v>
      </c>
      <c r="J1848" s="1">
        <v>0</v>
      </c>
      <c r="K1848" s="1">
        <v>0</v>
      </c>
      <c r="L1848" s="1">
        <v>0</v>
      </c>
      <c r="M1848" s="1" t="s">
        <v>5359</v>
      </c>
    </row>
    <row r="1849" spans="1:13" x14ac:dyDescent="0.25">
      <c r="A1849" s="1" t="s">
        <v>1916</v>
      </c>
      <c r="B1849" s="1" t="str">
        <f t="shared" si="28"/>
        <v>BL10-SEM-000</v>
      </c>
      <c r="C1849" s="1" t="str">
        <f>CONCATENATE(raw0!B1849," - ",raw0!C1849)</f>
        <v>Bloco 10 - Pavimento Semienterrado</v>
      </c>
      <c r="D1849" s="1" t="s">
        <v>5347</v>
      </c>
      <c r="E1849" s="1" t="s">
        <v>5349</v>
      </c>
      <c r="F1849" s="1">
        <v>0</v>
      </c>
      <c r="G1849" s="1">
        <v>0</v>
      </c>
      <c r="H1849" s="1">
        <v>0</v>
      </c>
      <c r="I1849" s="1" t="s">
        <v>5354</v>
      </c>
      <c r="J1849" s="1">
        <v>0</v>
      </c>
      <c r="K1849" s="1">
        <v>0</v>
      </c>
      <c r="L1849" s="1">
        <v>0</v>
      </c>
      <c r="M1849" s="1" t="s">
        <v>5359</v>
      </c>
    </row>
    <row r="1850" spans="1:13" x14ac:dyDescent="0.25">
      <c r="A1850" s="1" t="s">
        <v>1917</v>
      </c>
      <c r="B1850" s="1" t="str">
        <f t="shared" si="28"/>
        <v>BL10-SEM-000</v>
      </c>
      <c r="C1850" s="1" t="str">
        <f>CONCATENATE(raw0!B1850," - ",raw0!C1850)</f>
        <v>Bloco 10 - Pavimento Semienterrado</v>
      </c>
      <c r="D1850" s="1" t="s">
        <v>5347</v>
      </c>
      <c r="E1850" s="1" t="s">
        <v>5349</v>
      </c>
      <c r="F1850" s="1">
        <v>0</v>
      </c>
      <c r="G1850" s="1">
        <v>0</v>
      </c>
      <c r="H1850" s="1">
        <v>0</v>
      </c>
      <c r="I1850" s="1" t="s">
        <v>5354</v>
      </c>
      <c r="J1850" s="1">
        <v>0</v>
      </c>
      <c r="K1850" s="1">
        <v>0</v>
      </c>
      <c r="L1850" s="1">
        <v>0</v>
      </c>
      <c r="M1850" s="1" t="s">
        <v>5359</v>
      </c>
    </row>
    <row r="1851" spans="1:13" x14ac:dyDescent="0.25">
      <c r="A1851" s="1" t="s">
        <v>1918</v>
      </c>
      <c r="B1851" s="1" t="str">
        <f t="shared" si="28"/>
        <v>BL10-SEM-000</v>
      </c>
      <c r="C1851" s="1" t="str">
        <f>CONCATENATE(raw0!B1851," - ",raw0!C1851)</f>
        <v>Bloco 10 - Pavimento Semienterrado</v>
      </c>
      <c r="D1851" s="1" t="s">
        <v>5347</v>
      </c>
      <c r="E1851" s="1" t="s">
        <v>5349</v>
      </c>
      <c r="F1851" s="1">
        <v>0</v>
      </c>
      <c r="G1851" s="1">
        <v>0</v>
      </c>
      <c r="H1851" s="1">
        <v>0</v>
      </c>
      <c r="I1851" s="1" t="s">
        <v>5354</v>
      </c>
      <c r="J1851" s="1">
        <v>0</v>
      </c>
      <c r="K1851" s="1">
        <v>0</v>
      </c>
      <c r="L1851" s="1">
        <v>0</v>
      </c>
      <c r="M1851" s="1" t="s">
        <v>5359</v>
      </c>
    </row>
    <row r="1852" spans="1:13" x14ac:dyDescent="0.25">
      <c r="A1852" s="1" t="s">
        <v>1919</v>
      </c>
      <c r="B1852" s="1" t="str">
        <f t="shared" si="28"/>
        <v>BL10-SEM-000</v>
      </c>
      <c r="C1852" s="1" t="str">
        <f>CONCATENATE(raw0!B1852," - ",raw0!C1852)</f>
        <v>Bloco 10 - Pavimento Semienterrado</v>
      </c>
      <c r="D1852" s="1" t="s">
        <v>5347</v>
      </c>
      <c r="E1852" s="1" t="s">
        <v>5349</v>
      </c>
      <c r="F1852" s="1">
        <v>0</v>
      </c>
      <c r="G1852" s="1">
        <v>0</v>
      </c>
      <c r="H1852" s="1">
        <v>0</v>
      </c>
      <c r="I1852" s="1" t="s">
        <v>5354</v>
      </c>
      <c r="J1852" s="1">
        <v>0</v>
      </c>
      <c r="K1852" s="1">
        <v>0</v>
      </c>
      <c r="L1852" s="1">
        <v>0</v>
      </c>
      <c r="M1852" s="1" t="s">
        <v>5359</v>
      </c>
    </row>
    <row r="1853" spans="1:13" x14ac:dyDescent="0.25">
      <c r="A1853" s="1" t="s">
        <v>1920</v>
      </c>
      <c r="B1853" s="1" t="str">
        <f t="shared" si="28"/>
        <v>BL10-SEM-000</v>
      </c>
      <c r="C1853" s="1" t="str">
        <f>CONCATENATE(raw0!B1853," - ",raw0!C1853)</f>
        <v>Bloco 10 - Pavimento Semienterrado</v>
      </c>
      <c r="D1853" s="1" t="s">
        <v>5347</v>
      </c>
      <c r="E1853" s="1" t="s">
        <v>5349</v>
      </c>
      <c r="F1853" s="1">
        <v>0</v>
      </c>
      <c r="G1853" s="1">
        <v>0</v>
      </c>
      <c r="H1853" s="1">
        <v>0</v>
      </c>
      <c r="I1853" s="1" t="s">
        <v>5354</v>
      </c>
      <c r="J1853" s="1">
        <v>0</v>
      </c>
      <c r="K1853" s="1">
        <v>0</v>
      </c>
      <c r="L1853" s="1">
        <v>0</v>
      </c>
      <c r="M1853" s="1" t="s">
        <v>5359</v>
      </c>
    </row>
    <row r="1854" spans="1:13" x14ac:dyDescent="0.25">
      <c r="A1854" s="1" t="s">
        <v>1921</v>
      </c>
      <c r="B1854" s="1" t="str">
        <f t="shared" si="28"/>
        <v>BL10-SEM-000</v>
      </c>
      <c r="C1854" s="1" t="str">
        <f>CONCATENATE(raw0!B1854," - ",raw0!C1854)</f>
        <v>Bloco 10 - Pavimento Semienterrado</v>
      </c>
      <c r="D1854" s="1" t="s">
        <v>5347</v>
      </c>
      <c r="E1854" s="1" t="s">
        <v>5349</v>
      </c>
      <c r="F1854" s="1">
        <v>0</v>
      </c>
      <c r="G1854" s="1">
        <v>0</v>
      </c>
      <c r="H1854" s="1">
        <v>0</v>
      </c>
      <c r="I1854" s="1" t="s">
        <v>5354</v>
      </c>
      <c r="J1854" s="1">
        <v>0</v>
      </c>
      <c r="K1854" s="1">
        <v>0</v>
      </c>
      <c r="L1854" s="1">
        <v>0</v>
      </c>
      <c r="M1854" s="1" t="s">
        <v>5359</v>
      </c>
    </row>
    <row r="1855" spans="1:13" x14ac:dyDescent="0.25">
      <c r="A1855" s="1" t="s">
        <v>1922</v>
      </c>
      <c r="B1855" s="1" t="str">
        <f t="shared" si="28"/>
        <v>BL10-SEM-000</v>
      </c>
      <c r="C1855" s="1" t="str">
        <f>CONCATENATE(raw0!B1855," - ",raw0!C1855)</f>
        <v>Bloco 10 - Pavimento Semienterrado</v>
      </c>
      <c r="D1855" s="1" t="s">
        <v>5347</v>
      </c>
      <c r="E1855" s="1" t="s">
        <v>5349</v>
      </c>
      <c r="F1855" s="1">
        <v>0</v>
      </c>
      <c r="G1855" s="1">
        <v>0</v>
      </c>
      <c r="H1855" s="1">
        <v>0</v>
      </c>
      <c r="I1855" s="1" t="s">
        <v>5354</v>
      </c>
      <c r="J1855" s="1">
        <v>0</v>
      </c>
      <c r="K1855" s="1">
        <v>0</v>
      </c>
      <c r="L1855" s="1">
        <v>0</v>
      </c>
      <c r="M1855" s="1" t="s">
        <v>5359</v>
      </c>
    </row>
    <row r="1856" spans="1:13" x14ac:dyDescent="0.25">
      <c r="A1856" s="1" t="s">
        <v>1923</v>
      </c>
      <c r="B1856" s="1" t="str">
        <f t="shared" si="28"/>
        <v>BL10-SEM-000</v>
      </c>
      <c r="C1856" s="1" t="str">
        <f>CONCATENATE(raw0!B1856," - ",raw0!C1856)</f>
        <v>Bloco 10 - Pavimento Semienterrado</v>
      </c>
      <c r="D1856" s="1" t="s">
        <v>5347</v>
      </c>
      <c r="E1856" s="1" t="s">
        <v>5349</v>
      </c>
      <c r="F1856" s="1">
        <v>0</v>
      </c>
      <c r="G1856" s="1">
        <v>0</v>
      </c>
      <c r="H1856" s="1">
        <v>0</v>
      </c>
      <c r="I1856" s="1" t="s">
        <v>5354</v>
      </c>
      <c r="J1856" s="1">
        <v>0</v>
      </c>
      <c r="K1856" s="1">
        <v>0</v>
      </c>
      <c r="L1856" s="1">
        <v>0</v>
      </c>
      <c r="M1856" s="1" t="s">
        <v>5359</v>
      </c>
    </row>
    <row r="1857" spans="1:13" x14ac:dyDescent="0.25">
      <c r="A1857" s="1" t="s">
        <v>1924</v>
      </c>
      <c r="B1857" s="1" t="str">
        <f t="shared" si="28"/>
        <v>BL10-SEM-000</v>
      </c>
      <c r="C1857" s="1" t="str">
        <f>CONCATENATE(raw0!B1857," - ",raw0!C1857)</f>
        <v>Bloco 10 - Pavimento Semienterrado</v>
      </c>
      <c r="D1857" s="1" t="s">
        <v>5347</v>
      </c>
      <c r="E1857" s="1" t="s">
        <v>5349</v>
      </c>
      <c r="F1857" s="1">
        <v>0</v>
      </c>
      <c r="G1857" s="1">
        <v>0</v>
      </c>
      <c r="H1857" s="1">
        <v>0</v>
      </c>
      <c r="I1857" s="1" t="s">
        <v>5354</v>
      </c>
      <c r="J1857" s="1">
        <v>0</v>
      </c>
      <c r="K1857" s="1">
        <v>0</v>
      </c>
      <c r="L1857" s="1">
        <v>0</v>
      </c>
      <c r="M1857" s="1" t="s">
        <v>5359</v>
      </c>
    </row>
    <row r="1858" spans="1:13" x14ac:dyDescent="0.25">
      <c r="A1858" s="1" t="s">
        <v>1925</v>
      </c>
      <c r="B1858" s="1" t="str">
        <f t="shared" si="28"/>
        <v>BL10-SEM-000</v>
      </c>
      <c r="C1858" s="1" t="str">
        <f>CONCATENATE(raw0!B1858," - ",raw0!C1858)</f>
        <v>Bloco 10 - Pavimento Semienterrado</v>
      </c>
      <c r="D1858" s="1" t="s">
        <v>5347</v>
      </c>
      <c r="E1858" s="1" t="s">
        <v>5349</v>
      </c>
      <c r="F1858" s="1">
        <v>0</v>
      </c>
      <c r="G1858" s="1">
        <v>0</v>
      </c>
      <c r="H1858" s="1">
        <v>0</v>
      </c>
      <c r="I1858" s="1" t="s">
        <v>5354</v>
      </c>
      <c r="J1858" s="1">
        <v>0</v>
      </c>
      <c r="K1858" s="1">
        <v>0</v>
      </c>
      <c r="L1858" s="1">
        <v>0</v>
      </c>
      <c r="M1858" s="1" t="s">
        <v>5359</v>
      </c>
    </row>
    <row r="1859" spans="1:13" x14ac:dyDescent="0.25">
      <c r="A1859" s="1" t="s">
        <v>1926</v>
      </c>
      <c r="B1859" s="1" t="str">
        <f t="shared" si="28"/>
        <v>BL10-SEM-000</v>
      </c>
      <c r="C1859" s="1" t="str">
        <f>CONCATENATE(raw0!B1859," - ",raw0!C1859)</f>
        <v>Bloco 10 - Pavimento Semienterrado</v>
      </c>
      <c r="D1859" s="1" t="s">
        <v>5347</v>
      </c>
      <c r="E1859" s="1" t="s">
        <v>5349</v>
      </c>
      <c r="F1859" s="1">
        <v>0</v>
      </c>
      <c r="G1859" s="1">
        <v>0</v>
      </c>
      <c r="H1859" s="1">
        <v>0</v>
      </c>
      <c r="I1859" s="1" t="s">
        <v>5354</v>
      </c>
      <c r="J1859" s="1">
        <v>0</v>
      </c>
      <c r="K1859" s="1">
        <v>0</v>
      </c>
      <c r="L1859" s="1">
        <v>0</v>
      </c>
      <c r="M1859" s="1" t="s">
        <v>5359</v>
      </c>
    </row>
    <row r="1860" spans="1:13" x14ac:dyDescent="0.25">
      <c r="A1860" s="1" t="s">
        <v>1927</v>
      </c>
      <c r="B1860" s="1" t="str">
        <f t="shared" ref="B1860:B1923" si="29">IF(MID(A1860,6,3)="000","CASF-000-000",IF(MID(A1860,10,3)="000",CONCATENATE(MID(A1860,1,5),"000-000"),CONCATENATE(MID(A1860,1,9),"000")))</f>
        <v>BL10-SEM-000</v>
      </c>
      <c r="C1860" s="1" t="str">
        <f>CONCATENATE(raw0!B1860," - ",raw0!C1860)</f>
        <v>Bloco 10 - Pavimento Semienterrado</v>
      </c>
      <c r="D1860" s="1" t="s">
        <v>5347</v>
      </c>
      <c r="E1860" s="1" t="s">
        <v>5349</v>
      </c>
      <c r="F1860" s="1">
        <v>0</v>
      </c>
      <c r="G1860" s="1">
        <v>0</v>
      </c>
      <c r="H1860" s="1">
        <v>0</v>
      </c>
      <c r="I1860" s="1" t="s">
        <v>5354</v>
      </c>
      <c r="J1860" s="1">
        <v>0</v>
      </c>
      <c r="K1860" s="1">
        <v>0</v>
      </c>
      <c r="L1860" s="1">
        <v>0</v>
      </c>
      <c r="M1860" s="1" t="s">
        <v>5359</v>
      </c>
    </row>
    <row r="1861" spans="1:13" x14ac:dyDescent="0.25">
      <c r="A1861" s="1" t="s">
        <v>1928</v>
      </c>
      <c r="B1861" s="1" t="str">
        <f t="shared" si="29"/>
        <v>BL10-SEM-000</v>
      </c>
      <c r="C1861" s="1" t="str">
        <f>CONCATENATE(raw0!B1861," - ",raw0!C1861)</f>
        <v>Bloco 10 - Pavimento Semienterrado</v>
      </c>
      <c r="D1861" s="1" t="s">
        <v>5347</v>
      </c>
      <c r="E1861" s="1" t="s">
        <v>5349</v>
      </c>
      <c r="F1861" s="1">
        <v>0</v>
      </c>
      <c r="G1861" s="1">
        <v>0</v>
      </c>
      <c r="H1861" s="1">
        <v>0</v>
      </c>
      <c r="I1861" s="1" t="s">
        <v>5354</v>
      </c>
      <c r="J1861" s="1">
        <v>0</v>
      </c>
      <c r="K1861" s="1">
        <v>0</v>
      </c>
      <c r="L1861" s="1">
        <v>0</v>
      </c>
      <c r="M1861" s="1" t="s">
        <v>5359</v>
      </c>
    </row>
    <row r="1862" spans="1:13" x14ac:dyDescent="0.25">
      <c r="A1862" s="1" t="s">
        <v>1929</v>
      </c>
      <c r="B1862" s="1" t="str">
        <f t="shared" si="29"/>
        <v>BL10-SEM-000</v>
      </c>
      <c r="C1862" s="1" t="str">
        <f>CONCATENATE(raw0!B1862," - ",raw0!C1862)</f>
        <v>Bloco 10 - Pavimento Semienterrado</v>
      </c>
      <c r="D1862" s="1" t="s">
        <v>5347</v>
      </c>
      <c r="E1862" s="1" t="s">
        <v>5349</v>
      </c>
      <c r="F1862" s="1">
        <v>0</v>
      </c>
      <c r="G1862" s="1">
        <v>0</v>
      </c>
      <c r="H1862" s="1">
        <v>0</v>
      </c>
      <c r="I1862" s="1" t="s">
        <v>5354</v>
      </c>
      <c r="J1862" s="1">
        <v>0</v>
      </c>
      <c r="K1862" s="1">
        <v>0</v>
      </c>
      <c r="L1862" s="1">
        <v>0</v>
      </c>
      <c r="M1862" s="1" t="s">
        <v>5359</v>
      </c>
    </row>
    <row r="1863" spans="1:13" x14ac:dyDescent="0.25">
      <c r="A1863" s="1" t="s">
        <v>1930</v>
      </c>
      <c r="B1863" s="1" t="str">
        <f t="shared" si="29"/>
        <v>BL10-SEM-000</v>
      </c>
      <c r="C1863" s="1" t="str">
        <f>CONCATENATE(raw0!B1863," - ",raw0!C1863)</f>
        <v>Bloco 10 - Pavimento Semienterrado</v>
      </c>
      <c r="D1863" s="1" t="s">
        <v>5347</v>
      </c>
      <c r="E1863" s="1" t="s">
        <v>5349</v>
      </c>
      <c r="F1863" s="1">
        <v>0</v>
      </c>
      <c r="G1863" s="1">
        <v>0</v>
      </c>
      <c r="H1863" s="1">
        <v>0</v>
      </c>
      <c r="I1863" s="1" t="s">
        <v>5354</v>
      </c>
      <c r="J1863" s="1">
        <v>0</v>
      </c>
      <c r="K1863" s="1">
        <v>0</v>
      </c>
      <c r="L1863" s="1">
        <v>0</v>
      </c>
      <c r="M1863" s="1" t="s">
        <v>5359</v>
      </c>
    </row>
    <row r="1864" spans="1:13" x14ac:dyDescent="0.25">
      <c r="A1864" s="1" t="s">
        <v>1931</v>
      </c>
      <c r="B1864" s="1" t="str">
        <f t="shared" si="29"/>
        <v>BL10-SEM-000</v>
      </c>
      <c r="C1864" s="1" t="str">
        <f>CONCATENATE(raw0!B1864," - ",raw0!C1864)</f>
        <v>Bloco 10 - Pavimento Semienterrado</v>
      </c>
      <c r="D1864" s="1" t="s">
        <v>5347</v>
      </c>
      <c r="E1864" s="1" t="s">
        <v>5349</v>
      </c>
      <c r="F1864" s="1">
        <v>0</v>
      </c>
      <c r="G1864" s="1">
        <v>0</v>
      </c>
      <c r="H1864" s="1">
        <v>0</v>
      </c>
      <c r="I1864" s="1" t="s">
        <v>5354</v>
      </c>
      <c r="J1864" s="1">
        <v>0</v>
      </c>
      <c r="K1864" s="1">
        <v>0</v>
      </c>
      <c r="L1864" s="1">
        <v>0</v>
      </c>
      <c r="M1864" s="1" t="s">
        <v>5359</v>
      </c>
    </row>
    <row r="1865" spans="1:13" x14ac:dyDescent="0.25">
      <c r="A1865" s="1" t="s">
        <v>1932</v>
      </c>
      <c r="B1865" s="1" t="str">
        <f t="shared" si="29"/>
        <v>BL10-SEM-000</v>
      </c>
      <c r="C1865" s="1" t="str">
        <f>CONCATENATE(raw0!B1865," - ",raw0!C1865)</f>
        <v>Bloco 10 - Pavimento Semienterrado</v>
      </c>
      <c r="D1865" s="1" t="s">
        <v>5347</v>
      </c>
      <c r="E1865" s="1" t="s">
        <v>5349</v>
      </c>
      <c r="F1865" s="1">
        <v>0</v>
      </c>
      <c r="G1865" s="1">
        <v>0</v>
      </c>
      <c r="H1865" s="1">
        <v>0</v>
      </c>
      <c r="I1865" s="1" t="s">
        <v>5354</v>
      </c>
      <c r="J1865" s="1">
        <v>0</v>
      </c>
      <c r="K1865" s="1">
        <v>0</v>
      </c>
      <c r="L1865" s="1">
        <v>0</v>
      </c>
      <c r="M1865" s="1" t="s">
        <v>5359</v>
      </c>
    </row>
    <row r="1866" spans="1:13" x14ac:dyDescent="0.25">
      <c r="A1866" s="1" t="s">
        <v>1933</v>
      </c>
      <c r="B1866" s="1" t="str">
        <f t="shared" si="29"/>
        <v>BL10-SEM-000</v>
      </c>
      <c r="C1866" s="1" t="str">
        <f>CONCATENATE(raw0!B1866," - ",raw0!C1866)</f>
        <v>Bloco 10 - Pavimento Semienterrado</v>
      </c>
      <c r="D1866" s="1" t="s">
        <v>5347</v>
      </c>
      <c r="E1866" s="1" t="s">
        <v>5349</v>
      </c>
      <c r="F1866" s="1">
        <v>0</v>
      </c>
      <c r="G1866" s="1">
        <v>0</v>
      </c>
      <c r="H1866" s="1">
        <v>0</v>
      </c>
      <c r="I1866" s="1" t="s">
        <v>5354</v>
      </c>
      <c r="J1866" s="1">
        <v>0</v>
      </c>
      <c r="K1866" s="1">
        <v>0</v>
      </c>
      <c r="L1866" s="1">
        <v>0</v>
      </c>
      <c r="M1866" s="1" t="s">
        <v>5359</v>
      </c>
    </row>
    <row r="1867" spans="1:13" x14ac:dyDescent="0.25">
      <c r="A1867" s="1" t="s">
        <v>1934</v>
      </c>
      <c r="B1867" s="1" t="str">
        <f t="shared" si="29"/>
        <v>BL10-SEM-000</v>
      </c>
      <c r="C1867" s="1" t="str">
        <f>CONCATENATE(raw0!B1867," - ",raw0!C1867)</f>
        <v>Bloco 10 - Pavimento Semienterrado</v>
      </c>
      <c r="D1867" s="1" t="s">
        <v>5347</v>
      </c>
      <c r="E1867" s="1" t="s">
        <v>5349</v>
      </c>
      <c r="F1867" s="1">
        <v>0</v>
      </c>
      <c r="G1867" s="1">
        <v>0</v>
      </c>
      <c r="H1867" s="1">
        <v>0</v>
      </c>
      <c r="I1867" s="1" t="s">
        <v>5354</v>
      </c>
      <c r="J1867" s="1">
        <v>0</v>
      </c>
      <c r="K1867" s="1">
        <v>0</v>
      </c>
      <c r="L1867" s="1">
        <v>0</v>
      </c>
      <c r="M1867" s="1" t="s">
        <v>5359</v>
      </c>
    </row>
    <row r="1868" spans="1:13" x14ac:dyDescent="0.25">
      <c r="A1868" s="1" t="s">
        <v>1935</v>
      </c>
      <c r="B1868" s="1" t="str">
        <f t="shared" si="29"/>
        <v>BL10-SEM-000</v>
      </c>
      <c r="C1868" s="1" t="str">
        <f>CONCATENATE(raw0!B1868," - ",raw0!C1868)</f>
        <v>Bloco 10 - Pavimento Semienterrado</v>
      </c>
      <c r="D1868" s="1" t="s">
        <v>5347</v>
      </c>
      <c r="E1868" s="1" t="s">
        <v>5349</v>
      </c>
      <c r="F1868" s="1">
        <v>0</v>
      </c>
      <c r="G1868" s="1">
        <v>0</v>
      </c>
      <c r="H1868" s="1">
        <v>0</v>
      </c>
      <c r="I1868" s="1" t="s">
        <v>5354</v>
      </c>
      <c r="J1868" s="1">
        <v>0</v>
      </c>
      <c r="K1868" s="1">
        <v>0</v>
      </c>
      <c r="L1868" s="1">
        <v>0</v>
      </c>
      <c r="M1868" s="1" t="s">
        <v>5359</v>
      </c>
    </row>
    <row r="1869" spans="1:13" x14ac:dyDescent="0.25">
      <c r="A1869" s="1" t="s">
        <v>1936</v>
      </c>
      <c r="B1869" s="1" t="str">
        <f t="shared" si="29"/>
        <v>BL10-SEM-000</v>
      </c>
      <c r="C1869" s="1" t="str">
        <f>CONCATENATE(raw0!B1869," - ",raw0!C1869)</f>
        <v>Bloco 10 - Pavimento Semienterrado</v>
      </c>
      <c r="D1869" s="1" t="s">
        <v>5347</v>
      </c>
      <c r="E1869" s="1" t="s">
        <v>5349</v>
      </c>
      <c r="F1869" s="1">
        <v>0</v>
      </c>
      <c r="G1869" s="1">
        <v>0</v>
      </c>
      <c r="H1869" s="1">
        <v>0</v>
      </c>
      <c r="I1869" s="1" t="s">
        <v>5354</v>
      </c>
      <c r="J1869" s="1">
        <v>0</v>
      </c>
      <c r="K1869" s="1">
        <v>0</v>
      </c>
      <c r="L1869" s="1">
        <v>0</v>
      </c>
      <c r="M1869" s="1" t="s">
        <v>5359</v>
      </c>
    </row>
    <row r="1870" spans="1:13" x14ac:dyDescent="0.25">
      <c r="A1870" s="1" t="s">
        <v>1937</v>
      </c>
      <c r="B1870" s="1" t="str">
        <f t="shared" si="29"/>
        <v>BL10-SEM-000</v>
      </c>
      <c r="C1870" s="1" t="str">
        <f>CONCATENATE(raw0!B1870," - ",raw0!C1870)</f>
        <v>Bloco 10 - Pavimento Semienterrado</v>
      </c>
      <c r="D1870" s="1" t="s">
        <v>5347</v>
      </c>
      <c r="E1870" s="1" t="s">
        <v>5349</v>
      </c>
      <c r="F1870" s="1">
        <v>0</v>
      </c>
      <c r="G1870" s="1">
        <v>0</v>
      </c>
      <c r="H1870" s="1">
        <v>0</v>
      </c>
      <c r="I1870" s="1" t="s">
        <v>5354</v>
      </c>
      <c r="J1870" s="1">
        <v>0</v>
      </c>
      <c r="K1870" s="1">
        <v>0</v>
      </c>
      <c r="L1870" s="1">
        <v>0</v>
      </c>
      <c r="M1870" s="1" t="s">
        <v>5359</v>
      </c>
    </row>
    <row r="1871" spans="1:13" x14ac:dyDescent="0.25">
      <c r="A1871" s="1" t="s">
        <v>1938</v>
      </c>
      <c r="B1871" s="1" t="str">
        <f t="shared" si="29"/>
        <v>BL10-SEM-000</v>
      </c>
      <c r="C1871" s="1" t="str">
        <f>CONCATENATE(raw0!B1871," - ",raw0!C1871)</f>
        <v>Bloco 10 - Pavimento Semienterrado</v>
      </c>
      <c r="D1871" s="1" t="s">
        <v>5347</v>
      </c>
      <c r="E1871" s="1" t="s">
        <v>5349</v>
      </c>
      <c r="F1871" s="1">
        <v>0</v>
      </c>
      <c r="G1871" s="1">
        <v>0</v>
      </c>
      <c r="H1871" s="1">
        <v>0</v>
      </c>
      <c r="I1871" s="1" t="s">
        <v>5354</v>
      </c>
      <c r="J1871" s="1">
        <v>0</v>
      </c>
      <c r="K1871" s="1">
        <v>0</v>
      </c>
      <c r="L1871" s="1">
        <v>0</v>
      </c>
      <c r="M1871" s="1" t="s">
        <v>5359</v>
      </c>
    </row>
    <row r="1872" spans="1:13" x14ac:dyDescent="0.25">
      <c r="A1872" s="1" t="s">
        <v>1939</v>
      </c>
      <c r="B1872" s="1" t="str">
        <f t="shared" si="29"/>
        <v>BL10-SEM-000</v>
      </c>
      <c r="C1872" s="1" t="str">
        <f>CONCATENATE(raw0!B1872," - ",raw0!C1872)</f>
        <v>Bloco 10 - Pavimento Semienterrado</v>
      </c>
      <c r="D1872" s="1" t="s">
        <v>5347</v>
      </c>
      <c r="E1872" s="1" t="s">
        <v>5349</v>
      </c>
      <c r="F1872" s="1">
        <v>0</v>
      </c>
      <c r="G1872" s="1">
        <v>0</v>
      </c>
      <c r="H1872" s="1">
        <v>0</v>
      </c>
      <c r="I1872" s="1" t="s">
        <v>5354</v>
      </c>
      <c r="J1872" s="1">
        <v>0</v>
      </c>
      <c r="K1872" s="1">
        <v>0</v>
      </c>
      <c r="L1872" s="1">
        <v>0</v>
      </c>
      <c r="M1872" s="1" t="s">
        <v>5359</v>
      </c>
    </row>
    <row r="1873" spans="1:13" x14ac:dyDescent="0.25">
      <c r="A1873" s="1" t="s">
        <v>1940</v>
      </c>
      <c r="B1873" s="1" t="str">
        <f t="shared" si="29"/>
        <v>BL10-SEM-000</v>
      </c>
      <c r="C1873" s="1" t="str">
        <f>CONCATENATE(raw0!B1873," - ",raw0!C1873)</f>
        <v>Bloco 10 - Pavimento Semienterrado</v>
      </c>
      <c r="D1873" s="1" t="s">
        <v>5347</v>
      </c>
      <c r="E1873" s="1" t="s">
        <v>5349</v>
      </c>
      <c r="F1873" s="1">
        <v>0</v>
      </c>
      <c r="G1873" s="1">
        <v>0</v>
      </c>
      <c r="H1873" s="1">
        <v>0</v>
      </c>
      <c r="I1873" s="1" t="s">
        <v>5354</v>
      </c>
      <c r="J1873" s="1">
        <v>0</v>
      </c>
      <c r="K1873" s="1">
        <v>0</v>
      </c>
      <c r="L1873" s="1">
        <v>0</v>
      </c>
      <c r="M1873" s="1" t="s">
        <v>5359</v>
      </c>
    </row>
    <row r="1874" spans="1:13" x14ac:dyDescent="0.25">
      <c r="A1874" s="1" t="s">
        <v>1941</v>
      </c>
      <c r="B1874" s="1" t="str">
        <f t="shared" si="29"/>
        <v>BL10-SEM-000</v>
      </c>
      <c r="C1874" s="1" t="str">
        <f>CONCATENATE(raw0!B1874," - ",raw0!C1874)</f>
        <v>Bloco 10 - Pavimento Semienterrado</v>
      </c>
      <c r="D1874" s="1" t="s">
        <v>5347</v>
      </c>
      <c r="E1874" s="1" t="s">
        <v>5349</v>
      </c>
      <c r="F1874" s="1">
        <v>0</v>
      </c>
      <c r="G1874" s="1">
        <v>0</v>
      </c>
      <c r="H1874" s="1">
        <v>0</v>
      </c>
      <c r="I1874" s="1" t="s">
        <v>5354</v>
      </c>
      <c r="J1874" s="1">
        <v>0</v>
      </c>
      <c r="K1874" s="1">
        <v>0</v>
      </c>
      <c r="L1874" s="1">
        <v>0</v>
      </c>
      <c r="M1874" s="1" t="s">
        <v>5359</v>
      </c>
    </row>
    <row r="1875" spans="1:13" x14ac:dyDescent="0.25">
      <c r="A1875" s="1" t="s">
        <v>1942</v>
      </c>
      <c r="B1875" s="1" t="str">
        <f t="shared" si="29"/>
        <v>BL10-SEM-000</v>
      </c>
      <c r="C1875" s="1" t="str">
        <f>CONCATENATE(raw0!B1875," - ",raw0!C1875)</f>
        <v>Bloco 10 - Pavimento Semienterrado</v>
      </c>
      <c r="D1875" s="1" t="s">
        <v>5347</v>
      </c>
      <c r="E1875" s="1" t="s">
        <v>5349</v>
      </c>
      <c r="F1875" s="1">
        <v>0</v>
      </c>
      <c r="G1875" s="1">
        <v>0</v>
      </c>
      <c r="H1875" s="1">
        <v>0</v>
      </c>
      <c r="I1875" s="1" t="s">
        <v>5354</v>
      </c>
      <c r="J1875" s="1">
        <v>0</v>
      </c>
      <c r="K1875" s="1">
        <v>0</v>
      </c>
      <c r="L1875" s="1">
        <v>0</v>
      </c>
      <c r="M1875" s="1" t="s">
        <v>5359</v>
      </c>
    </row>
    <row r="1876" spans="1:13" x14ac:dyDescent="0.25">
      <c r="A1876" s="1" t="s">
        <v>1943</v>
      </c>
      <c r="B1876" s="1" t="str">
        <f t="shared" si="29"/>
        <v>BL10-SEM-000</v>
      </c>
      <c r="C1876" s="1" t="str">
        <f>CONCATENATE(raw0!B1876," - ",raw0!C1876)</f>
        <v>Bloco 10 - Pavimento Semienterrado</v>
      </c>
      <c r="D1876" s="1" t="s">
        <v>5347</v>
      </c>
      <c r="E1876" s="1" t="s">
        <v>5349</v>
      </c>
      <c r="F1876" s="1">
        <v>0</v>
      </c>
      <c r="G1876" s="1">
        <v>0</v>
      </c>
      <c r="H1876" s="1">
        <v>0</v>
      </c>
      <c r="I1876" s="1" t="s">
        <v>5354</v>
      </c>
      <c r="J1876" s="1">
        <v>0</v>
      </c>
      <c r="K1876" s="1">
        <v>0</v>
      </c>
      <c r="L1876" s="1">
        <v>0</v>
      </c>
      <c r="M1876" s="1" t="s">
        <v>5359</v>
      </c>
    </row>
    <row r="1877" spans="1:13" x14ac:dyDescent="0.25">
      <c r="A1877" s="1" t="s">
        <v>1944</v>
      </c>
      <c r="B1877" s="1" t="str">
        <f t="shared" si="29"/>
        <v>BL10-SEM-000</v>
      </c>
      <c r="C1877" s="1" t="str">
        <f>CONCATENATE(raw0!B1877," - ",raw0!C1877)</f>
        <v>Bloco 10 - Pavimento Semienterrado</v>
      </c>
      <c r="D1877" s="1" t="s">
        <v>5347</v>
      </c>
      <c r="E1877" s="1" t="s">
        <v>5349</v>
      </c>
      <c r="F1877" s="1">
        <v>0</v>
      </c>
      <c r="G1877" s="1">
        <v>0</v>
      </c>
      <c r="H1877" s="1">
        <v>0</v>
      </c>
      <c r="I1877" s="1" t="s">
        <v>5354</v>
      </c>
      <c r="J1877" s="1">
        <v>0</v>
      </c>
      <c r="K1877" s="1">
        <v>0</v>
      </c>
      <c r="L1877" s="1">
        <v>0</v>
      </c>
      <c r="M1877" s="1" t="s">
        <v>5359</v>
      </c>
    </row>
    <row r="1878" spans="1:13" x14ac:dyDescent="0.25">
      <c r="A1878" s="1" t="s">
        <v>1945</v>
      </c>
      <c r="B1878" s="1" t="str">
        <f t="shared" si="29"/>
        <v>BL10-SEM-000</v>
      </c>
      <c r="C1878" s="1" t="str">
        <f>CONCATENATE(raw0!B1878," - ",raw0!C1878)</f>
        <v>Bloco 10 - Pavimento Semienterrado</v>
      </c>
      <c r="D1878" s="1" t="s">
        <v>5347</v>
      </c>
      <c r="E1878" s="1" t="s">
        <v>5349</v>
      </c>
      <c r="F1878" s="1">
        <v>0</v>
      </c>
      <c r="G1878" s="1">
        <v>0</v>
      </c>
      <c r="H1878" s="1">
        <v>0</v>
      </c>
      <c r="I1878" s="1" t="s">
        <v>5354</v>
      </c>
      <c r="J1878" s="1">
        <v>0</v>
      </c>
      <c r="K1878" s="1">
        <v>0</v>
      </c>
      <c r="L1878" s="1">
        <v>0</v>
      </c>
      <c r="M1878" s="1" t="s">
        <v>5359</v>
      </c>
    </row>
    <row r="1879" spans="1:13" x14ac:dyDescent="0.25">
      <c r="A1879" s="1" t="s">
        <v>1946</v>
      </c>
      <c r="B1879" s="1" t="str">
        <f t="shared" si="29"/>
        <v>BL10-SEM-000</v>
      </c>
      <c r="C1879" s="1" t="str">
        <f>CONCATENATE(raw0!B1879," - ",raw0!C1879)</f>
        <v>Bloco 10 - Pavimento Semienterrado</v>
      </c>
      <c r="D1879" s="1" t="s">
        <v>5347</v>
      </c>
      <c r="E1879" s="1" t="s">
        <v>5349</v>
      </c>
      <c r="F1879" s="1">
        <v>0</v>
      </c>
      <c r="G1879" s="1">
        <v>0</v>
      </c>
      <c r="H1879" s="1">
        <v>0</v>
      </c>
      <c r="I1879" s="1" t="s">
        <v>5354</v>
      </c>
      <c r="J1879" s="1">
        <v>0</v>
      </c>
      <c r="K1879" s="1">
        <v>0</v>
      </c>
      <c r="L1879" s="1">
        <v>0</v>
      </c>
      <c r="M1879" s="1" t="s">
        <v>5359</v>
      </c>
    </row>
    <row r="1880" spans="1:13" x14ac:dyDescent="0.25">
      <c r="A1880" s="1" t="s">
        <v>1947</v>
      </c>
      <c r="B1880" s="1" t="str">
        <f t="shared" si="29"/>
        <v>BL10-SEM-000</v>
      </c>
      <c r="C1880" s="1" t="str">
        <f>CONCATENATE(raw0!B1880," - ",raw0!C1880)</f>
        <v>Bloco 10 - Pavimento Semienterrado</v>
      </c>
      <c r="D1880" s="1" t="s">
        <v>5347</v>
      </c>
      <c r="E1880" s="1" t="s">
        <v>5349</v>
      </c>
      <c r="F1880" s="1">
        <v>0</v>
      </c>
      <c r="G1880" s="1">
        <v>0</v>
      </c>
      <c r="H1880" s="1">
        <v>0</v>
      </c>
      <c r="I1880" s="1" t="s">
        <v>5354</v>
      </c>
      <c r="J1880" s="1">
        <v>0</v>
      </c>
      <c r="K1880" s="1">
        <v>0</v>
      </c>
      <c r="L1880" s="1">
        <v>0</v>
      </c>
      <c r="M1880" s="1" t="s">
        <v>5359</v>
      </c>
    </row>
    <row r="1881" spans="1:13" x14ac:dyDescent="0.25">
      <c r="A1881" s="1" t="s">
        <v>1948</v>
      </c>
      <c r="B1881" s="1" t="str">
        <f t="shared" si="29"/>
        <v>BL10-SEM-000</v>
      </c>
      <c r="C1881" s="1" t="str">
        <f>CONCATENATE(raw0!B1881," - ",raw0!C1881)</f>
        <v>Bloco 10 - Pavimento Semienterrado</v>
      </c>
      <c r="D1881" s="1" t="s">
        <v>5347</v>
      </c>
      <c r="E1881" s="1" t="s">
        <v>5349</v>
      </c>
      <c r="F1881" s="1">
        <v>0</v>
      </c>
      <c r="G1881" s="1">
        <v>0</v>
      </c>
      <c r="H1881" s="1">
        <v>0</v>
      </c>
      <c r="I1881" s="1" t="s">
        <v>5354</v>
      </c>
      <c r="J1881" s="1">
        <v>0</v>
      </c>
      <c r="K1881" s="1">
        <v>0</v>
      </c>
      <c r="L1881" s="1">
        <v>0</v>
      </c>
      <c r="M1881" s="1" t="s">
        <v>5359</v>
      </c>
    </row>
    <row r="1882" spans="1:13" x14ac:dyDescent="0.25">
      <c r="A1882" s="1" t="s">
        <v>1949</v>
      </c>
      <c r="B1882" s="1" t="str">
        <f t="shared" si="29"/>
        <v>BL10-SEM-000</v>
      </c>
      <c r="C1882" s="1" t="str">
        <f>CONCATENATE(raw0!B1882," - ",raw0!C1882)</f>
        <v>Bloco 10 - Pavimento Semienterrado</v>
      </c>
      <c r="D1882" s="1" t="s">
        <v>5347</v>
      </c>
      <c r="E1882" s="1" t="s">
        <v>5349</v>
      </c>
      <c r="F1882" s="1">
        <v>0</v>
      </c>
      <c r="G1882" s="1">
        <v>0</v>
      </c>
      <c r="H1882" s="1">
        <v>0</v>
      </c>
      <c r="I1882" s="1" t="s">
        <v>5354</v>
      </c>
      <c r="J1882" s="1">
        <v>0</v>
      </c>
      <c r="K1882" s="1">
        <v>0</v>
      </c>
      <c r="L1882" s="1">
        <v>0</v>
      </c>
      <c r="M1882" s="1" t="s">
        <v>5359</v>
      </c>
    </row>
    <row r="1883" spans="1:13" x14ac:dyDescent="0.25">
      <c r="A1883" s="1" t="s">
        <v>1950</v>
      </c>
      <c r="B1883" s="1" t="str">
        <f t="shared" si="29"/>
        <v>BL10-SEM-000</v>
      </c>
      <c r="C1883" s="1" t="str">
        <f>CONCATENATE(raw0!B1883," - ",raw0!C1883)</f>
        <v>Bloco 10 - Pavimento Semienterrado</v>
      </c>
      <c r="D1883" s="1" t="s">
        <v>5347</v>
      </c>
      <c r="E1883" s="1" t="s">
        <v>5349</v>
      </c>
      <c r="F1883" s="1">
        <v>0</v>
      </c>
      <c r="G1883" s="1">
        <v>0</v>
      </c>
      <c r="H1883" s="1">
        <v>0</v>
      </c>
      <c r="I1883" s="1" t="s">
        <v>5354</v>
      </c>
      <c r="J1883" s="1">
        <v>0</v>
      </c>
      <c r="K1883" s="1">
        <v>0</v>
      </c>
      <c r="L1883" s="1">
        <v>0</v>
      </c>
      <c r="M1883" s="1" t="s">
        <v>5359</v>
      </c>
    </row>
    <row r="1884" spans="1:13" x14ac:dyDescent="0.25">
      <c r="A1884" s="1" t="s">
        <v>1951</v>
      </c>
      <c r="B1884" s="1" t="str">
        <f t="shared" si="29"/>
        <v>BL10-SEM-000</v>
      </c>
      <c r="C1884" s="1" t="str">
        <f>CONCATENATE(raw0!B1884," - ",raw0!C1884)</f>
        <v>Bloco 10 - Pavimento Semienterrado</v>
      </c>
      <c r="D1884" s="1" t="s">
        <v>5347</v>
      </c>
      <c r="E1884" s="1" t="s">
        <v>5349</v>
      </c>
      <c r="F1884" s="1">
        <v>0</v>
      </c>
      <c r="G1884" s="1">
        <v>0</v>
      </c>
      <c r="H1884" s="1">
        <v>0</v>
      </c>
      <c r="I1884" s="1" t="s">
        <v>5354</v>
      </c>
      <c r="J1884" s="1">
        <v>0</v>
      </c>
      <c r="K1884" s="1">
        <v>0</v>
      </c>
      <c r="L1884" s="1">
        <v>0</v>
      </c>
      <c r="M1884" s="1" t="s">
        <v>5359</v>
      </c>
    </row>
    <row r="1885" spans="1:13" x14ac:dyDescent="0.25">
      <c r="A1885" s="1" t="s">
        <v>1952</v>
      </c>
      <c r="B1885" s="1" t="str">
        <f t="shared" si="29"/>
        <v>BL10-SEM-000</v>
      </c>
      <c r="C1885" s="1" t="str">
        <f>CONCATENATE(raw0!B1885," - ",raw0!C1885)</f>
        <v>Bloco 10 - Pavimento Semienterrado</v>
      </c>
      <c r="D1885" s="1" t="s">
        <v>5347</v>
      </c>
      <c r="E1885" s="1" t="s">
        <v>5349</v>
      </c>
      <c r="F1885" s="1">
        <v>0</v>
      </c>
      <c r="G1885" s="1">
        <v>0</v>
      </c>
      <c r="H1885" s="1">
        <v>0</v>
      </c>
      <c r="I1885" s="1" t="s">
        <v>5354</v>
      </c>
      <c r="J1885" s="1">
        <v>0</v>
      </c>
      <c r="K1885" s="1">
        <v>0</v>
      </c>
      <c r="L1885" s="1">
        <v>0</v>
      </c>
      <c r="M1885" s="1" t="s">
        <v>5359</v>
      </c>
    </row>
    <row r="1886" spans="1:13" x14ac:dyDescent="0.25">
      <c r="A1886" s="1" t="s">
        <v>1953</v>
      </c>
      <c r="B1886" s="1" t="str">
        <f t="shared" si="29"/>
        <v>BL10-SEM-000</v>
      </c>
      <c r="C1886" s="1" t="str">
        <f>CONCATENATE(raw0!B1886," - ",raw0!C1886)</f>
        <v>Bloco 10 - Pavimento Semienterrado</v>
      </c>
      <c r="D1886" s="1" t="s">
        <v>5347</v>
      </c>
      <c r="E1886" s="1" t="s">
        <v>5349</v>
      </c>
      <c r="F1886" s="1">
        <v>0</v>
      </c>
      <c r="G1886" s="1">
        <v>0</v>
      </c>
      <c r="H1886" s="1">
        <v>0</v>
      </c>
      <c r="I1886" s="1" t="s">
        <v>5354</v>
      </c>
      <c r="J1886" s="1">
        <v>0</v>
      </c>
      <c r="K1886" s="1">
        <v>0</v>
      </c>
      <c r="L1886" s="1">
        <v>0</v>
      </c>
      <c r="M1886" s="1" t="s">
        <v>5359</v>
      </c>
    </row>
    <row r="1887" spans="1:13" x14ac:dyDescent="0.25">
      <c r="A1887" s="1" t="s">
        <v>1954</v>
      </c>
      <c r="B1887" s="1" t="str">
        <f t="shared" si="29"/>
        <v>BL10-SEM-000</v>
      </c>
      <c r="C1887" s="1" t="str">
        <f>CONCATENATE(raw0!B1887," - ",raw0!C1887)</f>
        <v>Bloco 10 - Pavimento Semienterrado</v>
      </c>
      <c r="D1887" s="1" t="s">
        <v>5347</v>
      </c>
      <c r="E1887" s="1" t="s">
        <v>5349</v>
      </c>
      <c r="F1887" s="1">
        <v>0</v>
      </c>
      <c r="G1887" s="1">
        <v>0</v>
      </c>
      <c r="H1887" s="1">
        <v>0</v>
      </c>
      <c r="I1887" s="1" t="s">
        <v>5354</v>
      </c>
      <c r="J1887" s="1">
        <v>0</v>
      </c>
      <c r="K1887" s="1">
        <v>0</v>
      </c>
      <c r="L1887" s="1">
        <v>0</v>
      </c>
      <c r="M1887" s="1" t="s">
        <v>5359</v>
      </c>
    </row>
    <row r="1888" spans="1:13" x14ac:dyDescent="0.25">
      <c r="A1888" s="1" t="s">
        <v>1955</v>
      </c>
      <c r="B1888" s="1" t="str">
        <f t="shared" si="29"/>
        <v>BL10-SEM-000</v>
      </c>
      <c r="C1888" s="1" t="str">
        <f>CONCATENATE(raw0!B1888," - ",raw0!C1888)</f>
        <v>Bloco 10 - Pavimento Semienterrado</v>
      </c>
      <c r="D1888" s="1" t="s">
        <v>5347</v>
      </c>
      <c r="E1888" s="1" t="s">
        <v>5349</v>
      </c>
      <c r="F1888" s="1">
        <v>0</v>
      </c>
      <c r="G1888" s="1">
        <v>0</v>
      </c>
      <c r="H1888" s="1">
        <v>0</v>
      </c>
      <c r="I1888" s="1" t="s">
        <v>5354</v>
      </c>
      <c r="J1888" s="1">
        <v>0</v>
      </c>
      <c r="K1888" s="1">
        <v>0</v>
      </c>
      <c r="L1888" s="1">
        <v>0</v>
      </c>
      <c r="M1888" s="1" t="s">
        <v>5359</v>
      </c>
    </row>
    <row r="1889" spans="1:13" x14ac:dyDescent="0.25">
      <c r="A1889" s="1" t="s">
        <v>1956</v>
      </c>
      <c r="B1889" s="1" t="str">
        <f t="shared" si="29"/>
        <v>BL10-SEM-000</v>
      </c>
      <c r="C1889" s="1" t="str">
        <f>CONCATENATE(raw0!B1889," - ",raw0!C1889)</f>
        <v>Bloco 10 - Pavimento Semienterrado</v>
      </c>
      <c r="D1889" s="1" t="s">
        <v>5347</v>
      </c>
      <c r="E1889" s="1" t="s">
        <v>5349</v>
      </c>
      <c r="F1889" s="1">
        <v>0</v>
      </c>
      <c r="G1889" s="1">
        <v>0</v>
      </c>
      <c r="H1889" s="1">
        <v>0</v>
      </c>
      <c r="I1889" s="1" t="s">
        <v>5354</v>
      </c>
      <c r="J1889" s="1">
        <v>0</v>
      </c>
      <c r="K1889" s="1">
        <v>0</v>
      </c>
      <c r="L1889" s="1">
        <v>0</v>
      </c>
      <c r="M1889" s="1" t="s">
        <v>5359</v>
      </c>
    </row>
    <row r="1890" spans="1:13" x14ac:dyDescent="0.25">
      <c r="A1890" s="1" t="s">
        <v>1957</v>
      </c>
      <c r="B1890" s="1" t="str">
        <f t="shared" si="29"/>
        <v>BL10-SEM-000</v>
      </c>
      <c r="C1890" s="1" t="str">
        <f>CONCATENATE(raw0!B1890," - ",raw0!C1890)</f>
        <v>Bloco 10 - Pavimento Semienterrado</v>
      </c>
      <c r="D1890" s="1" t="s">
        <v>5347</v>
      </c>
      <c r="E1890" s="1" t="s">
        <v>5349</v>
      </c>
      <c r="F1890" s="1">
        <v>0</v>
      </c>
      <c r="G1890" s="1">
        <v>0</v>
      </c>
      <c r="H1890" s="1">
        <v>0</v>
      </c>
      <c r="I1890" s="1" t="s">
        <v>5354</v>
      </c>
      <c r="J1890" s="1">
        <v>0</v>
      </c>
      <c r="K1890" s="1">
        <v>0</v>
      </c>
      <c r="L1890" s="1">
        <v>0</v>
      </c>
      <c r="M1890" s="1" t="s">
        <v>5359</v>
      </c>
    </row>
    <row r="1891" spans="1:13" x14ac:dyDescent="0.25">
      <c r="A1891" s="1" t="s">
        <v>1958</v>
      </c>
      <c r="B1891" s="1" t="str">
        <f t="shared" si="29"/>
        <v>BL10-SEM-000</v>
      </c>
      <c r="C1891" s="1" t="str">
        <f>CONCATENATE(raw0!B1891," - ",raw0!C1891)</f>
        <v>Bloco 10 - Pavimento Semienterrado</v>
      </c>
      <c r="D1891" s="1" t="s">
        <v>5347</v>
      </c>
      <c r="E1891" s="1" t="s">
        <v>5349</v>
      </c>
      <c r="F1891" s="1">
        <v>0</v>
      </c>
      <c r="G1891" s="1">
        <v>0</v>
      </c>
      <c r="H1891" s="1">
        <v>0</v>
      </c>
      <c r="I1891" s="1" t="s">
        <v>5354</v>
      </c>
      <c r="J1891" s="1">
        <v>0</v>
      </c>
      <c r="K1891" s="1">
        <v>0</v>
      </c>
      <c r="L1891" s="1">
        <v>0</v>
      </c>
      <c r="M1891" s="1" t="s">
        <v>5359</v>
      </c>
    </row>
    <row r="1892" spans="1:13" x14ac:dyDescent="0.25">
      <c r="A1892" s="1" t="s">
        <v>1959</v>
      </c>
      <c r="B1892" s="1" t="str">
        <f t="shared" si="29"/>
        <v>BL10-SEM-000</v>
      </c>
      <c r="C1892" s="1" t="str">
        <f>CONCATENATE(raw0!B1892," - ",raw0!C1892)</f>
        <v>Bloco 10 - Pavimento Semienterrado</v>
      </c>
      <c r="D1892" s="1" t="s">
        <v>5347</v>
      </c>
      <c r="E1892" s="1" t="s">
        <v>5349</v>
      </c>
      <c r="F1892" s="1">
        <v>0</v>
      </c>
      <c r="G1892" s="1">
        <v>0</v>
      </c>
      <c r="H1892" s="1">
        <v>0</v>
      </c>
      <c r="I1892" s="1" t="s">
        <v>5354</v>
      </c>
      <c r="J1892" s="1">
        <v>0</v>
      </c>
      <c r="K1892" s="1">
        <v>0</v>
      </c>
      <c r="L1892" s="1">
        <v>0</v>
      </c>
      <c r="M1892" s="1" t="s">
        <v>5359</v>
      </c>
    </row>
    <row r="1893" spans="1:13" x14ac:dyDescent="0.25">
      <c r="A1893" s="1" t="s">
        <v>1960</v>
      </c>
      <c r="B1893" s="1" t="str">
        <f t="shared" si="29"/>
        <v>BL10-SEM-000</v>
      </c>
      <c r="C1893" s="1" t="str">
        <f>CONCATENATE(raw0!B1893," - ",raw0!C1893)</f>
        <v>Bloco 10 - Pavimento Semienterrado</v>
      </c>
      <c r="D1893" s="1" t="s">
        <v>5347</v>
      </c>
      <c r="E1893" s="1" t="s">
        <v>5349</v>
      </c>
      <c r="F1893" s="1">
        <v>0</v>
      </c>
      <c r="G1893" s="1">
        <v>0</v>
      </c>
      <c r="H1893" s="1">
        <v>0</v>
      </c>
      <c r="I1893" s="1" t="s">
        <v>5354</v>
      </c>
      <c r="J1893" s="1">
        <v>0</v>
      </c>
      <c r="K1893" s="1">
        <v>0</v>
      </c>
      <c r="L1893" s="1">
        <v>0</v>
      </c>
      <c r="M1893" s="1" t="s">
        <v>5359</v>
      </c>
    </row>
    <row r="1894" spans="1:13" x14ac:dyDescent="0.25">
      <c r="A1894" s="1" t="s">
        <v>1961</v>
      </c>
      <c r="B1894" s="1" t="str">
        <f t="shared" si="29"/>
        <v>BL10-SEM-000</v>
      </c>
      <c r="C1894" s="1" t="str">
        <f>CONCATENATE(raw0!B1894," - ",raw0!C1894)</f>
        <v>Bloco 10 - Pavimento Semienterrado</v>
      </c>
      <c r="D1894" s="1" t="s">
        <v>5347</v>
      </c>
      <c r="E1894" s="1" t="s">
        <v>5349</v>
      </c>
      <c r="F1894" s="1">
        <v>0</v>
      </c>
      <c r="G1894" s="1">
        <v>0</v>
      </c>
      <c r="H1894" s="1">
        <v>0</v>
      </c>
      <c r="I1894" s="1" t="s">
        <v>5354</v>
      </c>
      <c r="J1894" s="1">
        <v>0</v>
      </c>
      <c r="K1894" s="1">
        <v>0</v>
      </c>
      <c r="L1894" s="1">
        <v>0</v>
      </c>
      <c r="M1894" s="1" t="s">
        <v>5359</v>
      </c>
    </row>
    <row r="1895" spans="1:13" x14ac:dyDescent="0.25">
      <c r="A1895" s="1" t="s">
        <v>1962</v>
      </c>
      <c r="B1895" s="1" t="str">
        <f t="shared" si="29"/>
        <v>BL10-SEM-000</v>
      </c>
      <c r="C1895" s="1" t="str">
        <f>CONCATENATE(raw0!B1895," - ",raw0!C1895)</f>
        <v>Bloco 10 - Pavimento Semienterrado</v>
      </c>
      <c r="D1895" s="1" t="s">
        <v>5347</v>
      </c>
      <c r="E1895" s="1" t="s">
        <v>5349</v>
      </c>
      <c r="F1895" s="1">
        <v>0</v>
      </c>
      <c r="G1895" s="1">
        <v>0</v>
      </c>
      <c r="H1895" s="1">
        <v>0</v>
      </c>
      <c r="I1895" s="1" t="s">
        <v>5354</v>
      </c>
      <c r="J1895" s="1">
        <v>0</v>
      </c>
      <c r="K1895" s="1">
        <v>0</v>
      </c>
      <c r="L1895" s="1">
        <v>0</v>
      </c>
      <c r="M1895" s="1" t="s">
        <v>5359</v>
      </c>
    </row>
    <row r="1896" spans="1:13" x14ac:dyDescent="0.25">
      <c r="A1896" s="1" t="s">
        <v>1963</v>
      </c>
      <c r="B1896" s="1" t="str">
        <f t="shared" si="29"/>
        <v>BL10-SEM-000</v>
      </c>
      <c r="C1896" s="1" t="str">
        <f>CONCATENATE(raw0!B1896," - ",raw0!C1896)</f>
        <v>Bloco 10 - Pavimento Semienterrado</v>
      </c>
      <c r="D1896" s="1" t="s">
        <v>5347</v>
      </c>
      <c r="E1896" s="1" t="s">
        <v>5349</v>
      </c>
      <c r="F1896" s="1">
        <v>0</v>
      </c>
      <c r="G1896" s="1">
        <v>0</v>
      </c>
      <c r="H1896" s="1">
        <v>0</v>
      </c>
      <c r="I1896" s="1" t="s">
        <v>5354</v>
      </c>
      <c r="J1896" s="1">
        <v>0</v>
      </c>
      <c r="K1896" s="1">
        <v>0</v>
      </c>
      <c r="L1896" s="1">
        <v>0</v>
      </c>
      <c r="M1896" s="1" t="s">
        <v>5359</v>
      </c>
    </row>
    <row r="1897" spans="1:13" x14ac:dyDescent="0.25">
      <c r="A1897" s="1" t="s">
        <v>1964</v>
      </c>
      <c r="B1897" s="1" t="str">
        <f t="shared" si="29"/>
        <v>BL10-SEM-000</v>
      </c>
      <c r="C1897" s="1" t="str">
        <f>CONCATENATE(raw0!B1897," - ",raw0!C1897)</f>
        <v>Bloco 10 - Pavimento Semienterrado</v>
      </c>
      <c r="D1897" s="1" t="s">
        <v>5347</v>
      </c>
      <c r="E1897" s="1" t="s">
        <v>5349</v>
      </c>
      <c r="F1897" s="1">
        <v>0</v>
      </c>
      <c r="G1897" s="1">
        <v>0</v>
      </c>
      <c r="H1897" s="1">
        <v>0</v>
      </c>
      <c r="I1897" s="1" t="s">
        <v>5354</v>
      </c>
      <c r="J1897" s="1">
        <v>0</v>
      </c>
      <c r="K1897" s="1">
        <v>0</v>
      </c>
      <c r="L1897" s="1">
        <v>0</v>
      </c>
      <c r="M1897" s="1" t="s">
        <v>5359</v>
      </c>
    </row>
    <row r="1898" spans="1:13" x14ac:dyDescent="0.25">
      <c r="A1898" s="1" t="s">
        <v>1965</v>
      </c>
      <c r="B1898" s="1" t="str">
        <f t="shared" si="29"/>
        <v>BL10-SEM-000</v>
      </c>
      <c r="C1898" s="1" t="str">
        <f>CONCATENATE(raw0!B1898," - ",raw0!C1898)</f>
        <v>Bloco 10 - Pavimento Semienterrado</v>
      </c>
      <c r="D1898" s="1" t="s">
        <v>5347</v>
      </c>
      <c r="E1898" s="1" t="s">
        <v>5349</v>
      </c>
      <c r="F1898" s="1">
        <v>0</v>
      </c>
      <c r="G1898" s="1">
        <v>0</v>
      </c>
      <c r="H1898" s="1">
        <v>0</v>
      </c>
      <c r="I1898" s="1" t="s">
        <v>5354</v>
      </c>
      <c r="J1898" s="1">
        <v>0</v>
      </c>
      <c r="K1898" s="1">
        <v>0</v>
      </c>
      <c r="L1898" s="1">
        <v>0</v>
      </c>
      <c r="M1898" s="1" t="s">
        <v>5359</v>
      </c>
    </row>
    <row r="1899" spans="1:13" x14ac:dyDescent="0.25">
      <c r="A1899" s="1" t="s">
        <v>1966</v>
      </c>
      <c r="B1899" s="1" t="str">
        <f t="shared" si="29"/>
        <v>BL10-SEM-000</v>
      </c>
      <c r="C1899" s="1" t="str">
        <f>CONCATENATE(raw0!B1899," - ",raw0!C1899)</f>
        <v>Bloco 10 - Pavimento Semienterrado</v>
      </c>
      <c r="D1899" s="1" t="s">
        <v>5347</v>
      </c>
      <c r="E1899" s="1" t="s">
        <v>5349</v>
      </c>
      <c r="F1899" s="1">
        <v>0</v>
      </c>
      <c r="G1899" s="1">
        <v>0</v>
      </c>
      <c r="H1899" s="1">
        <v>0</v>
      </c>
      <c r="I1899" s="1" t="s">
        <v>5354</v>
      </c>
      <c r="J1899" s="1">
        <v>0</v>
      </c>
      <c r="K1899" s="1">
        <v>0</v>
      </c>
      <c r="L1899" s="1">
        <v>0</v>
      </c>
      <c r="M1899" s="1" t="s">
        <v>5359</v>
      </c>
    </row>
    <row r="1900" spans="1:13" x14ac:dyDescent="0.25">
      <c r="A1900" s="1" t="s">
        <v>1967</v>
      </c>
      <c r="B1900" s="1" t="str">
        <f t="shared" si="29"/>
        <v>BL10-SEM-000</v>
      </c>
      <c r="C1900" s="1" t="str">
        <f>CONCATENATE(raw0!B1900," - ",raw0!C1900)</f>
        <v>Bloco 10 - Pavimento Semienterrado</v>
      </c>
      <c r="D1900" s="1" t="s">
        <v>5347</v>
      </c>
      <c r="E1900" s="1" t="s">
        <v>5349</v>
      </c>
      <c r="F1900" s="1">
        <v>0</v>
      </c>
      <c r="G1900" s="1">
        <v>0</v>
      </c>
      <c r="H1900" s="1">
        <v>0</v>
      </c>
      <c r="I1900" s="1" t="s">
        <v>5354</v>
      </c>
      <c r="J1900" s="1">
        <v>0</v>
      </c>
      <c r="K1900" s="1">
        <v>0</v>
      </c>
      <c r="L1900" s="1">
        <v>0</v>
      </c>
      <c r="M1900" s="1" t="s">
        <v>5359</v>
      </c>
    </row>
    <row r="1901" spans="1:13" x14ac:dyDescent="0.25">
      <c r="A1901" s="1" t="s">
        <v>1968</v>
      </c>
      <c r="B1901" s="1" t="str">
        <f t="shared" si="29"/>
        <v>BL10-SEM-000</v>
      </c>
      <c r="C1901" s="1" t="str">
        <f>CONCATENATE(raw0!B1901," - ",raw0!C1901)</f>
        <v>Bloco 10 - Pavimento Semienterrado</v>
      </c>
      <c r="D1901" s="1" t="s">
        <v>5347</v>
      </c>
      <c r="E1901" s="1" t="s">
        <v>5349</v>
      </c>
      <c r="F1901" s="1">
        <v>0</v>
      </c>
      <c r="G1901" s="1">
        <v>0</v>
      </c>
      <c r="H1901" s="1">
        <v>0</v>
      </c>
      <c r="I1901" s="1" t="s">
        <v>5354</v>
      </c>
      <c r="J1901" s="1">
        <v>0</v>
      </c>
      <c r="K1901" s="1">
        <v>0</v>
      </c>
      <c r="L1901" s="1">
        <v>0</v>
      </c>
      <c r="M1901" s="1" t="s">
        <v>5359</v>
      </c>
    </row>
    <row r="1902" spans="1:13" x14ac:dyDescent="0.25">
      <c r="A1902" s="1" t="s">
        <v>1969</v>
      </c>
      <c r="B1902" s="1" t="str">
        <f t="shared" si="29"/>
        <v>BL10-SEM-000</v>
      </c>
      <c r="C1902" s="1" t="str">
        <f>CONCATENATE(raw0!B1902," - ",raw0!C1902)</f>
        <v>Bloco 10 - Pavimento Semienterrado</v>
      </c>
      <c r="D1902" s="1" t="s">
        <v>5347</v>
      </c>
      <c r="E1902" s="1" t="s">
        <v>5349</v>
      </c>
      <c r="F1902" s="1">
        <v>0</v>
      </c>
      <c r="G1902" s="1">
        <v>0</v>
      </c>
      <c r="H1902" s="1">
        <v>0</v>
      </c>
      <c r="I1902" s="1" t="s">
        <v>5354</v>
      </c>
      <c r="J1902" s="1">
        <v>0</v>
      </c>
      <c r="K1902" s="1">
        <v>0</v>
      </c>
      <c r="L1902" s="1">
        <v>0</v>
      </c>
      <c r="M1902" s="1" t="s">
        <v>5359</v>
      </c>
    </row>
    <row r="1903" spans="1:13" x14ac:dyDescent="0.25">
      <c r="A1903" s="1" t="s">
        <v>1970</v>
      </c>
      <c r="B1903" s="1" t="str">
        <f t="shared" si="29"/>
        <v>BL10-SEM-000</v>
      </c>
      <c r="C1903" s="1" t="str">
        <f>CONCATENATE(raw0!B1903," - ",raw0!C1903)</f>
        <v>Bloco 10 - Pavimento Semienterrado</v>
      </c>
      <c r="D1903" s="1" t="s">
        <v>5347</v>
      </c>
      <c r="E1903" s="1" t="s">
        <v>5349</v>
      </c>
      <c r="F1903" s="1">
        <v>0</v>
      </c>
      <c r="G1903" s="1">
        <v>0</v>
      </c>
      <c r="H1903" s="1">
        <v>0</v>
      </c>
      <c r="I1903" s="1" t="s">
        <v>5354</v>
      </c>
      <c r="J1903" s="1">
        <v>0</v>
      </c>
      <c r="K1903" s="1">
        <v>0</v>
      </c>
      <c r="L1903" s="1">
        <v>0</v>
      </c>
      <c r="M1903" s="1" t="s">
        <v>5359</v>
      </c>
    </row>
    <row r="1904" spans="1:13" x14ac:dyDescent="0.25">
      <c r="A1904" s="1" t="s">
        <v>1971</v>
      </c>
      <c r="B1904" s="1" t="str">
        <f t="shared" si="29"/>
        <v>BL10-000-000</v>
      </c>
      <c r="C1904" s="1" t="str">
        <f>CONCATENATE(raw0!B1904," - ",raw0!C1904)</f>
        <v>Bloco 10 - 1º Pavimento</v>
      </c>
      <c r="D1904" s="1" t="s">
        <v>5347</v>
      </c>
      <c r="E1904" s="1" t="s">
        <v>5349</v>
      </c>
      <c r="F1904" s="1">
        <v>0</v>
      </c>
      <c r="G1904" s="1">
        <v>0</v>
      </c>
      <c r="H1904" s="1">
        <v>0</v>
      </c>
      <c r="I1904" s="1" t="s">
        <v>5354</v>
      </c>
      <c r="J1904" s="1">
        <v>0</v>
      </c>
      <c r="K1904" s="1">
        <v>0</v>
      </c>
      <c r="L1904" s="1">
        <v>0</v>
      </c>
      <c r="M1904" s="1" t="s">
        <v>5359</v>
      </c>
    </row>
    <row r="1905" spans="1:13" x14ac:dyDescent="0.25">
      <c r="A1905" s="1" t="s">
        <v>1972</v>
      </c>
      <c r="B1905" s="1" t="str">
        <f t="shared" si="29"/>
        <v>BL10-P01-000</v>
      </c>
      <c r="C1905" s="1" t="str">
        <f>CONCATENATE(raw0!B1905," - ",raw0!C1905)</f>
        <v>Bloco 10 - 1º Pavimento</v>
      </c>
      <c r="D1905" s="1" t="s">
        <v>5347</v>
      </c>
      <c r="E1905" s="1" t="s">
        <v>5349</v>
      </c>
      <c r="F1905" s="1">
        <v>0</v>
      </c>
      <c r="G1905" s="1">
        <v>0</v>
      </c>
      <c r="H1905" s="1">
        <v>0</v>
      </c>
      <c r="I1905" s="1" t="s">
        <v>5354</v>
      </c>
      <c r="J1905" s="1">
        <v>0</v>
      </c>
      <c r="K1905" s="1">
        <v>0</v>
      </c>
      <c r="L1905" s="1">
        <v>0</v>
      </c>
      <c r="M1905" s="1" t="s">
        <v>5359</v>
      </c>
    </row>
    <row r="1906" spans="1:13" x14ac:dyDescent="0.25">
      <c r="A1906" s="1" t="s">
        <v>1973</v>
      </c>
      <c r="B1906" s="1" t="str">
        <f t="shared" si="29"/>
        <v>BL10-P01-000</v>
      </c>
      <c r="C1906" s="1" t="str">
        <f>CONCATENATE(raw0!B1906," - ",raw0!C1906)</f>
        <v>Bloco 10 - 1º Pavimento</v>
      </c>
      <c r="D1906" s="1" t="s">
        <v>5347</v>
      </c>
      <c r="E1906" s="1" t="s">
        <v>5349</v>
      </c>
      <c r="F1906" s="1">
        <v>0</v>
      </c>
      <c r="G1906" s="1">
        <v>0</v>
      </c>
      <c r="H1906" s="1">
        <v>0</v>
      </c>
      <c r="I1906" s="1" t="s">
        <v>5354</v>
      </c>
      <c r="J1906" s="1">
        <v>0</v>
      </c>
      <c r="K1906" s="1">
        <v>0</v>
      </c>
      <c r="L1906" s="1">
        <v>0</v>
      </c>
      <c r="M1906" s="1" t="s">
        <v>5359</v>
      </c>
    </row>
    <row r="1907" spans="1:13" x14ac:dyDescent="0.25">
      <c r="A1907" s="1" t="s">
        <v>1974</v>
      </c>
      <c r="B1907" s="1" t="str">
        <f t="shared" si="29"/>
        <v>BL10-P01-000</v>
      </c>
      <c r="C1907" s="1" t="str">
        <f>CONCATENATE(raw0!B1907," - ",raw0!C1907)</f>
        <v>Bloco 10 - 1º Pavimento</v>
      </c>
      <c r="D1907" s="1" t="s">
        <v>5347</v>
      </c>
      <c r="E1907" s="1" t="s">
        <v>5349</v>
      </c>
      <c r="F1907" s="1">
        <v>0</v>
      </c>
      <c r="G1907" s="1">
        <v>0</v>
      </c>
      <c r="H1907" s="1">
        <v>0</v>
      </c>
      <c r="I1907" s="1" t="s">
        <v>5354</v>
      </c>
      <c r="J1907" s="1">
        <v>0</v>
      </c>
      <c r="K1907" s="1">
        <v>0</v>
      </c>
      <c r="L1907" s="1">
        <v>0</v>
      </c>
      <c r="M1907" s="1" t="s">
        <v>5359</v>
      </c>
    </row>
    <row r="1908" spans="1:13" x14ac:dyDescent="0.25">
      <c r="A1908" s="1" t="s">
        <v>1975</v>
      </c>
      <c r="B1908" s="1" t="str">
        <f t="shared" si="29"/>
        <v>BL10-P01-000</v>
      </c>
      <c r="C1908" s="1" t="str">
        <f>CONCATENATE(raw0!B1908," - ",raw0!C1908)</f>
        <v>Bloco 10 - 1º Pavimento</v>
      </c>
      <c r="D1908" s="1" t="s">
        <v>5347</v>
      </c>
      <c r="E1908" s="1" t="s">
        <v>5349</v>
      </c>
      <c r="F1908" s="1">
        <v>0</v>
      </c>
      <c r="G1908" s="1">
        <v>0</v>
      </c>
      <c r="H1908" s="1">
        <v>0</v>
      </c>
      <c r="I1908" s="1" t="s">
        <v>5354</v>
      </c>
      <c r="J1908" s="1">
        <v>0</v>
      </c>
      <c r="K1908" s="1">
        <v>0</v>
      </c>
      <c r="L1908" s="1">
        <v>0</v>
      </c>
      <c r="M1908" s="1" t="s">
        <v>5359</v>
      </c>
    </row>
    <row r="1909" spans="1:13" x14ac:dyDescent="0.25">
      <c r="A1909" s="1" t="s">
        <v>1976</v>
      </c>
      <c r="B1909" s="1" t="str">
        <f t="shared" si="29"/>
        <v>BL10-P01-000</v>
      </c>
      <c r="C1909" s="1" t="str">
        <f>CONCATENATE(raw0!B1909," - ",raw0!C1909)</f>
        <v>Bloco 10 - 1º Pavimento</v>
      </c>
      <c r="D1909" s="1" t="s">
        <v>5347</v>
      </c>
      <c r="E1909" s="1" t="s">
        <v>5349</v>
      </c>
      <c r="F1909" s="1">
        <v>0</v>
      </c>
      <c r="G1909" s="1">
        <v>0</v>
      </c>
      <c r="H1909" s="1">
        <v>0</v>
      </c>
      <c r="I1909" s="1" t="s">
        <v>5354</v>
      </c>
      <c r="J1909" s="1">
        <v>0</v>
      </c>
      <c r="K1909" s="1">
        <v>0</v>
      </c>
      <c r="L1909" s="1">
        <v>0</v>
      </c>
      <c r="M1909" s="1" t="s">
        <v>5359</v>
      </c>
    </row>
    <row r="1910" spans="1:13" x14ac:dyDescent="0.25">
      <c r="A1910" s="1" t="s">
        <v>1977</v>
      </c>
      <c r="B1910" s="1" t="str">
        <f t="shared" si="29"/>
        <v>BL10-P01-000</v>
      </c>
      <c r="C1910" s="1" t="str">
        <f>CONCATENATE(raw0!B1910," - ",raw0!C1910)</f>
        <v>Bloco 10 - 1º Pavimento</v>
      </c>
      <c r="D1910" s="1" t="s">
        <v>5347</v>
      </c>
      <c r="E1910" s="1" t="s">
        <v>5349</v>
      </c>
      <c r="F1910" s="1">
        <v>0</v>
      </c>
      <c r="G1910" s="1">
        <v>0</v>
      </c>
      <c r="H1910" s="1">
        <v>0</v>
      </c>
      <c r="I1910" s="1" t="s">
        <v>5354</v>
      </c>
      <c r="J1910" s="1">
        <v>0</v>
      </c>
      <c r="K1910" s="1">
        <v>0</v>
      </c>
      <c r="L1910" s="1">
        <v>0</v>
      </c>
      <c r="M1910" s="1" t="s">
        <v>5359</v>
      </c>
    </row>
    <row r="1911" spans="1:13" x14ac:dyDescent="0.25">
      <c r="A1911" s="1" t="s">
        <v>1978</v>
      </c>
      <c r="B1911" s="1" t="str">
        <f t="shared" si="29"/>
        <v>BL10-P01-000</v>
      </c>
      <c r="C1911" s="1" t="str">
        <f>CONCATENATE(raw0!B1911," - ",raw0!C1911)</f>
        <v>Bloco 10 - 1º Pavimento</v>
      </c>
      <c r="D1911" s="1" t="s">
        <v>5347</v>
      </c>
      <c r="E1911" s="1" t="s">
        <v>5349</v>
      </c>
      <c r="F1911" s="1">
        <v>0</v>
      </c>
      <c r="G1911" s="1">
        <v>0</v>
      </c>
      <c r="H1911" s="1">
        <v>0</v>
      </c>
      <c r="I1911" s="1" t="s">
        <v>5354</v>
      </c>
      <c r="J1911" s="1">
        <v>0</v>
      </c>
      <c r="K1911" s="1">
        <v>0</v>
      </c>
      <c r="L1911" s="1">
        <v>0</v>
      </c>
      <c r="M1911" s="1" t="s">
        <v>5359</v>
      </c>
    </row>
    <row r="1912" spans="1:13" x14ac:dyDescent="0.25">
      <c r="A1912" s="1" t="s">
        <v>1979</v>
      </c>
      <c r="B1912" s="1" t="str">
        <f t="shared" si="29"/>
        <v>BL10-P01-000</v>
      </c>
      <c r="C1912" s="1" t="str">
        <f>CONCATENATE(raw0!B1912," - ",raw0!C1912)</f>
        <v>Bloco 10 - 1º Pavimento</v>
      </c>
      <c r="D1912" s="1" t="s">
        <v>5347</v>
      </c>
      <c r="E1912" s="1" t="s">
        <v>5349</v>
      </c>
      <c r="F1912" s="1">
        <v>0</v>
      </c>
      <c r="G1912" s="1">
        <v>0</v>
      </c>
      <c r="H1912" s="1">
        <v>0</v>
      </c>
      <c r="I1912" s="1" t="s">
        <v>5354</v>
      </c>
      <c r="J1912" s="1">
        <v>0</v>
      </c>
      <c r="K1912" s="1">
        <v>0</v>
      </c>
      <c r="L1912" s="1">
        <v>0</v>
      </c>
      <c r="M1912" s="1" t="s">
        <v>5359</v>
      </c>
    </row>
    <row r="1913" spans="1:13" x14ac:dyDescent="0.25">
      <c r="A1913" s="1" t="s">
        <v>1980</v>
      </c>
      <c r="B1913" s="1" t="str">
        <f t="shared" si="29"/>
        <v>BL10-P01-000</v>
      </c>
      <c r="C1913" s="1" t="str">
        <f>CONCATENATE(raw0!B1913," - ",raw0!C1913)</f>
        <v>Bloco 10 - 1º Pavimento</v>
      </c>
      <c r="D1913" s="1" t="s">
        <v>5347</v>
      </c>
      <c r="E1913" s="1" t="s">
        <v>5349</v>
      </c>
      <c r="F1913" s="1">
        <v>0</v>
      </c>
      <c r="G1913" s="1">
        <v>0</v>
      </c>
      <c r="H1913" s="1">
        <v>0</v>
      </c>
      <c r="I1913" s="1" t="s">
        <v>5354</v>
      </c>
      <c r="J1913" s="1">
        <v>0</v>
      </c>
      <c r="K1913" s="1">
        <v>0</v>
      </c>
      <c r="L1913" s="1">
        <v>0</v>
      </c>
      <c r="M1913" s="1" t="s">
        <v>5359</v>
      </c>
    </row>
    <row r="1914" spans="1:13" x14ac:dyDescent="0.25">
      <c r="A1914" s="1" t="s">
        <v>1981</v>
      </c>
      <c r="B1914" s="1" t="str">
        <f t="shared" si="29"/>
        <v>BL10-P01-000</v>
      </c>
      <c r="C1914" s="1" t="str">
        <f>CONCATENATE(raw0!B1914," - ",raw0!C1914)</f>
        <v>Bloco 10 - 1º Pavimento</v>
      </c>
      <c r="D1914" s="1" t="s">
        <v>5347</v>
      </c>
      <c r="E1914" s="1" t="s">
        <v>5349</v>
      </c>
      <c r="F1914" s="1">
        <v>0</v>
      </c>
      <c r="G1914" s="1">
        <v>0</v>
      </c>
      <c r="H1914" s="1">
        <v>0</v>
      </c>
      <c r="I1914" s="1" t="s">
        <v>5354</v>
      </c>
      <c r="J1914" s="1">
        <v>0</v>
      </c>
      <c r="K1914" s="1">
        <v>0</v>
      </c>
      <c r="L1914" s="1">
        <v>0</v>
      </c>
      <c r="M1914" s="1" t="s">
        <v>5359</v>
      </c>
    </row>
    <row r="1915" spans="1:13" x14ac:dyDescent="0.25">
      <c r="A1915" s="1" t="s">
        <v>1982</v>
      </c>
      <c r="B1915" s="1" t="str">
        <f t="shared" si="29"/>
        <v>BL10-P01-000</v>
      </c>
      <c r="C1915" s="1" t="str">
        <f>CONCATENATE(raw0!B1915," - ",raw0!C1915)</f>
        <v>Bloco 10 - 1º Pavimento</v>
      </c>
      <c r="D1915" s="1" t="s">
        <v>5347</v>
      </c>
      <c r="E1915" s="1" t="s">
        <v>5349</v>
      </c>
      <c r="F1915" s="1">
        <v>0</v>
      </c>
      <c r="G1915" s="1">
        <v>0</v>
      </c>
      <c r="H1915" s="1">
        <v>0</v>
      </c>
      <c r="I1915" s="1" t="s">
        <v>5354</v>
      </c>
      <c r="J1915" s="1">
        <v>0</v>
      </c>
      <c r="K1915" s="1">
        <v>0</v>
      </c>
      <c r="L1915" s="1">
        <v>0</v>
      </c>
      <c r="M1915" s="1" t="s">
        <v>5359</v>
      </c>
    </row>
    <row r="1916" spans="1:13" x14ac:dyDescent="0.25">
      <c r="A1916" s="1" t="s">
        <v>1983</v>
      </c>
      <c r="B1916" s="1" t="str">
        <f t="shared" si="29"/>
        <v>BL10-P01-000</v>
      </c>
      <c r="C1916" s="1" t="str">
        <f>CONCATENATE(raw0!B1916," - ",raw0!C1916)</f>
        <v>Bloco 10 - 1º Pavimento</v>
      </c>
      <c r="D1916" s="1" t="s">
        <v>5347</v>
      </c>
      <c r="E1916" s="1" t="s">
        <v>5349</v>
      </c>
      <c r="F1916" s="1">
        <v>0</v>
      </c>
      <c r="G1916" s="1">
        <v>0</v>
      </c>
      <c r="H1916" s="1">
        <v>0</v>
      </c>
      <c r="I1916" s="1" t="s">
        <v>5354</v>
      </c>
      <c r="J1916" s="1">
        <v>0</v>
      </c>
      <c r="K1916" s="1">
        <v>0</v>
      </c>
      <c r="L1916" s="1">
        <v>0</v>
      </c>
      <c r="M1916" s="1" t="s">
        <v>5359</v>
      </c>
    </row>
    <row r="1917" spans="1:13" x14ac:dyDescent="0.25">
      <c r="A1917" s="1" t="s">
        <v>1984</v>
      </c>
      <c r="B1917" s="1" t="str">
        <f t="shared" si="29"/>
        <v>BL10-P01-000</v>
      </c>
      <c r="C1917" s="1" t="str">
        <f>CONCATENATE(raw0!B1917," - ",raw0!C1917)</f>
        <v>Bloco 10 - 1º Pavimento</v>
      </c>
      <c r="D1917" s="1" t="s">
        <v>5347</v>
      </c>
      <c r="E1917" s="1" t="s">
        <v>5349</v>
      </c>
      <c r="F1917" s="1">
        <v>0</v>
      </c>
      <c r="G1917" s="1">
        <v>0</v>
      </c>
      <c r="H1917" s="1">
        <v>0</v>
      </c>
      <c r="I1917" s="1" t="s">
        <v>5354</v>
      </c>
      <c r="J1917" s="1">
        <v>0</v>
      </c>
      <c r="K1917" s="1">
        <v>0</v>
      </c>
      <c r="L1917" s="1">
        <v>0</v>
      </c>
      <c r="M1917" s="1" t="s">
        <v>5359</v>
      </c>
    </row>
    <row r="1918" spans="1:13" x14ac:dyDescent="0.25">
      <c r="A1918" s="1" t="s">
        <v>1985</v>
      </c>
      <c r="B1918" s="1" t="str">
        <f t="shared" si="29"/>
        <v>BL10-P01-000</v>
      </c>
      <c r="C1918" s="1" t="str">
        <f>CONCATENATE(raw0!B1918," - ",raw0!C1918)</f>
        <v>Bloco 10 - 1º Pavimento</v>
      </c>
      <c r="D1918" s="1" t="s">
        <v>5347</v>
      </c>
      <c r="E1918" s="1" t="s">
        <v>5349</v>
      </c>
      <c r="F1918" s="1">
        <v>0</v>
      </c>
      <c r="G1918" s="1">
        <v>0</v>
      </c>
      <c r="H1918" s="1">
        <v>0</v>
      </c>
      <c r="I1918" s="1" t="s">
        <v>5354</v>
      </c>
      <c r="J1918" s="1">
        <v>0</v>
      </c>
      <c r="K1918" s="1">
        <v>0</v>
      </c>
      <c r="L1918" s="1">
        <v>0</v>
      </c>
      <c r="M1918" s="1" t="s">
        <v>5359</v>
      </c>
    </row>
    <row r="1919" spans="1:13" x14ac:dyDescent="0.25">
      <c r="A1919" s="1" t="s">
        <v>1986</v>
      </c>
      <c r="B1919" s="1" t="str">
        <f t="shared" si="29"/>
        <v>BL10-P01-000</v>
      </c>
      <c r="C1919" s="1" t="str">
        <f>CONCATENATE(raw0!B1919," - ",raw0!C1919)</f>
        <v>Bloco 10 - 1º Pavimento</v>
      </c>
      <c r="D1919" s="1" t="s">
        <v>5347</v>
      </c>
      <c r="E1919" s="1" t="s">
        <v>5349</v>
      </c>
      <c r="F1919" s="1">
        <v>0</v>
      </c>
      <c r="G1919" s="1">
        <v>0</v>
      </c>
      <c r="H1919" s="1">
        <v>0</v>
      </c>
      <c r="I1919" s="1" t="s">
        <v>5354</v>
      </c>
      <c r="J1919" s="1">
        <v>0</v>
      </c>
      <c r="K1919" s="1">
        <v>0</v>
      </c>
      <c r="L1919" s="1">
        <v>0</v>
      </c>
      <c r="M1919" s="1" t="s">
        <v>5359</v>
      </c>
    </row>
    <row r="1920" spans="1:13" x14ac:dyDescent="0.25">
      <c r="A1920" s="1" t="s">
        <v>1987</v>
      </c>
      <c r="B1920" s="1" t="str">
        <f t="shared" si="29"/>
        <v>BL10-P01-000</v>
      </c>
      <c r="C1920" s="1" t="str">
        <f>CONCATENATE(raw0!B1920," - ",raw0!C1920)</f>
        <v>Bloco 10 - 1º Pavimento</v>
      </c>
      <c r="D1920" s="1" t="s">
        <v>5347</v>
      </c>
      <c r="E1920" s="1" t="s">
        <v>5349</v>
      </c>
      <c r="F1920" s="1">
        <v>0</v>
      </c>
      <c r="G1920" s="1">
        <v>0</v>
      </c>
      <c r="H1920" s="1">
        <v>0</v>
      </c>
      <c r="I1920" s="1" t="s">
        <v>5354</v>
      </c>
      <c r="J1920" s="1">
        <v>0</v>
      </c>
      <c r="K1920" s="1">
        <v>0</v>
      </c>
      <c r="L1920" s="1">
        <v>0</v>
      </c>
      <c r="M1920" s="1" t="s">
        <v>5359</v>
      </c>
    </row>
    <row r="1921" spans="1:13" x14ac:dyDescent="0.25">
      <c r="A1921" s="1" t="s">
        <v>1988</v>
      </c>
      <c r="B1921" s="1" t="str">
        <f t="shared" si="29"/>
        <v>BL10-P01-000</v>
      </c>
      <c r="C1921" s="1" t="str">
        <f>CONCATENATE(raw0!B1921," - ",raw0!C1921)</f>
        <v>Bloco 10 - 1º Pavimento</v>
      </c>
      <c r="D1921" s="1" t="s">
        <v>5347</v>
      </c>
      <c r="E1921" s="1" t="s">
        <v>5349</v>
      </c>
      <c r="F1921" s="1">
        <v>0</v>
      </c>
      <c r="G1921" s="1">
        <v>0</v>
      </c>
      <c r="H1921" s="1">
        <v>0</v>
      </c>
      <c r="I1921" s="1" t="s">
        <v>5354</v>
      </c>
      <c r="J1921" s="1">
        <v>0</v>
      </c>
      <c r="K1921" s="1">
        <v>0</v>
      </c>
      <c r="L1921" s="1">
        <v>0</v>
      </c>
      <c r="M1921" s="1" t="s">
        <v>5359</v>
      </c>
    </row>
    <row r="1922" spans="1:13" x14ac:dyDescent="0.25">
      <c r="A1922" s="1" t="s">
        <v>1989</v>
      </c>
      <c r="B1922" s="1" t="str">
        <f t="shared" si="29"/>
        <v>BL10-P01-000</v>
      </c>
      <c r="C1922" s="1" t="str">
        <f>CONCATENATE(raw0!B1922," - ",raw0!C1922)</f>
        <v>Bloco 10 - 1º Pavimento</v>
      </c>
      <c r="D1922" s="1" t="s">
        <v>5347</v>
      </c>
      <c r="E1922" s="1" t="s">
        <v>5349</v>
      </c>
      <c r="F1922" s="1">
        <v>0</v>
      </c>
      <c r="G1922" s="1">
        <v>0</v>
      </c>
      <c r="H1922" s="1">
        <v>0</v>
      </c>
      <c r="I1922" s="1" t="s">
        <v>5354</v>
      </c>
      <c r="J1922" s="1">
        <v>0</v>
      </c>
      <c r="K1922" s="1">
        <v>0</v>
      </c>
      <c r="L1922" s="1">
        <v>0</v>
      </c>
      <c r="M1922" s="1" t="s">
        <v>5359</v>
      </c>
    </row>
    <row r="1923" spans="1:13" x14ac:dyDescent="0.25">
      <c r="A1923" s="1" t="s">
        <v>1990</v>
      </c>
      <c r="B1923" s="1" t="str">
        <f t="shared" si="29"/>
        <v>BL10-P01-000</v>
      </c>
      <c r="C1923" s="1" t="str">
        <f>CONCATENATE(raw0!B1923," - ",raw0!C1923)</f>
        <v>Bloco 10 - 1º Pavimento</v>
      </c>
      <c r="D1923" s="1" t="s">
        <v>5347</v>
      </c>
      <c r="E1923" s="1" t="s">
        <v>5349</v>
      </c>
      <c r="F1923" s="1">
        <v>0</v>
      </c>
      <c r="G1923" s="1">
        <v>0</v>
      </c>
      <c r="H1923" s="1">
        <v>0</v>
      </c>
      <c r="I1923" s="1" t="s">
        <v>5354</v>
      </c>
      <c r="J1923" s="1">
        <v>0</v>
      </c>
      <c r="K1923" s="1">
        <v>0</v>
      </c>
      <c r="L1923" s="1">
        <v>0</v>
      </c>
      <c r="M1923" s="1" t="s">
        <v>5359</v>
      </c>
    </row>
    <row r="1924" spans="1:13" x14ac:dyDescent="0.25">
      <c r="A1924" s="1" t="s">
        <v>1991</v>
      </c>
      <c r="B1924" s="1" t="str">
        <f t="shared" ref="B1924:B1987" si="30">IF(MID(A1924,6,3)="000","CASF-000-000",IF(MID(A1924,10,3)="000",CONCATENATE(MID(A1924,1,5),"000-000"),CONCATENATE(MID(A1924,1,9),"000")))</f>
        <v>BL10-P01-000</v>
      </c>
      <c r="C1924" s="1" t="str">
        <f>CONCATENATE(raw0!B1924," - ",raw0!C1924)</f>
        <v>Bloco 10 - 1º Pavimento</v>
      </c>
      <c r="D1924" s="1" t="s">
        <v>5347</v>
      </c>
      <c r="E1924" s="1" t="s">
        <v>5349</v>
      </c>
      <c r="F1924" s="1">
        <v>0</v>
      </c>
      <c r="G1924" s="1">
        <v>0</v>
      </c>
      <c r="H1924" s="1">
        <v>0</v>
      </c>
      <c r="I1924" s="1" t="s">
        <v>5354</v>
      </c>
      <c r="J1924" s="1">
        <v>0</v>
      </c>
      <c r="K1924" s="1">
        <v>0</v>
      </c>
      <c r="L1924" s="1">
        <v>0</v>
      </c>
      <c r="M1924" s="1" t="s">
        <v>5359</v>
      </c>
    </row>
    <row r="1925" spans="1:13" x14ac:dyDescent="0.25">
      <c r="A1925" s="1" t="s">
        <v>1992</v>
      </c>
      <c r="B1925" s="1" t="str">
        <f t="shared" si="30"/>
        <v>BL10-P01-000</v>
      </c>
      <c r="C1925" s="1" t="str">
        <f>CONCATENATE(raw0!B1925," - ",raw0!C1925)</f>
        <v>Bloco 10 - 1º Pavimento</v>
      </c>
      <c r="D1925" s="1" t="s">
        <v>5347</v>
      </c>
      <c r="E1925" s="1" t="s">
        <v>5349</v>
      </c>
      <c r="F1925" s="1">
        <v>0</v>
      </c>
      <c r="G1925" s="1">
        <v>0</v>
      </c>
      <c r="H1925" s="1">
        <v>0</v>
      </c>
      <c r="I1925" s="1" t="s">
        <v>5354</v>
      </c>
      <c r="J1925" s="1">
        <v>0</v>
      </c>
      <c r="K1925" s="1">
        <v>0</v>
      </c>
      <c r="L1925" s="1">
        <v>0</v>
      </c>
      <c r="M1925" s="1" t="s">
        <v>5359</v>
      </c>
    </row>
    <row r="1926" spans="1:13" x14ac:dyDescent="0.25">
      <c r="A1926" s="1" t="s">
        <v>1993</v>
      </c>
      <c r="B1926" s="1" t="str">
        <f t="shared" si="30"/>
        <v>BL10-P01-000</v>
      </c>
      <c r="C1926" s="1" t="str">
        <f>CONCATENATE(raw0!B1926," - ",raw0!C1926)</f>
        <v>Bloco 10 - 1º Pavimento</v>
      </c>
      <c r="D1926" s="1" t="s">
        <v>5347</v>
      </c>
      <c r="E1926" s="1" t="s">
        <v>5349</v>
      </c>
      <c r="F1926" s="1">
        <v>0</v>
      </c>
      <c r="G1926" s="1">
        <v>0</v>
      </c>
      <c r="H1926" s="1">
        <v>0</v>
      </c>
      <c r="I1926" s="1" t="s">
        <v>5354</v>
      </c>
      <c r="J1926" s="1">
        <v>0</v>
      </c>
      <c r="K1926" s="1">
        <v>0</v>
      </c>
      <c r="L1926" s="1">
        <v>0</v>
      </c>
      <c r="M1926" s="1" t="s">
        <v>5359</v>
      </c>
    </row>
    <row r="1927" spans="1:13" x14ac:dyDescent="0.25">
      <c r="A1927" s="1" t="s">
        <v>1994</v>
      </c>
      <c r="B1927" s="1" t="str">
        <f t="shared" si="30"/>
        <v>BL10-P01-000</v>
      </c>
      <c r="C1927" s="1" t="str">
        <f>CONCATENATE(raw0!B1927," - ",raw0!C1927)</f>
        <v>Bloco 10 - 1º Pavimento</v>
      </c>
      <c r="D1927" s="1" t="s">
        <v>5347</v>
      </c>
      <c r="E1927" s="1" t="s">
        <v>5349</v>
      </c>
      <c r="F1927" s="1">
        <v>0</v>
      </c>
      <c r="G1927" s="1">
        <v>0</v>
      </c>
      <c r="H1927" s="1">
        <v>0</v>
      </c>
      <c r="I1927" s="1" t="s">
        <v>5354</v>
      </c>
      <c r="J1927" s="1">
        <v>0</v>
      </c>
      <c r="K1927" s="1">
        <v>0</v>
      </c>
      <c r="L1927" s="1">
        <v>0</v>
      </c>
      <c r="M1927" s="1" t="s">
        <v>5359</v>
      </c>
    </row>
    <row r="1928" spans="1:13" x14ac:dyDescent="0.25">
      <c r="A1928" s="1" t="s">
        <v>1995</v>
      </c>
      <c r="B1928" s="1" t="str">
        <f t="shared" si="30"/>
        <v>BL10-P01-000</v>
      </c>
      <c r="C1928" s="1" t="str">
        <f>CONCATENATE(raw0!B1928," - ",raw0!C1928)</f>
        <v>Bloco 10 - 1º Pavimento</v>
      </c>
      <c r="D1928" s="1" t="s">
        <v>5347</v>
      </c>
      <c r="E1928" s="1" t="s">
        <v>5349</v>
      </c>
      <c r="F1928" s="1">
        <v>0</v>
      </c>
      <c r="G1928" s="1">
        <v>0</v>
      </c>
      <c r="H1928" s="1">
        <v>0</v>
      </c>
      <c r="I1928" s="1" t="s">
        <v>5354</v>
      </c>
      <c r="J1928" s="1">
        <v>0</v>
      </c>
      <c r="K1928" s="1">
        <v>0</v>
      </c>
      <c r="L1928" s="1">
        <v>0</v>
      </c>
      <c r="M1928" s="1" t="s">
        <v>5359</v>
      </c>
    </row>
    <row r="1929" spans="1:13" x14ac:dyDescent="0.25">
      <c r="A1929" s="1" t="s">
        <v>1996</v>
      </c>
      <c r="B1929" s="1" t="str">
        <f t="shared" si="30"/>
        <v>BL10-P01-000</v>
      </c>
      <c r="C1929" s="1" t="str">
        <f>CONCATENATE(raw0!B1929," - ",raw0!C1929)</f>
        <v>Bloco 10 - 1º Pavimento</v>
      </c>
      <c r="D1929" s="1" t="s">
        <v>5347</v>
      </c>
      <c r="E1929" s="1" t="s">
        <v>5349</v>
      </c>
      <c r="F1929" s="1">
        <v>0</v>
      </c>
      <c r="G1929" s="1">
        <v>0</v>
      </c>
      <c r="H1929" s="1">
        <v>0</v>
      </c>
      <c r="I1929" s="1" t="s">
        <v>5354</v>
      </c>
      <c r="J1929" s="1">
        <v>0</v>
      </c>
      <c r="K1929" s="1">
        <v>0</v>
      </c>
      <c r="L1929" s="1">
        <v>0</v>
      </c>
      <c r="M1929" s="1" t="s">
        <v>5359</v>
      </c>
    </row>
    <row r="1930" spans="1:13" x14ac:dyDescent="0.25">
      <c r="A1930" s="1" t="s">
        <v>1997</v>
      </c>
      <c r="B1930" s="1" t="str">
        <f t="shared" si="30"/>
        <v>BL10-P01-000</v>
      </c>
      <c r="C1930" s="1" t="str">
        <f>CONCATENATE(raw0!B1930," - ",raw0!C1930)</f>
        <v>Bloco 10 - 1º Pavimento</v>
      </c>
      <c r="D1930" s="1" t="s">
        <v>5347</v>
      </c>
      <c r="E1930" s="1" t="s">
        <v>5349</v>
      </c>
      <c r="F1930" s="1">
        <v>0</v>
      </c>
      <c r="G1930" s="1">
        <v>0</v>
      </c>
      <c r="H1930" s="1">
        <v>0</v>
      </c>
      <c r="I1930" s="1" t="s">
        <v>5354</v>
      </c>
      <c r="J1930" s="1">
        <v>0</v>
      </c>
      <c r="K1930" s="1">
        <v>0</v>
      </c>
      <c r="L1930" s="1">
        <v>0</v>
      </c>
      <c r="M1930" s="1" t="s">
        <v>5359</v>
      </c>
    </row>
    <row r="1931" spans="1:13" x14ac:dyDescent="0.25">
      <c r="A1931" s="1" t="s">
        <v>1998</v>
      </c>
      <c r="B1931" s="1" t="str">
        <f t="shared" si="30"/>
        <v>BL10-P01-000</v>
      </c>
      <c r="C1931" s="1" t="str">
        <f>CONCATENATE(raw0!B1931," - ",raw0!C1931)</f>
        <v>Bloco 10 - 1º Pavimento</v>
      </c>
      <c r="D1931" s="1" t="s">
        <v>5347</v>
      </c>
      <c r="E1931" s="1" t="s">
        <v>5349</v>
      </c>
      <c r="F1931" s="1">
        <v>0</v>
      </c>
      <c r="G1931" s="1">
        <v>0</v>
      </c>
      <c r="H1931" s="1">
        <v>0</v>
      </c>
      <c r="I1931" s="1" t="s">
        <v>5354</v>
      </c>
      <c r="J1931" s="1">
        <v>0</v>
      </c>
      <c r="K1931" s="1">
        <v>0</v>
      </c>
      <c r="L1931" s="1">
        <v>0</v>
      </c>
      <c r="M1931" s="1" t="s">
        <v>5359</v>
      </c>
    </row>
    <row r="1932" spans="1:13" x14ac:dyDescent="0.25">
      <c r="A1932" s="1" t="s">
        <v>1999</v>
      </c>
      <c r="B1932" s="1" t="str">
        <f t="shared" si="30"/>
        <v>BL10-P01-000</v>
      </c>
      <c r="C1932" s="1" t="str">
        <f>CONCATENATE(raw0!B1932," - ",raw0!C1932)</f>
        <v>Bloco 10 - 1º Pavimento</v>
      </c>
      <c r="D1932" s="1" t="s">
        <v>5347</v>
      </c>
      <c r="E1932" s="1" t="s">
        <v>5349</v>
      </c>
      <c r="F1932" s="1">
        <v>0</v>
      </c>
      <c r="G1932" s="1">
        <v>0</v>
      </c>
      <c r="H1932" s="1">
        <v>0</v>
      </c>
      <c r="I1932" s="1" t="s">
        <v>5354</v>
      </c>
      <c r="J1932" s="1">
        <v>0</v>
      </c>
      <c r="K1932" s="1">
        <v>0</v>
      </c>
      <c r="L1932" s="1">
        <v>0</v>
      </c>
      <c r="M1932" s="1" t="s">
        <v>5359</v>
      </c>
    </row>
    <row r="1933" spans="1:13" x14ac:dyDescent="0.25">
      <c r="A1933" s="1" t="s">
        <v>2000</v>
      </c>
      <c r="B1933" s="1" t="str">
        <f t="shared" si="30"/>
        <v>BL10-P01-000</v>
      </c>
      <c r="C1933" s="1" t="str">
        <f>CONCATENATE(raw0!B1933," - ",raw0!C1933)</f>
        <v>Bloco 10 - 1º Pavimento</v>
      </c>
      <c r="D1933" s="1" t="s">
        <v>5347</v>
      </c>
      <c r="E1933" s="1" t="s">
        <v>5349</v>
      </c>
      <c r="F1933" s="1">
        <v>0</v>
      </c>
      <c r="G1933" s="1">
        <v>0</v>
      </c>
      <c r="H1933" s="1">
        <v>0</v>
      </c>
      <c r="I1933" s="1" t="s">
        <v>5354</v>
      </c>
      <c r="J1933" s="1">
        <v>0</v>
      </c>
      <c r="K1933" s="1">
        <v>0</v>
      </c>
      <c r="L1933" s="1">
        <v>0</v>
      </c>
      <c r="M1933" s="1" t="s">
        <v>5359</v>
      </c>
    </row>
    <row r="1934" spans="1:13" x14ac:dyDescent="0.25">
      <c r="A1934" s="1" t="s">
        <v>2001</v>
      </c>
      <c r="B1934" s="1" t="str">
        <f t="shared" si="30"/>
        <v>BL10-P01-000</v>
      </c>
      <c r="C1934" s="1" t="str">
        <f>CONCATENATE(raw0!B1934," - ",raw0!C1934)</f>
        <v>Bloco 10 - 1º Pavimento</v>
      </c>
      <c r="D1934" s="1" t="s">
        <v>5347</v>
      </c>
      <c r="E1934" s="1" t="s">
        <v>5349</v>
      </c>
      <c r="F1934" s="1">
        <v>0</v>
      </c>
      <c r="G1934" s="1">
        <v>0</v>
      </c>
      <c r="H1934" s="1">
        <v>0</v>
      </c>
      <c r="I1934" s="1" t="s">
        <v>5354</v>
      </c>
      <c r="J1934" s="1">
        <v>0</v>
      </c>
      <c r="K1934" s="1">
        <v>0</v>
      </c>
      <c r="L1934" s="1">
        <v>0</v>
      </c>
      <c r="M1934" s="1" t="s">
        <v>5359</v>
      </c>
    </row>
    <row r="1935" spans="1:13" x14ac:dyDescent="0.25">
      <c r="A1935" s="1" t="s">
        <v>2002</v>
      </c>
      <c r="B1935" s="1" t="str">
        <f t="shared" si="30"/>
        <v>BL10-P01-000</v>
      </c>
      <c r="C1935" s="1" t="str">
        <f>CONCATENATE(raw0!B1935," - ",raw0!C1935)</f>
        <v>Bloco 10 - 1º Pavimento</v>
      </c>
      <c r="D1935" s="1" t="s">
        <v>5347</v>
      </c>
      <c r="E1935" s="1" t="s">
        <v>5349</v>
      </c>
      <c r="F1935" s="1">
        <v>0</v>
      </c>
      <c r="G1935" s="1">
        <v>0</v>
      </c>
      <c r="H1935" s="1">
        <v>0</v>
      </c>
      <c r="I1935" s="1" t="s">
        <v>5354</v>
      </c>
      <c r="J1935" s="1">
        <v>0</v>
      </c>
      <c r="K1935" s="1">
        <v>0</v>
      </c>
      <c r="L1935" s="1">
        <v>0</v>
      </c>
      <c r="M1935" s="1" t="s">
        <v>5359</v>
      </c>
    </row>
    <row r="1936" spans="1:13" x14ac:dyDescent="0.25">
      <c r="A1936" s="1" t="s">
        <v>2003</v>
      </c>
      <c r="B1936" s="1" t="str">
        <f t="shared" si="30"/>
        <v>BL10-P01-000</v>
      </c>
      <c r="C1936" s="1" t="str">
        <f>CONCATENATE(raw0!B1936," - ",raw0!C1936)</f>
        <v>Bloco 10 - 1º Pavimento</v>
      </c>
      <c r="D1936" s="1" t="s">
        <v>5347</v>
      </c>
      <c r="E1936" s="1" t="s">
        <v>5349</v>
      </c>
      <c r="F1936" s="1">
        <v>0</v>
      </c>
      <c r="G1936" s="1">
        <v>0</v>
      </c>
      <c r="H1936" s="1">
        <v>0</v>
      </c>
      <c r="I1936" s="1" t="s">
        <v>5354</v>
      </c>
      <c r="J1936" s="1">
        <v>0</v>
      </c>
      <c r="K1936" s="1">
        <v>0</v>
      </c>
      <c r="L1936" s="1">
        <v>0</v>
      </c>
      <c r="M1936" s="1" t="s">
        <v>5359</v>
      </c>
    </row>
    <row r="1937" spans="1:13" x14ac:dyDescent="0.25">
      <c r="A1937" s="1" t="s">
        <v>2004</v>
      </c>
      <c r="B1937" s="1" t="str">
        <f t="shared" si="30"/>
        <v>BL10-P01-000</v>
      </c>
      <c r="C1937" s="1" t="str">
        <f>CONCATENATE(raw0!B1937," - ",raw0!C1937)</f>
        <v>Bloco 10 - 1º Pavimento</v>
      </c>
      <c r="D1937" s="1" t="s">
        <v>5347</v>
      </c>
      <c r="E1937" s="1" t="s">
        <v>5349</v>
      </c>
      <c r="F1937" s="1">
        <v>0</v>
      </c>
      <c r="G1937" s="1">
        <v>0</v>
      </c>
      <c r="H1937" s="1">
        <v>0</v>
      </c>
      <c r="I1937" s="1" t="s">
        <v>5354</v>
      </c>
      <c r="J1937" s="1">
        <v>0</v>
      </c>
      <c r="K1937" s="1">
        <v>0</v>
      </c>
      <c r="L1937" s="1">
        <v>0</v>
      </c>
      <c r="M1937" s="1" t="s">
        <v>5359</v>
      </c>
    </row>
    <row r="1938" spans="1:13" x14ac:dyDescent="0.25">
      <c r="A1938" s="1" t="s">
        <v>2005</v>
      </c>
      <c r="B1938" s="1" t="str">
        <f t="shared" si="30"/>
        <v>BL10-P01-000</v>
      </c>
      <c r="C1938" s="1" t="str">
        <f>CONCATENATE(raw0!B1938," - ",raw0!C1938)</f>
        <v>Bloco 10 - 1º Pavimento</v>
      </c>
      <c r="D1938" s="1" t="s">
        <v>5347</v>
      </c>
      <c r="E1938" s="1" t="s">
        <v>5349</v>
      </c>
      <c r="F1938" s="1">
        <v>0</v>
      </c>
      <c r="G1938" s="1">
        <v>0</v>
      </c>
      <c r="H1938" s="1">
        <v>0</v>
      </c>
      <c r="I1938" s="1" t="s">
        <v>5354</v>
      </c>
      <c r="J1938" s="1">
        <v>0</v>
      </c>
      <c r="K1938" s="1">
        <v>0</v>
      </c>
      <c r="L1938" s="1">
        <v>0</v>
      </c>
      <c r="M1938" s="1" t="s">
        <v>5359</v>
      </c>
    </row>
    <row r="1939" spans="1:13" x14ac:dyDescent="0.25">
      <c r="A1939" s="1" t="s">
        <v>2006</v>
      </c>
      <c r="B1939" s="1" t="str">
        <f t="shared" si="30"/>
        <v>BL10-P01-000</v>
      </c>
      <c r="C1939" s="1" t="str">
        <f>CONCATENATE(raw0!B1939," - ",raw0!C1939)</f>
        <v>Bloco 10 - 1º Pavimento</v>
      </c>
      <c r="D1939" s="1" t="s">
        <v>5347</v>
      </c>
      <c r="E1939" s="1" t="s">
        <v>5349</v>
      </c>
      <c r="F1939" s="1">
        <v>0</v>
      </c>
      <c r="G1939" s="1">
        <v>0</v>
      </c>
      <c r="H1939" s="1">
        <v>0</v>
      </c>
      <c r="I1939" s="1" t="s">
        <v>5354</v>
      </c>
      <c r="J1939" s="1">
        <v>0</v>
      </c>
      <c r="K1939" s="1">
        <v>0</v>
      </c>
      <c r="L1939" s="1">
        <v>0</v>
      </c>
      <c r="M1939" s="1" t="s">
        <v>5359</v>
      </c>
    </row>
    <row r="1940" spans="1:13" x14ac:dyDescent="0.25">
      <c r="A1940" s="1" t="s">
        <v>2007</v>
      </c>
      <c r="B1940" s="1" t="str">
        <f t="shared" si="30"/>
        <v>BL10-P01-000</v>
      </c>
      <c r="C1940" s="1" t="str">
        <f>CONCATENATE(raw0!B1940," - ",raw0!C1940)</f>
        <v>Bloco 10 - 1º Pavimento</v>
      </c>
      <c r="D1940" s="1" t="s">
        <v>5347</v>
      </c>
      <c r="E1940" s="1" t="s">
        <v>5349</v>
      </c>
      <c r="F1940" s="1">
        <v>0</v>
      </c>
      <c r="G1940" s="1">
        <v>0</v>
      </c>
      <c r="H1940" s="1">
        <v>0</v>
      </c>
      <c r="I1940" s="1" t="s">
        <v>5354</v>
      </c>
      <c r="J1940" s="1">
        <v>0</v>
      </c>
      <c r="K1940" s="1">
        <v>0</v>
      </c>
      <c r="L1940" s="1">
        <v>0</v>
      </c>
      <c r="M1940" s="1" t="s">
        <v>5359</v>
      </c>
    </row>
    <row r="1941" spans="1:13" x14ac:dyDescent="0.25">
      <c r="A1941" s="1" t="s">
        <v>2008</v>
      </c>
      <c r="B1941" s="1" t="str">
        <f t="shared" si="30"/>
        <v>BL10-P01-000</v>
      </c>
      <c r="C1941" s="1" t="str">
        <f>CONCATENATE(raw0!B1941," - ",raw0!C1941)</f>
        <v>Bloco 10 - 1º Pavimento</v>
      </c>
      <c r="D1941" s="1" t="s">
        <v>5347</v>
      </c>
      <c r="E1941" s="1" t="s">
        <v>5349</v>
      </c>
      <c r="F1941" s="1">
        <v>0</v>
      </c>
      <c r="G1941" s="1">
        <v>0</v>
      </c>
      <c r="H1941" s="1">
        <v>0</v>
      </c>
      <c r="I1941" s="1" t="s">
        <v>5354</v>
      </c>
      <c r="J1941" s="1">
        <v>0</v>
      </c>
      <c r="K1941" s="1">
        <v>0</v>
      </c>
      <c r="L1941" s="1">
        <v>0</v>
      </c>
      <c r="M1941" s="1" t="s">
        <v>5359</v>
      </c>
    </row>
    <row r="1942" spans="1:13" x14ac:dyDescent="0.25">
      <c r="A1942" s="1" t="s">
        <v>2009</v>
      </c>
      <c r="B1942" s="1" t="str">
        <f t="shared" si="30"/>
        <v>BL10-P01-000</v>
      </c>
      <c r="C1942" s="1" t="str">
        <f>CONCATENATE(raw0!B1942," - ",raw0!C1942)</f>
        <v>Bloco 10 - 1º Pavimento</v>
      </c>
      <c r="D1942" s="1" t="s">
        <v>5347</v>
      </c>
      <c r="E1942" s="1" t="s">
        <v>5349</v>
      </c>
      <c r="F1942" s="1">
        <v>0</v>
      </c>
      <c r="G1942" s="1">
        <v>0</v>
      </c>
      <c r="H1942" s="1">
        <v>0</v>
      </c>
      <c r="I1942" s="1" t="s">
        <v>5354</v>
      </c>
      <c r="J1942" s="1">
        <v>0</v>
      </c>
      <c r="K1942" s="1">
        <v>0</v>
      </c>
      <c r="L1942" s="1">
        <v>0</v>
      </c>
      <c r="M1942" s="1" t="s">
        <v>5359</v>
      </c>
    </row>
    <row r="1943" spans="1:13" x14ac:dyDescent="0.25">
      <c r="A1943" s="1" t="s">
        <v>2010</v>
      </c>
      <c r="B1943" s="1" t="str">
        <f t="shared" si="30"/>
        <v>BL10-P01-000</v>
      </c>
      <c r="C1943" s="1" t="str">
        <f>CONCATENATE(raw0!B1943," - ",raw0!C1943)</f>
        <v>Bloco 10 - 1º Pavimento</v>
      </c>
      <c r="D1943" s="1" t="s">
        <v>5347</v>
      </c>
      <c r="E1943" s="1" t="s">
        <v>5349</v>
      </c>
      <c r="F1943" s="1">
        <v>0</v>
      </c>
      <c r="G1943" s="1">
        <v>0</v>
      </c>
      <c r="H1943" s="1">
        <v>0</v>
      </c>
      <c r="I1943" s="1" t="s">
        <v>5354</v>
      </c>
      <c r="J1943" s="1">
        <v>0</v>
      </c>
      <c r="K1943" s="1">
        <v>0</v>
      </c>
      <c r="L1943" s="1">
        <v>0</v>
      </c>
      <c r="M1943" s="1" t="s">
        <v>5359</v>
      </c>
    </row>
    <row r="1944" spans="1:13" x14ac:dyDescent="0.25">
      <c r="A1944" s="1" t="s">
        <v>2011</v>
      </c>
      <c r="B1944" s="1" t="str">
        <f t="shared" si="30"/>
        <v>BL10-P01-000</v>
      </c>
      <c r="C1944" s="1" t="str">
        <f>CONCATENATE(raw0!B1944," - ",raw0!C1944)</f>
        <v>Bloco 10 - 1º Pavimento</v>
      </c>
      <c r="D1944" s="1" t="s">
        <v>5347</v>
      </c>
      <c r="E1944" s="1" t="s">
        <v>5349</v>
      </c>
      <c r="F1944" s="1">
        <v>0</v>
      </c>
      <c r="G1944" s="1">
        <v>0</v>
      </c>
      <c r="H1944" s="1">
        <v>0</v>
      </c>
      <c r="I1944" s="1" t="s">
        <v>5354</v>
      </c>
      <c r="J1944" s="1">
        <v>0</v>
      </c>
      <c r="K1944" s="1">
        <v>0</v>
      </c>
      <c r="L1944" s="1">
        <v>0</v>
      </c>
      <c r="M1944" s="1" t="s">
        <v>5359</v>
      </c>
    </row>
    <row r="1945" spans="1:13" x14ac:dyDescent="0.25">
      <c r="A1945" s="1" t="s">
        <v>2012</v>
      </c>
      <c r="B1945" s="1" t="str">
        <f t="shared" si="30"/>
        <v>BL10-P01-000</v>
      </c>
      <c r="C1945" s="1" t="str">
        <f>CONCATENATE(raw0!B1945," - ",raw0!C1945)</f>
        <v>Bloco 10 - 1º Pavimento</v>
      </c>
      <c r="D1945" s="1" t="s">
        <v>5347</v>
      </c>
      <c r="E1945" s="1" t="s">
        <v>5349</v>
      </c>
      <c r="F1945" s="1">
        <v>0</v>
      </c>
      <c r="G1945" s="1">
        <v>0</v>
      </c>
      <c r="H1945" s="1">
        <v>0</v>
      </c>
      <c r="I1945" s="1" t="s">
        <v>5354</v>
      </c>
      <c r="J1945" s="1">
        <v>0</v>
      </c>
      <c r="K1945" s="1">
        <v>0</v>
      </c>
      <c r="L1945" s="1">
        <v>0</v>
      </c>
      <c r="M1945" s="1" t="s">
        <v>5359</v>
      </c>
    </row>
    <row r="1946" spans="1:13" x14ac:dyDescent="0.25">
      <c r="A1946" s="1" t="s">
        <v>2013</v>
      </c>
      <c r="B1946" s="1" t="str">
        <f t="shared" si="30"/>
        <v>BL10-P01-000</v>
      </c>
      <c r="C1946" s="1" t="str">
        <f>CONCATENATE(raw0!B1946," - ",raw0!C1946)</f>
        <v>Bloco 10 - 1º Pavimento</v>
      </c>
      <c r="D1946" s="1" t="s">
        <v>5347</v>
      </c>
      <c r="E1946" s="1" t="s">
        <v>5349</v>
      </c>
      <c r="F1946" s="1">
        <v>0</v>
      </c>
      <c r="G1946" s="1">
        <v>0</v>
      </c>
      <c r="H1946" s="1">
        <v>0</v>
      </c>
      <c r="I1946" s="1" t="s">
        <v>5354</v>
      </c>
      <c r="J1946" s="1">
        <v>0</v>
      </c>
      <c r="K1946" s="1">
        <v>0</v>
      </c>
      <c r="L1946" s="1">
        <v>0</v>
      </c>
      <c r="M1946" s="1" t="s">
        <v>5359</v>
      </c>
    </row>
    <row r="1947" spans="1:13" x14ac:dyDescent="0.25">
      <c r="A1947" s="1" t="s">
        <v>2014</v>
      </c>
      <c r="B1947" s="1" t="str">
        <f t="shared" si="30"/>
        <v>BL10-P01-000</v>
      </c>
      <c r="C1947" s="1" t="str">
        <f>CONCATENATE(raw0!B1947," - ",raw0!C1947)</f>
        <v>Bloco 10 - 1º Pavimento</v>
      </c>
      <c r="D1947" s="1" t="s">
        <v>5347</v>
      </c>
      <c r="E1947" s="1" t="s">
        <v>5349</v>
      </c>
      <c r="F1947" s="1">
        <v>0</v>
      </c>
      <c r="G1947" s="1">
        <v>0</v>
      </c>
      <c r="H1947" s="1">
        <v>0</v>
      </c>
      <c r="I1947" s="1" t="s">
        <v>5354</v>
      </c>
      <c r="J1947" s="1">
        <v>0</v>
      </c>
      <c r="K1947" s="1">
        <v>0</v>
      </c>
      <c r="L1947" s="1">
        <v>0</v>
      </c>
      <c r="M1947" s="1" t="s">
        <v>5359</v>
      </c>
    </row>
    <row r="1948" spans="1:13" x14ac:dyDescent="0.25">
      <c r="A1948" s="1" t="s">
        <v>2015</v>
      </c>
      <c r="B1948" s="1" t="str">
        <f t="shared" si="30"/>
        <v>BL10-P01-000</v>
      </c>
      <c r="C1948" s="1" t="str">
        <f>CONCATENATE(raw0!B1948," - ",raw0!C1948)</f>
        <v>Bloco 10 - 1º Pavimento</v>
      </c>
      <c r="D1948" s="1" t="s">
        <v>5347</v>
      </c>
      <c r="E1948" s="1" t="s">
        <v>5349</v>
      </c>
      <c r="F1948" s="1">
        <v>0</v>
      </c>
      <c r="G1948" s="1">
        <v>0</v>
      </c>
      <c r="H1948" s="1">
        <v>0</v>
      </c>
      <c r="I1948" s="1" t="s">
        <v>5354</v>
      </c>
      <c r="J1948" s="1">
        <v>0</v>
      </c>
      <c r="K1948" s="1">
        <v>0</v>
      </c>
      <c r="L1948" s="1">
        <v>0</v>
      </c>
      <c r="M1948" s="1" t="s">
        <v>5359</v>
      </c>
    </row>
    <row r="1949" spans="1:13" x14ac:dyDescent="0.25">
      <c r="A1949" s="1" t="s">
        <v>2016</v>
      </c>
      <c r="B1949" s="1" t="str">
        <f t="shared" si="30"/>
        <v>BL10-P01-000</v>
      </c>
      <c r="C1949" s="1" t="str">
        <f>CONCATENATE(raw0!B1949," - ",raw0!C1949)</f>
        <v>Bloco 10 - 1º Pavimento</v>
      </c>
      <c r="D1949" s="1" t="s">
        <v>5347</v>
      </c>
      <c r="E1949" s="1" t="s">
        <v>5349</v>
      </c>
      <c r="F1949" s="1">
        <v>0</v>
      </c>
      <c r="G1949" s="1">
        <v>0</v>
      </c>
      <c r="H1949" s="1">
        <v>0</v>
      </c>
      <c r="I1949" s="1" t="s">
        <v>5354</v>
      </c>
      <c r="J1949" s="1">
        <v>0</v>
      </c>
      <c r="K1949" s="1">
        <v>0</v>
      </c>
      <c r="L1949" s="1">
        <v>0</v>
      </c>
      <c r="M1949" s="1" t="s">
        <v>5359</v>
      </c>
    </row>
    <row r="1950" spans="1:13" x14ac:dyDescent="0.25">
      <c r="A1950" s="1" t="s">
        <v>2017</v>
      </c>
      <c r="B1950" s="1" t="str">
        <f t="shared" si="30"/>
        <v>BL10-P01-000</v>
      </c>
      <c r="C1950" s="1" t="str">
        <f>CONCATENATE(raw0!B1950," - ",raw0!C1950)</f>
        <v>Bloco 10 - 1º Pavimento</v>
      </c>
      <c r="D1950" s="1" t="s">
        <v>5347</v>
      </c>
      <c r="E1950" s="1" t="s">
        <v>5349</v>
      </c>
      <c r="F1950" s="1">
        <v>0</v>
      </c>
      <c r="G1950" s="1">
        <v>0</v>
      </c>
      <c r="H1950" s="1">
        <v>0</v>
      </c>
      <c r="I1950" s="1" t="s">
        <v>5354</v>
      </c>
      <c r="J1950" s="1">
        <v>0</v>
      </c>
      <c r="K1950" s="1">
        <v>0</v>
      </c>
      <c r="L1950" s="1">
        <v>0</v>
      </c>
      <c r="M1950" s="1" t="s">
        <v>5359</v>
      </c>
    </row>
    <row r="1951" spans="1:13" x14ac:dyDescent="0.25">
      <c r="A1951" s="1" t="s">
        <v>2018</v>
      </c>
      <c r="B1951" s="1" t="str">
        <f t="shared" si="30"/>
        <v>BL10-P01-000</v>
      </c>
      <c r="C1951" s="1" t="str">
        <f>CONCATENATE(raw0!B1951," - ",raw0!C1951)</f>
        <v>Bloco 10 - 1º Pavimento</v>
      </c>
      <c r="D1951" s="1" t="s">
        <v>5347</v>
      </c>
      <c r="E1951" s="1" t="s">
        <v>5349</v>
      </c>
      <c r="F1951" s="1">
        <v>0</v>
      </c>
      <c r="G1951" s="1">
        <v>0</v>
      </c>
      <c r="H1951" s="1">
        <v>0</v>
      </c>
      <c r="I1951" s="1" t="s">
        <v>5354</v>
      </c>
      <c r="J1951" s="1">
        <v>0</v>
      </c>
      <c r="K1951" s="1">
        <v>0</v>
      </c>
      <c r="L1951" s="1">
        <v>0</v>
      </c>
      <c r="M1951" s="1" t="s">
        <v>5359</v>
      </c>
    </row>
    <row r="1952" spans="1:13" x14ac:dyDescent="0.25">
      <c r="A1952" s="1" t="s">
        <v>2019</v>
      </c>
      <c r="B1952" s="1" t="str">
        <f t="shared" si="30"/>
        <v>BL10-P01-000</v>
      </c>
      <c r="C1952" s="1" t="str">
        <f>CONCATENATE(raw0!B1952," - ",raw0!C1952)</f>
        <v>Bloco 10 - 1º Pavimento</v>
      </c>
      <c r="D1952" s="1" t="s">
        <v>5347</v>
      </c>
      <c r="E1952" s="1" t="s">
        <v>5349</v>
      </c>
      <c r="F1952" s="1">
        <v>0</v>
      </c>
      <c r="G1952" s="1">
        <v>0</v>
      </c>
      <c r="H1952" s="1">
        <v>0</v>
      </c>
      <c r="I1952" s="1" t="s">
        <v>5354</v>
      </c>
      <c r="J1952" s="1">
        <v>0</v>
      </c>
      <c r="K1952" s="1">
        <v>0</v>
      </c>
      <c r="L1952" s="1">
        <v>0</v>
      </c>
      <c r="M1952" s="1" t="s">
        <v>5359</v>
      </c>
    </row>
    <row r="1953" spans="1:13" x14ac:dyDescent="0.25">
      <c r="A1953" s="1" t="s">
        <v>2020</v>
      </c>
      <c r="B1953" s="1" t="str">
        <f t="shared" si="30"/>
        <v>BL10-P01-000</v>
      </c>
      <c r="C1953" s="1" t="str">
        <f>CONCATENATE(raw0!B1953," - ",raw0!C1953)</f>
        <v>Bloco 10 - 1º Pavimento</v>
      </c>
      <c r="D1953" s="1" t="s">
        <v>5347</v>
      </c>
      <c r="E1953" s="1" t="s">
        <v>5349</v>
      </c>
      <c r="F1953" s="1">
        <v>0</v>
      </c>
      <c r="G1953" s="1">
        <v>0</v>
      </c>
      <c r="H1953" s="1">
        <v>0</v>
      </c>
      <c r="I1953" s="1" t="s">
        <v>5354</v>
      </c>
      <c r="J1953" s="1">
        <v>0</v>
      </c>
      <c r="K1953" s="1">
        <v>0</v>
      </c>
      <c r="L1953" s="1">
        <v>0</v>
      </c>
      <c r="M1953" s="1" t="s">
        <v>5359</v>
      </c>
    </row>
    <row r="1954" spans="1:13" x14ac:dyDescent="0.25">
      <c r="A1954" s="1" t="s">
        <v>2021</v>
      </c>
      <c r="B1954" s="1" t="str">
        <f t="shared" si="30"/>
        <v>BL10-P01-000</v>
      </c>
      <c r="C1954" s="1" t="str">
        <f>CONCATENATE(raw0!B1954," - ",raw0!C1954)</f>
        <v>Bloco 10 - 1º Pavimento</v>
      </c>
      <c r="D1954" s="1" t="s">
        <v>5347</v>
      </c>
      <c r="E1954" s="1" t="s">
        <v>5349</v>
      </c>
      <c r="F1954" s="1">
        <v>0</v>
      </c>
      <c r="G1954" s="1">
        <v>0</v>
      </c>
      <c r="H1954" s="1">
        <v>0</v>
      </c>
      <c r="I1954" s="1" t="s">
        <v>5354</v>
      </c>
      <c r="J1954" s="1">
        <v>0</v>
      </c>
      <c r="K1954" s="1">
        <v>0</v>
      </c>
      <c r="L1954" s="1">
        <v>0</v>
      </c>
      <c r="M1954" s="1" t="s">
        <v>5359</v>
      </c>
    </row>
    <row r="1955" spans="1:13" x14ac:dyDescent="0.25">
      <c r="A1955" s="1" t="s">
        <v>2022</v>
      </c>
      <c r="B1955" s="1" t="str">
        <f t="shared" si="30"/>
        <v>BL10-P01-000</v>
      </c>
      <c r="C1955" s="1" t="str">
        <f>CONCATENATE(raw0!B1955," - ",raw0!C1955)</f>
        <v>Bloco 10 - 1º Pavimento</v>
      </c>
      <c r="D1955" s="1" t="s">
        <v>5347</v>
      </c>
      <c r="E1955" s="1" t="s">
        <v>5349</v>
      </c>
      <c r="F1955" s="1">
        <v>0</v>
      </c>
      <c r="G1955" s="1">
        <v>0</v>
      </c>
      <c r="H1955" s="1">
        <v>0</v>
      </c>
      <c r="I1955" s="1" t="s">
        <v>5354</v>
      </c>
      <c r="J1955" s="1">
        <v>0</v>
      </c>
      <c r="K1955" s="1">
        <v>0</v>
      </c>
      <c r="L1955" s="1">
        <v>0</v>
      </c>
      <c r="M1955" s="1" t="s">
        <v>5359</v>
      </c>
    </row>
    <row r="1956" spans="1:13" x14ac:dyDescent="0.25">
      <c r="A1956" s="1" t="s">
        <v>2023</v>
      </c>
      <c r="B1956" s="1" t="str">
        <f t="shared" si="30"/>
        <v>BL10-P01-000</v>
      </c>
      <c r="C1956" s="1" t="str">
        <f>CONCATENATE(raw0!B1956," - ",raw0!C1956)</f>
        <v>Bloco 10 - 1º Pavimento</v>
      </c>
      <c r="D1956" s="1" t="s">
        <v>5347</v>
      </c>
      <c r="E1956" s="1" t="s">
        <v>5349</v>
      </c>
      <c r="F1956" s="1">
        <v>0</v>
      </c>
      <c r="G1956" s="1">
        <v>0</v>
      </c>
      <c r="H1956" s="1">
        <v>0</v>
      </c>
      <c r="I1956" s="1" t="s">
        <v>5354</v>
      </c>
      <c r="J1956" s="1">
        <v>0</v>
      </c>
      <c r="K1956" s="1">
        <v>0</v>
      </c>
      <c r="L1956" s="1">
        <v>0</v>
      </c>
      <c r="M1956" s="1" t="s">
        <v>5359</v>
      </c>
    </row>
    <row r="1957" spans="1:13" x14ac:dyDescent="0.25">
      <c r="A1957" s="1" t="s">
        <v>2024</v>
      </c>
      <c r="B1957" s="1" t="str">
        <f t="shared" si="30"/>
        <v>BL10-P01-000</v>
      </c>
      <c r="C1957" s="1" t="str">
        <f>CONCATENATE(raw0!B1957," - ",raw0!C1957)</f>
        <v>Bloco 10 - 1º Pavimento</v>
      </c>
      <c r="D1957" s="1" t="s">
        <v>5347</v>
      </c>
      <c r="E1957" s="1" t="s">
        <v>5349</v>
      </c>
      <c r="F1957" s="1">
        <v>0</v>
      </c>
      <c r="G1957" s="1">
        <v>0</v>
      </c>
      <c r="H1957" s="1">
        <v>0</v>
      </c>
      <c r="I1957" s="1" t="s">
        <v>5354</v>
      </c>
      <c r="J1957" s="1">
        <v>0</v>
      </c>
      <c r="K1957" s="1">
        <v>0</v>
      </c>
      <c r="L1957" s="1">
        <v>0</v>
      </c>
      <c r="M1957" s="1" t="s">
        <v>5359</v>
      </c>
    </row>
    <row r="1958" spans="1:13" x14ac:dyDescent="0.25">
      <c r="A1958" s="1" t="s">
        <v>2025</v>
      </c>
      <c r="B1958" s="1" t="str">
        <f t="shared" si="30"/>
        <v>BL10-P01-000</v>
      </c>
      <c r="C1958" s="1" t="str">
        <f>CONCATENATE(raw0!B1958," - ",raw0!C1958)</f>
        <v>Bloco 10 - 1º Pavimento</v>
      </c>
      <c r="D1958" s="1" t="s">
        <v>5347</v>
      </c>
      <c r="E1958" s="1" t="s">
        <v>5349</v>
      </c>
      <c r="F1958" s="1">
        <v>0</v>
      </c>
      <c r="G1958" s="1">
        <v>0</v>
      </c>
      <c r="H1958" s="1">
        <v>0</v>
      </c>
      <c r="I1958" s="1" t="s">
        <v>5354</v>
      </c>
      <c r="J1958" s="1">
        <v>0</v>
      </c>
      <c r="K1958" s="1">
        <v>0</v>
      </c>
      <c r="L1958" s="1">
        <v>0</v>
      </c>
      <c r="M1958" s="1" t="s">
        <v>5359</v>
      </c>
    </row>
    <row r="1959" spans="1:13" x14ac:dyDescent="0.25">
      <c r="A1959" s="1" t="s">
        <v>2026</v>
      </c>
      <c r="B1959" s="1" t="str">
        <f t="shared" si="30"/>
        <v>BL10-P01-000</v>
      </c>
      <c r="C1959" s="1" t="str">
        <f>CONCATENATE(raw0!B1959," - ",raw0!C1959)</f>
        <v>Bloco 10 - 1º Pavimento</v>
      </c>
      <c r="D1959" s="1" t="s">
        <v>5347</v>
      </c>
      <c r="E1959" s="1" t="s">
        <v>5349</v>
      </c>
      <c r="F1959" s="1">
        <v>0</v>
      </c>
      <c r="G1959" s="1">
        <v>0</v>
      </c>
      <c r="H1959" s="1">
        <v>0</v>
      </c>
      <c r="I1959" s="1" t="s">
        <v>5354</v>
      </c>
      <c r="J1959" s="1">
        <v>0</v>
      </c>
      <c r="K1959" s="1">
        <v>0</v>
      </c>
      <c r="L1959" s="1">
        <v>0</v>
      </c>
      <c r="M1959" s="1" t="s">
        <v>5359</v>
      </c>
    </row>
    <row r="1960" spans="1:13" x14ac:dyDescent="0.25">
      <c r="A1960" s="1" t="s">
        <v>2027</v>
      </c>
      <c r="B1960" s="1" t="str">
        <f t="shared" si="30"/>
        <v>BL10-P01-000</v>
      </c>
      <c r="C1960" s="1" t="str">
        <f>CONCATENATE(raw0!B1960," - ",raw0!C1960)</f>
        <v>Bloco 10 - 1º Pavimento</v>
      </c>
      <c r="D1960" s="1" t="s">
        <v>5347</v>
      </c>
      <c r="E1960" s="1" t="s">
        <v>5349</v>
      </c>
      <c r="F1960" s="1">
        <v>0</v>
      </c>
      <c r="G1960" s="1">
        <v>0</v>
      </c>
      <c r="H1960" s="1">
        <v>0</v>
      </c>
      <c r="I1960" s="1" t="s">
        <v>5354</v>
      </c>
      <c r="J1960" s="1">
        <v>0</v>
      </c>
      <c r="K1960" s="1">
        <v>0</v>
      </c>
      <c r="L1960" s="1">
        <v>0</v>
      </c>
      <c r="M1960" s="1" t="s">
        <v>5359</v>
      </c>
    </row>
    <row r="1961" spans="1:13" x14ac:dyDescent="0.25">
      <c r="A1961" s="1" t="s">
        <v>2028</v>
      </c>
      <c r="B1961" s="1" t="str">
        <f t="shared" si="30"/>
        <v>BL10-P01-000</v>
      </c>
      <c r="C1961" s="1" t="str">
        <f>CONCATENATE(raw0!B1961," - ",raw0!C1961)</f>
        <v>Bloco 10 - 1º Pavimento</v>
      </c>
      <c r="D1961" s="1" t="s">
        <v>5347</v>
      </c>
      <c r="E1961" s="1" t="s">
        <v>5349</v>
      </c>
      <c r="F1961" s="1">
        <v>0</v>
      </c>
      <c r="G1961" s="1">
        <v>0</v>
      </c>
      <c r="H1961" s="1">
        <v>0</v>
      </c>
      <c r="I1961" s="1" t="s">
        <v>5354</v>
      </c>
      <c r="J1961" s="1">
        <v>0</v>
      </c>
      <c r="K1961" s="1">
        <v>0</v>
      </c>
      <c r="L1961" s="1">
        <v>0</v>
      </c>
      <c r="M1961" s="1" t="s">
        <v>5359</v>
      </c>
    </row>
    <row r="1962" spans="1:13" x14ac:dyDescent="0.25">
      <c r="A1962" s="1" t="s">
        <v>2029</v>
      </c>
      <c r="B1962" s="1" t="str">
        <f t="shared" si="30"/>
        <v>BL10-P01-000</v>
      </c>
      <c r="C1962" s="1" t="str">
        <f>CONCATENATE(raw0!B1962," - ",raw0!C1962)</f>
        <v>Bloco 10 - 1º Pavimento</v>
      </c>
      <c r="D1962" s="1" t="s">
        <v>5347</v>
      </c>
      <c r="E1962" s="1" t="s">
        <v>5349</v>
      </c>
      <c r="F1962" s="1">
        <v>0</v>
      </c>
      <c r="G1962" s="1">
        <v>0</v>
      </c>
      <c r="H1962" s="1">
        <v>0</v>
      </c>
      <c r="I1962" s="1" t="s">
        <v>5354</v>
      </c>
      <c r="J1962" s="1">
        <v>0</v>
      </c>
      <c r="K1962" s="1">
        <v>0</v>
      </c>
      <c r="L1962" s="1">
        <v>0</v>
      </c>
      <c r="M1962" s="1" t="s">
        <v>5359</v>
      </c>
    </row>
    <row r="1963" spans="1:13" x14ac:dyDescent="0.25">
      <c r="A1963" s="1" t="s">
        <v>2030</v>
      </c>
      <c r="B1963" s="1" t="str">
        <f t="shared" si="30"/>
        <v>BL10-P01-000</v>
      </c>
      <c r="C1963" s="1" t="str">
        <f>CONCATENATE(raw0!B1963," - ",raw0!C1963)</f>
        <v>Bloco 10 - 1º Pavimento</v>
      </c>
      <c r="D1963" s="1" t="s">
        <v>5347</v>
      </c>
      <c r="E1963" s="1" t="s">
        <v>5349</v>
      </c>
      <c r="F1963" s="1">
        <v>0</v>
      </c>
      <c r="G1963" s="1">
        <v>0</v>
      </c>
      <c r="H1963" s="1">
        <v>0</v>
      </c>
      <c r="I1963" s="1" t="s">
        <v>5354</v>
      </c>
      <c r="J1963" s="1">
        <v>0</v>
      </c>
      <c r="K1963" s="1">
        <v>0</v>
      </c>
      <c r="L1963" s="1">
        <v>0</v>
      </c>
      <c r="M1963" s="1" t="s">
        <v>5359</v>
      </c>
    </row>
    <row r="1964" spans="1:13" x14ac:dyDescent="0.25">
      <c r="A1964" s="1" t="s">
        <v>2031</v>
      </c>
      <c r="B1964" s="1" t="str">
        <f t="shared" si="30"/>
        <v>BL10-P01-000</v>
      </c>
      <c r="C1964" s="1" t="str">
        <f>CONCATENATE(raw0!B1964," - ",raw0!C1964)</f>
        <v>Bloco 10 - 1º Pavimento</v>
      </c>
      <c r="D1964" s="1" t="s">
        <v>5347</v>
      </c>
      <c r="E1964" s="1" t="s">
        <v>5349</v>
      </c>
      <c r="F1964" s="1">
        <v>0</v>
      </c>
      <c r="G1964" s="1">
        <v>0</v>
      </c>
      <c r="H1964" s="1">
        <v>0</v>
      </c>
      <c r="I1964" s="1" t="s">
        <v>5354</v>
      </c>
      <c r="J1964" s="1">
        <v>0</v>
      </c>
      <c r="K1964" s="1">
        <v>0</v>
      </c>
      <c r="L1964" s="1">
        <v>0</v>
      </c>
      <c r="M1964" s="1" t="s">
        <v>5359</v>
      </c>
    </row>
    <row r="1965" spans="1:13" x14ac:dyDescent="0.25">
      <c r="A1965" s="1" t="s">
        <v>2032</v>
      </c>
      <c r="B1965" s="1" t="str">
        <f t="shared" si="30"/>
        <v>BL10-P01-000</v>
      </c>
      <c r="C1965" s="1" t="str">
        <f>CONCATENATE(raw0!B1965," - ",raw0!C1965)</f>
        <v>Bloco 10 - 1º Pavimento</v>
      </c>
      <c r="D1965" s="1" t="s">
        <v>5347</v>
      </c>
      <c r="E1965" s="1" t="s">
        <v>5349</v>
      </c>
      <c r="F1965" s="1">
        <v>0</v>
      </c>
      <c r="G1965" s="1">
        <v>0</v>
      </c>
      <c r="H1965" s="1">
        <v>0</v>
      </c>
      <c r="I1965" s="1" t="s">
        <v>5354</v>
      </c>
      <c r="J1965" s="1">
        <v>0</v>
      </c>
      <c r="K1965" s="1">
        <v>0</v>
      </c>
      <c r="L1965" s="1">
        <v>0</v>
      </c>
      <c r="M1965" s="1" t="s">
        <v>5359</v>
      </c>
    </row>
    <row r="1966" spans="1:13" x14ac:dyDescent="0.25">
      <c r="A1966" s="1" t="s">
        <v>2033</v>
      </c>
      <c r="B1966" s="1" t="str">
        <f t="shared" si="30"/>
        <v>BL10-P01-000</v>
      </c>
      <c r="C1966" s="1" t="str">
        <f>CONCATENATE(raw0!B1966," - ",raw0!C1966)</f>
        <v>Bloco 10 - 1º Pavimento</v>
      </c>
      <c r="D1966" s="1" t="s">
        <v>5347</v>
      </c>
      <c r="E1966" s="1" t="s">
        <v>5349</v>
      </c>
      <c r="F1966" s="1">
        <v>0</v>
      </c>
      <c r="G1966" s="1">
        <v>0</v>
      </c>
      <c r="H1966" s="1">
        <v>0</v>
      </c>
      <c r="I1966" s="1" t="s">
        <v>5354</v>
      </c>
      <c r="J1966" s="1">
        <v>0</v>
      </c>
      <c r="K1966" s="1">
        <v>0</v>
      </c>
      <c r="L1966" s="1">
        <v>0</v>
      </c>
      <c r="M1966" s="1" t="s">
        <v>5359</v>
      </c>
    </row>
    <row r="1967" spans="1:13" x14ac:dyDescent="0.25">
      <c r="A1967" s="1" t="s">
        <v>2034</v>
      </c>
      <c r="B1967" s="1" t="str">
        <f t="shared" si="30"/>
        <v>BL10-P01-000</v>
      </c>
      <c r="C1967" s="1" t="str">
        <f>CONCATENATE(raw0!B1967," - ",raw0!C1967)</f>
        <v>Bloco 10 - 1º Pavimento</v>
      </c>
      <c r="D1967" s="1" t="s">
        <v>5347</v>
      </c>
      <c r="E1967" s="1" t="s">
        <v>5349</v>
      </c>
      <c r="F1967" s="1">
        <v>0</v>
      </c>
      <c r="G1967" s="1">
        <v>0</v>
      </c>
      <c r="H1967" s="1">
        <v>0</v>
      </c>
      <c r="I1967" s="1" t="s">
        <v>5354</v>
      </c>
      <c r="J1967" s="1">
        <v>0</v>
      </c>
      <c r="K1967" s="1">
        <v>0</v>
      </c>
      <c r="L1967" s="1">
        <v>0</v>
      </c>
      <c r="M1967" s="1" t="s">
        <v>5359</v>
      </c>
    </row>
    <row r="1968" spans="1:13" x14ac:dyDescent="0.25">
      <c r="A1968" s="1" t="s">
        <v>2035</v>
      </c>
      <c r="B1968" s="1" t="str">
        <f t="shared" si="30"/>
        <v>BL10-000-000</v>
      </c>
      <c r="C1968" s="1" t="str">
        <f>CONCATENATE(raw0!B1968," - ",raw0!C1968)</f>
        <v>Bloco 10 - Cobertura</v>
      </c>
      <c r="D1968" s="1" t="s">
        <v>5347</v>
      </c>
      <c r="E1968" s="1" t="s">
        <v>5349</v>
      </c>
      <c r="F1968" s="1">
        <v>0</v>
      </c>
      <c r="G1968" s="1">
        <v>0</v>
      </c>
      <c r="H1968" s="1">
        <v>0</v>
      </c>
      <c r="I1968" s="1" t="s">
        <v>5354</v>
      </c>
      <c r="J1968" s="1">
        <v>0</v>
      </c>
      <c r="K1968" s="1">
        <v>0</v>
      </c>
      <c r="L1968" s="1">
        <v>0</v>
      </c>
      <c r="M1968" s="1" t="s">
        <v>5359</v>
      </c>
    </row>
    <row r="1969" spans="1:13" x14ac:dyDescent="0.25">
      <c r="A1969" s="1" t="s">
        <v>2036</v>
      </c>
      <c r="B1969" s="1" t="str">
        <f t="shared" si="30"/>
        <v>BL10-COB-000</v>
      </c>
      <c r="C1969" s="1" t="str">
        <f>CONCATENATE(raw0!B1969," - ",raw0!C1969)</f>
        <v>Bloco 10 - Cobertura</v>
      </c>
      <c r="D1969" s="1" t="s">
        <v>5347</v>
      </c>
      <c r="E1969" s="1" t="s">
        <v>5349</v>
      </c>
      <c r="F1969" s="1">
        <v>0</v>
      </c>
      <c r="G1969" s="1">
        <v>0</v>
      </c>
      <c r="H1969" s="1">
        <v>0</v>
      </c>
      <c r="I1969" s="1" t="s">
        <v>5354</v>
      </c>
      <c r="J1969" s="1">
        <v>0</v>
      </c>
      <c r="K1969" s="1">
        <v>0</v>
      </c>
      <c r="L1969" s="1">
        <v>0</v>
      </c>
      <c r="M1969" s="1" t="s">
        <v>5359</v>
      </c>
    </row>
    <row r="1970" spans="1:13" x14ac:dyDescent="0.25">
      <c r="A1970" s="1" t="s">
        <v>2037</v>
      </c>
      <c r="B1970" s="1" t="str">
        <f t="shared" si="30"/>
        <v>BL10-COB-000</v>
      </c>
      <c r="C1970" s="1" t="str">
        <f>CONCATENATE(raw0!B1970," - ",raw0!C1970)</f>
        <v>Bloco 10 - Cobertura</v>
      </c>
      <c r="D1970" s="1" t="s">
        <v>5347</v>
      </c>
      <c r="E1970" s="1" t="s">
        <v>5349</v>
      </c>
      <c r="F1970" s="1">
        <v>0</v>
      </c>
      <c r="G1970" s="1">
        <v>0</v>
      </c>
      <c r="H1970" s="1">
        <v>0</v>
      </c>
      <c r="I1970" s="1" t="s">
        <v>5354</v>
      </c>
      <c r="J1970" s="1">
        <v>0</v>
      </c>
      <c r="K1970" s="1">
        <v>0</v>
      </c>
      <c r="L1970" s="1">
        <v>0</v>
      </c>
      <c r="M1970" s="1" t="s">
        <v>5359</v>
      </c>
    </row>
    <row r="1971" spans="1:13" x14ac:dyDescent="0.25">
      <c r="A1971" s="1" t="s">
        <v>2038</v>
      </c>
      <c r="B1971" s="1" t="str">
        <f t="shared" si="30"/>
        <v>BL10-COB-000</v>
      </c>
      <c r="C1971" s="1" t="str">
        <f>CONCATENATE(raw0!B1971," - ",raw0!C1971)</f>
        <v>Bloco 10 - Cobertura</v>
      </c>
      <c r="D1971" s="1" t="s">
        <v>5347</v>
      </c>
      <c r="E1971" s="1" t="s">
        <v>5349</v>
      </c>
      <c r="F1971" s="1">
        <v>0</v>
      </c>
      <c r="G1971" s="1">
        <v>0</v>
      </c>
      <c r="H1971" s="1">
        <v>0</v>
      </c>
      <c r="I1971" s="1" t="s">
        <v>5354</v>
      </c>
      <c r="J1971" s="1">
        <v>0</v>
      </c>
      <c r="K1971" s="1">
        <v>0</v>
      </c>
      <c r="L1971" s="1">
        <v>0</v>
      </c>
      <c r="M1971" s="1" t="s">
        <v>5359</v>
      </c>
    </row>
    <row r="1972" spans="1:13" x14ac:dyDescent="0.25">
      <c r="A1972" s="1" t="s">
        <v>2039</v>
      </c>
      <c r="B1972" s="1" t="str">
        <f t="shared" si="30"/>
        <v>BL10-COB-000</v>
      </c>
      <c r="C1972" s="1" t="str">
        <f>CONCATENATE(raw0!B1972," - ",raw0!C1972)</f>
        <v>Bloco 10 - Cobertura</v>
      </c>
      <c r="D1972" s="1" t="s">
        <v>5347</v>
      </c>
      <c r="E1972" s="1" t="s">
        <v>5349</v>
      </c>
      <c r="F1972" s="1">
        <v>0</v>
      </c>
      <c r="G1972" s="1">
        <v>0</v>
      </c>
      <c r="H1972" s="1">
        <v>0</v>
      </c>
      <c r="I1972" s="1" t="s">
        <v>5354</v>
      </c>
      <c r="J1972" s="1">
        <v>0</v>
      </c>
      <c r="K1972" s="1">
        <v>0</v>
      </c>
      <c r="L1972" s="1">
        <v>0</v>
      </c>
      <c r="M1972" s="1" t="s">
        <v>5359</v>
      </c>
    </row>
    <row r="1973" spans="1:13" x14ac:dyDescent="0.25">
      <c r="A1973" s="1" t="s">
        <v>2040</v>
      </c>
      <c r="B1973" s="1" t="str">
        <f t="shared" si="30"/>
        <v>BL10-COB-000</v>
      </c>
      <c r="C1973" s="1" t="str">
        <f>CONCATENATE(raw0!B1973," - ",raw0!C1973)</f>
        <v>Bloco 10 - Cobertura</v>
      </c>
      <c r="D1973" s="1" t="s">
        <v>5347</v>
      </c>
      <c r="E1973" s="1" t="s">
        <v>5349</v>
      </c>
      <c r="F1973" s="1">
        <v>0</v>
      </c>
      <c r="G1973" s="1">
        <v>0</v>
      </c>
      <c r="H1973" s="1">
        <v>0</v>
      </c>
      <c r="I1973" s="1" t="s">
        <v>5354</v>
      </c>
      <c r="J1973" s="1">
        <v>0</v>
      </c>
      <c r="K1973" s="1">
        <v>0</v>
      </c>
      <c r="L1973" s="1">
        <v>0</v>
      </c>
      <c r="M1973" s="1" t="s">
        <v>5359</v>
      </c>
    </row>
    <row r="1974" spans="1:13" x14ac:dyDescent="0.25">
      <c r="A1974" s="1" t="s">
        <v>2041</v>
      </c>
      <c r="B1974" s="1" t="str">
        <f t="shared" si="30"/>
        <v>BL10-COB-000</v>
      </c>
      <c r="C1974" s="1" t="str">
        <f>CONCATENATE(raw0!B1974," - ",raw0!C1974)</f>
        <v>Bloco 10 - Cobertura</v>
      </c>
      <c r="D1974" s="1" t="s">
        <v>5347</v>
      </c>
      <c r="E1974" s="1" t="s">
        <v>5349</v>
      </c>
      <c r="F1974" s="1">
        <v>0</v>
      </c>
      <c r="G1974" s="1">
        <v>0</v>
      </c>
      <c r="H1974" s="1">
        <v>0</v>
      </c>
      <c r="I1974" s="1" t="s">
        <v>5354</v>
      </c>
      <c r="J1974" s="1">
        <v>0</v>
      </c>
      <c r="K1974" s="1">
        <v>0</v>
      </c>
      <c r="L1974" s="1">
        <v>0</v>
      </c>
      <c r="M1974" s="1" t="s">
        <v>5359</v>
      </c>
    </row>
    <row r="1975" spans="1:13" x14ac:dyDescent="0.25">
      <c r="A1975" s="1" t="s">
        <v>2042</v>
      </c>
      <c r="B1975" s="1" t="str">
        <f t="shared" si="30"/>
        <v>BL10-COB-000</v>
      </c>
      <c r="C1975" s="1" t="str">
        <f>CONCATENATE(raw0!B1975," - ",raw0!C1975)</f>
        <v>Bloco 10 - Cobertura</v>
      </c>
      <c r="D1975" s="1" t="s">
        <v>5347</v>
      </c>
      <c r="E1975" s="1" t="s">
        <v>5349</v>
      </c>
      <c r="F1975" s="1">
        <v>0</v>
      </c>
      <c r="G1975" s="1">
        <v>0</v>
      </c>
      <c r="H1975" s="1">
        <v>0</v>
      </c>
      <c r="I1975" s="1" t="s">
        <v>5354</v>
      </c>
      <c r="J1975" s="1">
        <v>0</v>
      </c>
      <c r="K1975" s="1">
        <v>0</v>
      </c>
      <c r="L1975" s="1">
        <v>0</v>
      </c>
      <c r="M1975" s="1" t="s">
        <v>5359</v>
      </c>
    </row>
    <row r="1976" spans="1:13" x14ac:dyDescent="0.25">
      <c r="A1976" s="1" t="s">
        <v>2043</v>
      </c>
      <c r="B1976" s="1" t="str">
        <f t="shared" si="30"/>
        <v>BL10-COB-000</v>
      </c>
      <c r="C1976" s="1" t="str">
        <f>CONCATENATE(raw0!B1976," - ",raw0!C1976)</f>
        <v>Bloco 10 - Cobertura</v>
      </c>
      <c r="D1976" s="1" t="s">
        <v>5347</v>
      </c>
      <c r="E1976" s="1" t="s">
        <v>5349</v>
      </c>
      <c r="F1976" s="1">
        <v>0</v>
      </c>
      <c r="G1976" s="1">
        <v>0</v>
      </c>
      <c r="H1976" s="1">
        <v>0</v>
      </c>
      <c r="I1976" s="1" t="s">
        <v>5354</v>
      </c>
      <c r="J1976" s="1">
        <v>0</v>
      </c>
      <c r="K1976" s="1">
        <v>0</v>
      </c>
      <c r="L1976" s="1">
        <v>0</v>
      </c>
      <c r="M1976" s="1" t="s">
        <v>5359</v>
      </c>
    </row>
    <row r="1977" spans="1:13" x14ac:dyDescent="0.25">
      <c r="A1977" s="1" t="s">
        <v>2044</v>
      </c>
      <c r="B1977" s="1" t="str">
        <f t="shared" si="30"/>
        <v>BL10-COB-000</v>
      </c>
      <c r="C1977" s="1" t="str">
        <f>CONCATENATE(raw0!B1977," - ",raw0!C1977)</f>
        <v>Bloco 10 - Cobertura</v>
      </c>
      <c r="D1977" s="1" t="s">
        <v>5347</v>
      </c>
      <c r="E1977" s="1" t="s">
        <v>5349</v>
      </c>
      <c r="F1977" s="1">
        <v>0</v>
      </c>
      <c r="G1977" s="1">
        <v>0</v>
      </c>
      <c r="H1977" s="1">
        <v>0</v>
      </c>
      <c r="I1977" s="1" t="s">
        <v>5354</v>
      </c>
      <c r="J1977" s="1">
        <v>0</v>
      </c>
      <c r="K1977" s="1">
        <v>0</v>
      </c>
      <c r="L1977" s="1">
        <v>0</v>
      </c>
      <c r="M1977" s="1" t="s">
        <v>5359</v>
      </c>
    </row>
    <row r="1978" spans="1:13" x14ac:dyDescent="0.25">
      <c r="A1978" s="1" t="s">
        <v>2045</v>
      </c>
      <c r="B1978" s="1" t="str">
        <f t="shared" si="30"/>
        <v>BL10-COB-000</v>
      </c>
      <c r="C1978" s="1" t="str">
        <f>CONCATENATE(raw0!B1978," - ",raw0!C1978)</f>
        <v>Bloco 10 - Cobertura</v>
      </c>
      <c r="D1978" s="1" t="s">
        <v>5347</v>
      </c>
      <c r="E1978" s="1" t="s">
        <v>5349</v>
      </c>
      <c r="F1978" s="1">
        <v>0</v>
      </c>
      <c r="G1978" s="1">
        <v>0</v>
      </c>
      <c r="H1978" s="1">
        <v>0</v>
      </c>
      <c r="I1978" s="1" t="s">
        <v>5354</v>
      </c>
      <c r="J1978" s="1">
        <v>0</v>
      </c>
      <c r="K1978" s="1">
        <v>0</v>
      </c>
      <c r="L1978" s="1">
        <v>0</v>
      </c>
      <c r="M1978" s="1" t="s">
        <v>5359</v>
      </c>
    </row>
    <row r="1979" spans="1:13" x14ac:dyDescent="0.25">
      <c r="A1979" s="1" t="s">
        <v>2046</v>
      </c>
      <c r="B1979" s="1" t="str">
        <f t="shared" si="30"/>
        <v>BL10-COB-000</v>
      </c>
      <c r="C1979" s="1" t="str">
        <f>CONCATENATE(raw0!B1979," - ",raw0!C1979)</f>
        <v>Bloco 10 - Cobertura</v>
      </c>
      <c r="D1979" s="1" t="s">
        <v>5347</v>
      </c>
      <c r="E1979" s="1" t="s">
        <v>5349</v>
      </c>
      <c r="F1979" s="1">
        <v>0</v>
      </c>
      <c r="G1979" s="1">
        <v>0</v>
      </c>
      <c r="H1979" s="1">
        <v>0</v>
      </c>
      <c r="I1979" s="1" t="s">
        <v>5354</v>
      </c>
      <c r="J1979" s="1">
        <v>0</v>
      </c>
      <c r="K1979" s="1">
        <v>0</v>
      </c>
      <c r="L1979" s="1">
        <v>0</v>
      </c>
      <c r="M1979" s="1" t="s">
        <v>5359</v>
      </c>
    </row>
    <row r="1980" spans="1:13" x14ac:dyDescent="0.25">
      <c r="A1980" s="1" t="s">
        <v>2047</v>
      </c>
      <c r="B1980" s="1" t="str">
        <f t="shared" si="30"/>
        <v>BL10-COB-000</v>
      </c>
      <c r="C1980" s="1" t="str">
        <f>CONCATENATE(raw0!B1980," - ",raw0!C1980)</f>
        <v>Bloco 10 - Cobertura</v>
      </c>
      <c r="D1980" s="1" t="s">
        <v>5347</v>
      </c>
      <c r="E1980" s="1" t="s">
        <v>5349</v>
      </c>
      <c r="F1980" s="1">
        <v>0</v>
      </c>
      <c r="G1980" s="1">
        <v>0</v>
      </c>
      <c r="H1980" s="1">
        <v>0</v>
      </c>
      <c r="I1980" s="1" t="s">
        <v>5354</v>
      </c>
      <c r="J1980" s="1">
        <v>0</v>
      </c>
      <c r="K1980" s="1">
        <v>0</v>
      </c>
      <c r="L1980" s="1">
        <v>0</v>
      </c>
      <c r="M1980" s="1" t="s">
        <v>5359</v>
      </c>
    </row>
    <row r="1981" spans="1:13" x14ac:dyDescent="0.25">
      <c r="A1981" s="1" t="s">
        <v>2048</v>
      </c>
      <c r="B1981" s="1" t="str">
        <f t="shared" si="30"/>
        <v>BL10-COB-000</v>
      </c>
      <c r="C1981" s="1" t="str">
        <f>CONCATENATE(raw0!B1981," - ",raw0!C1981)</f>
        <v>Bloco 10 - Cobertura</v>
      </c>
      <c r="D1981" s="1" t="s">
        <v>5347</v>
      </c>
      <c r="E1981" s="1" t="s">
        <v>5349</v>
      </c>
      <c r="F1981" s="1">
        <v>0</v>
      </c>
      <c r="G1981" s="1">
        <v>0</v>
      </c>
      <c r="H1981" s="1">
        <v>0</v>
      </c>
      <c r="I1981" s="1" t="s">
        <v>5354</v>
      </c>
      <c r="J1981" s="1">
        <v>0</v>
      </c>
      <c r="K1981" s="1">
        <v>0</v>
      </c>
      <c r="L1981" s="1">
        <v>0</v>
      </c>
      <c r="M1981" s="1" t="s">
        <v>5359</v>
      </c>
    </row>
    <row r="1982" spans="1:13" x14ac:dyDescent="0.25">
      <c r="A1982" s="1" t="s">
        <v>2049</v>
      </c>
      <c r="B1982" s="1" t="str">
        <f t="shared" si="30"/>
        <v>BL10-COB-000</v>
      </c>
      <c r="C1982" s="1" t="str">
        <f>CONCATENATE(raw0!B1982," - ",raw0!C1982)</f>
        <v>Bloco 10 - Cobertura</v>
      </c>
      <c r="D1982" s="1" t="s">
        <v>5347</v>
      </c>
      <c r="E1982" s="1" t="s">
        <v>5349</v>
      </c>
      <c r="F1982" s="1">
        <v>0</v>
      </c>
      <c r="G1982" s="1">
        <v>0</v>
      </c>
      <c r="H1982" s="1">
        <v>0</v>
      </c>
      <c r="I1982" s="1" t="s">
        <v>5354</v>
      </c>
      <c r="J1982" s="1">
        <v>0</v>
      </c>
      <c r="K1982" s="1">
        <v>0</v>
      </c>
      <c r="L1982" s="1">
        <v>0</v>
      </c>
      <c r="M1982" s="1" t="s">
        <v>5359</v>
      </c>
    </row>
    <row r="1983" spans="1:13" x14ac:dyDescent="0.25">
      <c r="A1983" s="1" t="s">
        <v>2050</v>
      </c>
      <c r="B1983" s="1" t="str">
        <f t="shared" si="30"/>
        <v>BL10-COB-000</v>
      </c>
      <c r="C1983" s="1" t="str">
        <f>CONCATENATE(raw0!B1983," - ",raw0!C1983)</f>
        <v>Bloco 10 - Cobertura</v>
      </c>
      <c r="D1983" s="1" t="s">
        <v>5347</v>
      </c>
      <c r="E1983" s="1" t="s">
        <v>5349</v>
      </c>
      <c r="F1983" s="1">
        <v>0</v>
      </c>
      <c r="G1983" s="1">
        <v>0</v>
      </c>
      <c r="H1983" s="1">
        <v>0</v>
      </c>
      <c r="I1983" s="1" t="s">
        <v>5354</v>
      </c>
      <c r="J1983" s="1">
        <v>0</v>
      </c>
      <c r="K1983" s="1">
        <v>0</v>
      </c>
      <c r="L1983" s="1">
        <v>0</v>
      </c>
      <c r="M1983" s="1" t="s">
        <v>5359</v>
      </c>
    </row>
    <row r="1984" spans="1:13" x14ac:dyDescent="0.25">
      <c r="A1984" s="1" t="s">
        <v>2051</v>
      </c>
      <c r="B1984" s="1" t="str">
        <f t="shared" si="30"/>
        <v>BL10-COB-000</v>
      </c>
      <c r="C1984" s="1" t="str">
        <f>CONCATENATE(raw0!B1984," - ",raw0!C1984)</f>
        <v>Bloco 10 - Cobertura</v>
      </c>
      <c r="D1984" s="1" t="s">
        <v>5347</v>
      </c>
      <c r="E1984" s="1" t="s">
        <v>5349</v>
      </c>
      <c r="F1984" s="1">
        <v>0</v>
      </c>
      <c r="G1984" s="1">
        <v>0</v>
      </c>
      <c r="H1984" s="1">
        <v>0</v>
      </c>
      <c r="I1984" s="1" t="s">
        <v>5354</v>
      </c>
      <c r="J1984" s="1">
        <v>0</v>
      </c>
      <c r="K1984" s="1">
        <v>0</v>
      </c>
      <c r="L1984" s="1">
        <v>0</v>
      </c>
      <c r="M1984" s="1" t="s">
        <v>5359</v>
      </c>
    </row>
    <row r="1985" spans="1:13" x14ac:dyDescent="0.25">
      <c r="A1985" s="1" t="s">
        <v>2052</v>
      </c>
      <c r="B1985" s="1" t="str">
        <f t="shared" si="30"/>
        <v>BL10-COB-000</v>
      </c>
      <c r="C1985" s="1" t="str">
        <f>CONCATENATE(raw0!B1985," - ",raw0!C1985)</f>
        <v>Bloco 10 - Cobertura</v>
      </c>
      <c r="D1985" s="1" t="s">
        <v>5347</v>
      </c>
      <c r="E1985" s="1" t="s">
        <v>5349</v>
      </c>
      <c r="F1985" s="1">
        <v>0</v>
      </c>
      <c r="G1985" s="1">
        <v>0</v>
      </c>
      <c r="H1985" s="1">
        <v>0</v>
      </c>
      <c r="I1985" s="1" t="s">
        <v>5354</v>
      </c>
      <c r="J1985" s="1">
        <v>0</v>
      </c>
      <c r="K1985" s="1">
        <v>0</v>
      </c>
      <c r="L1985" s="1">
        <v>0</v>
      </c>
      <c r="M1985" s="1" t="s">
        <v>5359</v>
      </c>
    </row>
    <row r="1986" spans="1:13" x14ac:dyDescent="0.25">
      <c r="A1986" s="1" t="s">
        <v>2053</v>
      </c>
      <c r="B1986" s="1" t="str">
        <f t="shared" si="30"/>
        <v>BL10-COB-000</v>
      </c>
      <c r="C1986" s="1" t="str">
        <f>CONCATENATE(raw0!B1986," - ",raw0!C1986)</f>
        <v>Bloco 10 - Cobertura</v>
      </c>
      <c r="D1986" s="1" t="s">
        <v>5347</v>
      </c>
      <c r="E1986" s="1" t="s">
        <v>5349</v>
      </c>
      <c r="F1986" s="1">
        <v>0</v>
      </c>
      <c r="G1986" s="1">
        <v>0</v>
      </c>
      <c r="H1986" s="1">
        <v>0</v>
      </c>
      <c r="I1986" s="1" t="s">
        <v>5354</v>
      </c>
      <c r="J1986" s="1">
        <v>0</v>
      </c>
      <c r="K1986" s="1">
        <v>0</v>
      </c>
      <c r="L1986" s="1">
        <v>0</v>
      </c>
      <c r="M1986" s="1" t="s">
        <v>5359</v>
      </c>
    </row>
    <row r="1987" spans="1:13" x14ac:dyDescent="0.25">
      <c r="A1987" s="1" t="s">
        <v>2054</v>
      </c>
      <c r="B1987" s="1" t="str">
        <f t="shared" si="30"/>
        <v>BL10-COB-000</v>
      </c>
      <c r="C1987" s="1" t="str">
        <f>CONCATENATE(raw0!B1987," - ",raw0!C1987)</f>
        <v>Bloco 10 - Cobertura</v>
      </c>
      <c r="D1987" s="1" t="s">
        <v>5347</v>
      </c>
      <c r="E1987" s="1" t="s">
        <v>5349</v>
      </c>
      <c r="F1987" s="1">
        <v>0</v>
      </c>
      <c r="G1987" s="1">
        <v>0</v>
      </c>
      <c r="H1987" s="1">
        <v>0</v>
      </c>
      <c r="I1987" s="1" t="s">
        <v>5354</v>
      </c>
      <c r="J1987" s="1">
        <v>0</v>
      </c>
      <c r="K1987" s="1">
        <v>0</v>
      </c>
      <c r="L1987" s="1">
        <v>0</v>
      </c>
      <c r="M1987" s="1" t="s">
        <v>5359</v>
      </c>
    </row>
    <row r="1988" spans="1:13" x14ac:dyDescent="0.25">
      <c r="A1988" s="1" t="s">
        <v>2055</v>
      </c>
      <c r="B1988" s="1" t="str">
        <f t="shared" ref="B1988:B2051" si="31">IF(MID(A1988,6,3)="000","CASF-000-000",IF(MID(A1988,10,3)="000",CONCATENATE(MID(A1988,1,5),"000-000"),CONCATENATE(MID(A1988,1,9),"000")))</f>
        <v>BL10-COB-000</v>
      </c>
      <c r="C1988" s="1" t="str">
        <f>CONCATENATE(raw0!B1988," - ",raw0!C1988)</f>
        <v>Bloco 10 - Cobertura</v>
      </c>
      <c r="D1988" s="1" t="s">
        <v>5347</v>
      </c>
      <c r="E1988" s="1" t="s">
        <v>5349</v>
      </c>
      <c r="F1988" s="1">
        <v>0</v>
      </c>
      <c r="G1988" s="1">
        <v>0</v>
      </c>
      <c r="H1988" s="1">
        <v>0</v>
      </c>
      <c r="I1988" s="1" t="s">
        <v>5354</v>
      </c>
      <c r="J1988" s="1">
        <v>0</v>
      </c>
      <c r="K1988" s="1">
        <v>0</v>
      </c>
      <c r="L1988" s="1">
        <v>0</v>
      </c>
      <c r="M1988" s="1" t="s">
        <v>5359</v>
      </c>
    </row>
    <row r="1989" spans="1:13" x14ac:dyDescent="0.25">
      <c r="A1989" s="1" t="s">
        <v>2056</v>
      </c>
      <c r="B1989" s="1" t="str">
        <f t="shared" si="31"/>
        <v>BL10-COB-000</v>
      </c>
      <c r="C1989" s="1" t="str">
        <f>CONCATENATE(raw0!B1989," - ",raw0!C1989)</f>
        <v>Bloco 10 - Cobertura</v>
      </c>
      <c r="D1989" s="1" t="s">
        <v>5347</v>
      </c>
      <c r="E1989" s="1" t="s">
        <v>5349</v>
      </c>
      <c r="F1989" s="1">
        <v>0</v>
      </c>
      <c r="G1989" s="1">
        <v>0</v>
      </c>
      <c r="H1989" s="1">
        <v>0</v>
      </c>
      <c r="I1989" s="1" t="s">
        <v>5354</v>
      </c>
      <c r="J1989" s="1">
        <v>0</v>
      </c>
      <c r="K1989" s="1">
        <v>0</v>
      </c>
      <c r="L1989" s="1">
        <v>0</v>
      </c>
      <c r="M1989" s="1" t="s">
        <v>5359</v>
      </c>
    </row>
    <row r="1990" spans="1:13" x14ac:dyDescent="0.25">
      <c r="A1990" s="1" t="s">
        <v>2057</v>
      </c>
      <c r="B1990" s="1" t="str">
        <f t="shared" si="31"/>
        <v>BL10-COB-000</v>
      </c>
      <c r="C1990" s="1" t="str">
        <f>CONCATENATE(raw0!B1990," - ",raw0!C1990)</f>
        <v>Bloco 10 - Cobertura</v>
      </c>
      <c r="D1990" s="1" t="s">
        <v>5347</v>
      </c>
      <c r="E1990" s="1" t="s">
        <v>5349</v>
      </c>
      <c r="F1990" s="1">
        <v>0</v>
      </c>
      <c r="G1990" s="1">
        <v>0</v>
      </c>
      <c r="H1990" s="1">
        <v>0</v>
      </c>
      <c r="I1990" s="1" t="s">
        <v>5354</v>
      </c>
      <c r="J1990" s="1">
        <v>0</v>
      </c>
      <c r="K1990" s="1">
        <v>0</v>
      </c>
      <c r="L1990" s="1">
        <v>0</v>
      </c>
      <c r="M1990" s="1" t="s">
        <v>5359</v>
      </c>
    </row>
    <row r="1991" spans="1:13" x14ac:dyDescent="0.25">
      <c r="A1991" s="1" t="s">
        <v>2058</v>
      </c>
      <c r="B1991" s="1" t="str">
        <f t="shared" si="31"/>
        <v>BL10-COB-000</v>
      </c>
      <c r="C1991" s="1" t="str">
        <f>CONCATENATE(raw0!B1991," - ",raw0!C1991)</f>
        <v>Bloco 10 - Cobertura</v>
      </c>
      <c r="D1991" s="1" t="s">
        <v>5347</v>
      </c>
      <c r="E1991" s="1" t="s">
        <v>5349</v>
      </c>
      <c r="F1991" s="1">
        <v>0</v>
      </c>
      <c r="G1991" s="1">
        <v>0</v>
      </c>
      <c r="H1991" s="1">
        <v>0</v>
      </c>
      <c r="I1991" s="1" t="s">
        <v>5354</v>
      </c>
      <c r="J1991" s="1">
        <v>0</v>
      </c>
      <c r="K1991" s="1">
        <v>0</v>
      </c>
      <c r="L1991" s="1">
        <v>0</v>
      </c>
      <c r="M1991" s="1" t="s">
        <v>5359</v>
      </c>
    </row>
    <row r="1992" spans="1:13" x14ac:dyDescent="0.25">
      <c r="A1992" s="1" t="s">
        <v>2059</v>
      </c>
      <c r="B1992" s="1" t="str">
        <f t="shared" si="31"/>
        <v>BL10-COB-000</v>
      </c>
      <c r="C1992" s="1" t="str">
        <f>CONCATENATE(raw0!B1992," - ",raw0!C1992)</f>
        <v>Bloco 10 - Cobertura</v>
      </c>
      <c r="D1992" s="1" t="s">
        <v>5347</v>
      </c>
      <c r="E1992" s="1" t="s">
        <v>5349</v>
      </c>
      <c r="F1992" s="1">
        <v>0</v>
      </c>
      <c r="G1992" s="1">
        <v>0</v>
      </c>
      <c r="H1992" s="1">
        <v>0</v>
      </c>
      <c r="I1992" s="1" t="s">
        <v>5354</v>
      </c>
      <c r="J1992" s="1">
        <v>0</v>
      </c>
      <c r="K1992" s="1">
        <v>0</v>
      </c>
      <c r="L1992" s="1">
        <v>0</v>
      </c>
      <c r="M1992" s="1" t="s">
        <v>5359</v>
      </c>
    </row>
    <row r="1993" spans="1:13" x14ac:dyDescent="0.25">
      <c r="A1993" s="1" t="s">
        <v>2060</v>
      </c>
      <c r="B1993" s="1" t="str">
        <f t="shared" si="31"/>
        <v>BL10-COB-000</v>
      </c>
      <c r="C1993" s="1" t="str">
        <f>CONCATENATE(raw0!B1993," - ",raw0!C1993)</f>
        <v>Bloco 10 - Cobertura</v>
      </c>
      <c r="D1993" s="1" t="s">
        <v>5347</v>
      </c>
      <c r="E1993" s="1" t="s">
        <v>5349</v>
      </c>
      <c r="F1993" s="1">
        <v>0</v>
      </c>
      <c r="G1993" s="1">
        <v>0</v>
      </c>
      <c r="H1993" s="1">
        <v>0</v>
      </c>
      <c r="I1993" s="1" t="s">
        <v>5354</v>
      </c>
      <c r="J1993" s="1">
        <v>0</v>
      </c>
      <c r="K1993" s="1">
        <v>0</v>
      </c>
      <c r="L1993" s="1">
        <v>0</v>
      </c>
      <c r="M1993" s="1" t="s">
        <v>5359</v>
      </c>
    </row>
    <row r="1994" spans="1:13" x14ac:dyDescent="0.25">
      <c r="A1994" s="1" t="s">
        <v>2061</v>
      </c>
      <c r="B1994" s="1" t="str">
        <f t="shared" si="31"/>
        <v>BL10-COB-000</v>
      </c>
      <c r="C1994" s="1" t="str">
        <f>CONCATENATE(raw0!B1994," - ",raw0!C1994)</f>
        <v>Bloco 10 - Cobertura</v>
      </c>
      <c r="D1994" s="1" t="s">
        <v>5347</v>
      </c>
      <c r="E1994" s="1" t="s">
        <v>5349</v>
      </c>
      <c r="F1994" s="1">
        <v>0</v>
      </c>
      <c r="G1994" s="1">
        <v>0</v>
      </c>
      <c r="H1994" s="1">
        <v>0</v>
      </c>
      <c r="I1994" s="1" t="s">
        <v>5354</v>
      </c>
      <c r="J1994" s="1">
        <v>0</v>
      </c>
      <c r="K1994" s="1">
        <v>0</v>
      </c>
      <c r="L1994" s="1">
        <v>0</v>
      </c>
      <c r="M1994" s="1" t="s">
        <v>5359</v>
      </c>
    </row>
    <row r="1995" spans="1:13" x14ac:dyDescent="0.25">
      <c r="A1995" s="1" t="s">
        <v>2062</v>
      </c>
      <c r="B1995" s="1" t="str">
        <f t="shared" si="31"/>
        <v>BL10-COB-000</v>
      </c>
      <c r="C1995" s="1" t="str">
        <f>CONCATENATE(raw0!B1995," - ",raw0!C1995)</f>
        <v>Bloco 10 - Cobertura</v>
      </c>
      <c r="D1995" s="1" t="s">
        <v>5347</v>
      </c>
      <c r="E1995" s="1" t="s">
        <v>5349</v>
      </c>
      <c r="F1995" s="1">
        <v>0</v>
      </c>
      <c r="G1995" s="1">
        <v>0</v>
      </c>
      <c r="H1995" s="1">
        <v>0</v>
      </c>
      <c r="I1995" s="1" t="s">
        <v>5354</v>
      </c>
      <c r="J1995" s="1">
        <v>0</v>
      </c>
      <c r="K1995" s="1">
        <v>0</v>
      </c>
      <c r="L1995" s="1">
        <v>0</v>
      </c>
      <c r="M1995" s="1" t="s">
        <v>5359</v>
      </c>
    </row>
    <row r="1996" spans="1:13" x14ac:dyDescent="0.25">
      <c r="A1996" s="1" t="s">
        <v>2063</v>
      </c>
      <c r="B1996" s="1" t="str">
        <f t="shared" si="31"/>
        <v>BL10-COB-000</v>
      </c>
      <c r="C1996" s="1" t="str">
        <f>CONCATENATE(raw0!B1996," - ",raw0!C1996)</f>
        <v>Bloco 10 - Cobertura</v>
      </c>
      <c r="D1996" s="1" t="s">
        <v>5347</v>
      </c>
      <c r="E1996" s="1" t="s">
        <v>5349</v>
      </c>
      <c r="F1996" s="1">
        <v>0</v>
      </c>
      <c r="G1996" s="1">
        <v>0</v>
      </c>
      <c r="H1996" s="1">
        <v>0</v>
      </c>
      <c r="I1996" s="1" t="s">
        <v>5354</v>
      </c>
      <c r="J1996" s="1">
        <v>0</v>
      </c>
      <c r="K1996" s="1">
        <v>0</v>
      </c>
      <c r="L1996" s="1">
        <v>0</v>
      </c>
      <c r="M1996" s="1" t="s">
        <v>5359</v>
      </c>
    </row>
    <row r="1997" spans="1:13" x14ac:dyDescent="0.25">
      <c r="A1997" s="1" t="s">
        <v>2064</v>
      </c>
      <c r="B1997" s="1" t="str">
        <f t="shared" si="31"/>
        <v>BL10-COB-000</v>
      </c>
      <c r="C1997" s="1" t="str">
        <f>CONCATENATE(raw0!B1997," - ",raw0!C1997)</f>
        <v>Bloco 10 - Cobertura</v>
      </c>
      <c r="D1997" s="1" t="s">
        <v>5347</v>
      </c>
      <c r="E1997" s="1" t="s">
        <v>5349</v>
      </c>
      <c r="F1997" s="1">
        <v>0</v>
      </c>
      <c r="G1997" s="1">
        <v>0</v>
      </c>
      <c r="H1997" s="1">
        <v>0</v>
      </c>
      <c r="I1997" s="1" t="s">
        <v>5354</v>
      </c>
      <c r="J1997" s="1">
        <v>0</v>
      </c>
      <c r="K1997" s="1">
        <v>0</v>
      </c>
      <c r="L1997" s="1">
        <v>0</v>
      </c>
      <c r="M1997" s="1" t="s">
        <v>5359</v>
      </c>
    </row>
    <row r="1998" spans="1:13" x14ac:dyDescent="0.25">
      <c r="A1998" s="1" t="s">
        <v>2065</v>
      </c>
      <c r="B1998" s="1" t="str">
        <f t="shared" si="31"/>
        <v>BL10-COB-000</v>
      </c>
      <c r="C1998" s="1" t="str">
        <f>CONCATENATE(raw0!B1998," - ",raw0!C1998)</f>
        <v>Bloco 10 - Cobertura</v>
      </c>
      <c r="D1998" s="1" t="s">
        <v>5347</v>
      </c>
      <c r="E1998" s="1" t="s">
        <v>5349</v>
      </c>
      <c r="F1998" s="1">
        <v>0</v>
      </c>
      <c r="G1998" s="1">
        <v>0</v>
      </c>
      <c r="H1998" s="1">
        <v>0</v>
      </c>
      <c r="I1998" s="1" t="s">
        <v>5354</v>
      </c>
      <c r="J1998" s="1">
        <v>0</v>
      </c>
      <c r="K1998" s="1">
        <v>0</v>
      </c>
      <c r="L1998" s="1">
        <v>0</v>
      </c>
      <c r="M1998" s="1" t="s">
        <v>5359</v>
      </c>
    </row>
    <row r="1999" spans="1:13" x14ac:dyDescent="0.25">
      <c r="A1999" s="1" t="s">
        <v>2066</v>
      </c>
      <c r="B1999" s="1" t="str">
        <f t="shared" si="31"/>
        <v>CASF-000-000</v>
      </c>
      <c r="C1999" s="1" t="str">
        <f>CONCATENATE(raw0!B1999," - ",raw0!C1999)</f>
        <v>Bloco 11 - Todos</v>
      </c>
      <c r="D1999" s="1" t="s">
        <v>5347</v>
      </c>
      <c r="E1999" s="1" t="s">
        <v>5349</v>
      </c>
      <c r="F1999" s="1">
        <v>0</v>
      </c>
      <c r="G1999" s="1">
        <v>0</v>
      </c>
      <c r="H1999" s="1">
        <v>991.03</v>
      </c>
      <c r="I1999" s="1" t="s">
        <v>5354</v>
      </c>
      <c r="J1999" s="1">
        <v>0</v>
      </c>
      <c r="K1999" s="1">
        <v>0</v>
      </c>
      <c r="L1999" s="1">
        <v>0</v>
      </c>
      <c r="M1999" s="1" t="s">
        <v>5359</v>
      </c>
    </row>
    <row r="2000" spans="1:13" x14ac:dyDescent="0.25">
      <c r="A2000" s="1" t="s">
        <v>2068</v>
      </c>
      <c r="B2000" s="1" t="str">
        <f t="shared" si="31"/>
        <v>BL11-000-000</v>
      </c>
      <c r="C2000" s="1" t="str">
        <f>CONCATENATE(raw0!B2000," - ",raw0!C2000)</f>
        <v>Bloco 11 - Pavimento Térreo</v>
      </c>
      <c r="D2000" s="1" t="s">
        <v>5347</v>
      </c>
      <c r="E2000" s="1" t="s">
        <v>5349</v>
      </c>
      <c r="F2000" s="1">
        <v>0</v>
      </c>
      <c r="G2000" s="1">
        <v>0</v>
      </c>
      <c r="H2000" s="1">
        <v>0</v>
      </c>
      <c r="I2000" s="1" t="s">
        <v>5354</v>
      </c>
      <c r="J2000" s="1">
        <v>0</v>
      </c>
      <c r="K2000" s="1">
        <v>0</v>
      </c>
      <c r="L2000" s="1">
        <v>0</v>
      </c>
      <c r="M2000" s="1" t="s">
        <v>5359</v>
      </c>
    </row>
    <row r="2001" spans="1:13" x14ac:dyDescent="0.25">
      <c r="A2001" s="1" t="s">
        <v>2069</v>
      </c>
      <c r="B2001" s="1" t="str">
        <f t="shared" si="31"/>
        <v>BL11-TER-000</v>
      </c>
      <c r="C2001" s="1" t="str">
        <f>CONCATENATE(raw0!B2001," - ",raw0!C2001)</f>
        <v>Bloco 11 - Pavimento Térreo</v>
      </c>
      <c r="D2001" s="1" t="s">
        <v>5347</v>
      </c>
      <c r="E2001" s="1" t="s">
        <v>5349</v>
      </c>
      <c r="F2001" s="1">
        <v>0</v>
      </c>
      <c r="G2001" s="1">
        <v>0</v>
      </c>
      <c r="H2001" s="1">
        <v>0</v>
      </c>
      <c r="I2001" s="1" t="s">
        <v>5354</v>
      </c>
      <c r="J2001" s="1">
        <v>0</v>
      </c>
      <c r="K2001" s="1">
        <v>0</v>
      </c>
      <c r="L2001" s="1">
        <v>0</v>
      </c>
      <c r="M2001" s="1" t="s">
        <v>5359</v>
      </c>
    </row>
    <row r="2002" spans="1:13" x14ac:dyDescent="0.25">
      <c r="A2002" s="1" t="s">
        <v>2070</v>
      </c>
      <c r="B2002" s="1" t="str">
        <f t="shared" si="31"/>
        <v>BL11-TER-000</v>
      </c>
      <c r="C2002" s="1" t="str">
        <f>CONCATENATE(raw0!B2002," - ",raw0!C2002)</f>
        <v>Bloco 11 - Pavimento Térreo</v>
      </c>
      <c r="D2002" s="1" t="s">
        <v>5347</v>
      </c>
      <c r="E2002" s="1" t="s">
        <v>5349</v>
      </c>
      <c r="F2002" s="1">
        <v>0</v>
      </c>
      <c r="G2002" s="1">
        <v>0</v>
      </c>
      <c r="H2002" s="1">
        <v>0</v>
      </c>
      <c r="I2002" s="1" t="s">
        <v>5354</v>
      </c>
      <c r="J2002" s="1">
        <v>0</v>
      </c>
      <c r="K2002" s="1">
        <v>0</v>
      </c>
      <c r="L2002" s="1">
        <v>0</v>
      </c>
      <c r="M2002" s="1" t="s">
        <v>5359</v>
      </c>
    </row>
    <row r="2003" spans="1:13" x14ac:dyDescent="0.25">
      <c r="A2003" s="1" t="s">
        <v>2071</v>
      </c>
      <c r="B2003" s="1" t="str">
        <f t="shared" si="31"/>
        <v>BL11-TER-000</v>
      </c>
      <c r="C2003" s="1" t="str">
        <f>CONCATENATE(raw0!B2003," - ",raw0!C2003)</f>
        <v>Bloco 11 - Pavimento Térreo</v>
      </c>
      <c r="D2003" s="1" t="s">
        <v>5347</v>
      </c>
      <c r="E2003" s="1" t="s">
        <v>5349</v>
      </c>
      <c r="F2003" s="1">
        <v>0</v>
      </c>
      <c r="G2003" s="1">
        <v>0</v>
      </c>
      <c r="H2003" s="1">
        <v>0</v>
      </c>
      <c r="I2003" s="1" t="s">
        <v>5354</v>
      </c>
      <c r="J2003" s="1">
        <v>0</v>
      </c>
      <c r="K2003" s="1">
        <v>0</v>
      </c>
      <c r="L2003" s="1">
        <v>0</v>
      </c>
      <c r="M2003" s="1" t="s">
        <v>5359</v>
      </c>
    </row>
    <row r="2004" spans="1:13" x14ac:dyDescent="0.25">
      <c r="A2004" s="1" t="s">
        <v>2072</v>
      </c>
      <c r="B2004" s="1" t="str">
        <f t="shared" si="31"/>
        <v>BL11-TER-000</v>
      </c>
      <c r="C2004" s="1" t="str">
        <f>CONCATENATE(raw0!B2004," - ",raw0!C2004)</f>
        <v>Bloco 11 - Pavimento Térreo</v>
      </c>
      <c r="D2004" s="1" t="s">
        <v>5347</v>
      </c>
      <c r="E2004" s="1" t="s">
        <v>5349</v>
      </c>
      <c r="F2004" s="1">
        <v>0</v>
      </c>
      <c r="G2004" s="1">
        <v>0</v>
      </c>
      <c r="H2004" s="1">
        <v>0</v>
      </c>
      <c r="I2004" s="1" t="s">
        <v>5354</v>
      </c>
      <c r="J2004" s="1">
        <v>0</v>
      </c>
      <c r="K2004" s="1">
        <v>0</v>
      </c>
      <c r="L2004" s="1">
        <v>0</v>
      </c>
      <c r="M2004" s="1" t="s">
        <v>5359</v>
      </c>
    </row>
    <row r="2005" spans="1:13" x14ac:dyDescent="0.25">
      <c r="A2005" s="1" t="s">
        <v>2073</v>
      </c>
      <c r="B2005" s="1" t="str">
        <f t="shared" si="31"/>
        <v>BL11-TER-000</v>
      </c>
      <c r="C2005" s="1" t="str">
        <f>CONCATENATE(raw0!B2005," - ",raw0!C2005)</f>
        <v>Bloco 11 - Pavimento Térreo</v>
      </c>
      <c r="D2005" s="1" t="s">
        <v>5347</v>
      </c>
      <c r="E2005" s="1" t="s">
        <v>5349</v>
      </c>
      <c r="F2005" s="1">
        <v>0</v>
      </c>
      <c r="G2005" s="1">
        <v>0</v>
      </c>
      <c r="H2005" s="1">
        <v>0</v>
      </c>
      <c r="I2005" s="1" t="s">
        <v>5354</v>
      </c>
      <c r="J2005" s="1">
        <v>0</v>
      </c>
      <c r="K2005" s="1">
        <v>0</v>
      </c>
      <c r="L2005" s="1">
        <v>0</v>
      </c>
      <c r="M2005" s="1" t="s">
        <v>5359</v>
      </c>
    </row>
    <row r="2006" spans="1:13" x14ac:dyDescent="0.25">
      <c r="A2006" s="1" t="s">
        <v>2074</v>
      </c>
      <c r="B2006" s="1" t="str">
        <f t="shared" si="31"/>
        <v>BL11-TER-000</v>
      </c>
      <c r="C2006" s="1" t="str">
        <f>CONCATENATE(raw0!B2006," - ",raw0!C2006)</f>
        <v>Bloco 11 - Pavimento Térreo</v>
      </c>
      <c r="D2006" s="1" t="s">
        <v>5347</v>
      </c>
      <c r="E2006" s="1" t="s">
        <v>5349</v>
      </c>
      <c r="F2006" s="1">
        <v>0</v>
      </c>
      <c r="G2006" s="1">
        <v>0</v>
      </c>
      <c r="H2006" s="1">
        <v>0</v>
      </c>
      <c r="I2006" s="1" t="s">
        <v>5354</v>
      </c>
      <c r="J2006" s="1">
        <v>0</v>
      </c>
      <c r="K2006" s="1">
        <v>0</v>
      </c>
      <c r="L2006" s="1">
        <v>0</v>
      </c>
      <c r="M2006" s="1" t="s">
        <v>5359</v>
      </c>
    </row>
    <row r="2007" spans="1:13" x14ac:dyDescent="0.25">
      <c r="A2007" s="1" t="s">
        <v>2075</v>
      </c>
      <c r="B2007" s="1" t="str">
        <f t="shared" si="31"/>
        <v>BL11-TER-000</v>
      </c>
      <c r="C2007" s="1" t="str">
        <f>CONCATENATE(raw0!B2007," - ",raw0!C2007)</f>
        <v>Bloco 11 - Pavimento Térreo</v>
      </c>
      <c r="D2007" s="1" t="s">
        <v>5347</v>
      </c>
      <c r="E2007" s="1" t="s">
        <v>5349</v>
      </c>
      <c r="F2007" s="1">
        <v>0</v>
      </c>
      <c r="G2007" s="1">
        <v>0</v>
      </c>
      <c r="H2007" s="1">
        <v>0</v>
      </c>
      <c r="I2007" s="1" t="s">
        <v>5354</v>
      </c>
      <c r="J2007" s="1">
        <v>0</v>
      </c>
      <c r="K2007" s="1">
        <v>0</v>
      </c>
      <c r="L2007" s="1">
        <v>0</v>
      </c>
      <c r="M2007" s="1" t="s">
        <v>5359</v>
      </c>
    </row>
    <row r="2008" spans="1:13" x14ac:dyDescent="0.25">
      <c r="A2008" s="1" t="s">
        <v>2076</v>
      </c>
      <c r="B2008" s="1" t="str">
        <f t="shared" si="31"/>
        <v>BL11-TER-000</v>
      </c>
      <c r="C2008" s="1" t="str">
        <f>CONCATENATE(raw0!B2008," - ",raw0!C2008)</f>
        <v>Bloco 11 - Pavimento Térreo</v>
      </c>
      <c r="D2008" s="1" t="s">
        <v>5347</v>
      </c>
      <c r="E2008" s="1" t="s">
        <v>5349</v>
      </c>
      <c r="F2008" s="1">
        <v>0</v>
      </c>
      <c r="G2008" s="1">
        <v>0</v>
      </c>
      <c r="H2008" s="1">
        <v>0</v>
      </c>
      <c r="I2008" s="1" t="s">
        <v>5354</v>
      </c>
      <c r="J2008" s="1">
        <v>0</v>
      </c>
      <c r="K2008" s="1">
        <v>0</v>
      </c>
      <c r="L2008" s="1">
        <v>0</v>
      </c>
      <c r="M2008" s="1" t="s">
        <v>5359</v>
      </c>
    </row>
    <row r="2009" spans="1:13" x14ac:dyDescent="0.25">
      <c r="A2009" s="1" t="s">
        <v>2077</v>
      </c>
      <c r="B2009" s="1" t="str">
        <f t="shared" si="31"/>
        <v>BL11-TER-000</v>
      </c>
      <c r="C2009" s="1" t="str">
        <f>CONCATENATE(raw0!B2009," - ",raw0!C2009)</f>
        <v>Bloco 11 - Pavimento Térreo</v>
      </c>
      <c r="D2009" s="1" t="s">
        <v>5347</v>
      </c>
      <c r="E2009" s="1" t="s">
        <v>5349</v>
      </c>
      <c r="F2009" s="1">
        <v>0</v>
      </c>
      <c r="G2009" s="1">
        <v>0</v>
      </c>
      <c r="H2009" s="1">
        <v>0</v>
      </c>
      <c r="I2009" s="1" t="s">
        <v>5354</v>
      </c>
      <c r="J2009" s="1">
        <v>0</v>
      </c>
      <c r="K2009" s="1">
        <v>0</v>
      </c>
      <c r="L2009" s="1">
        <v>0</v>
      </c>
      <c r="M2009" s="1" t="s">
        <v>5359</v>
      </c>
    </row>
    <row r="2010" spans="1:13" x14ac:dyDescent="0.25">
      <c r="A2010" s="1" t="s">
        <v>2078</v>
      </c>
      <c r="B2010" s="1" t="str">
        <f t="shared" si="31"/>
        <v>BL11-TER-000</v>
      </c>
      <c r="C2010" s="1" t="str">
        <f>CONCATENATE(raw0!B2010," - ",raw0!C2010)</f>
        <v>Bloco 11 - Pavimento Térreo</v>
      </c>
      <c r="D2010" s="1" t="s">
        <v>5347</v>
      </c>
      <c r="E2010" s="1" t="s">
        <v>5349</v>
      </c>
      <c r="F2010" s="1">
        <v>0</v>
      </c>
      <c r="G2010" s="1">
        <v>0</v>
      </c>
      <c r="H2010" s="1">
        <v>0</v>
      </c>
      <c r="I2010" s="1" t="s">
        <v>5354</v>
      </c>
      <c r="J2010" s="1">
        <v>0</v>
      </c>
      <c r="K2010" s="1">
        <v>0</v>
      </c>
      <c r="L2010" s="1">
        <v>0</v>
      </c>
      <c r="M2010" s="1" t="s">
        <v>5359</v>
      </c>
    </row>
    <row r="2011" spans="1:13" x14ac:dyDescent="0.25">
      <c r="A2011" s="1" t="s">
        <v>2079</v>
      </c>
      <c r="B2011" s="1" t="str">
        <f t="shared" si="31"/>
        <v>BL11-TER-000</v>
      </c>
      <c r="C2011" s="1" t="str">
        <f>CONCATENATE(raw0!B2011," - ",raw0!C2011)</f>
        <v>Bloco 11 - Pavimento Térreo</v>
      </c>
      <c r="D2011" s="1" t="s">
        <v>5347</v>
      </c>
      <c r="E2011" s="1" t="s">
        <v>5349</v>
      </c>
      <c r="F2011" s="1">
        <v>0</v>
      </c>
      <c r="G2011" s="1">
        <v>0</v>
      </c>
      <c r="H2011" s="1">
        <v>0</v>
      </c>
      <c r="I2011" s="1" t="s">
        <v>5354</v>
      </c>
      <c r="J2011" s="1">
        <v>0</v>
      </c>
      <c r="K2011" s="1">
        <v>0</v>
      </c>
      <c r="L2011" s="1">
        <v>0</v>
      </c>
      <c r="M2011" s="1" t="s">
        <v>5359</v>
      </c>
    </row>
    <row r="2012" spans="1:13" x14ac:dyDescent="0.25">
      <c r="A2012" s="1" t="s">
        <v>2080</v>
      </c>
      <c r="B2012" s="1" t="str">
        <f t="shared" si="31"/>
        <v>BL11-TER-000</v>
      </c>
      <c r="C2012" s="1" t="str">
        <f>CONCATENATE(raw0!B2012," - ",raw0!C2012)</f>
        <v>Bloco 11 - Pavimento Térreo</v>
      </c>
      <c r="D2012" s="1" t="s">
        <v>5347</v>
      </c>
      <c r="E2012" s="1" t="s">
        <v>5349</v>
      </c>
      <c r="F2012" s="1">
        <v>0</v>
      </c>
      <c r="G2012" s="1">
        <v>0</v>
      </c>
      <c r="H2012" s="1">
        <v>0</v>
      </c>
      <c r="I2012" s="1" t="s">
        <v>5354</v>
      </c>
      <c r="J2012" s="1">
        <v>0</v>
      </c>
      <c r="K2012" s="1">
        <v>0</v>
      </c>
      <c r="L2012" s="1">
        <v>0</v>
      </c>
      <c r="M2012" s="1" t="s">
        <v>5359</v>
      </c>
    </row>
    <row r="2013" spans="1:13" x14ac:dyDescent="0.25">
      <c r="A2013" s="1" t="s">
        <v>2081</v>
      </c>
      <c r="B2013" s="1" t="str">
        <f t="shared" si="31"/>
        <v>BL11-TER-000</v>
      </c>
      <c r="C2013" s="1" t="str">
        <f>CONCATENATE(raw0!B2013," - ",raw0!C2013)</f>
        <v>Bloco 11 - Pavimento Térreo</v>
      </c>
      <c r="D2013" s="1" t="s">
        <v>5347</v>
      </c>
      <c r="E2013" s="1" t="s">
        <v>5349</v>
      </c>
      <c r="F2013" s="1">
        <v>0</v>
      </c>
      <c r="G2013" s="1">
        <v>0</v>
      </c>
      <c r="H2013" s="1">
        <v>0</v>
      </c>
      <c r="I2013" s="1" t="s">
        <v>5354</v>
      </c>
      <c r="J2013" s="1">
        <v>0</v>
      </c>
      <c r="K2013" s="1">
        <v>0</v>
      </c>
      <c r="L2013" s="1">
        <v>0</v>
      </c>
      <c r="M2013" s="1" t="s">
        <v>5359</v>
      </c>
    </row>
    <row r="2014" spans="1:13" x14ac:dyDescent="0.25">
      <c r="A2014" s="1" t="s">
        <v>2082</v>
      </c>
      <c r="B2014" s="1" t="str">
        <f t="shared" si="31"/>
        <v>BL11-TER-000</v>
      </c>
      <c r="C2014" s="1" t="str">
        <f>CONCATENATE(raw0!B2014," - ",raw0!C2014)</f>
        <v>Bloco 11 - Pavimento Térreo</v>
      </c>
      <c r="D2014" s="1" t="s">
        <v>5347</v>
      </c>
      <c r="E2014" s="1" t="s">
        <v>5349</v>
      </c>
      <c r="F2014" s="1">
        <v>0</v>
      </c>
      <c r="G2014" s="1">
        <v>0</v>
      </c>
      <c r="H2014" s="1">
        <v>0</v>
      </c>
      <c r="I2014" s="1" t="s">
        <v>5354</v>
      </c>
      <c r="J2014" s="1">
        <v>0</v>
      </c>
      <c r="K2014" s="1">
        <v>0</v>
      </c>
      <c r="L2014" s="1">
        <v>0</v>
      </c>
      <c r="M2014" s="1" t="s">
        <v>5359</v>
      </c>
    </row>
    <row r="2015" spans="1:13" x14ac:dyDescent="0.25">
      <c r="A2015" s="1" t="s">
        <v>2083</v>
      </c>
      <c r="B2015" s="1" t="str">
        <f t="shared" si="31"/>
        <v>BL11-TER-000</v>
      </c>
      <c r="C2015" s="1" t="str">
        <f>CONCATENATE(raw0!B2015," - ",raw0!C2015)</f>
        <v>Bloco 11 - Pavimento Térreo</v>
      </c>
      <c r="D2015" s="1" t="s">
        <v>5347</v>
      </c>
      <c r="E2015" s="1" t="s">
        <v>5349</v>
      </c>
      <c r="F2015" s="1">
        <v>0</v>
      </c>
      <c r="G2015" s="1">
        <v>0</v>
      </c>
      <c r="H2015" s="1">
        <v>0</v>
      </c>
      <c r="I2015" s="1" t="s">
        <v>5354</v>
      </c>
      <c r="J2015" s="1">
        <v>0</v>
      </c>
      <c r="K2015" s="1">
        <v>0</v>
      </c>
      <c r="L2015" s="1">
        <v>0</v>
      </c>
      <c r="M2015" s="1" t="s">
        <v>5359</v>
      </c>
    </row>
    <row r="2016" spans="1:13" x14ac:dyDescent="0.25">
      <c r="A2016" s="1" t="s">
        <v>2084</v>
      </c>
      <c r="B2016" s="1" t="str">
        <f t="shared" si="31"/>
        <v>BL11-TER-000</v>
      </c>
      <c r="C2016" s="1" t="str">
        <f>CONCATENATE(raw0!B2016," - ",raw0!C2016)</f>
        <v>Bloco 11 - Pavimento Térreo</v>
      </c>
      <c r="D2016" s="1" t="s">
        <v>5347</v>
      </c>
      <c r="E2016" s="1" t="s">
        <v>5349</v>
      </c>
      <c r="F2016" s="1">
        <v>0</v>
      </c>
      <c r="G2016" s="1">
        <v>0</v>
      </c>
      <c r="H2016" s="1">
        <v>0</v>
      </c>
      <c r="I2016" s="1" t="s">
        <v>5354</v>
      </c>
      <c r="J2016" s="1">
        <v>0</v>
      </c>
      <c r="K2016" s="1">
        <v>0</v>
      </c>
      <c r="L2016" s="1">
        <v>0</v>
      </c>
      <c r="M2016" s="1" t="s">
        <v>5359</v>
      </c>
    </row>
    <row r="2017" spans="1:13" x14ac:dyDescent="0.25">
      <c r="A2017" s="1" t="s">
        <v>2085</v>
      </c>
      <c r="B2017" s="1" t="str">
        <f t="shared" si="31"/>
        <v>BL11-TER-000</v>
      </c>
      <c r="C2017" s="1" t="str">
        <f>CONCATENATE(raw0!B2017," - ",raw0!C2017)</f>
        <v>Bloco 11 - Pavimento Térreo</v>
      </c>
      <c r="D2017" s="1" t="s">
        <v>5347</v>
      </c>
      <c r="E2017" s="1" t="s">
        <v>5349</v>
      </c>
      <c r="F2017" s="1">
        <v>0</v>
      </c>
      <c r="G2017" s="1">
        <v>0</v>
      </c>
      <c r="H2017" s="1">
        <v>0</v>
      </c>
      <c r="I2017" s="1" t="s">
        <v>5354</v>
      </c>
      <c r="J2017" s="1">
        <v>0</v>
      </c>
      <c r="K2017" s="1">
        <v>0</v>
      </c>
      <c r="L2017" s="1">
        <v>0</v>
      </c>
      <c r="M2017" s="1" t="s">
        <v>5359</v>
      </c>
    </row>
    <row r="2018" spans="1:13" x14ac:dyDescent="0.25">
      <c r="A2018" s="1" t="s">
        <v>2086</v>
      </c>
      <c r="B2018" s="1" t="str">
        <f t="shared" si="31"/>
        <v>BL11-TER-000</v>
      </c>
      <c r="C2018" s="1" t="str">
        <f>CONCATENATE(raw0!B2018," - ",raw0!C2018)</f>
        <v>Bloco 11 - Pavimento Térreo</v>
      </c>
      <c r="D2018" s="1" t="s">
        <v>5347</v>
      </c>
      <c r="E2018" s="1" t="s">
        <v>5349</v>
      </c>
      <c r="F2018" s="1">
        <v>0</v>
      </c>
      <c r="G2018" s="1">
        <v>0</v>
      </c>
      <c r="H2018" s="1">
        <v>0</v>
      </c>
      <c r="I2018" s="1" t="s">
        <v>5354</v>
      </c>
      <c r="J2018" s="1">
        <v>0</v>
      </c>
      <c r="K2018" s="1">
        <v>0</v>
      </c>
      <c r="L2018" s="1">
        <v>0</v>
      </c>
      <c r="M2018" s="1" t="s">
        <v>5359</v>
      </c>
    </row>
    <row r="2019" spans="1:13" x14ac:dyDescent="0.25">
      <c r="A2019" s="1" t="s">
        <v>2087</v>
      </c>
      <c r="B2019" s="1" t="str">
        <f t="shared" si="31"/>
        <v>BL11-TER-000</v>
      </c>
      <c r="C2019" s="1" t="str">
        <f>CONCATENATE(raw0!B2019," - ",raw0!C2019)</f>
        <v>Bloco 11 - Pavimento Térreo</v>
      </c>
      <c r="D2019" s="1" t="s">
        <v>5347</v>
      </c>
      <c r="E2019" s="1" t="s">
        <v>5349</v>
      </c>
      <c r="F2019" s="1">
        <v>0</v>
      </c>
      <c r="G2019" s="1">
        <v>0</v>
      </c>
      <c r="H2019" s="1">
        <v>0</v>
      </c>
      <c r="I2019" s="1" t="s">
        <v>5354</v>
      </c>
      <c r="J2019" s="1">
        <v>0</v>
      </c>
      <c r="K2019" s="1">
        <v>0</v>
      </c>
      <c r="L2019" s="1">
        <v>0</v>
      </c>
      <c r="M2019" s="1" t="s">
        <v>5359</v>
      </c>
    </row>
    <row r="2020" spans="1:13" x14ac:dyDescent="0.25">
      <c r="A2020" s="1" t="s">
        <v>2088</v>
      </c>
      <c r="B2020" s="1" t="str">
        <f t="shared" si="31"/>
        <v>BL11-000-000</v>
      </c>
      <c r="C2020" s="1" t="str">
        <f>CONCATENATE(raw0!B2020," - ",raw0!C2020)</f>
        <v>Bloco 11 - Cobertura</v>
      </c>
      <c r="D2020" s="1" t="s">
        <v>5347</v>
      </c>
      <c r="E2020" s="1" t="s">
        <v>5349</v>
      </c>
      <c r="F2020" s="1">
        <v>0</v>
      </c>
      <c r="G2020" s="1">
        <v>0</v>
      </c>
      <c r="H2020" s="1">
        <v>0</v>
      </c>
      <c r="I2020" s="1" t="s">
        <v>5354</v>
      </c>
      <c r="J2020" s="1">
        <v>0</v>
      </c>
      <c r="K2020" s="1">
        <v>0</v>
      </c>
      <c r="L2020" s="1">
        <v>0</v>
      </c>
      <c r="M2020" s="1" t="s">
        <v>5359</v>
      </c>
    </row>
    <row r="2021" spans="1:13" x14ac:dyDescent="0.25">
      <c r="A2021" s="1" t="s">
        <v>2089</v>
      </c>
      <c r="B2021" s="1" t="str">
        <f t="shared" si="31"/>
        <v>BL11-COB-000</v>
      </c>
      <c r="C2021" s="1" t="str">
        <f>CONCATENATE(raw0!B2021," - ",raw0!C2021)</f>
        <v>Bloco 11 - Cobertura</v>
      </c>
      <c r="D2021" s="1" t="s">
        <v>5347</v>
      </c>
      <c r="E2021" s="1" t="s">
        <v>5349</v>
      </c>
      <c r="F2021" s="1">
        <v>0</v>
      </c>
      <c r="G2021" s="1">
        <v>0</v>
      </c>
      <c r="H2021" s="1">
        <v>0</v>
      </c>
      <c r="I2021" s="1" t="s">
        <v>5354</v>
      </c>
      <c r="J2021" s="1">
        <v>0</v>
      </c>
      <c r="K2021" s="1">
        <v>0</v>
      </c>
      <c r="L2021" s="1">
        <v>0</v>
      </c>
      <c r="M2021" s="1" t="s">
        <v>5359</v>
      </c>
    </row>
    <row r="2022" spans="1:13" x14ac:dyDescent="0.25">
      <c r="A2022" s="1" t="s">
        <v>2090</v>
      </c>
      <c r="B2022" s="1" t="str">
        <f t="shared" si="31"/>
        <v>BL11-COB-000</v>
      </c>
      <c r="C2022" s="1" t="str">
        <f>CONCATENATE(raw0!B2022," - ",raw0!C2022)</f>
        <v>Bloco 11 - Cobertura</v>
      </c>
      <c r="D2022" s="1" t="s">
        <v>5347</v>
      </c>
      <c r="E2022" s="1" t="s">
        <v>5349</v>
      </c>
      <c r="F2022" s="1">
        <v>0</v>
      </c>
      <c r="G2022" s="1">
        <v>0</v>
      </c>
      <c r="H2022" s="1">
        <v>0</v>
      </c>
      <c r="I2022" s="1" t="s">
        <v>5354</v>
      </c>
      <c r="J2022" s="1">
        <v>0</v>
      </c>
      <c r="K2022" s="1">
        <v>0</v>
      </c>
      <c r="L2022" s="1">
        <v>0</v>
      </c>
      <c r="M2022" s="1" t="s">
        <v>5359</v>
      </c>
    </row>
    <row r="2023" spans="1:13" x14ac:dyDescent="0.25">
      <c r="A2023" s="1" t="s">
        <v>2091</v>
      </c>
      <c r="B2023" s="1" t="str">
        <f t="shared" si="31"/>
        <v>BL11-COB-000</v>
      </c>
      <c r="C2023" s="1" t="str">
        <f>CONCATENATE(raw0!B2023," - ",raw0!C2023)</f>
        <v>Bloco 11 - Cobertura</v>
      </c>
      <c r="D2023" s="1" t="s">
        <v>5347</v>
      </c>
      <c r="E2023" s="1" t="s">
        <v>5349</v>
      </c>
      <c r="F2023" s="1">
        <v>0</v>
      </c>
      <c r="G2023" s="1">
        <v>0</v>
      </c>
      <c r="H2023" s="1">
        <v>0</v>
      </c>
      <c r="I2023" s="1" t="s">
        <v>5354</v>
      </c>
      <c r="J2023" s="1">
        <v>0</v>
      </c>
      <c r="K2023" s="1">
        <v>0</v>
      </c>
      <c r="L2023" s="1">
        <v>0</v>
      </c>
      <c r="M2023" s="1" t="s">
        <v>5359</v>
      </c>
    </row>
    <row r="2024" spans="1:13" x14ac:dyDescent="0.25">
      <c r="A2024" s="1" t="s">
        <v>2092</v>
      </c>
      <c r="B2024" s="1" t="str">
        <f t="shared" si="31"/>
        <v>BL11-COB-000</v>
      </c>
      <c r="C2024" s="1" t="str">
        <f>CONCATENATE(raw0!B2024," - ",raw0!C2024)</f>
        <v>Bloco 11 - Cobertura</v>
      </c>
      <c r="D2024" s="1" t="s">
        <v>5347</v>
      </c>
      <c r="E2024" s="1" t="s">
        <v>5349</v>
      </c>
      <c r="F2024" s="1">
        <v>0</v>
      </c>
      <c r="G2024" s="1">
        <v>0</v>
      </c>
      <c r="H2024" s="1">
        <v>0</v>
      </c>
      <c r="I2024" s="1" t="s">
        <v>5354</v>
      </c>
      <c r="J2024" s="1">
        <v>0</v>
      </c>
      <c r="K2024" s="1">
        <v>0</v>
      </c>
      <c r="L2024" s="1">
        <v>0</v>
      </c>
      <c r="M2024" s="1" t="s">
        <v>5359</v>
      </c>
    </row>
    <row r="2025" spans="1:13" x14ac:dyDescent="0.25">
      <c r="A2025" s="1" t="s">
        <v>2093</v>
      </c>
      <c r="B2025" s="1" t="str">
        <f t="shared" si="31"/>
        <v>BL11-COB-000</v>
      </c>
      <c r="C2025" s="1" t="str">
        <f>CONCATENATE(raw0!B2025," - ",raw0!C2025)</f>
        <v>Bloco 11 - Cobertura</v>
      </c>
      <c r="D2025" s="1" t="s">
        <v>5347</v>
      </c>
      <c r="E2025" s="1" t="s">
        <v>5349</v>
      </c>
      <c r="F2025" s="1">
        <v>0</v>
      </c>
      <c r="G2025" s="1">
        <v>0</v>
      </c>
      <c r="H2025" s="1">
        <v>0</v>
      </c>
      <c r="I2025" s="1" t="s">
        <v>5354</v>
      </c>
      <c r="J2025" s="1">
        <v>0</v>
      </c>
      <c r="K2025" s="1">
        <v>0</v>
      </c>
      <c r="L2025" s="1">
        <v>0</v>
      </c>
      <c r="M2025" s="1" t="s">
        <v>5359</v>
      </c>
    </row>
    <row r="2026" spans="1:13" x14ac:dyDescent="0.25">
      <c r="A2026" s="1" t="s">
        <v>2094</v>
      </c>
      <c r="B2026" s="1" t="str">
        <f t="shared" si="31"/>
        <v>BL11-COB-000</v>
      </c>
      <c r="C2026" s="1" t="str">
        <f>CONCATENATE(raw0!B2026," - ",raw0!C2026)</f>
        <v>Bloco 11 - Cobertura</v>
      </c>
      <c r="D2026" s="1" t="s">
        <v>5347</v>
      </c>
      <c r="E2026" s="1" t="s">
        <v>5349</v>
      </c>
      <c r="F2026" s="1">
        <v>0</v>
      </c>
      <c r="G2026" s="1">
        <v>0</v>
      </c>
      <c r="H2026" s="1">
        <v>0</v>
      </c>
      <c r="I2026" s="1" t="s">
        <v>5354</v>
      </c>
      <c r="J2026" s="1">
        <v>0</v>
      </c>
      <c r="K2026" s="1">
        <v>0</v>
      </c>
      <c r="L2026" s="1">
        <v>0</v>
      </c>
      <c r="M2026" s="1" t="s">
        <v>5359</v>
      </c>
    </row>
    <row r="2027" spans="1:13" x14ac:dyDescent="0.25">
      <c r="A2027" s="1" t="s">
        <v>2095</v>
      </c>
      <c r="B2027" s="1" t="str">
        <f t="shared" si="31"/>
        <v>BL11-COB-000</v>
      </c>
      <c r="C2027" s="1" t="str">
        <f>CONCATENATE(raw0!B2027," - ",raw0!C2027)</f>
        <v>Bloco 11 - Cobertura</v>
      </c>
      <c r="D2027" s="1" t="s">
        <v>5347</v>
      </c>
      <c r="E2027" s="1" t="s">
        <v>5349</v>
      </c>
      <c r="F2027" s="1">
        <v>0</v>
      </c>
      <c r="G2027" s="1">
        <v>0</v>
      </c>
      <c r="H2027" s="1">
        <v>0</v>
      </c>
      <c r="I2027" s="1" t="s">
        <v>5354</v>
      </c>
      <c r="J2027" s="1">
        <v>0</v>
      </c>
      <c r="K2027" s="1">
        <v>0</v>
      </c>
      <c r="L2027" s="1">
        <v>0</v>
      </c>
      <c r="M2027" s="1" t="s">
        <v>5359</v>
      </c>
    </row>
    <row r="2028" spans="1:13" x14ac:dyDescent="0.25">
      <c r="A2028" s="1" t="s">
        <v>2096</v>
      </c>
      <c r="B2028" s="1" t="str">
        <f t="shared" si="31"/>
        <v>BL11-COB-000</v>
      </c>
      <c r="C2028" s="1" t="str">
        <f>CONCATENATE(raw0!B2028," - ",raw0!C2028)</f>
        <v>Bloco 11 - Cobertura</v>
      </c>
      <c r="D2028" s="1" t="s">
        <v>5347</v>
      </c>
      <c r="E2028" s="1" t="s">
        <v>5349</v>
      </c>
      <c r="F2028" s="1">
        <v>0</v>
      </c>
      <c r="G2028" s="1">
        <v>0</v>
      </c>
      <c r="H2028" s="1">
        <v>0</v>
      </c>
      <c r="I2028" s="1" t="s">
        <v>5354</v>
      </c>
      <c r="J2028" s="1">
        <v>0</v>
      </c>
      <c r="K2028" s="1">
        <v>0</v>
      </c>
      <c r="L2028" s="1">
        <v>0</v>
      </c>
      <c r="M2028" s="1" t="s">
        <v>5359</v>
      </c>
    </row>
    <row r="2029" spans="1:13" x14ac:dyDescent="0.25">
      <c r="A2029" s="1" t="s">
        <v>2097</v>
      </c>
      <c r="B2029" s="1" t="str">
        <f t="shared" si="31"/>
        <v>BL11-COB-000</v>
      </c>
      <c r="C2029" s="1" t="str">
        <f>CONCATENATE(raw0!B2029," - ",raw0!C2029)</f>
        <v>Bloco 11 - Cobertura</v>
      </c>
      <c r="D2029" s="1" t="s">
        <v>5347</v>
      </c>
      <c r="E2029" s="1" t="s">
        <v>5349</v>
      </c>
      <c r="F2029" s="1">
        <v>0</v>
      </c>
      <c r="G2029" s="1">
        <v>0</v>
      </c>
      <c r="H2029" s="1">
        <v>0</v>
      </c>
      <c r="I2029" s="1" t="s">
        <v>5354</v>
      </c>
      <c r="J2029" s="1">
        <v>0</v>
      </c>
      <c r="K2029" s="1">
        <v>0</v>
      </c>
      <c r="L2029" s="1">
        <v>0</v>
      </c>
      <c r="M2029" s="1" t="s">
        <v>5359</v>
      </c>
    </row>
    <row r="2030" spans="1:13" x14ac:dyDescent="0.25">
      <c r="A2030" s="1" t="s">
        <v>2098</v>
      </c>
      <c r="B2030" s="1" t="str">
        <f t="shared" si="31"/>
        <v>BL11-COB-000</v>
      </c>
      <c r="C2030" s="1" t="str">
        <f>CONCATENATE(raw0!B2030," - ",raw0!C2030)</f>
        <v>Bloco 11 - Cobertura</v>
      </c>
      <c r="D2030" s="1" t="s">
        <v>5347</v>
      </c>
      <c r="E2030" s="1" t="s">
        <v>5349</v>
      </c>
      <c r="F2030" s="1">
        <v>0</v>
      </c>
      <c r="G2030" s="1">
        <v>0</v>
      </c>
      <c r="H2030" s="1">
        <v>0</v>
      </c>
      <c r="I2030" s="1" t="s">
        <v>5354</v>
      </c>
      <c r="J2030" s="1">
        <v>0</v>
      </c>
      <c r="K2030" s="1">
        <v>0</v>
      </c>
      <c r="L2030" s="1">
        <v>0</v>
      </c>
      <c r="M2030" s="1" t="s">
        <v>5359</v>
      </c>
    </row>
    <row r="2031" spans="1:13" x14ac:dyDescent="0.25">
      <c r="A2031" s="1" t="s">
        <v>2099</v>
      </c>
      <c r="B2031" s="1" t="str">
        <f t="shared" si="31"/>
        <v>BL11-COB-000</v>
      </c>
      <c r="C2031" s="1" t="str">
        <f>CONCATENATE(raw0!B2031," - ",raw0!C2031)</f>
        <v>Bloco 11 - Cobertura</v>
      </c>
      <c r="D2031" s="1" t="s">
        <v>5347</v>
      </c>
      <c r="E2031" s="1" t="s">
        <v>5349</v>
      </c>
      <c r="F2031" s="1">
        <v>0</v>
      </c>
      <c r="G2031" s="1">
        <v>0</v>
      </c>
      <c r="H2031" s="1">
        <v>0</v>
      </c>
      <c r="I2031" s="1" t="s">
        <v>5354</v>
      </c>
      <c r="J2031" s="1">
        <v>0</v>
      </c>
      <c r="K2031" s="1">
        <v>0</v>
      </c>
      <c r="L2031" s="1">
        <v>0</v>
      </c>
      <c r="M2031" s="1" t="s">
        <v>5359</v>
      </c>
    </row>
    <row r="2032" spans="1:13" x14ac:dyDescent="0.25">
      <c r="A2032" s="1" t="s">
        <v>2100</v>
      </c>
      <c r="B2032" s="1" t="str">
        <f t="shared" si="31"/>
        <v>BL11-COB-000</v>
      </c>
      <c r="C2032" s="1" t="str">
        <f>CONCATENATE(raw0!B2032," - ",raw0!C2032)</f>
        <v>Bloco 11 - Cobertura</v>
      </c>
      <c r="D2032" s="1" t="s">
        <v>5347</v>
      </c>
      <c r="E2032" s="1" t="s">
        <v>5349</v>
      </c>
      <c r="F2032" s="1">
        <v>0</v>
      </c>
      <c r="G2032" s="1">
        <v>0</v>
      </c>
      <c r="H2032" s="1">
        <v>0</v>
      </c>
      <c r="I2032" s="1" t="s">
        <v>5354</v>
      </c>
      <c r="J2032" s="1">
        <v>0</v>
      </c>
      <c r="K2032" s="1">
        <v>0</v>
      </c>
      <c r="L2032" s="1">
        <v>0</v>
      </c>
      <c r="M2032" s="1" t="s">
        <v>5359</v>
      </c>
    </row>
    <row r="2033" spans="1:13" x14ac:dyDescent="0.25">
      <c r="A2033" s="1" t="s">
        <v>2101</v>
      </c>
      <c r="B2033" s="1" t="str">
        <f t="shared" si="31"/>
        <v>BL11-COB-000</v>
      </c>
      <c r="C2033" s="1" t="str">
        <f>CONCATENATE(raw0!B2033," - ",raw0!C2033)</f>
        <v>Bloco 11 - Cobertura</v>
      </c>
      <c r="D2033" s="1" t="s">
        <v>5347</v>
      </c>
      <c r="E2033" s="1" t="s">
        <v>5349</v>
      </c>
      <c r="F2033" s="1">
        <v>0</v>
      </c>
      <c r="G2033" s="1">
        <v>0</v>
      </c>
      <c r="H2033" s="1">
        <v>0</v>
      </c>
      <c r="I2033" s="1" t="s">
        <v>5354</v>
      </c>
      <c r="J2033" s="1">
        <v>0</v>
      </c>
      <c r="K2033" s="1">
        <v>0</v>
      </c>
      <c r="L2033" s="1">
        <v>0</v>
      </c>
      <c r="M2033" s="1" t="s">
        <v>5359</v>
      </c>
    </row>
    <row r="2034" spans="1:13" x14ac:dyDescent="0.25">
      <c r="A2034" s="1" t="s">
        <v>2102</v>
      </c>
      <c r="B2034" s="1" t="str">
        <f t="shared" si="31"/>
        <v>BL11-COB-000</v>
      </c>
      <c r="C2034" s="1" t="str">
        <f>CONCATENATE(raw0!B2034," - ",raw0!C2034)</f>
        <v>Bloco 11 - Cobertura</v>
      </c>
      <c r="D2034" s="1" t="s">
        <v>5347</v>
      </c>
      <c r="E2034" s="1" t="s">
        <v>5349</v>
      </c>
      <c r="F2034" s="1">
        <v>0</v>
      </c>
      <c r="G2034" s="1">
        <v>0</v>
      </c>
      <c r="H2034" s="1">
        <v>0</v>
      </c>
      <c r="I2034" s="1" t="s">
        <v>5354</v>
      </c>
      <c r="J2034" s="1">
        <v>0</v>
      </c>
      <c r="K2034" s="1">
        <v>0</v>
      </c>
      <c r="L2034" s="1">
        <v>0</v>
      </c>
      <c r="M2034" s="1" t="s">
        <v>5359</v>
      </c>
    </row>
    <row r="2035" spans="1:13" x14ac:dyDescent="0.25">
      <c r="A2035" s="1" t="s">
        <v>2103</v>
      </c>
      <c r="B2035" s="1" t="str">
        <f t="shared" si="31"/>
        <v>BL11-COB-000</v>
      </c>
      <c r="C2035" s="1" t="str">
        <f>CONCATENATE(raw0!B2035," - ",raw0!C2035)</f>
        <v>Bloco 11 - Cobertura</v>
      </c>
      <c r="D2035" s="1" t="s">
        <v>5347</v>
      </c>
      <c r="E2035" s="1" t="s">
        <v>5349</v>
      </c>
      <c r="F2035" s="1">
        <v>0</v>
      </c>
      <c r="G2035" s="1">
        <v>0</v>
      </c>
      <c r="H2035" s="1">
        <v>0</v>
      </c>
      <c r="I2035" s="1" t="s">
        <v>5354</v>
      </c>
      <c r="J2035" s="1">
        <v>0</v>
      </c>
      <c r="K2035" s="1">
        <v>0</v>
      </c>
      <c r="L2035" s="1">
        <v>0</v>
      </c>
      <c r="M2035" s="1" t="s">
        <v>5359</v>
      </c>
    </row>
    <row r="2036" spans="1:13" x14ac:dyDescent="0.25">
      <c r="A2036" s="1" t="s">
        <v>2104</v>
      </c>
      <c r="B2036" s="1" t="str">
        <f t="shared" si="31"/>
        <v>BL11-COB-000</v>
      </c>
      <c r="C2036" s="1" t="str">
        <f>CONCATENATE(raw0!B2036," - ",raw0!C2036)</f>
        <v>Bloco 11 - Cobertura</v>
      </c>
      <c r="D2036" s="1" t="s">
        <v>5347</v>
      </c>
      <c r="E2036" s="1" t="s">
        <v>5349</v>
      </c>
      <c r="F2036" s="1">
        <v>0</v>
      </c>
      <c r="G2036" s="1">
        <v>0</v>
      </c>
      <c r="H2036" s="1">
        <v>0</v>
      </c>
      <c r="I2036" s="1" t="s">
        <v>5354</v>
      </c>
      <c r="J2036" s="1">
        <v>0</v>
      </c>
      <c r="K2036" s="1">
        <v>0</v>
      </c>
      <c r="L2036" s="1">
        <v>0</v>
      </c>
      <c r="M2036" s="1" t="s">
        <v>5359</v>
      </c>
    </row>
    <row r="2037" spans="1:13" x14ac:dyDescent="0.25">
      <c r="A2037" s="1" t="s">
        <v>2105</v>
      </c>
      <c r="B2037" s="1" t="str">
        <f t="shared" si="31"/>
        <v>BL11-COB-000</v>
      </c>
      <c r="C2037" s="1" t="str">
        <f>CONCATENATE(raw0!B2037," - ",raw0!C2037)</f>
        <v>Bloco 11 - Cobertura</v>
      </c>
      <c r="D2037" s="1" t="s">
        <v>5347</v>
      </c>
      <c r="E2037" s="1" t="s">
        <v>5349</v>
      </c>
      <c r="F2037" s="1">
        <v>0</v>
      </c>
      <c r="G2037" s="1">
        <v>0</v>
      </c>
      <c r="H2037" s="1">
        <v>0</v>
      </c>
      <c r="I2037" s="1" t="s">
        <v>5354</v>
      </c>
      <c r="J2037" s="1">
        <v>0</v>
      </c>
      <c r="K2037" s="1">
        <v>0</v>
      </c>
      <c r="L2037" s="1">
        <v>0</v>
      </c>
      <c r="M2037" s="1" t="s">
        <v>5359</v>
      </c>
    </row>
    <row r="2038" spans="1:13" x14ac:dyDescent="0.25">
      <c r="A2038" s="1" t="s">
        <v>2106</v>
      </c>
      <c r="B2038" s="1" t="str">
        <f t="shared" si="31"/>
        <v>BL11-COB-000</v>
      </c>
      <c r="C2038" s="1" t="str">
        <f>CONCATENATE(raw0!B2038," - ",raw0!C2038)</f>
        <v>Bloco 11 - Cobertura</v>
      </c>
      <c r="D2038" s="1" t="s">
        <v>5347</v>
      </c>
      <c r="E2038" s="1" t="s">
        <v>5349</v>
      </c>
      <c r="F2038" s="1">
        <v>0</v>
      </c>
      <c r="G2038" s="1">
        <v>0</v>
      </c>
      <c r="H2038" s="1">
        <v>0</v>
      </c>
      <c r="I2038" s="1" t="s">
        <v>5354</v>
      </c>
      <c r="J2038" s="1">
        <v>0</v>
      </c>
      <c r="K2038" s="1">
        <v>0</v>
      </c>
      <c r="L2038" s="1">
        <v>0</v>
      </c>
      <c r="M2038" s="1" t="s">
        <v>5359</v>
      </c>
    </row>
    <row r="2039" spans="1:13" x14ac:dyDescent="0.25">
      <c r="A2039" s="1" t="s">
        <v>2107</v>
      </c>
      <c r="B2039" s="1" t="str">
        <f t="shared" si="31"/>
        <v>BL11-COB-000</v>
      </c>
      <c r="C2039" s="1" t="str">
        <f>CONCATENATE(raw0!B2039," - ",raw0!C2039)</f>
        <v>Bloco 11 - Cobertura</v>
      </c>
      <c r="D2039" s="1" t="s">
        <v>5347</v>
      </c>
      <c r="E2039" s="1" t="s">
        <v>5349</v>
      </c>
      <c r="F2039" s="1">
        <v>0</v>
      </c>
      <c r="G2039" s="1">
        <v>0</v>
      </c>
      <c r="H2039" s="1">
        <v>0</v>
      </c>
      <c r="I2039" s="1" t="s">
        <v>5354</v>
      </c>
      <c r="J2039" s="1">
        <v>0</v>
      </c>
      <c r="K2039" s="1">
        <v>0</v>
      </c>
      <c r="L2039" s="1">
        <v>0</v>
      </c>
      <c r="M2039" s="1" t="s">
        <v>5359</v>
      </c>
    </row>
    <row r="2040" spans="1:13" x14ac:dyDescent="0.25">
      <c r="A2040" s="1" t="s">
        <v>2108</v>
      </c>
      <c r="B2040" s="1" t="str">
        <f t="shared" si="31"/>
        <v>CASF-000-000</v>
      </c>
      <c r="C2040" s="1" t="str">
        <f>CONCATENATE(raw0!B2040," - ",raw0!C2040)</f>
        <v>Bloco 12 - Todos</v>
      </c>
      <c r="D2040" s="1" t="s">
        <v>5347</v>
      </c>
      <c r="E2040" s="1" t="s">
        <v>5349</v>
      </c>
      <c r="F2040" s="1">
        <v>0</v>
      </c>
      <c r="G2040" s="1">
        <v>0</v>
      </c>
      <c r="H2040" s="1">
        <v>997.93</v>
      </c>
      <c r="I2040" s="1" t="s">
        <v>5354</v>
      </c>
      <c r="J2040" s="1">
        <v>0</v>
      </c>
      <c r="K2040" s="1">
        <v>0</v>
      </c>
      <c r="L2040" s="1">
        <v>0</v>
      </c>
      <c r="M2040" s="1" t="s">
        <v>5359</v>
      </c>
    </row>
    <row r="2041" spans="1:13" x14ac:dyDescent="0.25">
      <c r="A2041" s="1" t="s">
        <v>2110</v>
      </c>
      <c r="B2041" s="1" t="str">
        <f t="shared" si="31"/>
        <v>BL12-000-000</v>
      </c>
      <c r="C2041" s="1" t="str">
        <f>CONCATENATE(raw0!B2041," - ",raw0!C2041)</f>
        <v>Bloco 12 - Pavimento Térreo</v>
      </c>
      <c r="D2041" s="1" t="s">
        <v>5347</v>
      </c>
      <c r="E2041" s="1" t="s">
        <v>5349</v>
      </c>
      <c r="F2041" s="1">
        <v>0</v>
      </c>
      <c r="G2041" s="1">
        <v>0</v>
      </c>
      <c r="H2041" s="1">
        <v>0</v>
      </c>
      <c r="I2041" s="1" t="s">
        <v>5354</v>
      </c>
      <c r="J2041" s="1">
        <v>0</v>
      </c>
      <c r="K2041" s="1">
        <v>0</v>
      </c>
      <c r="L2041" s="1">
        <v>0</v>
      </c>
      <c r="M2041" s="1" t="s">
        <v>5359</v>
      </c>
    </row>
    <row r="2042" spans="1:13" x14ac:dyDescent="0.25">
      <c r="A2042" s="1" t="s">
        <v>2111</v>
      </c>
      <c r="B2042" s="1" t="str">
        <f t="shared" si="31"/>
        <v>BL12-TER-000</v>
      </c>
      <c r="C2042" s="1" t="str">
        <f>CONCATENATE(raw0!B2042," - ",raw0!C2042)</f>
        <v>Bloco 12 - Pavimento Térreo</v>
      </c>
      <c r="D2042" s="1" t="s">
        <v>5347</v>
      </c>
      <c r="E2042" s="1" t="s">
        <v>5349</v>
      </c>
      <c r="F2042" s="1">
        <v>0</v>
      </c>
      <c r="G2042" s="1">
        <v>0</v>
      </c>
      <c r="H2042" s="1">
        <v>0</v>
      </c>
      <c r="I2042" s="1" t="s">
        <v>5354</v>
      </c>
      <c r="J2042" s="1">
        <v>0</v>
      </c>
      <c r="K2042" s="1">
        <v>0</v>
      </c>
      <c r="L2042" s="1">
        <v>0</v>
      </c>
      <c r="M2042" s="1" t="s">
        <v>5359</v>
      </c>
    </row>
    <row r="2043" spans="1:13" x14ac:dyDescent="0.25">
      <c r="A2043" s="1" t="s">
        <v>2112</v>
      </c>
      <c r="B2043" s="1" t="str">
        <f t="shared" si="31"/>
        <v>BL12-TER-000</v>
      </c>
      <c r="C2043" s="1" t="str">
        <f>CONCATENATE(raw0!B2043," - ",raw0!C2043)</f>
        <v>Bloco 12 - Pavimento Térreo</v>
      </c>
      <c r="D2043" s="1" t="s">
        <v>5347</v>
      </c>
      <c r="E2043" s="1" t="s">
        <v>5349</v>
      </c>
      <c r="F2043" s="1">
        <v>0</v>
      </c>
      <c r="G2043" s="1">
        <v>0</v>
      </c>
      <c r="H2043" s="1">
        <v>0</v>
      </c>
      <c r="I2043" s="1" t="s">
        <v>5354</v>
      </c>
      <c r="J2043" s="1">
        <v>0</v>
      </c>
      <c r="K2043" s="1">
        <v>0</v>
      </c>
      <c r="L2043" s="1">
        <v>0</v>
      </c>
      <c r="M2043" s="1" t="s">
        <v>5359</v>
      </c>
    </row>
    <row r="2044" spans="1:13" x14ac:dyDescent="0.25">
      <c r="A2044" s="1" t="s">
        <v>2113</v>
      </c>
      <c r="B2044" s="1" t="str">
        <f t="shared" si="31"/>
        <v>BL12-TER-000</v>
      </c>
      <c r="C2044" s="1" t="str">
        <f>CONCATENATE(raw0!B2044," - ",raw0!C2044)</f>
        <v>Bloco 12 - Pavimento Térreo</v>
      </c>
      <c r="D2044" s="1" t="s">
        <v>5347</v>
      </c>
      <c r="E2044" s="1" t="s">
        <v>5349</v>
      </c>
      <c r="F2044" s="1">
        <v>0</v>
      </c>
      <c r="G2044" s="1">
        <v>0</v>
      </c>
      <c r="H2044" s="1">
        <v>0</v>
      </c>
      <c r="I2044" s="1" t="s">
        <v>5354</v>
      </c>
      <c r="J2044" s="1">
        <v>0</v>
      </c>
      <c r="K2044" s="1">
        <v>0</v>
      </c>
      <c r="L2044" s="1">
        <v>0</v>
      </c>
      <c r="M2044" s="1" t="s">
        <v>5359</v>
      </c>
    </row>
    <row r="2045" spans="1:13" x14ac:dyDescent="0.25">
      <c r="A2045" s="1" t="s">
        <v>2114</v>
      </c>
      <c r="B2045" s="1" t="str">
        <f t="shared" si="31"/>
        <v>BL12-TER-000</v>
      </c>
      <c r="C2045" s="1" t="str">
        <f>CONCATENATE(raw0!B2045," - ",raw0!C2045)</f>
        <v>Bloco 12 - Pavimento Térreo</v>
      </c>
      <c r="D2045" s="1" t="s">
        <v>5347</v>
      </c>
      <c r="E2045" s="1" t="s">
        <v>5349</v>
      </c>
      <c r="F2045" s="1">
        <v>0</v>
      </c>
      <c r="G2045" s="1">
        <v>0</v>
      </c>
      <c r="H2045" s="1">
        <v>0</v>
      </c>
      <c r="I2045" s="1" t="s">
        <v>5354</v>
      </c>
      <c r="J2045" s="1">
        <v>0</v>
      </c>
      <c r="K2045" s="1">
        <v>0</v>
      </c>
      <c r="L2045" s="1">
        <v>0</v>
      </c>
      <c r="M2045" s="1" t="s">
        <v>5359</v>
      </c>
    </row>
    <row r="2046" spans="1:13" x14ac:dyDescent="0.25">
      <c r="A2046" s="1" t="s">
        <v>2115</v>
      </c>
      <c r="B2046" s="1" t="str">
        <f t="shared" si="31"/>
        <v>BL12-TER-000</v>
      </c>
      <c r="C2046" s="1" t="str">
        <f>CONCATENATE(raw0!B2046," - ",raw0!C2046)</f>
        <v>Bloco 12 - Pavimento Térreo</v>
      </c>
      <c r="D2046" s="1" t="s">
        <v>5347</v>
      </c>
      <c r="E2046" s="1" t="s">
        <v>5349</v>
      </c>
      <c r="F2046" s="1">
        <v>0</v>
      </c>
      <c r="G2046" s="1">
        <v>0</v>
      </c>
      <c r="H2046" s="1">
        <v>0</v>
      </c>
      <c r="I2046" s="1" t="s">
        <v>5354</v>
      </c>
      <c r="J2046" s="1">
        <v>0</v>
      </c>
      <c r="K2046" s="1">
        <v>0</v>
      </c>
      <c r="L2046" s="1">
        <v>0</v>
      </c>
      <c r="M2046" s="1" t="s">
        <v>5359</v>
      </c>
    </row>
    <row r="2047" spans="1:13" x14ac:dyDescent="0.25">
      <c r="A2047" s="1" t="s">
        <v>2116</v>
      </c>
      <c r="B2047" s="1" t="str">
        <f t="shared" si="31"/>
        <v>BL12-TER-000</v>
      </c>
      <c r="C2047" s="1" t="str">
        <f>CONCATENATE(raw0!B2047," - ",raw0!C2047)</f>
        <v>Bloco 12 - Pavimento Térreo</v>
      </c>
      <c r="D2047" s="1" t="s">
        <v>5347</v>
      </c>
      <c r="E2047" s="1" t="s">
        <v>5349</v>
      </c>
      <c r="F2047" s="1">
        <v>0</v>
      </c>
      <c r="G2047" s="1">
        <v>0</v>
      </c>
      <c r="H2047" s="1">
        <v>0</v>
      </c>
      <c r="I2047" s="1" t="s">
        <v>5354</v>
      </c>
      <c r="J2047" s="1">
        <v>0</v>
      </c>
      <c r="K2047" s="1">
        <v>0</v>
      </c>
      <c r="L2047" s="1">
        <v>0</v>
      </c>
      <c r="M2047" s="1" t="s">
        <v>5359</v>
      </c>
    </row>
    <row r="2048" spans="1:13" x14ac:dyDescent="0.25">
      <c r="A2048" s="1" t="s">
        <v>2117</v>
      </c>
      <c r="B2048" s="1" t="str">
        <f t="shared" si="31"/>
        <v>BL12-TER-000</v>
      </c>
      <c r="C2048" s="1" t="str">
        <f>CONCATENATE(raw0!B2048," - ",raw0!C2048)</f>
        <v>Bloco 12 - Pavimento Térreo</v>
      </c>
      <c r="D2048" s="1" t="s">
        <v>5347</v>
      </c>
      <c r="E2048" s="1" t="s">
        <v>5349</v>
      </c>
      <c r="F2048" s="1">
        <v>0</v>
      </c>
      <c r="G2048" s="1">
        <v>0</v>
      </c>
      <c r="H2048" s="1">
        <v>0</v>
      </c>
      <c r="I2048" s="1" t="s">
        <v>5354</v>
      </c>
      <c r="J2048" s="1">
        <v>0</v>
      </c>
      <c r="K2048" s="1">
        <v>0</v>
      </c>
      <c r="L2048" s="1">
        <v>0</v>
      </c>
      <c r="M2048" s="1" t="s">
        <v>5359</v>
      </c>
    </row>
    <row r="2049" spans="1:13" x14ac:dyDescent="0.25">
      <c r="A2049" s="1" t="s">
        <v>2118</v>
      </c>
      <c r="B2049" s="1" t="str">
        <f t="shared" si="31"/>
        <v>BL12-TER-000</v>
      </c>
      <c r="C2049" s="1" t="str">
        <f>CONCATENATE(raw0!B2049," - ",raw0!C2049)</f>
        <v>Bloco 12 - Pavimento Térreo</v>
      </c>
      <c r="D2049" s="1" t="s">
        <v>5347</v>
      </c>
      <c r="E2049" s="1" t="s">
        <v>5349</v>
      </c>
      <c r="F2049" s="1">
        <v>0</v>
      </c>
      <c r="G2049" s="1">
        <v>0</v>
      </c>
      <c r="H2049" s="1">
        <v>0</v>
      </c>
      <c r="I2049" s="1" t="s">
        <v>5354</v>
      </c>
      <c r="J2049" s="1">
        <v>0</v>
      </c>
      <c r="K2049" s="1">
        <v>0</v>
      </c>
      <c r="L2049" s="1">
        <v>0</v>
      </c>
      <c r="M2049" s="1" t="s">
        <v>5359</v>
      </c>
    </row>
    <row r="2050" spans="1:13" x14ac:dyDescent="0.25">
      <c r="A2050" s="1" t="s">
        <v>2119</v>
      </c>
      <c r="B2050" s="1" t="str">
        <f t="shared" si="31"/>
        <v>BL12-TER-000</v>
      </c>
      <c r="C2050" s="1" t="str">
        <f>CONCATENATE(raw0!B2050," - ",raw0!C2050)</f>
        <v>Bloco 12 - Pavimento Térreo</v>
      </c>
      <c r="D2050" s="1" t="s">
        <v>5347</v>
      </c>
      <c r="E2050" s="1" t="s">
        <v>5349</v>
      </c>
      <c r="F2050" s="1">
        <v>0</v>
      </c>
      <c r="G2050" s="1">
        <v>0</v>
      </c>
      <c r="H2050" s="1">
        <v>0</v>
      </c>
      <c r="I2050" s="1" t="s">
        <v>5354</v>
      </c>
      <c r="J2050" s="1">
        <v>0</v>
      </c>
      <c r="K2050" s="1">
        <v>0</v>
      </c>
      <c r="L2050" s="1">
        <v>0</v>
      </c>
      <c r="M2050" s="1" t="s">
        <v>5359</v>
      </c>
    </row>
    <row r="2051" spans="1:13" x14ac:dyDescent="0.25">
      <c r="A2051" s="1" t="s">
        <v>2120</v>
      </c>
      <c r="B2051" s="1" t="str">
        <f t="shared" si="31"/>
        <v>BL12-TER-000</v>
      </c>
      <c r="C2051" s="1" t="str">
        <f>CONCATENATE(raw0!B2051," - ",raw0!C2051)</f>
        <v>Bloco 12 - Pavimento Térreo</v>
      </c>
      <c r="D2051" s="1" t="s">
        <v>5347</v>
      </c>
      <c r="E2051" s="1" t="s">
        <v>5349</v>
      </c>
      <c r="F2051" s="1">
        <v>0</v>
      </c>
      <c r="G2051" s="1">
        <v>0</v>
      </c>
      <c r="H2051" s="1">
        <v>0</v>
      </c>
      <c r="I2051" s="1" t="s">
        <v>5354</v>
      </c>
      <c r="J2051" s="1">
        <v>0</v>
      </c>
      <c r="K2051" s="1">
        <v>0</v>
      </c>
      <c r="L2051" s="1">
        <v>0</v>
      </c>
      <c r="M2051" s="1" t="s">
        <v>5359</v>
      </c>
    </row>
    <row r="2052" spans="1:13" x14ac:dyDescent="0.25">
      <c r="A2052" s="1" t="s">
        <v>2121</v>
      </c>
      <c r="B2052" s="1" t="str">
        <f t="shared" ref="B2052:B2115" si="32">IF(MID(A2052,6,3)="000","CASF-000-000",IF(MID(A2052,10,3)="000",CONCATENATE(MID(A2052,1,5),"000-000"),CONCATENATE(MID(A2052,1,9),"000")))</f>
        <v>BL12-TER-000</v>
      </c>
      <c r="C2052" s="1" t="str">
        <f>CONCATENATE(raw0!B2052," - ",raw0!C2052)</f>
        <v>Bloco 12 - Pavimento Térreo</v>
      </c>
      <c r="D2052" s="1" t="s">
        <v>5347</v>
      </c>
      <c r="E2052" s="1" t="s">
        <v>5349</v>
      </c>
      <c r="F2052" s="1">
        <v>0</v>
      </c>
      <c r="G2052" s="1">
        <v>0</v>
      </c>
      <c r="H2052" s="1">
        <v>0</v>
      </c>
      <c r="I2052" s="1" t="s">
        <v>5354</v>
      </c>
      <c r="J2052" s="1">
        <v>0</v>
      </c>
      <c r="K2052" s="1">
        <v>0</v>
      </c>
      <c r="L2052" s="1">
        <v>0</v>
      </c>
      <c r="M2052" s="1" t="s">
        <v>5359</v>
      </c>
    </row>
    <row r="2053" spans="1:13" x14ac:dyDescent="0.25">
      <c r="A2053" s="1" t="s">
        <v>2122</v>
      </c>
      <c r="B2053" s="1" t="str">
        <f t="shared" si="32"/>
        <v>BL12-TER-000</v>
      </c>
      <c r="C2053" s="1" t="str">
        <f>CONCATENATE(raw0!B2053," - ",raw0!C2053)</f>
        <v>Bloco 12 - Pavimento Térreo</v>
      </c>
      <c r="D2053" s="1" t="s">
        <v>5347</v>
      </c>
      <c r="E2053" s="1" t="s">
        <v>5349</v>
      </c>
      <c r="F2053" s="1">
        <v>0</v>
      </c>
      <c r="G2053" s="1">
        <v>0</v>
      </c>
      <c r="H2053" s="1">
        <v>0</v>
      </c>
      <c r="I2053" s="1" t="s">
        <v>5354</v>
      </c>
      <c r="J2053" s="1">
        <v>0</v>
      </c>
      <c r="K2053" s="1">
        <v>0</v>
      </c>
      <c r="L2053" s="1">
        <v>0</v>
      </c>
      <c r="M2053" s="1" t="s">
        <v>5359</v>
      </c>
    </row>
    <row r="2054" spans="1:13" x14ac:dyDescent="0.25">
      <c r="A2054" s="1" t="s">
        <v>2123</v>
      </c>
      <c r="B2054" s="1" t="str">
        <f t="shared" si="32"/>
        <v>BL12-TER-000</v>
      </c>
      <c r="C2054" s="1" t="str">
        <f>CONCATENATE(raw0!B2054," - ",raw0!C2054)</f>
        <v>Bloco 12 - Pavimento Térreo</v>
      </c>
      <c r="D2054" s="1" t="s">
        <v>5347</v>
      </c>
      <c r="E2054" s="1" t="s">
        <v>5349</v>
      </c>
      <c r="F2054" s="1">
        <v>0</v>
      </c>
      <c r="G2054" s="1">
        <v>0</v>
      </c>
      <c r="H2054" s="1">
        <v>0</v>
      </c>
      <c r="I2054" s="1" t="s">
        <v>5354</v>
      </c>
      <c r="J2054" s="1">
        <v>0</v>
      </c>
      <c r="K2054" s="1">
        <v>0</v>
      </c>
      <c r="L2054" s="1">
        <v>0</v>
      </c>
      <c r="M2054" s="1" t="s">
        <v>5359</v>
      </c>
    </row>
    <row r="2055" spans="1:13" x14ac:dyDescent="0.25">
      <c r="A2055" s="1" t="s">
        <v>2124</v>
      </c>
      <c r="B2055" s="1" t="str">
        <f t="shared" si="32"/>
        <v>BL12-TER-000</v>
      </c>
      <c r="C2055" s="1" t="str">
        <f>CONCATENATE(raw0!B2055," - ",raw0!C2055)</f>
        <v>Bloco 12 - Pavimento Térreo</v>
      </c>
      <c r="D2055" s="1" t="s">
        <v>5347</v>
      </c>
      <c r="E2055" s="1" t="s">
        <v>5349</v>
      </c>
      <c r="F2055" s="1">
        <v>0</v>
      </c>
      <c r="G2055" s="1">
        <v>0</v>
      </c>
      <c r="H2055" s="1">
        <v>0</v>
      </c>
      <c r="I2055" s="1" t="s">
        <v>5354</v>
      </c>
      <c r="J2055" s="1">
        <v>0</v>
      </c>
      <c r="K2055" s="1">
        <v>0</v>
      </c>
      <c r="L2055" s="1">
        <v>0</v>
      </c>
      <c r="M2055" s="1" t="s">
        <v>5359</v>
      </c>
    </row>
    <row r="2056" spans="1:13" x14ac:dyDescent="0.25">
      <c r="A2056" s="1" t="s">
        <v>2125</v>
      </c>
      <c r="B2056" s="1" t="str">
        <f t="shared" si="32"/>
        <v>BL12-TER-000</v>
      </c>
      <c r="C2056" s="1" t="str">
        <f>CONCATENATE(raw0!B2056," - ",raw0!C2056)</f>
        <v>Bloco 12 - Pavimento Térreo</v>
      </c>
      <c r="D2056" s="1" t="s">
        <v>5347</v>
      </c>
      <c r="E2056" s="1" t="s">
        <v>5349</v>
      </c>
      <c r="F2056" s="1">
        <v>0</v>
      </c>
      <c r="G2056" s="1">
        <v>0</v>
      </c>
      <c r="H2056" s="1">
        <v>0</v>
      </c>
      <c r="I2056" s="1" t="s">
        <v>5354</v>
      </c>
      <c r="J2056" s="1">
        <v>0</v>
      </c>
      <c r="K2056" s="1">
        <v>0</v>
      </c>
      <c r="L2056" s="1">
        <v>0</v>
      </c>
      <c r="M2056" s="1" t="s">
        <v>5359</v>
      </c>
    </row>
    <row r="2057" spans="1:13" x14ac:dyDescent="0.25">
      <c r="A2057" s="1" t="s">
        <v>2126</v>
      </c>
      <c r="B2057" s="1" t="str">
        <f t="shared" si="32"/>
        <v>BL12-TER-000</v>
      </c>
      <c r="C2057" s="1" t="str">
        <f>CONCATENATE(raw0!B2057," - ",raw0!C2057)</f>
        <v>Bloco 12 - Pavimento Térreo</v>
      </c>
      <c r="D2057" s="1" t="s">
        <v>5347</v>
      </c>
      <c r="E2057" s="1" t="s">
        <v>5349</v>
      </c>
      <c r="F2057" s="1">
        <v>0</v>
      </c>
      <c r="G2057" s="1">
        <v>0</v>
      </c>
      <c r="H2057" s="1">
        <v>0</v>
      </c>
      <c r="I2057" s="1" t="s">
        <v>5354</v>
      </c>
      <c r="J2057" s="1">
        <v>0</v>
      </c>
      <c r="K2057" s="1">
        <v>0</v>
      </c>
      <c r="L2057" s="1">
        <v>0</v>
      </c>
      <c r="M2057" s="1" t="s">
        <v>5359</v>
      </c>
    </row>
    <row r="2058" spans="1:13" x14ac:dyDescent="0.25">
      <c r="A2058" s="1" t="s">
        <v>2127</v>
      </c>
      <c r="B2058" s="1" t="str">
        <f t="shared" si="32"/>
        <v>BL12-TER-000</v>
      </c>
      <c r="C2058" s="1" t="str">
        <f>CONCATENATE(raw0!B2058," - ",raw0!C2058)</f>
        <v>Bloco 12 - Pavimento Térreo</v>
      </c>
      <c r="D2058" s="1" t="s">
        <v>5347</v>
      </c>
      <c r="E2058" s="1" t="s">
        <v>5349</v>
      </c>
      <c r="F2058" s="1">
        <v>0</v>
      </c>
      <c r="G2058" s="1">
        <v>0</v>
      </c>
      <c r="H2058" s="1">
        <v>0</v>
      </c>
      <c r="I2058" s="1" t="s">
        <v>5354</v>
      </c>
      <c r="J2058" s="1">
        <v>0</v>
      </c>
      <c r="K2058" s="1">
        <v>0</v>
      </c>
      <c r="L2058" s="1">
        <v>0</v>
      </c>
      <c r="M2058" s="1" t="s">
        <v>5359</v>
      </c>
    </row>
    <row r="2059" spans="1:13" x14ac:dyDescent="0.25">
      <c r="A2059" s="1" t="s">
        <v>2128</v>
      </c>
      <c r="B2059" s="1" t="str">
        <f t="shared" si="32"/>
        <v>BL12-TER-000</v>
      </c>
      <c r="C2059" s="1" t="str">
        <f>CONCATENATE(raw0!B2059," - ",raw0!C2059)</f>
        <v>Bloco 12 - Pavimento Térreo</v>
      </c>
      <c r="D2059" s="1" t="s">
        <v>5347</v>
      </c>
      <c r="E2059" s="1" t="s">
        <v>5349</v>
      </c>
      <c r="F2059" s="1">
        <v>0</v>
      </c>
      <c r="G2059" s="1">
        <v>0</v>
      </c>
      <c r="H2059" s="1">
        <v>0</v>
      </c>
      <c r="I2059" s="1" t="s">
        <v>5354</v>
      </c>
      <c r="J2059" s="1">
        <v>0</v>
      </c>
      <c r="K2059" s="1">
        <v>0</v>
      </c>
      <c r="L2059" s="1">
        <v>0</v>
      </c>
      <c r="M2059" s="1" t="s">
        <v>5359</v>
      </c>
    </row>
    <row r="2060" spans="1:13" x14ac:dyDescent="0.25">
      <c r="A2060" s="1" t="s">
        <v>2129</v>
      </c>
      <c r="B2060" s="1" t="str">
        <f t="shared" si="32"/>
        <v>BL12-TER-000</v>
      </c>
      <c r="C2060" s="1" t="str">
        <f>CONCATENATE(raw0!B2060," - ",raw0!C2060)</f>
        <v>Bloco 12 - Pavimento Térreo</v>
      </c>
      <c r="D2060" s="1" t="s">
        <v>5347</v>
      </c>
      <c r="E2060" s="1" t="s">
        <v>5349</v>
      </c>
      <c r="F2060" s="1">
        <v>0</v>
      </c>
      <c r="G2060" s="1">
        <v>0</v>
      </c>
      <c r="H2060" s="1">
        <v>0</v>
      </c>
      <c r="I2060" s="1" t="s">
        <v>5354</v>
      </c>
      <c r="J2060" s="1">
        <v>0</v>
      </c>
      <c r="K2060" s="1">
        <v>0</v>
      </c>
      <c r="L2060" s="1">
        <v>0</v>
      </c>
      <c r="M2060" s="1" t="s">
        <v>5359</v>
      </c>
    </row>
    <row r="2061" spans="1:13" x14ac:dyDescent="0.25">
      <c r="A2061" s="1" t="s">
        <v>2130</v>
      </c>
      <c r="B2061" s="1" t="str">
        <f t="shared" si="32"/>
        <v>BL12-TER-000</v>
      </c>
      <c r="C2061" s="1" t="str">
        <f>CONCATENATE(raw0!B2061," - ",raw0!C2061)</f>
        <v>Bloco 12 - Pavimento Térreo</v>
      </c>
      <c r="D2061" s="1" t="s">
        <v>5347</v>
      </c>
      <c r="E2061" s="1" t="s">
        <v>5349</v>
      </c>
      <c r="F2061" s="1">
        <v>0</v>
      </c>
      <c r="G2061" s="1">
        <v>0</v>
      </c>
      <c r="H2061" s="1">
        <v>0</v>
      </c>
      <c r="I2061" s="1" t="s">
        <v>5354</v>
      </c>
      <c r="J2061" s="1">
        <v>0</v>
      </c>
      <c r="K2061" s="1">
        <v>0</v>
      </c>
      <c r="L2061" s="1">
        <v>0</v>
      </c>
      <c r="M2061" s="1" t="s">
        <v>5359</v>
      </c>
    </row>
    <row r="2062" spans="1:13" x14ac:dyDescent="0.25">
      <c r="A2062" s="1" t="s">
        <v>2131</v>
      </c>
      <c r="B2062" s="1" t="str">
        <f t="shared" si="32"/>
        <v>BL12-TER-000</v>
      </c>
      <c r="C2062" s="1" t="str">
        <f>CONCATENATE(raw0!B2062," - ",raw0!C2062)</f>
        <v>Bloco 12 - Pavimento Térreo</v>
      </c>
      <c r="D2062" s="1" t="s">
        <v>5347</v>
      </c>
      <c r="E2062" s="1" t="s">
        <v>5349</v>
      </c>
      <c r="F2062" s="1">
        <v>0</v>
      </c>
      <c r="G2062" s="1">
        <v>0</v>
      </c>
      <c r="H2062" s="1">
        <v>0</v>
      </c>
      <c r="I2062" s="1" t="s">
        <v>5354</v>
      </c>
      <c r="J2062" s="1">
        <v>0</v>
      </c>
      <c r="K2062" s="1">
        <v>0</v>
      </c>
      <c r="L2062" s="1">
        <v>0</v>
      </c>
      <c r="M2062" s="1" t="s">
        <v>5359</v>
      </c>
    </row>
    <row r="2063" spans="1:13" x14ac:dyDescent="0.25">
      <c r="A2063" s="1" t="s">
        <v>2132</v>
      </c>
      <c r="B2063" s="1" t="str">
        <f t="shared" si="32"/>
        <v>BL12-000-000</v>
      </c>
      <c r="C2063" s="1" t="str">
        <f>CONCATENATE(raw0!B2063," - ",raw0!C2063)</f>
        <v>Bloco 12 - Cobertura</v>
      </c>
      <c r="D2063" s="1" t="s">
        <v>5347</v>
      </c>
      <c r="E2063" s="1" t="s">
        <v>5349</v>
      </c>
      <c r="F2063" s="1">
        <v>0</v>
      </c>
      <c r="G2063" s="1">
        <v>0</v>
      </c>
      <c r="H2063" s="1">
        <v>0</v>
      </c>
      <c r="I2063" s="1" t="s">
        <v>5354</v>
      </c>
      <c r="J2063" s="1">
        <v>0</v>
      </c>
      <c r="K2063" s="1">
        <v>0</v>
      </c>
      <c r="L2063" s="1">
        <v>0</v>
      </c>
      <c r="M2063" s="1" t="s">
        <v>5359</v>
      </c>
    </row>
    <row r="2064" spans="1:13" x14ac:dyDescent="0.25">
      <c r="A2064" s="1" t="s">
        <v>2133</v>
      </c>
      <c r="B2064" s="1" t="str">
        <f t="shared" si="32"/>
        <v>BL12-COB-000</v>
      </c>
      <c r="C2064" s="1" t="str">
        <f>CONCATENATE(raw0!B2064," - ",raw0!C2064)</f>
        <v>Bloco 12 - Cobertura</v>
      </c>
      <c r="D2064" s="1" t="s">
        <v>5347</v>
      </c>
      <c r="E2064" s="1" t="s">
        <v>5349</v>
      </c>
      <c r="F2064" s="1">
        <v>0</v>
      </c>
      <c r="G2064" s="1">
        <v>0</v>
      </c>
      <c r="H2064" s="1">
        <v>0</v>
      </c>
      <c r="I2064" s="1" t="s">
        <v>5354</v>
      </c>
      <c r="J2064" s="1">
        <v>0</v>
      </c>
      <c r="K2064" s="1">
        <v>0</v>
      </c>
      <c r="L2064" s="1">
        <v>0</v>
      </c>
      <c r="M2064" s="1" t="s">
        <v>5359</v>
      </c>
    </row>
    <row r="2065" spans="1:13" x14ac:dyDescent="0.25">
      <c r="A2065" s="1" t="s">
        <v>2134</v>
      </c>
      <c r="B2065" s="1" t="str">
        <f t="shared" si="32"/>
        <v>BL12-COB-000</v>
      </c>
      <c r="C2065" s="1" t="str">
        <f>CONCATENATE(raw0!B2065," - ",raw0!C2065)</f>
        <v>Bloco 12 - Cobertura</v>
      </c>
      <c r="D2065" s="1" t="s">
        <v>5347</v>
      </c>
      <c r="E2065" s="1" t="s">
        <v>5349</v>
      </c>
      <c r="F2065" s="1">
        <v>0</v>
      </c>
      <c r="G2065" s="1">
        <v>0</v>
      </c>
      <c r="H2065" s="1">
        <v>0</v>
      </c>
      <c r="I2065" s="1" t="s">
        <v>5354</v>
      </c>
      <c r="J2065" s="1">
        <v>0</v>
      </c>
      <c r="K2065" s="1">
        <v>0</v>
      </c>
      <c r="L2065" s="1">
        <v>0</v>
      </c>
      <c r="M2065" s="1" t="s">
        <v>5359</v>
      </c>
    </row>
    <row r="2066" spans="1:13" x14ac:dyDescent="0.25">
      <c r="A2066" s="1" t="s">
        <v>2135</v>
      </c>
      <c r="B2066" s="1" t="str">
        <f t="shared" si="32"/>
        <v>BL12-COB-000</v>
      </c>
      <c r="C2066" s="1" t="str">
        <f>CONCATENATE(raw0!B2066," - ",raw0!C2066)</f>
        <v>Bloco 12 - Cobertura</v>
      </c>
      <c r="D2066" s="1" t="s">
        <v>5347</v>
      </c>
      <c r="E2066" s="1" t="s">
        <v>5349</v>
      </c>
      <c r="F2066" s="1">
        <v>0</v>
      </c>
      <c r="G2066" s="1">
        <v>0</v>
      </c>
      <c r="H2066" s="1">
        <v>0</v>
      </c>
      <c r="I2066" s="1" t="s">
        <v>5354</v>
      </c>
      <c r="J2066" s="1">
        <v>0</v>
      </c>
      <c r="K2066" s="1">
        <v>0</v>
      </c>
      <c r="L2066" s="1">
        <v>0</v>
      </c>
      <c r="M2066" s="1" t="s">
        <v>5359</v>
      </c>
    </row>
    <row r="2067" spans="1:13" x14ac:dyDescent="0.25">
      <c r="A2067" s="1" t="s">
        <v>2136</v>
      </c>
      <c r="B2067" s="1" t="str">
        <f t="shared" si="32"/>
        <v>BL12-COB-000</v>
      </c>
      <c r="C2067" s="1" t="str">
        <f>CONCATENATE(raw0!B2067," - ",raw0!C2067)</f>
        <v>Bloco 12 - Cobertura</v>
      </c>
      <c r="D2067" s="1" t="s">
        <v>5347</v>
      </c>
      <c r="E2067" s="1" t="s">
        <v>5349</v>
      </c>
      <c r="F2067" s="1">
        <v>0</v>
      </c>
      <c r="G2067" s="1">
        <v>0</v>
      </c>
      <c r="H2067" s="1">
        <v>0</v>
      </c>
      <c r="I2067" s="1" t="s">
        <v>5354</v>
      </c>
      <c r="J2067" s="1">
        <v>0</v>
      </c>
      <c r="K2067" s="1">
        <v>0</v>
      </c>
      <c r="L2067" s="1">
        <v>0</v>
      </c>
      <c r="M2067" s="1" t="s">
        <v>5359</v>
      </c>
    </row>
    <row r="2068" spans="1:13" x14ac:dyDescent="0.25">
      <c r="A2068" s="1" t="s">
        <v>2137</v>
      </c>
      <c r="B2068" s="1" t="str">
        <f t="shared" si="32"/>
        <v>BL12-COB-000</v>
      </c>
      <c r="C2068" s="1" t="str">
        <f>CONCATENATE(raw0!B2068," - ",raw0!C2068)</f>
        <v>Bloco 12 - Cobertura</v>
      </c>
      <c r="D2068" s="1" t="s">
        <v>5347</v>
      </c>
      <c r="E2068" s="1" t="s">
        <v>5349</v>
      </c>
      <c r="F2068" s="1">
        <v>0</v>
      </c>
      <c r="G2068" s="1">
        <v>0</v>
      </c>
      <c r="H2068" s="1">
        <v>0</v>
      </c>
      <c r="I2068" s="1" t="s">
        <v>5354</v>
      </c>
      <c r="J2068" s="1">
        <v>0</v>
      </c>
      <c r="K2068" s="1">
        <v>0</v>
      </c>
      <c r="L2068" s="1">
        <v>0</v>
      </c>
      <c r="M2068" s="1" t="s">
        <v>5359</v>
      </c>
    </row>
    <row r="2069" spans="1:13" x14ac:dyDescent="0.25">
      <c r="A2069" s="1" t="s">
        <v>2138</v>
      </c>
      <c r="B2069" s="1" t="str">
        <f t="shared" si="32"/>
        <v>BL12-COB-000</v>
      </c>
      <c r="C2069" s="1" t="str">
        <f>CONCATENATE(raw0!B2069," - ",raw0!C2069)</f>
        <v>Bloco 12 - Cobertura</v>
      </c>
      <c r="D2069" s="1" t="s">
        <v>5347</v>
      </c>
      <c r="E2069" s="1" t="s">
        <v>5349</v>
      </c>
      <c r="F2069" s="1">
        <v>0</v>
      </c>
      <c r="G2069" s="1">
        <v>0</v>
      </c>
      <c r="H2069" s="1">
        <v>0</v>
      </c>
      <c r="I2069" s="1" t="s">
        <v>5354</v>
      </c>
      <c r="J2069" s="1">
        <v>0</v>
      </c>
      <c r="K2069" s="1">
        <v>0</v>
      </c>
      <c r="L2069" s="1">
        <v>0</v>
      </c>
      <c r="M2069" s="1" t="s">
        <v>5359</v>
      </c>
    </row>
    <row r="2070" spans="1:13" x14ac:dyDescent="0.25">
      <c r="A2070" s="1" t="s">
        <v>2139</v>
      </c>
      <c r="B2070" s="1" t="str">
        <f t="shared" si="32"/>
        <v>BL12-COB-000</v>
      </c>
      <c r="C2070" s="1" t="str">
        <f>CONCATENATE(raw0!B2070," - ",raw0!C2070)</f>
        <v>Bloco 12 - Cobertura</v>
      </c>
      <c r="D2070" s="1" t="s">
        <v>5347</v>
      </c>
      <c r="E2070" s="1" t="s">
        <v>5349</v>
      </c>
      <c r="F2070" s="1">
        <v>0</v>
      </c>
      <c r="G2070" s="1">
        <v>0</v>
      </c>
      <c r="H2070" s="1">
        <v>0</v>
      </c>
      <c r="I2070" s="1" t="s">
        <v>5354</v>
      </c>
      <c r="J2070" s="1">
        <v>0</v>
      </c>
      <c r="K2070" s="1">
        <v>0</v>
      </c>
      <c r="L2070" s="1">
        <v>0</v>
      </c>
      <c r="M2070" s="1" t="s">
        <v>5359</v>
      </c>
    </row>
    <row r="2071" spans="1:13" x14ac:dyDescent="0.25">
      <c r="A2071" s="1" t="s">
        <v>2140</v>
      </c>
      <c r="B2071" s="1" t="str">
        <f t="shared" si="32"/>
        <v>BL12-COB-000</v>
      </c>
      <c r="C2071" s="1" t="str">
        <f>CONCATENATE(raw0!B2071," - ",raw0!C2071)</f>
        <v>Bloco 12 - Cobertura</v>
      </c>
      <c r="D2071" s="1" t="s">
        <v>5347</v>
      </c>
      <c r="E2071" s="1" t="s">
        <v>5349</v>
      </c>
      <c r="F2071" s="1">
        <v>0</v>
      </c>
      <c r="G2071" s="1">
        <v>0</v>
      </c>
      <c r="H2071" s="1">
        <v>0</v>
      </c>
      <c r="I2071" s="1" t="s">
        <v>5354</v>
      </c>
      <c r="J2071" s="1">
        <v>0</v>
      </c>
      <c r="K2071" s="1">
        <v>0</v>
      </c>
      <c r="L2071" s="1">
        <v>0</v>
      </c>
      <c r="M2071" s="1" t="s">
        <v>5359</v>
      </c>
    </row>
    <row r="2072" spans="1:13" x14ac:dyDescent="0.25">
      <c r="A2072" s="1" t="s">
        <v>2141</v>
      </c>
      <c r="B2072" s="1" t="str">
        <f t="shared" si="32"/>
        <v>BL12-COB-000</v>
      </c>
      <c r="C2072" s="1" t="str">
        <f>CONCATENATE(raw0!B2072," - ",raw0!C2072)</f>
        <v>Bloco 12 - Cobertura</v>
      </c>
      <c r="D2072" s="1" t="s">
        <v>5347</v>
      </c>
      <c r="E2072" s="1" t="s">
        <v>5349</v>
      </c>
      <c r="F2072" s="1">
        <v>0</v>
      </c>
      <c r="G2072" s="1">
        <v>0</v>
      </c>
      <c r="H2072" s="1">
        <v>0</v>
      </c>
      <c r="I2072" s="1" t="s">
        <v>5354</v>
      </c>
      <c r="J2072" s="1">
        <v>0</v>
      </c>
      <c r="K2072" s="1">
        <v>0</v>
      </c>
      <c r="L2072" s="1">
        <v>0</v>
      </c>
      <c r="M2072" s="1" t="s">
        <v>5359</v>
      </c>
    </row>
    <row r="2073" spans="1:13" x14ac:dyDescent="0.25">
      <c r="A2073" s="1" t="s">
        <v>2142</v>
      </c>
      <c r="B2073" s="1" t="str">
        <f t="shared" si="32"/>
        <v>BL12-COB-000</v>
      </c>
      <c r="C2073" s="1" t="str">
        <f>CONCATENATE(raw0!B2073," - ",raw0!C2073)</f>
        <v>Bloco 12 - Cobertura</v>
      </c>
      <c r="D2073" s="1" t="s">
        <v>5347</v>
      </c>
      <c r="E2073" s="1" t="s">
        <v>5349</v>
      </c>
      <c r="F2073" s="1">
        <v>0</v>
      </c>
      <c r="G2073" s="1">
        <v>0</v>
      </c>
      <c r="H2073" s="1">
        <v>0</v>
      </c>
      <c r="I2073" s="1" t="s">
        <v>5354</v>
      </c>
      <c r="J2073" s="1">
        <v>0</v>
      </c>
      <c r="K2073" s="1">
        <v>0</v>
      </c>
      <c r="L2073" s="1">
        <v>0</v>
      </c>
      <c r="M2073" s="1" t="s">
        <v>5359</v>
      </c>
    </row>
    <row r="2074" spans="1:13" x14ac:dyDescent="0.25">
      <c r="A2074" s="1" t="s">
        <v>2143</v>
      </c>
      <c r="B2074" s="1" t="str">
        <f t="shared" si="32"/>
        <v>BL12-COB-000</v>
      </c>
      <c r="C2074" s="1" t="str">
        <f>CONCATENATE(raw0!B2074," - ",raw0!C2074)</f>
        <v>Bloco 12 - Cobertura</v>
      </c>
      <c r="D2074" s="1" t="s">
        <v>5347</v>
      </c>
      <c r="E2074" s="1" t="s">
        <v>5349</v>
      </c>
      <c r="F2074" s="1">
        <v>0</v>
      </c>
      <c r="G2074" s="1">
        <v>0</v>
      </c>
      <c r="H2074" s="1">
        <v>0</v>
      </c>
      <c r="I2074" s="1" t="s">
        <v>5354</v>
      </c>
      <c r="J2074" s="1">
        <v>0</v>
      </c>
      <c r="K2074" s="1">
        <v>0</v>
      </c>
      <c r="L2074" s="1">
        <v>0</v>
      </c>
      <c r="M2074" s="1" t="s">
        <v>5359</v>
      </c>
    </row>
    <row r="2075" spans="1:13" x14ac:dyDescent="0.25">
      <c r="A2075" s="1" t="s">
        <v>2144</v>
      </c>
      <c r="B2075" s="1" t="str">
        <f t="shared" si="32"/>
        <v>BL12-COB-000</v>
      </c>
      <c r="C2075" s="1" t="str">
        <f>CONCATENATE(raw0!B2075," - ",raw0!C2075)</f>
        <v>Bloco 12 - Cobertura</v>
      </c>
      <c r="D2075" s="1" t="s">
        <v>5347</v>
      </c>
      <c r="E2075" s="1" t="s">
        <v>5349</v>
      </c>
      <c r="F2075" s="1">
        <v>0</v>
      </c>
      <c r="G2075" s="1">
        <v>0</v>
      </c>
      <c r="H2075" s="1">
        <v>0</v>
      </c>
      <c r="I2075" s="1" t="s">
        <v>5354</v>
      </c>
      <c r="J2075" s="1">
        <v>0</v>
      </c>
      <c r="K2075" s="1">
        <v>0</v>
      </c>
      <c r="L2075" s="1">
        <v>0</v>
      </c>
      <c r="M2075" s="1" t="s">
        <v>5359</v>
      </c>
    </row>
    <row r="2076" spans="1:13" x14ac:dyDescent="0.25">
      <c r="A2076" s="1" t="s">
        <v>2145</v>
      </c>
      <c r="B2076" s="1" t="str">
        <f t="shared" si="32"/>
        <v>BL12-COB-000</v>
      </c>
      <c r="C2076" s="1" t="str">
        <f>CONCATENATE(raw0!B2076," - ",raw0!C2076)</f>
        <v>Bloco 12 - Cobertura</v>
      </c>
      <c r="D2076" s="1" t="s">
        <v>5347</v>
      </c>
      <c r="E2076" s="1" t="s">
        <v>5349</v>
      </c>
      <c r="F2076" s="1">
        <v>0</v>
      </c>
      <c r="G2076" s="1">
        <v>0</v>
      </c>
      <c r="H2076" s="1">
        <v>0</v>
      </c>
      <c r="I2076" s="1" t="s">
        <v>5354</v>
      </c>
      <c r="J2076" s="1">
        <v>0</v>
      </c>
      <c r="K2076" s="1">
        <v>0</v>
      </c>
      <c r="L2076" s="1">
        <v>0</v>
      </c>
      <c r="M2076" s="1" t="s">
        <v>5359</v>
      </c>
    </row>
    <row r="2077" spans="1:13" x14ac:dyDescent="0.25">
      <c r="A2077" s="1" t="s">
        <v>2146</v>
      </c>
      <c r="B2077" s="1" t="str">
        <f t="shared" si="32"/>
        <v>BL12-COB-000</v>
      </c>
      <c r="C2077" s="1" t="str">
        <f>CONCATENATE(raw0!B2077," - ",raw0!C2077)</f>
        <v>Bloco 12 - Cobertura</v>
      </c>
      <c r="D2077" s="1" t="s">
        <v>5347</v>
      </c>
      <c r="E2077" s="1" t="s">
        <v>5349</v>
      </c>
      <c r="F2077" s="1">
        <v>0</v>
      </c>
      <c r="G2077" s="1">
        <v>0</v>
      </c>
      <c r="H2077" s="1">
        <v>0</v>
      </c>
      <c r="I2077" s="1" t="s">
        <v>5354</v>
      </c>
      <c r="J2077" s="1">
        <v>0</v>
      </c>
      <c r="K2077" s="1">
        <v>0</v>
      </c>
      <c r="L2077" s="1">
        <v>0</v>
      </c>
      <c r="M2077" s="1" t="s">
        <v>5359</v>
      </c>
    </row>
    <row r="2078" spans="1:13" x14ac:dyDescent="0.25">
      <c r="A2078" s="1" t="s">
        <v>2147</v>
      </c>
      <c r="B2078" s="1" t="str">
        <f t="shared" si="32"/>
        <v>BL12-COB-000</v>
      </c>
      <c r="C2078" s="1" t="str">
        <f>CONCATENATE(raw0!B2078," - ",raw0!C2078)</f>
        <v>Bloco 12 - Cobertura</v>
      </c>
      <c r="D2078" s="1" t="s">
        <v>5347</v>
      </c>
      <c r="E2078" s="1" t="s">
        <v>5349</v>
      </c>
      <c r="F2078" s="1">
        <v>0</v>
      </c>
      <c r="G2078" s="1">
        <v>0</v>
      </c>
      <c r="H2078" s="1">
        <v>0</v>
      </c>
      <c r="I2078" s="1" t="s">
        <v>5354</v>
      </c>
      <c r="J2078" s="1">
        <v>0</v>
      </c>
      <c r="K2078" s="1">
        <v>0</v>
      </c>
      <c r="L2078" s="1">
        <v>0</v>
      </c>
      <c r="M2078" s="1" t="s">
        <v>5359</v>
      </c>
    </row>
    <row r="2079" spans="1:13" x14ac:dyDescent="0.25">
      <c r="A2079" s="1" t="s">
        <v>2148</v>
      </c>
      <c r="B2079" s="1" t="str">
        <f t="shared" si="32"/>
        <v>BL12-COB-000</v>
      </c>
      <c r="C2079" s="1" t="str">
        <f>CONCATENATE(raw0!B2079," - ",raw0!C2079)</f>
        <v>Bloco 12 - Cobertura</v>
      </c>
      <c r="D2079" s="1" t="s">
        <v>5347</v>
      </c>
      <c r="E2079" s="1" t="s">
        <v>5349</v>
      </c>
      <c r="F2079" s="1">
        <v>0</v>
      </c>
      <c r="G2079" s="1">
        <v>0</v>
      </c>
      <c r="H2079" s="1">
        <v>0</v>
      </c>
      <c r="I2079" s="1" t="s">
        <v>5354</v>
      </c>
      <c r="J2079" s="1">
        <v>0</v>
      </c>
      <c r="K2079" s="1">
        <v>0</v>
      </c>
      <c r="L2079" s="1">
        <v>0</v>
      </c>
      <c r="M2079" s="1" t="s">
        <v>5359</v>
      </c>
    </row>
    <row r="2080" spans="1:13" x14ac:dyDescent="0.25">
      <c r="A2080" s="1" t="s">
        <v>2149</v>
      </c>
      <c r="B2080" s="1" t="str">
        <f t="shared" si="32"/>
        <v>BL12-COB-000</v>
      </c>
      <c r="C2080" s="1" t="str">
        <f>CONCATENATE(raw0!B2080," - ",raw0!C2080)</f>
        <v>Bloco 12 - Cobertura</v>
      </c>
      <c r="D2080" s="1" t="s">
        <v>5347</v>
      </c>
      <c r="E2080" s="1" t="s">
        <v>5349</v>
      </c>
      <c r="F2080" s="1">
        <v>0</v>
      </c>
      <c r="G2080" s="1">
        <v>0</v>
      </c>
      <c r="H2080" s="1">
        <v>0</v>
      </c>
      <c r="I2080" s="1" t="s">
        <v>5354</v>
      </c>
      <c r="J2080" s="1">
        <v>0</v>
      </c>
      <c r="K2080" s="1">
        <v>0</v>
      </c>
      <c r="L2080" s="1">
        <v>0</v>
      </c>
      <c r="M2080" s="1" t="s">
        <v>5359</v>
      </c>
    </row>
    <row r="2081" spans="1:13" x14ac:dyDescent="0.25">
      <c r="A2081" s="1" t="s">
        <v>2150</v>
      </c>
      <c r="B2081" s="1" t="str">
        <f t="shared" si="32"/>
        <v>BL12-COB-000</v>
      </c>
      <c r="C2081" s="1" t="str">
        <f>CONCATENATE(raw0!B2081," - ",raw0!C2081)</f>
        <v>Bloco 12 - Cobertura</v>
      </c>
      <c r="D2081" s="1" t="s">
        <v>5347</v>
      </c>
      <c r="E2081" s="1" t="s">
        <v>5349</v>
      </c>
      <c r="F2081" s="1">
        <v>0</v>
      </c>
      <c r="G2081" s="1">
        <v>0</v>
      </c>
      <c r="H2081" s="1">
        <v>0</v>
      </c>
      <c r="I2081" s="1" t="s">
        <v>5354</v>
      </c>
      <c r="J2081" s="1">
        <v>0</v>
      </c>
      <c r="K2081" s="1">
        <v>0</v>
      </c>
      <c r="L2081" s="1">
        <v>0</v>
      </c>
      <c r="M2081" s="1" t="s">
        <v>5359</v>
      </c>
    </row>
    <row r="2082" spans="1:13" x14ac:dyDescent="0.25">
      <c r="A2082" s="1" t="s">
        <v>2151</v>
      </c>
      <c r="B2082" s="1" t="str">
        <f t="shared" si="32"/>
        <v>BL12-COB-000</v>
      </c>
      <c r="C2082" s="1" t="str">
        <f>CONCATENATE(raw0!B2082," - ",raw0!C2082)</f>
        <v>Bloco 12 - Cobertura</v>
      </c>
      <c r="D2082" s="1" t="s">
        <v>5347</v>
      </c>
      <c r="E2082" s="1" t="s">
        <v>5349</v>
      </c>
      <c r="F2082" s="1">
        <v>0</v>
      </c>
      <c r="G2082" s="1">
        <v>0</v>
      </c>
      <c r="H2082" s="1">
        <v>0</v>
      </c>
      <c r="I2082" s="1" t="s">
        <v>5354</v>
      </c>
      <c r="J2082" s="1">
        <v>0</v>
      </c>
      <c r="K2082" s="1">
        <v>0</v>
      </c>
      <c r="L2082" s="1">
        <v>0</v>
      </c>
      <c r="M2082" s="1" t="s">
        <v>5359</v>
      </c>
    </row>
    <row r="2083" spans="1:13" x14ac:dyDescent="0.25">
      <c r="A2083" s="1" t="s">
        <v>2152</v>
      </c>
      <c r="B2083" s="1" t="str">
        <f t="shared" si="32"/>
        <v>CASF-000-000</v>
      </c>
      <c r="C2083" s="1" t="str">
        <f>CONCATENATE(raw0!B2083," - ",raw0!C2083)</f>
        <v>Bloco 13 - Todos</v>
      </c>
      <c r="D2083" s="1" t="s">
        <v>5347</v>
      </c>
      <c r="E2083" s="1" t="s">
        <v>5349</v>
      </c>
      <c r="F2083" s="1">
        <v>0</v>
      </c>
      <c r="G2083" s="1">
        <v>0</v>
      </c>
      <c r="H2083" s="1">
        <v>1575.77</v>
      </c>
      <c r="I2083" s="1" t="s">
        <v>5354</v>
      </c>
      <c r="J2083" s="1">
        <v>0</v>
      </c>
      <c r="K2083" s="1">
        <v>0</v>
      </c>
      <c r="L2083" s="1">
        <v>0</v>
      </c>
      <c r="M2083" s="1" t="s">
        <v>5359</v>
      </c>
    </row>
    <row r="2084" spans="1:13" x14ac:dyDescent="0.25">
      <c r="A2084" s="1" t="s">
        <v>2154</v>
      </c>
      <c r="B2084" s="1" t="str">
        <f t="shared" si="32"/>
        <v>BL13-000-000</v>
      </c>
      <c r="C2084" s="1" t="str">
        <f>CONCATENATE(raw0!B2084," - ",raw0!C2084)</f>
        <v>Bloco 13 - 1º Subsolo</v>
      </c>
      <c r="D2084" s="1" t="s">
        <v>5347</v>
      </c>
      <c r="E2084" s="1" t="s">
        <v>5349</v>
      </c>
      <c r="F2084" s="1">
        <v>0</v>
      </c>
      <c r="G2084" s="1">
        <v>0</v>
      </c>
      <c r="H2084" s="1">
        <v>0</v>
      </c>
      <c r="I2084" s="1" t="s">
        <v>5354</v>
      </c>
      <c r="J2084" s="1">
        <v>0</v>
      </c>
      <c r="K2084" s="1">
        <v>0</v>
      </c>
      <c r="L2084" s="1">
        <v>0</v>
      </c>
      <c r="M2084" s="1" t="s">
        <v>5359</v>
      </c>
    </row>
    <row r="2085" spans="1:13" x14ac:dyDescent="0.25">
      <c r="A2085" s="1" t="s">
        <v>2155</v>
      </c>
      <c r="B2085" s="1" t="str">
        <f t="shared" si="32"/>
        <v>BL13-SS1-000</v>
      </c>
      <c r="C2085" s="1" t="str">
        <f>CONCATENATE(raw0!B2085," - ",raw0!C2085)</f>
        <v>Bloco 13 - 1º Subsolo</v>
      </c>
      <c r="D2085" s="1" t="s">
        <v>5347</v>
      </c>
      <c r="E2085" s="1" t="s">
        <v>5349</v>
      </c>
      <c r="F2085" s="1">
        <v>0</v>
      </c>
      <c r="G2085" s="1">
        <v>0</v>
      </c>
      <c r="H2085" s="1">
        <v>0</v>
      </c>
      <c r="I2085" s="1" t="s">
        <v>5354</v>
      </c>
      <c r="J2085" s="1">
        <v>0</v>
      </c>
      <c r="K2085" s="1">
        <v>0</v>
      </c>
      <c r="L2085" s="1">
        <v>0</v>
      </c>
      <c r="M2085" s="1" t="s">
        <v>5359</v>
      </c>
    </row>
    <row r="2086" spans="1:13" x14ac:dyDescent="0.25">
      <c r="A2086" s="1" t="s">
        <v>2156</v>
      </c>
      <c r="B2086" s="1" t="str">
        <f t="shared" si="32"/>
        <v>BL13-SS1-000</v>
      </c>
      <c r="C2086" s="1" t="str">
        <f>CONCATENATE(raw0!B2086," - ",raw0!C2086)</f>
        <v>Bloco 13 - 1º Subsolo</v>
      </c>
      <c r="D2086" s="1" t="s">
        <v>5347</v>
      </c>
      <c r="E2086" s="1" t="s">
        <v>5349</v>
      </c>
      <c r="F2086" s="1">
        <v>0</v>
      </c>
      <c r="G2086" s="1">
        <v>0</v>
      </c>
      <c r="H2086" s="1">
        <v>0</v>
      </c>
      <c r="I2086" s="1" t="s">
        <v>5354</v>
      </c>
      <c r="J2086" s="1">
        <v>0</v>
      </c>
      <c r="K2086" s="1">
        <v>0</v>
      </c>
      <c r="L2086" s="1">
        <v>0</v>
      </c>
      <c r="M2086" s="1" t="s">
        <v>5359</v>
      </c>
    </row>
    <row r="2087" spans="1:13" x14ac:dyDescent="0.25">
      <c r="A2087" s="1" t="s">
        <v>2157</v>
      </c>
      <c r="B2087" s="1" t="str">
        <f t="shared" si="32"/>
        <v>BL13-SS1-000</v>
      </c>
      <c r="C2087" s="1" t="str">
        <f>CONCATENATE(raw0!B2087," - ",raw0!C2087)</f>
        <v>Bloco 13 - 1º Subsolo</v>
      </c>
      <c r="D2087" s="1" t="s">
        <v>5347</v>
      </c>
      <c r="E2087" s="1" t="s">
        <v>5349</v>
      </c>
      <c r="F2087" s="1">
        <v>0</v>
      </c>
      <c r="G2087" s="1">
        <v>0</v>
      </c>
      <c r="H2087" s="1">
        <v>0</v>
      </c>
      <c r="I2087" s="1" t="s">
        <v>5354</v>
      </c>
      <c r="J2087" s="1">
        <v>0</v>
      </c>
      <c r="K2087" s="1">
        <v>0</v>
      </c>
      <c r="L2087" s="1">
        <v>0</v>
      </c>
      <c r="M2087" s="1" t="s">
        <v>5359</v>
      </c>
    </row>
    <row r="2088" spans="1:13" x14ac:dyDescent="0.25">
      <c r="A2088" s="1" t="s">
        <v>2158</v>
      </c>
      <c r="B2088" s="1" t="str">
        <f t="shared" si="32"/>
        <v>BL13-SS1-000</v>
      </c>
      <c r="C2088" s="1" t="str">
        <f>CONCATENATE(raw0!B2088," - ",raw0!C2088)</f>
        <v>Bloco 13 - 1º Subsolo</v>
      </c>
      <c r="D2088" s="1" t="s">
        <v>5347</v>
      </c>
      <c r="E2088" s="1" t="s">
        <v>5349</v>
      </c>
      <c r="F2088" s="1">
        <v>0</v>
      </c>
      <c r="G2088" s="1">
        <v>0</v>
      </c>
      <c r="H2088" s="1">
        <v>0</v>
      </c>
      <c r="I2088" s="1" t="s">
        <v>5354</v>
      </c>
      <c r="J2088" s="1">
        <v>0</v>
      </c>
      <c r="K2088" s="1">
        <v>0</v>
      </c>
      <c r="L2088" s="1">
        <v>0</v>
      </c>
      <c r="M2088" s="1" t="s">
        <v>5359</v>
      </c>
    </row>
    <row r="2089" spans="1:13" x14ac:dyDescent="0.25">
      <c r="A2089" s="1" t="s">
        <v>2159</v>
      </c>
      <c r="B2089" s="1" t="str">
        <f t="shared" si="32"/>
        <v>BL13-SS1-000</v>
      </c>
      <c r="C2089" s="1" t="str">
        <f>CONCATENATE(raw0!B2089," - ",raw0!C2089)</f>
        <v>Bloco 13 - 1º Subsolo</v>
      </c>
      <c r="D2089" s="1" t="s">
        <v>5347</v>
      </c>
      <c r="E2089" s="1" t="s">
        <v>5349</v>
      </c>
      <c r="F2089" s="1">
        <v>0</v>
      </c>
      <c r="G2089" s="1">
        <v>0</v>
      </c>
      <c r="H2089" s="1">
        <v>0</v>
      </c>
      <c r="I2089" s="1" t="s">
        <v>5354</v>
      </c>
      <c r="J2089" s="1">
        <v>0</v>
      </c>
      <c r="K2089" s="1">
        <v>0</v>
      </c>
      <c r="L2089" s="1">
        <v>0</v>
      </c>
      <c r="M2089" s="1" t="s">
        <v>5359</v>
      </c>
    </row>
    <row r="2090" spans="1:13" x14ac:dyDescent="0.25">
      <c r="A2090" s="1" t="s">
        <v>2160</v>
      </c>
      <c r="B2090" s="1" t="str">
        <f t="shared" si="32"/>
        <v>BL13-SS1-000</v>
      </c>
      <c r="C2090" s="1" t="str">
        <f>CONCATENATE(raw0!B2090," - ",raw0!C2090)</f>
        <v>Bloco 13 - 1º Subsolo</v>
      </c>
      <c r="D2090" s="1" t="s">
        <v>5347</v>
      </c>
      <c r="E2090" s="1" t="s">
        <v>5349</v>
      </c>
      <c r="F2090" s="1">
        <v>0</v>
      </c>
      <c r="G2090" s="1">
        <v>0</v>
      </c>
      <c r="H2090" s="1">
        <v>0</v>
      </c>
      <c r="I2090" s="1" t="s">
        <v>5354</v>
      </c>
      <c r="J2090" s="1">
        <v>0</v>
      </c>
      <c r="K2090" s="1">
        <v>0</v>
      </c>
      <c r="L2090" s="1">
        <v>0</v>
      </c>
      <c r="M2090" s="1" t="s">
        <v>5359</v>
      </c>
    </row>
    <row r="2091" spans="1:13" x14ac:dyDescent="0.25">
      <c r="A2091" s="1" t="s">
        <v>2161</v>
      </c>
      <c r="B2091" s="1" t="str">
        <f t="shared" si="32"/>
        <v>BL13-SS1-000</v>
      </c>
      <c r="C2091" s="1" t="str">
        <f>CONCATENATE(raw0!B2091," - ",raw0!C2091)</f>
        <v>Bloco 13 - 1º Subsolo</v>
      </c>
      <c r="D2091" s="1" t="s">
        <v>5347</v>
      </c>
      <c r="E2091" s="1" t="s">
        <v>5349</v>
      </c>
      <c r="F2091" s="1">
        <v>0</v>
      </c>
      <c r="G2091" s="1">
        <v>0</v>
      </c>
      <c r="H2091" s="1">
        <v>0</v>
      </c>
      <c r="I2091" s="1" t="s">
        <v>5354</v>
      </c>
      <c r="J2091" s="1">
        <v>0</v>
      </c>
      <c r="K2091" s="1">
        <v>0</v>
      </c>
      <c r="L2091" s="1">
        <v>0</v>
      </c>
      <c r="M2091" s="1" t="s">
        <v>5359</v>
      </c>
    </row>
    <row r="2092" spans="1:13" x14ac:dyDescent="0.25">
      <c r="A2092" s="1" t="s">
        <v>2162</v>
      </c>
      <c r="B2092" s="1" t="str">
        <f t="shared" si="32"/>
        <v>BL13-000-000</v>
      </c>
      <c r="C2092" s="1" t="str">
        <f>CONCATENATE(raw0!B2092," - ",raw0!C2092)</f>
        <v>Bloco 13 - Pavimento Térreo</v>
      </c>
      <c r="D2092" s="1" t="s">
        <v>5347</v>
      </c>
      <c r="E2092" s="1" t="s">
        <v>5349</v>
      </c>
      <c r="F2092" s="1">
        <v>0</v>
      </c>
      <c r="G2092" s="1">
        <v>0</v>
      </c>
      <c r="H2092" s="1">
        <v>0</v>
      </c>
      <c r="I2092" s="1" t="s">
        <v>5354</v>
      </c>
      <c r="J2092" s="1">
        <v>0</v>
      </c>
      <c r="K2092" s="1">
        <v>0</v>
      </c>
      <c r="L2092" s="1">
        <v>0</v>
      </c>
      <c r="M2092" s="1" t="s">
        <v>5359</v>
      </c>
    </row>
    <row r="2093" spans="1:13" x14ac:dyDescent="0.25">
      <c r="A2093" s="1" t="s">
        <v>2163</v>
      </c>
      <c r="B2093" s="1" t="str">
        <f t="shared" si="32"/>
        <v>BL13-TER-000</v>
      </c>
      <c r="C2093" s="1" t="str">
        <f>CONCATENATE(raw0!B2093," - ",raw0!C2093)</f>
        <v>Bloco 13 - Pavimento Térreo</v>
      </c>
      <c r="D2093" s="1" t="s">
        <v>5347</v>
      </c>
      <c r="E2093" s="1" t="s">
        <v>5349</v>
      </c>
      <c r="F2093" s="1">
        <v>0</v>
      </c>
      <c r="G2093" s="1">
        <v>0</v>
      </c>
      <c r="H2093" s="1">
        <v>0</v>
      </c>
      <c r="I2093" s="1" t="s">
        <v>5354</v>
      </c>
      <c r="J2093" s="1">
        <v>0</v>
      </c>
      <c r="K2093" s="1">
        <v>0</v>
      </c>
      <c r="L2093" s="1">
        <v>0</v>
      </c>
      <c r="M2093" s="1" t="s">
        <v>5359</v>
      </c>
    </row>
    <row r="2094" spans="1:13" x14ac:dyDescent="0.25">
      <c r="A2094" s="1" t="s">
        <v>2164</v>
      </c>
      <c r="B2094" s="1" t="str">
        <f t="shared" si="32"/>
        <v>BL13-TER-000</v>
      </c>
      <c r="C2094" s="1" t="str">
        <f>CONCATENATE(raw0!B2094," - ",raw0!C2094)</f>
        <v>Bloco 13 - Pavimento Térreo</v>
      </c>
      <c r="D2094" s="1" t="s">
        <v>5347</v>
      </c>
      <c r="E2094" s="1" t="s">
        <v>5349</v>
      </c>
      <c r="F2094" s="1">
        <v>0</v>
      </c>
      <c r="G2094" s="1">
        <v>0</v>
      </c>
      <c r="H2094" s="1">
        <v>0</v>
      </c>
      <c r="I2094" s="1" t="s">
        <v>5354</v>
      </c>
      <c r="J2094" s="1">
        <v>0</v>
      </c>
      <c r="K2094" s="1">
        <v>0</v>
      </c>
      <c r="L2094" s="1">
        <v>0</v>
      </c>
      <c r="M2094" s="1" t="s">
        <v>5359</v>
      </c>
    </row>
    <row r="2095" spans="1:13" x14ac:dyDescent="0.25">
      <c r="A2095" s="1" t="s">
        <v>2165</v>
      </c>
      <c r="B2095" s="1" t="str">
        <f t="shared" si="32"/>
        <v>BL13-TER-000</v>
      </c>
      <c r="C2095" s="1" t="str">
        <f>CONCATENATE(raw0!B2095," - ",raw0!C2095)</f>
        <v>Bloco 13 - Pavimento Térreo</v>
      </c>
      <c r="D2095" s="1" t="s">
        <v>5347</v>
      </c>
      <c r="E2095" s="1" t="s">
        <v>5349</v>
      </c>
      <c r="F2095" s="1">
        <v>0</v>
      </c>
      <c r="G2095" s="1">
        <v>0</v>
      </c>
      <c r="H2095" s="1">
        <v>0</v>
      </c>
      <c r="I2095" s="1" t="s">
        <v>5354</v>
      </c>
      <c r="J2095" s="1">
        <v>0</v>
      </c>
      <c r="K2095" s="1">
        <v>0</v>
      </c>
      <c r="L2095" s="1">
        <v>0</v>
      </c>
      <c r="M2095" s="1" t="s">
        <v>5359</v>
      </c>
    </row>
    <row r="2096" spans="1:13" x14ac:dyDescent="0.25">
      <c r="A2096" s="1" t="s">
        <v>2166</v>
      </c>
      <c r="B2096" s="1" t="str">
        <f t="shared" si="32"/>
        <v>BL13-TER-000</v>
      </c>
      <c r="C2096" s="1" t="str">
        <f>CONCATENATE(raw0!B2096," - ",raw0!C2096)</f>
        <v>Bloco 13 - Pavimento Térreo</v>
      </c>
      <c r="D2096" s="1" t="s">
        <v>5347</v>
      </c>
      <c r="E2096" s="1" t="s">
        <v>5349</v>
      </c>
      <c r="F2096" s="1">
        <v>0</v>
      </c>
      <c r="G2096" s="1">
        <v>0</v>
      </c>
      <c r="H2096" s="1">
        <v>0</v>
      </c>
      <c r="I2096" s="1" t="s">
        <v>5354</v>
      </c>
      <c r="J2096" s="1">
        <v>0</v>
      </c>
      <c r="K2096" s="1">
        <v>0</v>
      </c>
      <c r="L2096" s="1">
        <v>0</v>
      </c>
      <c r="M2096" s="1" t="s">
        <v>5359</v>
      </c>
    </row>
    <row r="2097" spans="1:13" x14ac:dyDescent="0.25">
      <c r="A2097" s="1" t="s">
        <v>2167</v>
      </c>
      <c r="B2097" s="1" t="str">
        <f t="shared" si="32"/>
        <v>BL13-TER-000</v>
      </c>
      <c r="C2097" s="1" t="str">
        <f>CONCATENATE(raw0!B2097," - ",raw0!C2097)</f>
        <v>Bloco 13 - Pavimento Térreo</v>
      </c>
      <c r="D2097" s="1" t="s">
        <v>5347</v>
      </c>
      <c r="E2097" s="1" t="s">
        <v>5349</v>
      </c>
      <c r="F2097" s="1">
        <v>0</v>
      </c>
      <c r="G2097" s="1">
        <v>0</v>
      </c>
      <c r="H2097" s="1">
        <v>0</v>
      </c>
      <c r="I2097" s="1" t="s">
        <v>5354</v>
      </c>
      <c r="J2097" s="1">
        <v>0</v>
      </c>
      <c r="K2097" s="1">
        <v>0</v>
      </c>
      <c r="L2097" s="1">
        <v>0</v>
      </c>
      <c r="M2097" s="1" t="s">
        <v>5359</v>
      </c>
    </row>
    <row r="2098" spans="1:13" x14ac:dyDescent="0.25">
      <c r="A2098" s="1" t="s">
        <v>2168</v>
      </c>
      <c r="B2098" s="1" t="str">
        <f t="shared" si="32"/>
        <v>BL13-TER-000</v>
      </c>
      <c r="C2098" s="1" t="str">
        <f>CONCATENATE(raw0!B2098," - ",raw0!C2098)</f>
        <v>Bloco 13 - Pavimento Térreo</v>
      </c>
      <c r="D2098" s="1" t="s">
        <v>5347</v>
      </c>
      <c r="E2098" s="1" t="s">
        <v>5349</v>
      </c>
      <c r="F2098" s="1">
        <v>0</v>
      </c>
      <c r="G2098" s="1">
        <v>0</v>
      </c>
      <c r="H2098" s="1">
        <v>0</v>
      </c>
      <c r="I2098" s="1" t="s">
        <v>5354</v>
      </c>
      <c r="J2098" s="1">
        <v>0</v>
      </c>
      <c r="K2098" s="1">
        <v>0</v>
      </c>
      <c r="L2098" s="1">
        <v>0</v>
      </c>
      <c r="M2098" s="1" t="s">
        <v>5359</v>
      </c>
    </row>
    <row r="2099" spans="1:13" x14ac:dyDescent="0.25">
      <c r="A2099" s="1" t="s">
        <v>2169</v>
      </c>
      <c r="B2099" s="1" t="str">
        <f t="shared" si="32"/>
        <v>BL13-TER-000</v>
      </c>
      <c r="C2099" s="1" t="str">
        <f>CONCATENATE(raw0!B2099," - ",raw0!C2099)</f>
        <v>Bloco 13 - Pavimento Térreo</v>
      </c>
      <c r="D2099" s="1" t="s">
        <v>5347</v>
      </c>
      <c r="E2099" s="1" t="s">
        <v>5349</v>
      </c>
      <c r="F2099" s="1">
        <v>0</v>
      </c>
      <c r="G2099" s="1">
        <v>0</v>
      </c>
      <c r="H2099" s="1">
        <v>0</v>
      </c>
      <c r="I2099" s="1" t="s">
        <v>5354</v>
      </c>
      <c r="J2099" s="1">
        <v>0</v>
      </c>
      <c r="K2099" s="1">
        <v>0</v>
      </c>
      <c r="L2099" s="1">
        <v>0</v>
      </c>
      <c r="M2099" s="1" t="s">
        <v>5359</v>
      </c>
    </row>
    <row r="2100" spans="1:13" x14ac:dyDescent="0.25">
      <c r="A2100" s="1" t="s">
        <v>2170</v>
      </c>
      <c r="B2100" s="1" t="str">
        <f t="shared" si="32"/>
        <v>BL13-TER-000</v>
      </c>
      <c r="C2100" s="1" t="str">
        <f>CONCATENATE(raw0!B2100," - ",raw0!C2100)</f>
        <v>Bloco 13 - Pavimento Térreo</v>
      </c>
      <c r="D2100" s="1" t="s">
        <v>5347</v>
      </c>
      <c r="E2100" s="1" t="s">
        <v>5349</v>
      </c>
      <c r="F2100" s="1">
        <v>0</v>
      </c>
      <c r="G2100" s="1">
        <v>0</v>
      </c>
      <c r="H2100" s="1">
        <v>0</v>
      </c>
      <c r="I2100" s="1" t="s">
        <v>5354</v>
      </c>
      <c r="J2100" s="1">
        <v>0</v>
      </c>
      <c r="K2100" s="1">
        <v>0</v>
      </c>
      <c r="L2100" s="1">
        <v>0</v>
      </c>
      <c r="M2100" s="1" t="s">
        <v>5359</v>
      </c>
    </row>
    <row r="2101" spans="1:13" x14ac:dyDescent="0.25">
      <c r="A2101" s="1" t="s">
        <v>2171</v>
      </c>
      <c r="B2101" s="1" t="str">
        <f t="shared" si="32"/>
        <v>BL13-TER-000</v>
      </c>
      <c r="C2101" s="1" t="str">
        <f>CONCATENATE(raw0!B2101," - ",raw0!C2101)</f>
        <v>Bloco 13 - Pavimento Térreo</v>
      </c>
      <c r="D2101" s="1" t="s">
        <v>5347</v>
      </c>
      <c r="E2101" s="1" t="s">
        <v>5349</v>
      </c>
      <c r="F2101" s="1">
        <v>0</v>
      </c>
      <c r="G2101" s="1">
        <v>0</v>
      </c>
      <c r="H2101" s="1">
        <v>0</v>
      </c>
      <c r="I2101" s="1" t="s">
        <v>5354</v>
      </c>
      <c r="J2101" s="1">
        <v>0</v>
      </c>
      <c r="K2101" s="1">
        <v>0</v>
      </c>
      <c r="L2101" s="1">
        <v>0</v>
      </c>
      <c r="M2101" s="1" t="s">
        <v>5359</v>
      </c>
    </row>
    <row r="2102" spans="1:13" x14ac:dyDescent="0.25">
      <c r="A2102" s="1" t="s">
        <v>2172</v>
      </c>
      <c r="B2102" s="1" t="str">
        <f t="shared" si="32"/>
        <v>BL13-TER-000</v>
      </c>
      <c r="C2102" s="1" t="str">
        <f>CONCATENATE(raw0!B2102," - ",raw0!C2102)</f>
        <v>Bloco 13 - Pavimento Térreo</v>
      </c>
      <c r="D2102" s="1" t="s">
        <v>5347</v>
      </c>
      <c r="E2102" s="1" t="s">
        <v>5349</v>
      </c>
      <c r="F2102" s="1">
        <v>0</v>
      </c>
      <c r="G2102" s="1">
        <v>0</v>
      </c>
      <c r="H2102" s="1">
        <v>0</v>
      </c>
      <c r="I2102" s="1" t="s">
        <v>5354</v>
      </c>
      <c r="J2102" s="1">
        <v>0</v>
      </c>
      <c r="K2102" s="1">
        <v>0</v>
      </c>
      <c r="L2102" s="1">
        <v>0</v>
      </c>
      <c r="M2102" s="1" t="s">
        <v>5359</v>
      </c>
    </row>
    <row r="2103" spans="1:13" x14ac:dyDescent="0.25">
      <c r="A2103" s="1" t="s">
        <v>2173</v>
      </c>
      <c r="B2103" s="1" t="str">
        <f t="shared" si="32"/>
        <v>BL13-TER-000</v>
      </c>
      <c r="C2103" s="1" t="str">
        <f>CONCATENATE(raw0!B2103," - ",raw0!C2103)</f>
        <v>Bloco 13 - Pavimento Térreo</v>
      </c>
      <c r="D2103" s="1" t="s">
        <v>5347</v>
      </c>
      <c r="E2103" s="1" t="s">
        <v>5349</v>
      </c>
      <c r="F2103" s="1">
        <v>0</v>
      </c>
      <c r="G2103" s="1">
        <v>0</v>
      </c>
      <c r="H2103" s="1">
        <v>0</v>
      </c>
      <c r="I2103" s="1" t="s">
        <v>5354</v>
      </c>
      <c r="J2103" s="1">
        <v>0</v>
      </c>
      <c r="K2103" s="1">
        <v>0</v>
      </c>
      <c r="L2103" s="1">
        <v>0</v>
      </c>
      <c r="M2103" s="1" t="s">
        <v>5359</v>
      </c>
    </row>
    <row r="2104" spans="1:13" x14ac:dyDescent="0.25">
      <c r="A2104" s="1" t="s">
        <v>2174</v>
      </c>
      <c r="B2104" s="1" t="str">
        <f t="shared" si="32"/>
        <v>BL13-TER-000</v>
      </c>
      <c r="C2104" s="1" t="str">
        <f>CONCATENATE(raw0!B2104," - ",raw0!C2104)</f>
        <v>Bloco 13 - Pavimento Térreo</v>
      </c>
      <c r="D2104" s="1" t="s">
        <v>5347</v>
      </c>
      <c r="E2104" s="1" t="s">
        <v>5349</v>
      </c>
      <c r="F2104" s="1">
        <v>0</v>
      </c>
      <c r="G2104" s="1">
        <v>0</v>
      </c>
      <c r="H2104" s="1">
        <v>0</v>
      </c>
      <c r="I2104" s="1" t="s">
        <v>5354</v>
      </c>
      <c r="J2104" s="1">
        <v>0</v>
      </c>
      <c r="K2104" s="1">
        <v>0</v>
      </c>
      <c r="L2104" s="1">
        <v>0</v>
      </c>
      <c r="M2104" s="1" t="s">
        <v>5359</v>
      </c>
    </row>
    <row r="2105" spans="1:13" x14ac:dyDescent="0.25">
      <c r="A2105" s="1" t="s">
        <v>2175</v>
      </c>
      <c r="B2105" s="1" t="str">
        <f t="shared" si="32"/>
        <v>BL13-TER-000</v>
      </c>
      <c r="C2105" s="1" t="str">
        <f>CONCATENATE(raw0!B2105," - ",raw0!C2105)</f>
        <v>Bloco 13 - Pavimento Térreo</v>
      </c>
      <c r="D2105" s="1" t="s">
        <v>5347</v>
      </c>
      <c r="E2105" s="1" t="s">
        <v>5349</v>
      </c>
      <c r="F2105" s="1">
        <v>0</v>
      </c>
      <c r="G2105" s="1">
        <v>0</v>
      </c>
      <c r="H2105" s="1">
        <v>0</v>
      </c>
      <c r="I2105" s="1" t="s">
        <v>5354</v>
      </c>
      <c r="J2105" s="1">
        <v>0</v>
      </c>
      <c r="K2105" s="1">
        <v>0</v>
      </c>
      <c r="L2105" s="1">
        <v>0</v>
      </c>
      <c r="M2105" s="1" t="s">
        <v>5359</v>
      </c>
    </row>
    <row r="2106" spans="1:13" x14ac:dyDescent="0.25">
      <c r="A2106" s="1" t="s">
        <v>2176</v>
      </c>
      <c r="B2106" s="1" t="str">
        <f t="shared" si="32"/>
        <v>BL13-TER-000</v>
      </c>
      <c r="C2106" s="1" t="str">
        <f>CONCATENATE(raw0!B2106," - ",raw0!C2106)</f>
        <v>Bloco 13 - Pavimento Térreo</v>
      </c>
      <c r="D2106" s="1" t="s">
        <v>5347</v>
      </c>
      <c r="E2106" s="1" t="s">
        <v>5349</v>
      </c>
      <c r="F2106" s="1">
        <v>0</v>
      </c>
      <c r="G2106" s="1">
        <v>0</v>
      </c>
      <c r="H2106" s="1">
        <v>0</v>
      </c>
      <c r="I2106" s="1" t="s">
        <v>5354</v>
      </c>
      <c r="J2106" s="1">
        <v>0</v>
      </c>
      <c r="K2106" s="1">
        <v>0</v>
      </c>
      <c r="L2106" s="1">
        <v>0</v>
      </c>
      <c r="M2106" s="1" t="s">
        <v>5359</v>
      </c>
    </row>
    <row r="2107" spans="1:13" x14ac:dyDescent="0.25">
      <c r="A2107" s="1" t="s">
        <v>2177</v>
      </c>
      <c r="B2107" s="1" t="str">
        <f t="shared" si="32"/>
        <v>BL13-TER-000</v>
      </c>
      <c r="C2107" s="1" t="str">
        <f>CONCATENATE(raw0!B2107," - ",raw0!C2107)</f>
        <v>Bloco 13 - Pavimento Térreo</v>
      </c>
      <c r="D2107" s="1" t="s">
        <v>5347</v>
      </c>
      <c r="E2107" s="1" t="s">
        <v>5349</v>
      </c>
      <c r="F2107" s="1">
        <v>0</v>
      </c>
      <c r="G2107" s="1">
        <v>0</v>
      </c>
      <c r="H2107" s="1">
        <v>0</v>
      </c>
      <c r="I2107" s="1" t="s">
        <v>5354</v>
      </c>
      <c r="J2107" s="1">
        <v>0</v>
      </c>
      <c r="K2107" s="1">
        <v>0</v>
      </c>
      <c r="L2107" s="1">
        <v>0</v>
      </c>
      <c r="M2107" s="1" t="s">
        <v>5359</v>
      </c>
    </row>
    <row r="2108" spans="1:13" x14ac:dyDescent="0.25">
      <c r="A2108" s="1" t="s">
        <v>2178</v>
      </c>
      <c r="B2108" s="1" t="str">
        <f t="shared" si="32"/>
        <v>BL13-TER-000</v>
      </c>
      <c r="C2108" s="1" t="str">
        <f>CONCATENATE(raw0!B2108," - ",raw0!C2108)</f>
        <v>Bloco 13 - Pavimento Térreo</v>
      </c>
      <c r="D2108" s="1" t="s">
        <v>5347</v>
      </c>
      <c r="E2108" s="1" t="s">
        <v>5349</v>
      </c>
      <c r="F2108" s="1">
        <v>0</v>
      </c>
      <c r="G2108" s="1">
        <v>0</v>
      </c>
      <c r="H2108" s="1">
        <v>0</v>
      </c>
      <c r="I2108" s="1" t="s">
        <v>5354</v>
      </c>
      <c r="J2108" s="1">
        <v>0</v>
      </c>
      <c r="K2108" s="1">
        <v>0</v>
      </c>
      <c r="L2108" s="1">
        <v>0</v>
      </c>
      <c r="M2108" s="1" t="s">
        <v>5359</v>
      </c>
    </row>
    <row r="2109" spans="1:13" x14ac:dyDescent="0.25">
      <c r="A2109" s="1" t="s">
        <v>2179</v>
      </c>
      <c r="B2109" s="1" t="str">
        <f t="shared" si="32"/>
        <v>BL13-000-000</v>
      </c>
      <c r="C2109" s="1" t="str">
        <f>CONCATENATE(raw0!B2109," - ",raw0!C2109)</f>
        <v>Bloco 13 - 1º Pavimento</v>
      </c>
      <c r="D2109" s="1" t="s">
        <v>5347</v>
      </c>
      <c r="E2109" s="1" t="s">
        <v>5349</v>
      </c>
      <c r="F2109" s="1">
        <v>0</v>
      </c>
      <c r="G2109" s="1">
        <v>0</v>
      </c>
      <c r="H2109" s="1">
        <v>0</v>
      </c>
      <c r="I2109" s="1" t="s">
        <v>5354</v>
      </c>
      <c r="J2109" s="1">
        <v>0</v>
      </c>
      <c r="K2109" s="1">
        <v>0</v>
      </c>
      <c r="L2109" s="1">
        <v>0</v>
      </c>
      <c r="M2109" s="1" t="s">
        <v>5359</v>
      </c>
    </row>
    <row r="2110" spans="1:13" x14ac:dyDescent="0.25">
      <c r="A2110" s="1" t="s">
        <v>2180</v>
      </c>
      <c r="B2110" s="1" t="str">
        <f t="shared" si="32"/>
        <v>BL13-P01-000</v>
      </c>
      <c r="C2110" s="1" t="str">
        <f>CONCATENATE(raw0!B2110," - ",raw0!C2110)</f>
        <v>Bloco 13 - 1º Pavimento</v>
      </c>
      <c r="D2110" s="1" t="s">
        <v>5347</v>
      </c>
      <c r="E2110" s="1" t="s">
        <v>5349</v>
      </c>
      <c r="F2110" s="1">
        <v>0</v>
      </c>
      <c r="G2110" s="1">
        <v>0</v>
      </c>
      <c r="H2110" s="1">
        <v>0</v>
      </c>
      <c r="I2110" s="1" t="s">
        <v>5354</v>
      </c>
      <c r="J2110" s="1">
        <v>0</v>
      </c>
      <c r="K2110" s="1">
        <v>0</v>
      </c>
      <c r="L2110" s="1">
        <v>0</v>
      </c>
      <c r="M2110" s="1" t="s">
        <v>5359</v>
      </c>
    </row>
    <row r="2111" spans="1:13" x14ac:dyDescent="0.25">
      <c r="A2111" s="1" t="s">
        <v>2181</v>
      </c>
      <c r="B2111" s="1" t="str">
        <f t="shared" si="32"/>
        <v>BL13-P01-000</v>
      </c>
      <c r="C2111" s="1" t="str">
        <f>CONCATENATE(raw0!B2111," - ",raw0!C2111)</f>
        <v>Bloco 13 - 1º Pavimento</v>
      </c>
      <c r="D2111" s="1" t="s">
        <v>5347</v>
      </c>
      <c r="E2111" s="1" t="s">
        <v>5349</v>
      </c>
      <c r="F2111" s="1">
        <v>0</v>
      </c>
      <c r="G2111" s="1">
        <v>0</v>
      </c>
      <c r="H2111" s="1">
        <v>0</v>
      </c>
      <c r="I2111" s="1" t="s">
        <v>5354</v>
      </c>
      <c r="J2111" s="1">
        <v>0</v>
      </c>
      <c r="K2111" s="1">
        <v>0</v>
      </c>
      <c r="L2111" s="1">
        <v>0</v>
      </c>
      <c r="M2111" s="1" t="s">
        <v>5359</v>
      </c>
    </row>
    <row r="2112" spans="1:13" x14ac:dyDescent="0.25">
      <c r="A2112" s="1" t="s">
        <v>2182</v>
      </c>
      <c r="B2112" s="1" t="str">
        <f t="shared" si="32"/>
        <v>BL13-P01-000</v>
      </c>
      <c r="C2112" s="1" t="str">
        <f>CONCATENATE(raw0!B2112," - ",raw0!C2112)</f>
        <v>Bloco 13 - 1º Pavimento</v>
      </c>
      <c r="D2112" s="1" t="s">
        <v>5347</v>
      </c>
      <c r="E2112" s="1" t="s">
        <v>5349</v>
      </c>
      <c r="F2112" s="1">
        <v>0</v>
      </c>
      <c r="G2112" s="1">
        <v>0</v>
      </c>
      <c r="H2112" s="1">
        <v>0</v>
      </c>
      <c r="I2112" s="1" t="s">
        <v>5354</v>
      </c>
      <c r="J2112" s="1">
        <v>0</v>
      </c>
      <c r="K2112" s="1">
        <v>0</v>
      </c>
      <c r="L2112" s="1">
        <v>0</v>
      </c>
      <c r="M2112" s="1" t="s">
        <v>5359</v>
      </c>
    </row>
    <row r="2113" spans="1:13" x14ac:dyDescent="0.25">
      <c r="A2113" s="1" t="s">
        <v>2183</v>
      </c>
      <c r="B2113" s="1" t="str">
        <f t="shared" si="32"/>
        <v>BL13-P01-000</v>
      </c>
      <c r="C2113" s="1" t="str">
        <f>CONCATENATE(raw0!B2113," - ",raw0!C2113)</f>
        <v>Bloco 13 - 1º Pavimento</v>
      </c>
      <c r="D2113" s="1" t="s">
        <v>5347</v>
      </c>
      <c r="E2113" s="1" t="s">
        <v>5349</v>
      </c>
      <c r="F2113" s="1">
        <v>0</v>
      </c>
      <c r="G2113" s="1">
        <v>0</v>
      </c>
      <c r="H2113" s="1">
        <v>0</v>
      </c>
      <c r="I2113" s="1" t="s">
        <v>5354</v>
      </c>
      <c r="J2113" s="1">
        <v>0</v>
      </c>
      <c r="K2113" s="1">
        <v>0</v>
      </c>
      <c r="L2113" s="1">
        <v>0</v>
      </c>
      <c r="M2113" s="1" t="s">
        <v>5359</v>
      </c>
    </row>
    <row r="2114" spans="1:13" x14ac:dyDescent="0.25">
      <c r="A2114" s="1" t="s">
        <v>2184</v>
      </c>
      <c r="B2114" s="1" t="str">
        <f t="shared" si="32"/>
        <v>BL13-P01-000</v>
      </c>
      <c r="C2114" s="1" t="str">
        <f>CONCATENATE(raw0!B2114," - ",raw0!C2114)</f>
        <v>Bloco 13 - 1º Pavimento</v>
      </c>
      <c r="D2114" s="1" t="s">
        <v>5347</v>
      </c>
      <c r="E2114" s="1" t="s">
        <v>5349</v>
      </c>
      <c r="F2114" s="1">
        <v>0</v>
      </c>
      <c r="G2114" s="1">
        <v>0</v>
      </c>
      <c r="H2114" s="1">
        <v>0</v>
      </c>
      <c r="I2114" s="1" t="s">
        <v>5354</v>
      </c>
      <c r="J2114" s="1">
        <v>0</v>
      </c>
      <c r="K2114" s="1">
        <v>0</v>
      </c>
      <c r="L2114" s="1">
        <v>0</v>
      </c>
      <c r="M2114" s="1" t="s">
        <v>5359</v>
      </c>
    </row>
    <row r="2115" spans="1:13" x14ac:dyDescent="0.25">
      <c r="A2115" s="1" t="s">
        <v>2185</v>
      </c>
      <c r="B2115" s="1" t="str">
        <f t="shared" si="32"/>
        <v>BL13-P01-000</v>
      </c>
      <c r="C2115" s="1" t="str">
        <f>CONCATENATE(raw0!B2115," - ",raw0!C2115)</f>
        <v>Bloco 13 - 1º Pavimento</v>
      </c>
      <c r="D2115" s="1" t="s">
        <v>5347</v>
      </c>
      <c r="E2115" s="1" t="s">
        <v>5349</v>
      </c>
      <c r="F2115" s="1">
        <v>0</v>
      </c>
      <c r="G2115" s="1">
        <v>0</v>
      </c>
      <c r="H2115" s="1">
        <v>0</v>
      </c>
      <c r="I2115" s="1" t="s">
        <v>5354</v>
      </c>
      <c r="J2115" s="1">
        <v>0</v>
      </c>
      <c r="K2115" s="1">
        <v>0</v>
      </c>
      <c r="L2115" s="1">
        <v>0</v>
      </c>
      <c r="M2115" s="1" t="s">
        <v>5359</v>
      </c>
    </row>
    <row r="2116" spans="1:13" x14ac:dyDescent="0.25">
      <c r="A2116" s="1" t="s">
        <v>2186</v>
      </c>
      <c r="B2116" s="1" t="str">
        <f t="shared" ref="B2116:B2179" si="33">IF(MID(A2116,6,3)="000","CASF-000-000",IF(MID(A2116,10,3)="000",CONCATENATE(MID(A2116,1,5),"000-000"),CONCATENATE(MID(A2116,1,9),"000")))</f>
        <v>BL13-P01-000</v>
      </c>
      <c r="C2116" s="1" t="str">
        <f>CONCATENATE(raw0!B2116," - ",raw0!C2116)</f>
        <v>Bloco 13 - 1º Pavimento</v>
      </c>
      <c r="D2116" s="1" t="s">
        <v>5347</v>
      </c>
      <c r="E2116" s="1" t="s">
        <v>5349</v>
      </c>
      <c r="F2116" s="1">
        <v>0</v>
      </c>
      <c r="G2116" s="1">
        <v>0</v>
      </c>
      <c r="H2116" s="1">
        <v>0</v>
      </c>
      <c r="I2116" s="1" t="s">
        <v>5354</v>
      </c>
      <c r="J2116" s="1">
        <v>0</v>
      </c>
      <c r="K2116" s="1">
        <v>0</v>
      </c>
      <c r="L2116" s="1">
        <v>0</v>
      </c>
      <c r="M2116" s="1" t="s">
        <v>5359</v>
      </c>
    </row>
    <row r="2117" spans="1:13" x14ac:dyDescent="0.25">
      <c r="A2117" s="1" t="s">
        <v>2187</v>
      </c>
      <c r="B2117" s="1" t="str">
        <f t="shared" si="33"/>
        <v>BL13-P01-000</v>
      </c>
      <c r="C2117" s="1" t="str">
        <f>CONCATENATE(raw0!B2117," - ",raw0!C2117)</f>
        <v>Bloco 13 - 1º Pavimento</v>
      </c>
      <c r="D2117" s="1" t="s">
        <v>5347</v>
      </c>
      <c r="E2117" s="1" t="s">
        <v>5349</v>
      </c>
      <c r="F2117" s="1">
        <v>0</v>
      </c>
      <c r="G2117" s="1">
        <v>0</v>
      </c>
      <c r="H2117" s="1">
        <v>0</v>
      </c>
      <c r="I2117" s="1" t="s">
        <v>5354</v>
      </c>
      <c r="J2117" s="1">
        <v>0</v>
      </c>
      <c r="K2117" s="1">
        <v>0</v>
      </c>
      <c r="L2117" s="1">
        <v>0</v>
      </c>
      <c r="M2117" s="1" t="s">
        <v>5359</v>
      </c>
    </row>
    <row r="2118" spans="1:13" x14ac:dyDescent="0.25">
      <c r="A2118" s="1" t="s">
        <v>2188</v>
      </c>
      <c r="B2118" s="1" t="str">
        <f t="shared" si="33"/>
        <v>BL13-000-000</v>
      </c>
      <c r="C2118" s="1" t="str">
        <f>CONCATENATE(raw0!B2118," - ",raw0!C2118)</f>
        <v>Bloco 13 - Cobertura</v>
      </c>
      <c r="D2118" s="1" t="s">
        <v>5347</v>
      </c>
      <c r="E2118" s="1" t="s">
        <v>5349</v>
      </c>
      <c r="F2118" s="1">
        <v>0</v>
      </c>
      <c r="G2118" s="1">
        <v>0</v>
      </c>
      <c r="H2118" s="1">
        <v>0</v>
      </c>
      <c r="I2118" s="1" t="s">
        <v>5354</v>
      </c>
      <c r="J2118" s="1">
        <v>0</v>
      </c>
      <c r="K2118" s="1">
        <v>0</v>
      </c>
      <c r="L2118" s="1">
        <v>0</v>
      </c>
      <c r="M2118" s="1" t="s">
        <v>5359</v>
      </c>
    </row>
    <row r="2119" spans="1:13" x14ac:dyDescent="0.25">
      <c r="A2119" s="1" t="s">
        <v>2189</v>
      </c>
      <c r="B2119" s="1" t="str">
        <f t="shared" si="33"/>
        <v>BL13-COB-000</v>
      </c>
      <c r="C2119" s="1" t="str">
        <f>CONCATENATE(raw0!B2119," - ",raw0!C2119)</f>
        <v>Bloco 13 - Cobertura</v>
      </c>
      <c r="D2119" s="1" t="s">
        <v>5347</v>
      </c>
      <c r="E2119" s="1" t="s">
        <v>5349</v>
      </c>
      <c r="F2119" s="1">
        <v>0</v>
      </c>
      <c r="G2119" s="1">
        <v>0</v>
      </c>
      <c r="H2119" s="1">
        <v>0</v>
      </c>
      <c r="I2119" s="1" t="s">
        <v>5354</v>
      </c>
      <c r="J2119" s="1">
        <v>0</v>
      </c>
      <c r="K2119" s="1">
        <v>0</v>
      </c>
      <c r="L2119" s="1">
        <v>0</v>
      </c>
      <c r="M2119" s="1" t="s">
        <v>5359</v>
      </c>
    </row>
    <row r="2120" spans="1:13" x14ac:dyDescent="0.25">
      <c r="A2120" s="1" t="s">
        <v>2190</v>
      </c>
      <c r="B2120" s="1" t="str">
        <f t="shared" si="33"/>
        <v>BL13-COB-000</v>
      </c>
      <c r="C2120" s="1" t="str">
        <f>CONCATENATE(raw0!B2120," - ",raw0!C2120)</f>
        <v>Bloco 13 - Cobertura</v>
      </c>
      <c r="D2120" s="1" t="s">
        <v>5347</v>
      </c>
      <c r="E2120" s="1" t="s">
        <v>5349</v>
      </c>
      <c r="F2120" s="1">
        <v>0</v>
      </c>
      <c r="G2120" s="1">
        <v>0</v>
      </c>
      <c r="H2120" s="1">
        <v>0</v>
      </c>
      <c r="I2120" s="1" t="s">
        <v>5354</v>
      </c>
      <c r="J2120" s="1">
        <v>0</v>
      </c>
      <c r="K2120" s="1">
        <v>0</v>
      </c>
      <c r="L2120" s="1">
        <v>0</v>
      </c>
      <c r="M2120" s="1" t="s">
        <v>5359</v>
      </c>
    </row>
    <row r="2121" spans="1:13" x14ac:dyDescent="0.25">
      <c r="A2121" s="1" t="s">
        <v>2191</v>
      </c>
      <c r="B2121" s="1" t="str">
        <f t="shared" si="33"/>
        <v>BL13-COB-000</v>
      </c>
      <c r="C2121" s="1" t="str">
        <f>CONCATENATE(raw0!B2121," - ",raw0!C2121)</f>
        <v>Bloco 13 - Cobertura</v>
      </c>
      <c r="D2121" s="1" t="s">
        <v>5347</v>
      </c>
      <c r="E2121" s="1" t="s">
        <v>5349</v>
      </c>
      <c r="F2121" s="1">
        <v>0</v>
      </c>
      <c r="G2121" s="1">
        <v>0</v>
      </c>
      <c r="H2121" s="1">
        <v>0</v>
      </c>
      <c r="I2121" s="1" t="s">
        <v>5354</v>
      </c>
      <c r="J2121" s="1">
        <v>0</v>
      </c>
      <c r="K2121" s="1">
        <v>0</v>
      </c>
      <c r="L2121" s="1">
        <v>0</v>
      </c>
      <c r="M2121" s="1" t="s">
        <v>5359</v>
      </c>
    </row>
    <row r="2122" spans="1:13" x14ac:dyDescent="0.25">
      <c r="A2122" s="1" t="s">
        <v>2192</v>
      </c>
      <c r="B2122" s="1" t="str">
        <f t="shared" si="33"/>
        <v>BL13-COB-000</v>
      </c>
      <c r="C2122" s="1" t="str">
        <f>CONCATENATE(raw0!B2122," - ",raw0!C2122)</f>
        <v>Bloco 13 - Cobertura</v>
      </c>
      <c r="D2122" s="1" t="s">
        <v>5347</v>
      </c>
      <c r="E2122" s="1" t="s">
        <v>5349</v>
      </c>
      <c r="F2122" s="1">
        <v>0</v>
      </c>
      <c r="G2122" s="1">
        <v>0</v>
      </c>
      <c r="H2122" s="1">
        <v>0</v>
      </c>
      <c r="I2122" s="1" t="s">
        <v>5354</v>
      </c>
      <c r="J2122" s="1">
        <v>0</v>
      </c>
      <c r="K2122" s="1">
        <v>0</v>
      </c>
      <c r="L2122" s="1">
        <v>0</v>
      </c>
      <c r="M2122" s="1" t="s">
        <v>5359</v>
      </c>
    </row>
    <row r="2123" spans="1:13" x14ac:dyDescent="0.25">
      <c r="A2123" s="1" t="s">
        <v>2193</v>
      </c>
      <c r="B2123" s="1" t="str">
        <f t="shared" si="33"/>
        <v>BL13-COB-000</v>
      </c>
      <c r="C2123" s="1" t="str">
        <f>CONCATENATE(raw0!B2123," - ",raw0!C2123)</f>
        <v>Bloco 13 - Cobertura</v>
      </c>
      <c r="D2123" s="1" t="s">
        <v>5347</v>
      </c>
      <c r="E2123" s="1" t="s">
        <v>5349</v>
      </c>
      <c r="F2123" s="1">
        <v>0</v>
      </c>
      <c r="G2123" s="1">
        <v>0</v>
      </c>
      <c r="H2123" s="1">
        <v>0</v>
      </c>
      <c r="I2123" s="1" t="s">
        <v>5354</v>
      </c>
      <c r="J2123" s="1">
        <v>0</v>
      </c>
      <c r="K2123" s="1">
        <v>0</v>
      </c>
      <c r="L2123" s="1">
        <v>0</v>
      </c>
      <c r="M2123" s="1" t="s">
        <v>5359</v>
      </c>
    </row>
    <row r="2124" spans="1:13" x14ac:dyDescent="0.25">
      <c r="A2124" s="1" t="s">
        <v>2194</v>
      </c>
      <c r="B2124" s="1" t="str">
        <f t="shared" si="33"/>
        <v>BL13-COB-000</v>
      </c>
      <c r="C2124" s="1" t="str">
        <f>CONCATENATE(raw0!B2124," - ",raw0!C2124)</f>
        <v>Bloco 13 - Cobertura</v>
      </c>
      <c r="D2124" s="1" t="s">
        <v>5347</v>
      </c>
      <c r="E2124" s="1" t="s">
        <v>5349</v>
      </c>
      <c r="F2124" s="1">
        <v>0</v>
      </c>
      <c r="G2124" s="1">
        <v>0</v>
      </c>
      <c r="H2124" s="1">
        <v>0</v>
      </c>
      <c r="I2124" s="1" t="s">
        <v>5354</v>
      </c>
      <c r="J2124" s="1">
        <v>0</v>
      </c>
      <c r="K2124" s="1">
        <v>0</v>
      </c>
      <c r="L2124" s="1">
        <v>0</v>
      </c>
      <c r="M2124" s="1" t="s">
        <v>5359</v>
      </c>
    </row>
    <row r="2125" spans="1:13" x14ac:dyDescent="0.25">
      <c r="A2125" s="1" t="s">
        <v>2195</v>
      </c>
      <c r="B2125" s="1" t="str">
        <f t="shared" si="33"/>
        <v>BL13-COB-000</v>
      </c>
      <c r="C2125" s="1" t="str">
        <f>CONCATENATE(raw0!B2125," - ",raw0!C2125)</f>
        <v>Bloco 13 - Cobertura</v>
      </c>
      <c r="D2125" s="1" t="s">
        <v>5347</v>
      </c>
      <c r="E2125" s="1" t="s">
        <v>5349</v>
      </c>
      <c r="F2125" s="1">
        <v>0</v>
      </c>
      <c r="G2125" s="1">
        <v>0</v>
      </c>
      <c r="H2125" s="1">
        <v>0</v>
      </c>
      <c r="I2125" s="1" t="s">
        <v>5354</v>
      </c>
      <c r="J2125" s="1">
        <v>0</v>
      </c>
      <c r="K2125" s="1">
        <v>0</v>
      </c>
      <c r="L2125" s="1">
        <v>0</v>
      </c>
      <c r="M2125" s="1" t="s">
        <v>5359</v>
      </c>
    </row>
    <row r="2126" spans="1:13" x14ac:dyDescent="0.25">
      <c r="A2126" s="1" t="s">
        <v>2196</v>
      </c>
      <c r="B2126" s="1" t="str">
        <f t="shared" si="33"/>
        <v>CASF-000-000</v>
      </c>
      <c r="C2126" s="1" t="str">
        <f>CONCATENATE(raw0!B2126," - ",raw0!C2126)</f>
        <v>Bloco 14 - Todos</v>
      </c>
      <c r="D2126" s="1" t="s">
        <v>5347</v>
      </c>
      <c r="E2126" s="1" t="s">
        <v>5349</v>
      </c>
      <c r="F2126" s="1">
        <v>0</v>
      </c>
      <c r="G2126" s="1">
        <v>0</v>
      </c>
      <c r="H2126" s="1">
        <v>10719.12</v>
      </c>
      <c r="I2126" s="1" t="s">
        <v>5354</v>
      </c>
      <c r="J2126" s="1">
        <v>0</v>
      </c>
      <c r="K2126" s="1">
        <v>0</v>
      </c>
      <c r="L2126" s="1">
        <v>0</v>
      </c>
      <c r="M2126" s="1" t="s">
        <v>5359</v>
      </c>
    </row>
    <row r="2127" spans="1:13" x14ac:dyDescent="0.25">
      <c r="A2127" s="1" t="s">
        <v>2198</v>
      </c>
      <c r="B2127" s="1" t="str">
        <f t="shared" si="33"/>
        <v>BL14-000-000</v>
      </c>
      <c r="C2127" s="1" t="str">
        <f>CONCATENATE(raw0!B2127," - ",raw0!C2127)</f>
        <v>Bloco 14 - Pavimento Semienterrado</v>
      </c>
      <c r="D2127" s="1" t="s">
        <v>5347</v>
      </c>
      <c r="E2127" s="1" t="s">
        <v>5349</v>
      </c>
      <c r="F2127" s="1">
        <v>0</v>
      </c>
      <c r="G2127" s="1">
        <v>0</v>
      </c>
      <c r="H2127" s="1">
        <v>0</v>
      </c>
      <c r="I2127" s="1" t="s">
        <v>5354</v>
      </c>
      <c r="J2127" s="1">
        <v>0</v>
      </c>
      <c r="K2127" s="1">
        <v>0</v>
      </c>
      <c r="L2127" s="1">
        <v>0</v>
      </c>
      <c r="M2127" s="1" t="s">
        <v>5359</v>
      </c>
    </row>
    <row r="2128" spans="1:13" x14ac:dyDescent="0.25">
      <c r="A2128" s="1" t="s">
        <v>2199</v>
      </c>
      <c r="B2128" s="1" t="str">
        <f t="shared" si="33"/>
        <v>BL14-SEM-000</v>
      </c>
      <c r="C2128" s="1" t="str">
        <f>CONCATENATE(raw0!B2128," - ",raw0!C2128)</f>
        <v>Bloco 14 - Pavimento Semienterrado</v>
      </c>
      <c r="D2128" s="1" t="s">
        <v>5347</v>
      </c>
      <c r="E2128" s="1" t="s">
        <v>5349</v>
      </c>
      <c r="F2128" s="1">
        <v>0</v>
      </c>
      <c r="G2128" s="1">
        <v>0</v>
      </c>
      <c r="H2128" s="1">
        <v>0</v>
      </c>
      <c r="I2128" s="1" t="s">
        <v>5354</v>
      </c>
      <c r="J2128" s="1">
        <v>0</v>
      </c>
      <c r="K2128" s="1">
        <v>0</v>
      </c>
      <c r="L2128" s="1">
        <v>0</v>
      </c>
      <c r="M2128" s="1" t="s">
        <v>5359</v>
      </c>
    </row>
    <row r="2129" spans="1:13" x14ac:dyDescent="0.25">
      <c r="A2129" s="1" t="s">
        <v>2200</v>
      </c>
      <c r="B2129" s="1" t="str">
        <f t="shared" si="33"/>
        <v>BL14-SEM-000</v>
      </c>
      <c r="C2129" s="1" t="str">
        <f>CONCATENATE(raw0!B2129," - ",raw0!C2129)</f>
        <v>Bloco 14 - Pavimento Semienterrado</v>
      </c>
      <c r="D2129" s="1" t="s">
        <v>5347</v>
      </c>
      <c r="E2129" s="1" t="s">
        <v>5349</v>
      </c>
      <c r="F2129" s="1">
        <v>0</v>
      </c>
      <c r="G2129" s="1">
        <v>0</v>
      </c>
      <c r="H2129" s="1">
        <v>0</v>
      </c>
      <c r="I2129" s="1" t="s">
        <v>5354</v>
      </c>
      <c r="J2129" s="1">
        <v>0</v>
      </c>
      <c r="K2129" s="1">
        <v>0</v>
      </c>
      <c r="L2129" s="1">
        <v>0</v>
      </c>
      <c r="M2129" s="1" t="s">
        <v>5359</v>
      </c>
    </row>
    <row r="2130" spans="1:13" x14ac:dyDescent="0.25">
      <c r="A2130" s="1" t="s">
        <v>2201</v>
      </c>
      <c r="B2130" s="1" t="str">
        <f t="shared" si="33"/>
        <v>BL14-SEM-000</v>
      </c>
      <c r="C2130" s="1" t="str">
        <f>CONCATENATE(raw0!B2130," - ",raw0!C2130)</f>
        <v>Bloco 14 - Pavimento Semienterrado</v>
      </c>
      <c r="D2130" s="1" t="s">
        <v>5347</v>
      </c>
      <c r="E2130" s="1" t="s">
        <v>5349</v>
      </c>
      <c r="F2130" s="1">
        <v>0</v>
      </c>
      <c r="G2130" s="1">
        <v>0</v>
      </c>
      <c r="H2130" s="1">
        <v>0</v>
      </c>
      <c r="I2130" s="1" t="s">
        <v>5354</v>
      </c>
      <c r="J2130" s="1">
        <v>0</v>
      </c>
      <c r="K2130" s="1">
        <v>0</v>
      </c>
      <c r="L2130" s="1">
        <v>0</v>
      </c>
      <c r="M2130" s="1" t="s">
        <v>5359</v>
      </c>
    </row>
    <row r="2131" spans="1:13" x14ac:dyDescent="0.25">
      <c r="A2131" s="1" t="s">
        <v>2202</v>
      </c>
      <c r="B2131" s="1" t="str">
        <f t="shared" si="33"/>
        <v>BL14-SEM-000</v>
      </c>
      <c r="C2131" s="1" t="str">
        <f>CONCATENATE(raw0!B2131," - ",raw0!C2131)</f>
        <v>Bloco 14 - Pavimento Semienterrado</v>
      </c>
      <c r="D2131" s="1" t="s">
        <v>5347</v>
      </c>
      <c r="E2131" s="1" t="s">
        <v>5349</v>
      </c>
      <c r="F2131" s="1">
        <v>0</v>
      </c>
      <c r="G2131" s="1">
        <v>0</v>
      </c>
      <c r="H2131" s="1">
        <v>0</v>
      </c>
      <c r="I2131" s="1" t="s">
        <v>5354</v>
      </c>
      <c r="J2131" s="1">
        <v>0</v>
      </c>
      <c r="K2131" s="1">
        <v>0</v>
      </c>
      <c r="L2131" s="1">
        <v>0</v>
      </c>
      <c r="M2131" s="1" t="s">
        <v>5359</v>
      </c>
    </row>
    <row r="2132" spans="1:13" x14ac:dyDescent="0.25">
      <c r="A2132" s="1" t="s">
        <v>2203</v>
      </c>
      <c r="B2132" s="1" t="str">
        <f t="shared" si="33"/>
        <v>BL14-SEM-000</v>
      </c>
      <c r="C2132" s="1" t="str">
        <f>CONCATENATE(raw0!B2132," - ",raw0!C2132)</f>
        <v>Bloco 14 - Pavimento Semienterrado</v>
      </c>
      <c r="D2132" s="1" t="s">
        <v>5347</v>
      </c>
      <c r="E2132" s="1" t="s">
        <v>5349</v>
      </c>
      <c r="F2132" s="1">
        <v>0</v>
      </c>
      <c r="G2132" s="1">
        <v>0</v>
      </c>
      <c r="H2132" s="1">
        <v>0</v>
      </c>
      <c r="I2132" s="1" t="s">
        <v>5354</v>
      </c>
      <c r="J2132" s="1">
        <v>0</v>
      </c>
      <c r="K2132" s="1">
        <v>0</v>
      </c>
      <c r="L2132" s="1">
        <v>0</v>
      </c>
      <c r="M2132" s="1" t="s">
        <v>5359</v>
      </c>
    </row>
    <row r="2133" spans="1:13" x14ac:dyDescent="0.25">
      <c r="A2133" s="1" t="s">
        <v>2204</v>
      </c>
      <c r="B2133" s="1" t="str">
        <f t="shared" si="33"/>
        <v>BL14-SEM-000</v>
      </c>
      <c r="C2133" s="1" t="str">
        <f>CONCATENATE(raw0!B2133," - ",raw0!C2133)</f>
        <v>Bloco 14 - Pavimento Semienterrado</v>
      </c>
      <c r="D2133" s="1" t="s">
        <v>5347</v>
      </c>
      <c r="E2133" s="1" t="s">
        <v>5349</v>
      </c>
      <c r="F2133" s="1">
        <v>0</v>
      </c>
      <c r="G2133" s="1">
        <v>0</v>
      </c>
      <c r="H2133" s="1">
        <v>0</v>
      </c>
      <c r="I2133" s="1" t="s">
        <v>5354</v>
      </c>
      <c r="J2133" s="1">
        <v>0</v>
      </c>
      <c r="K2133" s="1">
        <v>0</v>
      </c>
      <c r="L2133" s="1">
        <v>0</v>
      </c>
      <c r="M2133" s="1" t="s">
        <v>5359</v>
      </c>
    </row>
    <row r="2134" spans="1:13" x14ac:dyDescent="0.25">
      <c r="A2134" s="1" t="s">
        <v>2205</v>
      </c>
      <c r="B2134" s="1" t="str">
        <f t="shared" si="33"/>
        <v>BL14-SEM-000</v>
      </c>
      <c r="C2134" s="1" t="str">
        <f>CONCATENATE(raw0!B2134," - ",raw0!C2134)</f>
        <v>Bloco 14 - Pavimento Semienterrado</v>
      </c>
      <c r="D2134" s="1" t="s">
        <v>5347</v>
      </c>
      <c r="E2134" s="1" t="s">
        <v>5349</v>
      </c>
      <c r="F2134" s="1">
        <v>0</v>
      </c>
      <c r="G2134" s="1">
        <v>0</v>
      </c>
      <c r="H2134" s="1">
        <v>0</v>
      </c>
      <c r="I2134" s="1" t="s">
        <v>5354</v>
      </c>
      <c r="J2134" s="1">
        <v>0</v>
      </c>
      <c r="K2134" s="1">
        <v>0</v>
      </c>
      <c r="L2134" s="1">
        <v>0</v>
      </c>
      <c r="M2134" s="1" t="s">
        <v>5359</v>
      </c>
    </row>
    <row r="2135" spans="1:13" x14ac:dyDescent="0.25">
      <c r="A2135" s="1" t="s">
        <v>2206</v>
      </c>
      <c r="B2135" s="1" t="str">
        <f t="shared" si="33"/>
        <v>BL14-SEM-000</v>
      </c>
      <c r="C2135" s="1" t="str">
        <f>CONCATENATE(raw0!B2135," - ",raw0!C2135)</f>
        <v>Bloco 14 - Pavimento Semienterrado</v>
      </c>
      <c r="D2135" s="1" t="s">
        <v>5347</v>
      </c>
      <c r="E2135" s="1" t="s">
        <v>5349</v>
      </c>
      <c r="F2135" s="1">
        <v>0</v>
      </c>
      <c r="G2135" s="1">
        <v>0</v>
      </c>
      <c r="H2135" s="1">
        <v>0</v>
      </c>
      <c r="I2135" s="1" t="s">
        <v>5354</v>
      </c>
      <c r="J2135" s="1">
        <v>0</v>
      </c>
      <c r="K2135" s="1">
        <v>0</v>
      </c>
      <c r="L2135" s="1">
        <v>0</v>
      </c>
      <c r="M2135" s="1" t="s">
        <v>5359</v>
      </c>
    </row>
    <row r="2136" spans="1:13" x14ac:dyDescent="0.25">
      <c r="A2136" s="1" t="s">
        <v>2207</v>
      </c>
      <c r="B2136" s="1" t="str">
        <f t="shared" si="33"/>
        <v>BL14-SEM-000</v>
      </c>
      <c r="C2136" s="1" t="str">
        <f>CONCATENATE(raw0!B2136," - ",raw0!C2136)</f>
        <v>Bloco 14 - Pavimento Semienterrado</v>
      </c>
      <c r="D2136" s="1" t="s">
        <v>5347</v>
      </c>
      <c r="E2136" s="1" t="s">
        <v>5349</v>
      </c>
      <c r="F2136" s="1">
        <v>0</v>
      </c>
      <c r="G2136" s="1">
        <v>0</v>
      </c>
      <c r="H2136" s="1">
        <v>0</v>
      </c>
      <c r="I2136" s="1" t="s">
        <v>5354</v>
      </c>
      <c r="J2136" s="1">
        <v>0</v>
      </c>
      <c r="K2136" s="1">
        <v>0</v>
      </c>
      <c r="L2136" s="1">
        <v>0</v>
      </c>
      <c r="M2136" s="1" t="s">
        <v>5359</v>
      </c>
    </row>
    <row r="2137" spans="1:13" x14ac:dyDescent="0.25">
      <c r="A2137" s="1" t="s">
        <v>2208</v>
      </c>
      <c r="B2137" s="1" t="str">
        <f t="shared" si="33"/>
        <v>BL14-SEM-000</v>
      </c>
      <c r="C2137" s="1" t="str">
        <f>CONCATENATE(raw0!B2137," - ",raw0!C2137)</f>
        <v>Bloco 14 - Pavimento Semienterrado</v>
      </c>
      <c r="D2137" s="1" t="s">
        <v>5347</v>
      </c>
      <c r="E2137" s="1" t="s">
        <v>5349</v>
      </c>
      <c r="F2137" s="1">
        <v>0</v>
      </c>
      <c r="G2137" s="1">
        <v>0</v>
      </c>
      <c r="H2137" s="1">
        <v>0</v>
      </c>
      <c r="I2137" s="1" t="s">
        <v>5354</v>
      </c>
      <c r="J2137" s="1">
        <v>0</v>
      </c>
      <c r="K2137" s="1">
        <v>0</v>
      </c>
      <c r="L2137" s="1">
        <v>0</v>
      </c>
      <c r="M2137" s="1" t="s">
        <v>5359</v>
      </c>
    </row>
    <row r="2138" spans="1:13" x14ac:dyDescent="0.25">
      <c r="A2138" s="1" t="s">
        <v>2209</v>
      </c>
      <c r="B2138" s="1" t="str">
        <f t="shared" si="33"/>
        <v>BL14-SEM-000</v>
      </c>
      <c r="C2138" s="1" t="str">
        <f>CONCATENATE(raw0!B2138," - ",raw0!C2138)</f>
        <v>Bloco 14 - Pavimento Semienterrado</v>
      </c>
      <c r="D2138" s="1" t="s">
        <v>5347</v>
      </c>
      <c r="E2138" s="1" t="s">
        <v>5349</v>
      </c>
      <c r="F2138" s="1">
        <v>0</v>
      </c>
      <c r="G2138" s="1">
        <v>0</v>
      </c>
      <c r="H2138" s="1">
        <v>0</v>
      </c>
      <c r="I2138" s="1" t="s">
        <v>5354</v>
      </c>
      <c r="J2138" s="1">
        <v>0</v>
      </c>
      <c r="K2138" s="1">
        <v>0</v>
      </c>
      <c r="L2138" s="1">
        <v>0</v>
      </c>
      <c r="M2138" s="1" t="s">
        <v>5359</v>
      </c>
    </row>
    <row r="2139" spans="1:13" x14ac:dyDescent="0.25">
      <c r="A2139" s="1" t="s">
        <v>2210</v>
      </c>
      <c r="B2139" s="1" t="str">
        <f t="shared" si="33"/>
        <v>BL14-SEM-000</v>
      </c>
      <c r="C2139" s="1" t="str">
        <f>CONCATENATE(raw0!B2139," - ",raw0!C2139)</f>
        <v>Bloco 14 - Pavimento Semienterrado</v>
      </c>
      <c r="D2139" s="1" t="s">
        <v>5347</v>
      </c>
      <c r="E2139" s="1" t="s">
        <v>5349</v>
      </c>
      <c r="F2139" s="1">
        <v>0</v>
      </c>
      <c r="G2139" s="1">
        <v>0</v>
      </c>
      <c r="H2139" s="1">
        <v>0</v>
      </c>
      <c r="I2139" s="1" t="s">
        <v>5354</v>
      </c>
      <c r="J2139" s="1">
        <v>0</v>
      </c>
      <c r="K2139" s="1">
        <v>0</v>
      </c>
      <c r="L2139" s="1">
        <v>0</v>
      </c>
      <c r="M2139" s="1" t="s">
        <v>5359</v>
      </c>
    </row>
    <row r="2140" spans="1:13" x14ac:dyDescent="0.25">
      <c r="A2140" s="1" t="s">
        <v>2211</v>
      </c>
      <c r="B2140" s="1" t="str">
        <f t="shared" si="33"/>
        <v>BL14-SEM-000</v>
      </c>
      <c r="C2140" s="1" t="str">
        <f>CONCATENATE(raw0!B2140," - ",raw0!C2140)</f>
        <v>Bloco 14 - Pavimento Semienterrado</v>
      </c>
      <c r="D2140" s="1" t="s">
        <v>5347</v>
      </c>
      <c r="E2140" s="1" t="s">
        <v>5349</v>
      </c>
      <c r="F2140" s="1">
        <v>0</v>
      </c>
      <c r="G2140" s="1">
        <v>0</v>
      </c>
      <c r="H2140" s="1">
        <v>0</v>
      </c>
      <c r="I2140" s="1" t="s">
        <v>5354</v>
      </c>
      <c r="J2140" s="1">
        <v>0</v>
      </c>
      <c r="K2140" s="1">
        <v>0</v>
      </c>
      <c r="L2140" s="1">
        <v>0</v>
      </c>
      <c r="M2140" s="1" t="s">
        <v>5359</v>
      </c>
    </row>
    <row r="2141" spans="1:13" x14ac:dyDescent="0.25">
      <c r="A2141" s="1" t="s">
        <v>2212</v>
      </c>
      <c r="B2141" s="1" t="str">
        <f t="shared" si="33"/>
        <v>BL14-SEM-000</v>
      </c>
      <c r="C2141" s="1" t="str">
        <f>CONCATENATE(raw0!B2141," - ",raw0!C2141)</f>
        <v>Bloco 14 - Pavimento Semienterrado</v>
      </c>
      <c r="D2141" s="1" t="s">
        <v>5347</v>
      </c>
      <c r="E2141" s="1" t="s">
        <v>5349</v>
      </c>
      <c r="F2141" s="1">
        <v>0</v>
      </c>
      <c r="G2141" s="1">
        <v>0</v>
      </c>
      <c r="H2141" s="1">
        <v>0</v>
      </c>
      <c r="I2141" s="1" t="s">
        <v>5354</v>
      </c>
      <c r="J2141" s="1">
        <v>0</v>
      </c>
      <c r="K2141" s="1">
        <v>0</v>
      </c>
      <c r="L2141" s="1">
        <v>0</v>
      </c>
      <c r="M2141" s="1" t="s">
        <v>5359</v>
      </c>
    </row>
    <row r="2142" spans="1:13" x14ac:dyDescent="0.25">
      <c r="A2142" s="1" t="s">
        <v>2213</v>
      </c>
      <c r="B2142" s="1" t="str">
        <f t="shared" si="33"/>
        <v>BL14-SEM-000</v>
      </c>
      <c r="C2142" s="1" t="str">
        <f>CONCATENATE(raw0!B2142," - ",raw0!C2142)</f>
        <v>Bloco 14 - Pavimento Semienterrado</v>
      </c>
      <c r="D2142" s="1" t="s">
        <v>5347</v>
      </c>
      <c r="E2142" s="1" t="s">
        <v>5349</v>
      </c>
      <c r="F2142" s="1">
        <v>0</v>
      </c>
      <c r="G2142" s="1">
        <v>0</v>
      </c>
      <c r="H2142" s="1">
        <v>0</v>
      </c>
      <c r="I2142" s="1" t="s">
        <v>5354</v>
      </c>
      <c r="J2142" s="1">
        <v>0</v>
      </c>
      <c r="K2142" s="1">
        <v>0</v>
      </c>
      <c r="L2142" s="1">
        <v>0</v>
      </c>
      <c r="M2142" s="1" t="s">
        <v>5359</v>
      </c>
    </row>
    <row r="2143" spans="1:13" x14ac:dyDescent="0.25">
      <c r="A2143" s="1" t="s">
        <v>2214</v>
      </c>
      <c r="B2143" s="1" t="str">
        <f t="shared" si="33"/>
        <v>BL14-SEM-000</v>
      </c>
      <c r="C2143" s="1" t="str">
        <f>CONCATENATE(raw0!B2143," - ",raw0!C2143)</f>
        <v>Bloco 14 - Pavimento Semienterrado</v>
      </c>
      <c r="D2143" s="1" t="s">
        <v>5347</v>
      </c>
      <c r="E2143" s="1" t="s">
        <v>5349</v>
      </c>
      <c r="F2143" s="1">
        <v>0</v>
      </c>
      <c r="G2143" s="1">
        <v>0</v>
      </c>
      <c r="H2143" s="1">
        <v>0</v>
      </c>
      <c r="I2143" s="1" t="s">
        <v>5354</v>
      </c>
      <c r="J2143" s="1">
        <v>0</v>
      </c>
      <c r="K2143" s="1">
        <v>0</v>
      </c>
      <c r="L2143" s="1">
        <v>0</v>
      </c>
      <c r="M2143" s="1" t="s">
        <v>5359</v>
      </c>
    </row>
    <row r="2144" spans="1:13" x14ac:dyDescent="0.25">
      <c r="A2144" s="1" t="s">
        <v>2215</v>
      </c>
      <c r="B2144" s="1" t="str">
        <f t="shared" si="33"/>
        <v>BL14-SEM-000</v>
      </c>
      <c r="C2144" s="1" t="str">
        <f>CONCATENATE(raw0!B2144," - ",raw0!C2144)</f>
        <v>Bloco 14 - Pavimento Semienterrado</v>
      </c>
      <c r="D2144" s="1" t="s">
        <v>5347</v>
      </c>
      <c r="E2144" s="1" t="s">
        <v>5349</v>
      </c>
      <c r="F2144" s="1">
        <v>0</v>
      </c>
      <c r="G2144" s="1">
        <v>0</v>
      </c>
      <c r="H2144" s="1">
        <v>0</v>
      </c>
      <c r="I2144" s="1" t="s">
        <v>5354</v>
      </c>
      <c r="J2144" s="1">
        <v>0</v>
      </c>
      <c r="K2144" s="1">
        <v>0</v>
      </c>
      <c r="L2144" s="1">
        <v>0</v>
      </c>
      <c r="M2144" s="1" t="s">
        <v>5359</v>
      </c>
    </row>
    <row r="2145" spans="1:13" x14ac:dyDescent="0.25">
      <c r="A2145" s="1" t="s">
        <v>2216</v>
      </c>
      <c r="B2145" s="1" t="str">
        <f t="shared" si="33"/>
        <v>BL14-SEM-000</v>
      </c>
      <c r="C2145" s="1" t="str">
        <f>CONCATENATE(raw0!B2145," - ",raw0!C2145)</f>
        <v>Bloco 14 - Pavimento Semienterrado</v>
      </c>
      <c r="D2145" s="1" t="s">
        <v>5347</v>
      </c>
      <c r="E2145" s="1" t="s">
        <v>5349</v>
      </c>
      <c r="F2145" s="1">
        <v>0</v>
      </c>
      <c r="G2145" s="1">
        <v>0</v>
      </c>
      <c r="H2145" s="1">
        <v>0</v>
      </c>
      <c r="I2145" s="1" t="s">
        <v>5354</v>
      </c>
      <c r="J2145" s="1">
        <v>0</v>
      </c>
      <c r="K2145" s="1">
        <v>0</v>
      </c>
      <c r="L2145" s="1">
        <v>0</v>
      </c>
      <c r="M2145" s="1" t="s">
        <v>5359</v>
      </c>
    </row>
    <row r="2146" spans="1:13" x14ac:dyDescent="0.25">
      <c r="A2146" s="1" t="s">
        <v>2217</v>
      </c>
      <c r="B2146" s="1" t="str">
        <f t="shared" si="33"/>
        <v>BL14-SEM-000</v>
      </c>
      <c r="C2146" s="1" t="str">
        <f>CONCATENATE(raw0!B2146," - ",raw0!C2146)</f>
        <v>Bloco 14 - Pavimento Semienterrado</v>
      </c>
      <c r="D2146" s="1" t="s">
        <v>5347</v>
      </c>
      <c r="E2146" s="1" t="s">
        <v>5349</v>
      </c>
      <c r="F2146" s="1">
        <v>0</v>
      </c>
      <c r="G2146" s="1">
        <v>0</v>
      </c>
      <c r="H2146" s="1">
        <v>0</v>
      </c>
      <c r="I2146" s="1" t="s">
        <v>5354</v>
      </c>
      <c r="J2146" s="1">
        <v>0</v>
      </c>
      <c r="K2146" s="1">
        <v>0</v>
      </c>
      <c r="L2146" s="1">
        <v>0</v>
      </c>
      <c r="M2146" s="1" t="s">
        <v>5359</v>
      </c>
    </row>
    <row r="2147" spans="1:13" x14ac:dyDescent="0.25">
      <c r="A2147" s="1" t="s">
        <v>2218</v>
      </c>
      <c r="B2147" s="1" t="str">
        <f t="shared" si="33"/>
        <v>BL14-SEM-000</v>
      </c>
      <c r="C2147" s="1" t="str">
        <f>CONCATENATE(raw0!B2147," - ",raw0!C2147)</f>
        <v>Bloco 14 - Pavimento Semienterrado</v>
      </c>
      <c r="D2147" s="1" t="s">
        <v>5347</v>
      </c>
      <c r="E2147" s="1" t="s">
        <v>5349</v>
      </c>
      <c r="F2147" s="1">
        <v>0</v>
      </c>
      <c r="G2147" s="1">
        <v>0</v>
      </c>
      <c r="H2147" s="1">
        <v>0</v>
      </c>
      <c r="I2147" s="1" t="s">
        <v>5354</v>
      </c>
      <c r="J2147" s="1">
        <v>0</v>
      </c>
      <c r="K2147" s="1">
        <v>0</v>
      </c>
      <c r="L2147" s="1">
        <v>0</v>
      </c>
      <c r="M2147" s="1" t="s">
        <v>5359</v>
      </c>
    </row>
    <row r="2148" spans="1:13" x14ac:dyDescent="0.25">
      <c r="A2148" s="1" t="s">
        <v>2219</v>
      </c>
      <c r="B2148" s="1" t="str">
        <f t="shared" si="33"/>
        <v>BL14-SEM-000</v>
      </c>
      <c r="C2148" s="1" t="str">
        <f>CONCATENATE(raw0!B2148," - ",raw0!C2148)</f>
        <v>Bloco 14 - Pavimento Semienterrado</v>
      </c>
      <c r="D2148" s="1" t="s">
        <v>5347</v>
      </c>
      <c r="E2148" s="1" t="s">
        <v>5349</v>
      </c>
      <c r="F2148" s="1">
        <v>0</v>
      </c>
      <c r="G2148" s="1">
        <v>0</v>
      </c>
      <c r="H2148" s="1">
        <v>0</v>
      </c>
      <c r="I2148" s="1" t="s">
        <v>5354</v>
      </c>
      <c r="J2148" s="1">
        <v>0</v>
      </c>
      <c r="K2148" s="1">
        <v>0</v>
      </c>
      <c r="L2148" s="1">
        <v>0</v>
      </c>
      <c r="M2148" s="1" t="s">
        <v>5359</v>
      </c>
    </row>
    <row r="2149" spans="1:13" x14ac:dyDescent="0.25">
      <c r="A2149" s="1" t="s">
        <v>2220</v>
      </c>
      <c r="B2149" s="1" t="str">
        <f t="shared" si="33"/>
        <v>BL14-SEM-000</v>
      </c>
      <c r="C2149" s="1" t="str">
        <f>CONCATENATE(raw0!B2149," - ",raw0!C2149)</f>
        <v>Bloco 14 - Pavimento Semienterrado</v>
      </c>
      <c r="D2149" s="1" t="s">
        <v>5347</v>
      </c>
      <c r="E2149" s="1" t="s">
        <v>5349</v>
      </c>
      <c r="F2149" s="1">
        <v>0</v>
      </c>
      <c r="G2149" s="1">
        <v>0</v>
      </c>
      <c r="H2149" s="1">
        <v>0</v>
      </c>
      <c r="I2149" s="1" t="s">
        <v>5354</v>
      </c>
      <c r="J2149" s="1">
        <v>0</v>
      </c>
      <c r="K2149" s="1">
        <v>0</v>
      </c>
      <c r="L2149" s="1">
        <v>0</v>
      </c>
      <c r="M2149" s="1" t="s">
        <v>5359</v>
      </c>
    </row>
    <row r="2150" spans="1:13" x14ac:dyDescent="0.25">
      <c r="A2150" s="1" t="s">
        <v>2221</v>
      </c>
      <c r="B2150" s="1" t="str">
        <f t="shared" si="33"/>
        <v>BL14-SEM-000</v>
      </c>
      <c r="C2150" s="1" t="str">
        <f>CONCATENATE(raw0!B2150," - ",raw0!C2150)</f>
        <v>Bloco 14 - Pavimento Semienterrado</v>
      </c>
      <c r="D2150" s="1" t="s">
        <v>5347</v>
      </c>
      <c r="E2150" s="1" t="s">
        <v>5349</v>
      </c>
      <c r="F2150" s="1">
        <v>0</v>
      </c>
      <c r="G2150" s="1">
        <v>0</v>
      </c>
      <c r="H2150" s="1">
        <v>0</v>
      </c>
      <c r="I2150" s="1" t="s">
        <v>5354</v>
      </c>
      <c r="J2150" s="1">
        <v>0</v>
      </c>
      <c r="K2150" s="1">
        <v>0</v>
      </c>
      <c r="L2150" s="1">
        <v>0</v>
      </c>
      <c r="M2150" s="1" t="s">
        <v>5359</v>
      </c>
    </row>
    <row r="2151" spans="1:13" x14ac:dyDescent="0.25">
      <c r="A2151" s="1" t="s">
        <v>2222</v>
      </c>
      <c r="B2151" s="1" t="str">
        <f t="shared" si="33"/>
        <v>BL14-SEM-000</v>
      </c>
      <c r="C2151" s="1" t="str">
        <f>CONCATENATE(raw0!B2151," - ",raw0!C2151)</f>
        <v>Bloco 14 - Pavimento Semienterrado</v>
      </c>
      <c r="D2151" s="1" t="s">
        <v>5347</v>
      </c>
      <c r="E2151" s="1" t="s">
        <v>5349</v>
      </c>
      <c r="F2151" s="1">
        <v>0</v>
      </c>
      <c r="G2151" s="1">
        <v>0</v>
      </c>
      <c r="H2151" s="1">
        <v>0</v>
      </c>
      <c r="I2151" s="1" t="s">
        <v>5354</v>
      </c>
      <c r="J2151" s="1">
        <v>0</v>
      </c>
      <c r="K2151" s="1">
        <v>0</v>
      </c>
      <c r="L2151" s="1">
        <v>0</v>
      </c>
      <c r="M2151" s="1" t="s">
        <v>5359</v>
      </c>
    </row>
    <row r="2152" spans="1:13" x14ac:dyDescent="0.25">
      <c r="A2152" s="1" t="s">
        <v>2223</v>
      </c>
      <c r="B2152" s="1" t="str">
        <f t="shared" si="33"/>
        <v>BL14-SEM-000</v>
      </c>
      <c r="C2152" s="1" t="str">
        <f>CONCATENATE(raw0!B2152," - ",raw0!C2152)</f>
        <v>Bloco 14 - Pavimento Semienterrado</v>
      </c>
      <c r="D2152" s="1" t="s">
        <v>5347</v>
      </c>
      <c r="E2152" s="1" t="s">
        <v>5349</v>
      </c>
      <c r="F2152" s="1">
        <v>0</v>
      </c>
      <c r="G2152" s="1">
        <v>0</v>
      </c>
      <c r="H2152" s="1">
        <v>0</v>
      </c>
      <c r="I2152" s="1" t="s">
        <v>5354</v>
      </c>
      <c r="J2152" s="1">
        <v>0</v>
      </c>
      <c r="K2152" s="1">
        <v>0</v>
      </c>
      <c r="L2152" s="1">
        <v>0</v>
      </c>
      <c r="M2152" s="1" t="s">
        <v>5359</v>
      </c>
    </row>
    <row r="2153" spans="1:13" x14ac:dyDescent="0.25">
      <c r="A2153" s="1" t="s">
        <v>2224</v>
      </c>
      <c r="B2153" s="1" t="str">
        <f t="shared" si="33"/>
        <v>BL14-SEM-000</v>
      </c>
      <c r="C2153" s="1" t="str">
        <f>CONCATENATE(raw0!B2153," - ",raw0!C2153)</f>
        <v>Bloco 14 - Pavimento Semienterrado</v>
      </c>
      <c r="D2153" s="1" t="s">
        <v>5347</v>
      </c>
      <c r="E2153" s="1" t="s">
        <v>5349</v>
      </c>
      <c r="F2153" s="1">
        <v>0</v>
      </c>
      <c r="G2153" s="1">
        <v>0</v>
      </c>
      <c r="H2153" s="1">
        <v>0</v>
      </c>
      <c r="I2153" s="1" t="s">
        <v>5354</v>
      </c>
      <c r="J2153" s="1">
        <v>0</v>
      </c>
      <c r="K2153" s="1">
        <v>0</v>
      </c>
      <c r="L2153" s="1">
        <v>0</v>
      </c>
      <c r="M2153" s="1" t="s">
        <v>5359</v>
      </c>
    </row>
    <row r="2154" spans="1:13" x14ac:dyDescent="0.25">
      <c r="A2154" s="1" t="s">
        <v>2225</v>
      </c>
      <c r="B2154" s="1" t="str">
        <f t="shared" si="33"/>
        <v>BL14-SEM-000</v>
      </c>
      <c r="C2154" s="1" t="str">
        <f>CONCATENATE(raw0!B2154," - ",raw0!C2154)</f>
        <v>Bloco 14 - Pavimento Semienterrado</v>
      </c>
      <c r="D2154" s="1" t="s">
        <v>5347</v>
      </c>
      <c r="E2154" s="1" t="s">
        <v>5349</v>
      </c>
      <c r="F2154" s="1">
        <v>0</v>
      </c>
      <c r="G2154" s="1">
        <v>0</v>
      </c>
      <c r="H2154" s="1">
        <v>0</v>
      </c>
      <c r="I2154" s="1" t="s">
        <v>5354</v>
      </c>
      <c r="J2154" s="1">
        <v>0</v>
      </c>
      <c r="K2154" s="1">
        <v>0</v>
      </c>
      <c r="L2154" s="1">
        <v>0</v>
      </c>
      <c r="M2154" s="1" t="s">
        <v>5359</v>
      </c>
    </row>
    <row r="2155" spans="1:13" x14ac:dyDescent="0.25">
      <c r="A2155" s="1" t="s">
        <v>2226</v>
      </c>
      <c r="B2155" s="1" t="str">
        <f t="shared" si="33"/>
        <v>BL14-SEM-000</v>
      </c>
      <c r="C2155" s="1" t="str">
        <f>CONCATENATE(raw0!B2155," - ",raw0!C2155)</f>
        <v>Bloco 14 - Pavimento Semienterrado</v>
      </c>
      <c r="D2155" s="1" t="s">
        <v>5347</v>
      </c>
      <c r="E2155" s="1" t="s">
        <v>5349</v>
      </c>
      <c r="F2155" s="1">
        <v>0</v>
      </c>
      <c r="G2155" s="1">
        <v>0</v>
      </c>
      <c r="H2155" s="1">
        <v>0</v>
      </c>
      <c r="I2155" s="1" t="s">
        <v>5354</v>
      </c>
      <c r="J2155" s="1">
        <v>0</v>
      </c>
      <c r="K2155" s="1">
        <v>0</v>
      </c>
      <c r="L2155" s="1">
        <v>0</v>
      </c>
      <c r="M2155" s="1" t="s">
        <v>5359</v>
      </c>
    </row>
    <row r="2156" spans="1:13" x14ac:dyDescent="0.25">
      <c r="A2156" s="1" t="s">
        <v>2227</v>
      </c>
      <c r="B2156" s="1" t="str">
        <f t="shared" si="33"/>
        <v>BL14-SEM-000</v>
      </c>
      <c r="C2156" s="1" t="str">
        <f>CONCATENATE(raw0!B2156," - ",raw0!C2156)</f>
        <v>Bloco 14 - Pavimento Semienterrado</v>
      </c>
      <c r="D2156" s="1" t="s">
        <v>5347</v>
      </c>
      <c r="E2156" s="1" t="s">
        <v>5349</v>
      </c>
      <c r="F2156" s="1">
        <v>0</v>
      </c>
      <c r="G2156" s="1">
        <v>0</v>
      </c>
      <c r="H2156" s="1">
        <v>0</v>
      </c>
      <c r="I2156" s="1" t="s">
        <v>5354</v>
      </c>
      <c r="J2156" s="1">
        <v>0</v>
      </c>
      <c r="K2156" s="1">
        <v>0</v>
      </c>
      <c r="L2156" s="1">
        <v>0</v>
      </c>
      <c r="M2156" s="1" t="s">
        <v>5359</v>
      </c>
    </row>
    <row r="2157" spans="1:13" x14ac:dyDescent="0.25">
      <c r="A2157" s="1" t="s">
        <v>2228</v>
      </c>
      <c r="B2157" s="1" t="str">
        <f t="shared" si="33"/>
        <v>BL14-SEM-000</v>
      </c>
      <c r="C2157" s="1" t="str">
        <f>CONCATENATE(raw0!B2157," - ",raw0!C2157)</f>
        <v>Bloco 14 - Pavimento Semienterrado</v>
      </c>
      <c r="D2157" s="1" t="s">
        <v>5347</v>
      </c>
      <c r="E2157" s="1" t="s">
        <v>5349</v>
      </c>
      <c r="F2157" s="1">
        <v>0</v>
      </c>
      <c r="G2157" s="1">
        <v>0</v>
      </c>
      <c r="H2157" s="1">
        <v>0</v>
      </c>
      <c r="I2157" s="1" t="s">
        <v>5354</v>
      </c>
      <c r="J2157" s="1">
        <v>0</v>
      </c>
      <c r="K2157" s="1">
        <v>0</v>
      </c>
      <c r="L2157" s="1">
        <v>0</v>
      </c>
      <c r="M2157" s="1" t="s">
        <v>5359</v>
      </c>
    </row>
    <row r="2158" spans="1:13" x14ac:dyDescent="0.25">
      <c r="A2158" s="1" t="s">
        <v>2229</v>
      </c>
      <c r="B2158" s="1" t="str">
        <f t="shared" si="33"/>
        <v>BL14-000-000</v>
      </c>
      <c r="C2158" s="1" t="str">
        <f>CONCATENATE(raw0!B2158," - ",raw0!C2158)</f>
        <v>Bloco 14 - 1º Pavimento</v>
      </c>
      <c r="D2158" s="1" t="s">
        <v>5347</v>
      </c>
      <c r="E2158" s="1" t="s">
        <v>5349</v>
      </c>
      <c r="F2158" s="1">
        <v>0</v>
      </c>
      <c r="G2158" s="1">
        <v>0</v>
      </c>
      <c r="H2158" s="1">
        <v>0</v>
      </c>
      <c r="I2158" s="1" t="s">
        <v>5354</v>
      </c>
      <c r="J2158" s="1">
        <v>0</v>
      </c>
      <c r="K2158" s="1">
        <v>0</v>
      </c>
      <c r="L2158" s="1">
        <v>0</v>
      </c>
      <c r="M2158" s="1" t="s">
        <v>5359</v>
      </c>
    </row>
    <row r="2159" spans="1:13" x14ac:dyDescent="0.25">
      <c r="A2159" s="1" t="s">
        <v>2230</v>
      </c>
      <c r="B2159" s="1" t="str">
        <f t="shared" si="33"/>
        <v>BL14-P01-000</v>
      </c>
      <c r="C2159" s="1" t="str">
        <f>CONCATENATE(raw0!B2159," - ",raw0!C2159)</f>
        <v>Bloco 14 - 1º Pavimento</v>
      </c>
      <c r="D2159" s="1" t="s">
        <v>5347</v>
      </c>
      <c r="E2159" s="1" t="s">
        <v>5349</v>
      </c>
      <c r="F2159" s="1">
        <v>0</v>
      </c>
      <c r="G2159" s="1">
        <v>0</v>
      </c>
      <c r="H2159" s="1">
        <v>0</v>
      </c>
      <c r="I2159" s="1" t="s">
        <v>5354</v>
      </c>
      <c r="J2159" s="1">
        <v>0</v>
      </c>
      <c r="K2159" s="1">
        <v>0</v>
      </c>
      <c r="L2159" s="1">
        <v>0</v>
      </c>
      <c r="M2159" s="1" t="s">
        <v>5359</v>
      </c>
    </row>
    <row r="2160" spans="1:13" x14ac:dyDescent="0.25">
      <c r="A2160" s="1" t="s">
        <v>2231</v>
      </c>
      <c r="B2160" s="1" t="str">
        <f t="shared" si="33"/>
        <v>BL14-P01-000</v>
      </c>
      <c r="C2160" s="1" t="str">
        <f>CONCATENATE(raw0!B2160," - ",raw0!C2160)</f>
        <v>Bloco 14 - 1º Pavimento</v>
      </c>
      <c r="D2160" s="1" t="s">
        <v>5347</v>
      </c>
      <c r="E2160" s="1" t="s">
        <v>5349</v>
      </c>
      <c r="F2160" s="1">
        <v>0</v>
      </c>
      <c r="G2160" s="1">
        <v>0</v>
      </c>
      <c r="H2160" s="1">
        <v>0</v>
      </c>
      <c r="I2160" s="1" t="s">
        <v>5354</v>
      </c>
      <c r="J2160" s="1">
        <v>0</v>
      </c>
      <c r="K2160" s="1">
        <v>0</v>
      </c>
      <c r="L2160" s="1">
        <v>0</v>
      </c>
      <c r="M2160" s="1" t="s">
        <v>5359</v>
      </c>
    </row>
    <row r="2161" spans="1:13" x14ac:dyDescent="0.25">
      <c r="A2161" s="1" t="s">
        <v>2232</v>
      </c>
      <c r="B2161" s="1" t="str">
        <f t="shared" si="33"/>
        <v>BL14-P01-000</v>
      </c>
      <c r="C2161" s="1" t="str">
        <f>CONCATENATE(raw0!B2161," - ",raw0!C2161)</f>
        <v>Bloco 14 - 1º Pavimento</v>
      </c>
      <c r="D2161" s="1" t="s">
        <v>5347</v>
      </c>
      <c r="E2161" s="1" t="s">
        <v>5349</v>
      </c>
      <c r="F2161" s="1">
        <v>0</v>
      </c>
      <c r="G2161" s="1">
        <v>0</v>
      </c>
      <c r="H2161" s="1">
        <v>0</v>
      </c>
      <c r="I2161" s="1" t="s">
        <v>5354</v>
      </c>
      <c r="J2161" s="1">
        <v>0</v>
      </c>
      <c r="K2161" s="1">
        <v>0</v>
      </c>
      <c r="L2161" s="1">
        <v>0</v>
      </c>
      <c r="M2161" s="1" t="s">
        <v>5359</v>
      </c>
    </row>
    <row r="2162" spans="1:13" x14ac:dyDescent="0.25">
      <c r="A2162" s="1" t="s">
        <v>2233</v>
      </c>
      <c r="B2162" s="1" t="str">
        <f t="shared" si="33"/>
        <v>BL14-P01-000</v>
      </c>
      <c r="C2162" s="1" t="str">
        <f>CONCATENATE(raw0!B2162," - ",raw0!C2162)</f>
        <v>Bloco 14 - 1º Pavimento</v>
      </c>
      <c r="D2162" s="1" t="s">
        <v>5347</v>
      </c>
      <c r="E2162" s="1" t="s">
        <v>5349</v>
      </c>
      <c r="F2162" s="1">
        <v>0</v>
      </c>
      <c r="G2162" s="1">
        <v>0</v>
      </c>
      <c r="H2162" s="1">
        <v>0</v>
      </c>
      <c r="I2162" s="1" t="s">
        <v>5354</v>
      </c>
      <c r="J2162" s="1">
        <v>0</v>
      </c>
      <c r="K2162" s="1">
        <v>0</v>
      </c>
      <c r="L2162" s="1">
        <v>0</v>
      </c>
      <c r="M2162" s="1" t="s">
        <v>5359</v>
      </c>
    </row>
    <row r="2163" spans="1:13" x14ac:dyDescent="0.25">
      <c r="A2163" s="1" t="s">
        <v>2234</v>
      </c>
      <c r="B2163" s="1" t="str">
        <f t="shared" si="33"/>
        <v>BL14-P01-000</v>
      </c>
      <c r="C2163" s="1" t="str">
        <f>CONCATENATE(raw0!B2163," - ",raw0!C2163)</f>
        <v>Bloco 14 - 1º Pavimento</v>
      </c>
      <c r="D2163" s="1" t="s">
        <v>5347</v>
      </c>
      <c r="E2163" s="1" t="s">
        <v>5349</v>
      </c>
      <c r="F2163" s="1">
        <v>0</v>
      </c>
      <c r="G2163" s="1">
        <v>0</v>
      </c>
      <c r="H2163" s="1">
        <v>0</v>
      </c>
      <c r="I2163" s="1" t="s">
        <v>5354</v>
      </c>
      <c r="J2163" s="1">
        <v>0</v>
      </c>
      <c r="K2163" s="1">
        <v>0</v>
      </c>
      <c r="L2163" s="1">
        <v>0</v>
      </c>
      <c r="M2163" s="1" t="s">
        <v>5359</v>
      </c>
    </row>
    <row r="2164" spans="1:13" x14ac:dyDescent="0.25">
      <c r="A2164" s="1" t="s">
        <v>2235</v>
      </c>
      <c r="B2164" s="1" t="str">
        <f t="shared" si="33"/>
        <v>BL14-P01-000</v>
      </c>
      <c r="C2164" s="1" t="str">
        <f>CONCATENATE(raw0!B2164," - ",raw0!C2164)</f>
        <v>Bloco 14 - 1º Pavimento</v>
      </c>
      <c r="D2164" s="1" t="s">
        <v>5347</v>
      </c>
      <c r="E2164" s="1" t="s">
        <v>5349</v>
      </c>
      <c r="F2164" s="1">
        <v>0</v>
      </c>
      <c r="G2164" s="1">
        <v>0</v>
      </c>
      <c r="H2164" s="1">
        <v>0</v>
      </c>
      <c r="I2164" s="1" t="s">
        <v>5354</v>
      </c>
      <c r="J2164" s="1">
        <v>0</v>
      </c>
      <c r="K2164" s="1">
        <v>0</v>
      </c>
      <c r="L2164" s="1">
        <v>0</v>
      </c>
      <c r="M2164" s="1" t="s">
        <v>5359</v>
      </c>
    </row>
    <row r="2165" spans="1:13" x14ac:dyDescent="0.25">
      <c r="A2165" s="1" t="s">
        <v>2236</v>
      </c>
      <c r="B2165" s="1" t="str">
        <f t="shared" si="33"/>
        <v>BL14-P01-000</v>
      </c>
      <c r="C2165" s="1" t="str">
        <f>CONCATENATE(raw0!B2165," - ",raw0!C2165)</f>
        <v>Bloco 14 - 1º Pavimento</v>
      </c>
      <c r="D2165" s="1" t="s">
        <v>5347</v>
      </c>
      <c r="E2165" s="1" t="s">
        <v>5349</v>
      </c>
      <c r="F2165" s="1">
        <v>0</v>
      </c>
      <c r="G2165" s="1">
        <v>0</v>
      </c>
      <c r="H2165" s="1">
        <v>0</v>
      </c>
      <c r="I2165" s="1" t="s">
        <v>5354</v>
      </c>
      <c r="J2165" s="1">
        <v>0</v>
      </c>
      <c r="K2165" s="1">
        <v>0</v>
      </c>
      <c r="L2165" s="1">
        <v>0</v>
      </c>
      <c r="M2165" s="1" t="s">
        <v>5359</v>
      </c>
    </row>
    <row r="2166" spans="1:13" x14ac:dyDescent="0.25">
      <c r="A2166" s="1" t="s">
        <v>2237</v>
      </c>
      <c r="B2166" s="1" t="str">
        <f t="shared" si="33"/>
        <v>BL14-P01-000</v>
      </c>
      <c r="C2166" s="1" t="str">
        <f>CONCATENATE(raw0!B2166," - ",raw0!C2166)</f>
        <v>Bloco 14 - 1º Pavimento</v>
      </c>
      <c r="D2166" s="1" t="s">
        <v>5347</v>
      </c>
      <c r="E2166" s="1" t="s">
        <v>5349</v>
      </c>
      <c r="F2166" s="1">
        <v>0</v>
      </c>
      <c r="G2166" s="1">
        <v>0</v>
      </c>
      <c r="H2166" s="1">
        <v>0</v>
      </c>
      <c r="I2166" s="1" t="s">
        <v>5354</v>
      </c>
      <c r="J2166" s="1">
        <v>0</v>
      </c>
      <c r="K2166" s="1">
        <v>0</v>
      </c>
      <c r="L2166" s="1">
        <v>0</v>
      </c>
      <c r="M2166" s="1" t="s">
        <v>5359</v>
      </c>
    </row>
    <row r="2167" spans="1:13" x14ac:dyDescent="0.25">
      <c r="A2167" s="1" t="s">
        <v>2238</v>
      </c>
      <c r="B2167" s="1" t="str">
        <f t="shared" si="33"/>
        <v>BL14-P01-000</v>
      </c>
      <c r="C2167" s="1" t="str">
        <f>CONCATENATE(raw0!B2167," - ",raw0!C2167)</f>
        <v>Bloco 14 - 1º Pavimento</v>
      </c>
      <c r="D2167" s="1" t="s">
        <v>5347</v>
      </c>
      <c r="E2167" s="1" t="s">
        <v>5349</v>
      </c>
      <c r="F2167" s="1">
        <v>0</v>
      </c>
      <c r="G2167" s="1">
        <v>0</v>
      </c>
      <c r="H2167" s="1">
        <v>0</v>
      </c>
      <c r="I2167" s="1" t="s">
        <v>5354</v>
      </c>
      <c r="J2167" s="1">
        <v>0</v>
      </c>
      <c r="K2167" s="1">
        <v>0</v>
      </c>
      <c r="L2167" s="1">
        <v>0</v>
      </c>
      <c r="M2167" s="1" t="s">
        <v>5359</v>
      </c>
    </row>
    <row r="2168" spans="1:13" x14ac:dyDescent="0.25">
      <c r="A2168" s="1" t="s">
        <v>2239</v>
      </c>
      <c r="B2168" s="1" t="str">
        <f t="shared" si="33"/>
        <v>BL14-P01-000</v>
      </c>
      <c r="C2168" s="1" t="str">
        <f>CONCATENATE(raw0!B2168," - ",raw0!C2168)</f>
        <v>Bloco 14 - 1º Pavimento</v>
      </c>
      <c r="D2168" s="1" t="s">
        <v>5347</v>
      </c>
      <c r="E2168" s="1" t="s">
        <v>5349</v>
      </c>
      <c r="F2168" s="1">
        <v>0</v>
      </c>
      <c r="G2168" s="1">
        <v>0</v>
      </c>
      <c r="H2168" s="1">
        <v>0</v>
      </c>
      <c r="I2168" s="1" t="s">
        <v>5354</v>
      </c>
      <c r="J2168" s="1">
        <v>0</v>
      </c>
      <c r="K2168" s="1">
        <v>0</v>
      </c>
      <c r="L2168" s="1">
        <v>0</v>
      </c>
      <c r="M2168" s="1" t="s">
        <v>5359</v>
      </c>
    </row>
    <row r="2169" spans="1:13" x14ac:dyDescent="0.25">
      <c r="A2169" s="1" t="s">
        <v>2240</v>
      </c>
      <c r="B2169" s="1" t="str">
        <f t="shared" si="33"/>
        <v>BL14-P01-000</v>
      </c>
      <c r="C2169" s="1" t="str">
        <f>CONCATENATE(raw0!B2169," - ",raw0!C2169)</f>
        <v>Bloco 14 - 1º Pavimento</v>
      </c>
      <c r="D2169" s="1" t="s">
        <v>5347</v>
      </c>
      <c r="E2169" s="1" t="s">
        <v>5349</v>
      </c>
      <c r="F2169" s="1">
        <v>0</v>
      </c>
      <c r="G2169" s="1">
        <v>0</v>
      </c>
      <c r="H2169" s="1">
        <v>0</v>
      </c>
      <c r="I2169" s="1" t="s">
        <v>5354</v>
      </c>
      <c r="J2169" s="1">
        <v>0</v>
      </c>
      <c r="K2169" s="1">
        <v>0</v>
      </c>
      <c r="L2169" s="1">
        <v>0</v>
      </c>
      <c r="M2169" s="1" t="s">
        <v>5359</v>
      </c>
    </row>
    <row r="2170" spans="1:13" x14ac:dyDescent="0.25">
      <c r="A2170" s="1" t="s">
        <v>2241</v>
      </c>
      <c r="B2170" s="1" t="str">
        <f t="shared" si="33"/>
        <v>BL14-P01-000</v>
      </c>
      <c r="C2170" s="1" t="str">
        <f>CONCATENATE(raw0!B2170," - ",raw0!C2170)</f>
        <v>Bloco 14 - 1º Pavimento</v>
      </c>
      <c r="D2170" s="1" t="s">
        <v>5347</v>
      </c>
      <c r="E2170" s="1" t="s">
        <v>5349</v>
      </c>
      <c r="F2170" s="1">
        <v>0</v>
      </c>
      <c r="G2170" s="1">
        <v>0</v>
      </c>
      <c r="H2170" s="1">
        <v>0</v>
      </c>
      <c r="I2170" s="1" t="s">
        <v>5354</v>
      </c>
      <c r="J2170" s="1">
        <v>0</v>
      </c>
      <c r="K2170" s="1">
        <v>0</v>
      </c>
      <c r="L2170" s="1">
        <v>0</v>
      </c>
      <c r="M2170" s="1" t="s">
        <v>5359</v>
      </c>
    </row>
    <row r="2171" spans="1:13" x14ac:dyDescent="0.25">
      <c r="A2171" s="1" t="s">
        <v>2242</v>
      </c>
      <c r="B2171" s="1" t="str">
        <f t="shared" si="33"/>
        <v>BL14-P01-000</v>
      </c>
      <c r="C2171" s="1" t="str">
        <f>CONCATENATE(raw0!B2171," - ",raw0!C2171)</f>
        <v>Bloco 14 - 1º Pavimento</v>
      </c>
      <c r="D2171" s="1" t="s">
        <v>5347</v>
      </c>
      <c r="E2171" s="1" t="s">
        <v>5349</v>
      </c>
      <c r="F2171" s="1">
        <v>0</v>
      </c>
      <c r="G2171" s="1">
        <v>0</v>
      </c>
      <c r="H2171" s="1">
        <v>0</v>
      </c>
      <c r="I2171" s="1" t="s">
        <v>5354</v>
      </c>
      <c r="J2171" s="1">
        <v>0</v>
      </c>
      <c r="K2171" s="1">
        <v>0</v>
      </c>
      <c r="L2171" s="1">
        <v>0</v>
      </c>
      <c r="M2171" s="1" t="s">
        <v>5359</v>
      </c>
    </row>
    <row r="2172" spans="1:13" x14ac:dyDescent="0.25">
      <c r="A2172" s="1" t="s">
        <v>2243</v>
      </c>
      <c r="B2172" s="1" t="str">
        <f t="shared" si="33"/>
        <v>BL14-P01-000</v>
      </c>
      <c r="C2172" s="1" t="str">
        <f>CONCATENATE(raw0!B2172," - ",raw0!C2172)</f>
        <v>Bloco 14 - 1º Pavimento</v>
      </c>
      <c r="D2172" s="1" t="s">
        <v>5347</v>
      </c>
      <c r="E2172" s="1" t="s">
        <v>5349</v>
      </c>
      <c r="F2172" s="1">
        <v>0</v>
      </c>
      <c r="G2172" s="1">
        <v>0</v>
      </c>
      <c r="H2172" s="1">
        <v>0</v>
      </c>
      <c r="I2172" s="1" t="s">
        <v>5354</v>
      </c>
      <c r="J2172" s="1">
        <v>0</v>
      </c>
      <c r="K2172" s="1">
        <v>0</v>
      </c>
      <c r="L2172" s="1">
        <v>0</v>
      </c>
      <c r="M2172" s="1" t="s">
        <v>5359</v>
      </c>
    </row>
    <row r="2173" spans="1:13" x14ac:dyDescent="0.25">
      <c r="A2173" s="1" t="s">
        <v>2244</v>
      </c>
      <c r="B2173" s="1" t="str">
        <f t="shared" si="33"/>
        <v>BL14-P01-000</v>
      </c>
      <c r="C2173" s="1" t="str">
        <f>CONCATENATE(raw0!B2173," - ",raw0!C2173)</f>
        <v>Bloco 14 - 1º Pavimento</v>
      </c>
      <c r="D2173" s="1" t="s">
        <v>5347</v>
      </c>
      <c r="E2173" s="1" t="s">
        <v>5349</v>
      </c>
      <c r="F2173" s="1">
        <v>0</v>
      </c>
      <c r="G2173" s="1">
        <v>0</v>
      </c>
      <c r="H2173" s="1">
        <v>0</v>
      </c>
      <c r="I2173" s="1" t="s">
        <v>5354</v>
      </c>
      <c r="J2173" s="1">
        <v>0</v>
      </c>
      <c r="K2173" s="1">
        <v>0</v>
      </c>
      <c r="L2173" s="1">
        <v>0</v>
      </c>
      <c r="M2173" s="1" t="s">
        <v>5359</v>
      </c>
    </row>
    <row r="2174" spans="1:13" x14ac:dyDescent="0.25">
      <c r="A2174" s="1" t="s">
        <v>2245</v>
      </c>
      <c r="B2174" s="1" t="str">
        <f t="shared" si="33"/>
        <v>BL14-P01-000</v>
      </c>
      <c r="C2174" s="1" t="str">
        <f>CONCATENATE(raw0!B2174," - ",raw0!C2174)</f>
        <v>Bloco 14 - 1º Pavimento</v>
      </c>
      <c r="D2174" s="1" t="s">
        <v>5347</v>
      </c>
      <c r="E2174" s="1" t="s">
        <v>5349</v>
      </c>
      <c r="F2174" s="1">
        <v>0</v>
      </c>
      <c r="G2174" s="1">
        <v>0</v>
      </c>
      <c r="H2174" s="1">
        <v>0</v>
      </c>
      <c r="I2174" s="1" t="s">
        <v>5354</v>
      </c>
      <c r="J2174" s="1">
        <v>0</v>
      </c>
      <c r="K2174" s="1">
        <v>0</v>
      </c>
      <c r="L2174" s="1">
        <v>0</v>
      </c>
      <c r="M2174" s="1" t="s">
        <v>5359</v>
      </c>
    </row>
    <row r="2175" spans="1:13" x14ac:dyDescent="0.25">
      <c r="A2175" s="1" t="s">
        <v>2246</v>
      </c>
      <c r="B2175" s="1" t="str">
        <f t="shared" si="33"/>
        <v>BL14-P01-000</v>
      </c>
      <c r="C2175" s="1" t="str">
        <f>CONCATENATE(raw0!B2175," - ",raw0!C2175)</f>
        <v>Bloco 14 - 1º Pavimento</v>
      </c>
      <c r="D2175" s="1" t="s">
        <v>5347</v>
      </c>
      <c r="E2175" s="1" t="s">
        <v>5349</v>
      </c>
      <c r="F2175" s="1">
        <v>0</v>
      </c>
      <c r="G2175" s="1">
        <v>0</v>
      </c>
      <c r="H2175" s="1">
        <v>0</v>
      </c>
      <c r="I2175" s="1" t="s">
        <v>5354</v>
      </c>
      <c r="J2175" s="1">
        <v>0</v>
      </c>
      <c r="K2175" s="1">
        <v>0</v>
      </c>
      <c r="L2175" s="1">
        <v>0</v>
      </c>
      <c r="M2175" s="1" t="s">
        <v>5359</v>
      </c>
    </row>
    <row r="2176" spans="1:13" x14ac:dyDescent="0.25">
      <c r="A2176" s="1" t="s">
        <v>2247</v>
      </c>
      <c r="B2176" s="1" t="str">
        <f t="shared" si="33"/>
        <v>BL14-P01-000</v>
      </c>
      <c r="C2176" s="1" t="str">
        <f>CONCATENATE(raw0!B2176," - ",raw0!C2176)</f>
        <v>Bloco 14 - 1º Pavimento</v>
      </c>
      <c r="D2176" s="1" t="s">
        <v>5347</v>
      </c>
      <c r="E2176" s="1" t="s">
        <v>5349</v>
      </c>
      <c r="F2176" s="1">
        <v>0</v>
      </c>
      <c r="G2176" s="1">
        <v>0</v>
      </c>
      <c r="H2176" s="1">
        <v>0</v>
      </c>
      <c r="I2176" s="1" t="s">
        <v>5354</v>
      </c>
      <c r="J2176" s="1">
        <v>0</v>
      </c>
      <c r="K2176" s="1">
        <v>0</v>
      </c>
      <c r="L2176" s="1">
        <v>0</v>
      </c>
      <c r="M2176" s="1" t="s">
        <v>5359</v>
      </c>
    </row>
    <row r="2177" spans="1:13" x14ac:dyDescent="0.25">
      <c r="A2177" s="1" t="s">
        <v>2248</v>
      </c>
      <c r="B2177" s="1" t="str">
        <f t="shared" si="33"/>
        <v>BL14-P01-000</v>
      </c>
      <c r="C2177" s="1" t="str">
        <f>CONCATENATE(raw0!B2177," - ",raw0!C2177)</f>
        <v>Bloco 14 - 1º Pavimento</v>
      </c>
      <c r="D2177" s="1" t="s">
        <v>5347</v>
      </c>
      <c r="E2177" s="1" t="s">
        <v>5349</v>
      </c>
      <c r="F2177" s="1">
        <v>0</v>
      </c>
      <c r="G2177" s="1">
        <v>0</v>
      </c>
      <c r="H2177" s="1">
        <v>0</v>
      </c>
      <c r="I2177" s="1" t="s">
        <v>5354</v>
      </c>
      <c r="J2177" s="1">
        <v>0</v>
      </c>
      <c r="K2177" s="1">
        <v>0</v>
      </c>
      <c r="L2177" s="1">
        <v>0</v>
      </c>
      <c r="M2177" s="1" t="s">
        <v>5359</v>
      </c>
    </row>
    <row r="2178" spans="1:13" x14ac:dyDescent="0.25">
      <c r="A2178" s="1" t="s">
        <v>2249</v>
      </c>
      <c r="B2178" s="1" t="str">
        <f t="shared" si="33"/>
        <v>BL14-P01-000</v>
      </c>
      <c r="C2178" s="1" t="str">
        <f>CONCATENATE(raw0!B2178," - ",raw0!C2178)</f>
        <v>Bloco 14 - 1º Pavimento</v>
      </c>
      <c r="D2178" s="1" t="s">
        <v>5347</v>
      </c>
      <c r="E2178" s="1" t="s">
        <v>5349</v>
      </c>
      <c r="F2178" s="1">
        <v>0</v>
      </c>
      <c r="G2178" s="1">
        <v>0</v>
      </c>
      <c r="H2178" s="1">
        <v>0</v>
      </c>
      <c r="I2178" s="1" t="s">
        <v>5354</v>
      </c>
      <c r="J2178" s="1">
        <v>0</v>
      </c>
      <c r="K2178" s="1">
        <v>0</v>
      </c>
      <c r="L2178" s="1">
        <v>0</v>
      </c>
      <c r="M2178" s="1" t="s">
        <v>5359</v>
      </c>
    </row>
    <row r="2179" spans="1:13" x14ac:dyDescent="0.25">
      <c r="A2179" s="1" t="s">
        <v>2250</v>
      </c>
      <c r="B2179" s="1" t="str">
        <f t="shared" si="33"/>
        <v>BL14-P01-000</v>
      </c>
      <c r="C2179" s="1" t="str">
        <f>CONCATENATE(raw0!B2179," - ",raw0!C2179)</f>
        <v>Bloco 14 - 1º Pavimento</v>
      </c>
      <c r="D2179" s="1" t="s">
        <v>5347</v>
      </c>
      <c r="E2179" s="1" t="s">
        <v>5349</v>
      </c>
      <c r="F2179" s="1">
        <v>0</v>
      </c>
      <c r="G2179" s="1">
        <v>0</v>
      </c>
      <c r="H2179" s="1">
        <v>0</v>
      </c>
      <c r="I2179" s="1" t="s">
        <v>5354</v>
      </c>
      <c r="J2179" s="1">
        <v>0</v>
      </c>
      <c r="K2179" s="1">
        <v>0</v>
      </c>
      <c r="L2179" s="1">
        <v>0</v>
      </c>
      <c r="M2179" s="1" t="s">
        <v>5359</v>
      </c>
    </row>
    <row r="2180" spans="1:13" x14ac:dyDescent="0.25">
      <c r="A2180" s="1" t="s">
        <v>2251</v>
      </c>
      <c r="B2180" s="1" t="str">
        <f t="shared" ref="B2180:B2243" si="34">IF(MID(A2180,6,3)="000","CASF-000-000",IF(MID(A2180,10,3)="000",CONCATENATE(MID(A2180,1,5),"000-000"),CONCATENATE(MID(A2180,1,9),"000")))</f>
        <v>BL14-P01-000</v>
      </c>
      <c r="C2180" s="1" t="str">
        <f>CONCATENATE(raw0!B2180," - ",raw0!C2180)</f>
        <v>Bloco 14 - 1º Pavimento</v>
      </c>
      <c r="D2180" s="1" t="s">
        <v>5347</v>
      </c>
      <c r="E2180" s="1" t="s">
        <v>5349</v>
      </c>
      <c r="F2180" s="1">
        <v>0</v>
      </c>
      <c r="G2180" s="1">
        <v>0</v>
      </c>
      <c r="H2180" s="1">
        <v>0</v>
      </c>
      <c r="I2180" s="1" t="s">
        <v>5354</v>
      </c>
      <c r="J2180" s="1">
        <v>0</v>
      </c>
      <c r="K2180" s="1">
        <v>0</v>
      </c>
      <c r="L2180" s="1">
        <v>0</v>
      </c>
      <c r="M2180" s="1" t="s">
        <v>5359</v>
      </c>
    </row>
    <row r="2181" spans="1:13" x14ac:dyDescent="0.25">
      <c r="A2181" s="1" t="s">
        <v>2252</v>
      </c>
      <c r="B2181" s="1" t="str">
        <f t="shared" si="34"/>
        <v>BL14-P01-000</v>
      </c>
      <c r="C2181" s="1" t="str">
        <f>CONCATENATE(raw0!B2181," - ",raw0!C2181)</f>
        <v>Bloco 14 - 1º Pavimento</v>
      </c>
      <c r="D2181" s="1" t="s">
        <v>5347</v>
      </c>
      <c r="E2181" s="1" t="s">
        <v>5349</v>
      </c>
      <c r="F2181" s="1">
        <v>0</v>
      </c>
      <c r="G2181" s="1">
        <v>0</v>
      </c>
      <c r="H2181" s="1">
        <v>0</v>
      </c>
      <c r="I2181" s="1" t="s">
        <v>5354</v>
      </c>
      <c r="J2181" s="1">
        <v>0</v>
      </c>
      <c r="K2181" s="1">
        <v>0</v>
      </c>
      <c r="L2181" s="1">
        <v>0</v>
      </c>
      <c r="M2181" s="1" t="s">
        <v>5359</v>
      </c>
    </row>
    <row r="2182" spans="1:13" x14ac:dyDescent="0.25">
      <c r="A2182" s="1" t="s">
        <v>2253</v>
      </c>
      <c r="B2182" s="1" t="str">
        <f t="shared" si="34"/>
        <v>BL14-P01-000</v>
      </c>
      <c r="C2182" s="1" t="str">
        <f>CONCATENATE(raw0!B2182," - ",raw0!C2182)</f>
        <v>Bloco 14 - 1º Pavimento</v>
      </c>
      <c r="D2182" s="1" t="s">
        <v>5347</v>
      </c>
      <c r="E2182" s="1" t="s">
        <v>5349</v>
      </c>
      <c r="F2182" s="1">
        <v>0</v>
      </c>
      <c r="G2182" s="1">
        <v>0</v>
      </c>
      <c r="H2182" s="1">
        <v>0</v>
      </c>
      <c r="I2182" s="1" t="s">
        <v>5354</v>
      </c>
      <c r="J2182" s="1">
        <v>0</v>
      </c>
      <c r="K2182" s="1">
        <v>0</v>
      </c>
      <c r="L2182" s="1">
        <v>0</v>
      </c>
      <c r="M2182" s="1" t="s">
        <v>5359</v>
      </c>
    </row>
    <row r="2183" spans="1:13" x14ac:dyDescent="0.25">
      <c r="A2183" s="1" t="s">
        <v>2254</v>
      </c>
      <c r="B2183" s="1" t="str">
        <f t="shared" si="34"/>
        <v>BL14-P01-000</v>
      </c>
      <c r="C2183" s="1" t="str">
        <f>CONCATENATE(raw0!B2183," - ",raw0!C2183)</f>
        <v>Bloco 14 - 1º Pavimento</v>
      </c>
      <c r="D2183" s="1" t="s">
        <v>5347</v>
      </c>
      <c r="E2183" s="1" t="s">
        <v>5349</v>
      </c>
      <c r="F2183" s="1">
        <v>0</v>
      </c>
      <c r="G2183" s="1">
        <v>0</v>
      </c>
      <c r="H2183" s="1">
        <v>0</v>
      </c>
      <c r="I2183" s="1" t="s">
        <v>5354</v>
      </c>
      <c r="J2183" s="1">
        <v>0</v>
      </c>
      <c r="K2183" s="1">
        <v>0</v>
      </c>
      <c r="L2183" s="1">
        <v>0</v>
      </c>
      <c r="M2183" s="1" t="s">
        <v>5359</v>
      </c>
    </row>
    <row r="2184" spans="1:13" x14ac:dyDescent="0.25">
      <c r="A2184" s="1" t="s">
        <v>2255</v>
      </c>
      <c r="B2184" s="1" t="str">
        <f t="shared" si="34"/>
        <v>BL14-P01-000</v>
      </c>
      <c r="C2184" s="1" t="str">
        <f>CONCATENATE(raw0!B2184," - ",raw0!C2184)</f>
        <v>Bloco 14 - 1º Pavimento</v>
      </c>
      <c r="D2184" s="1" t="s">
        <v>5347</v>
      </c>
      <c r="E2184" s="1" t="s">
        <v>5349</v>
      </c>
      <c r="F2184" s="1">
        <v>0</v>
      </c>
      <c r="G2184" s="1">
        <v>0</v>
      </c>
      <c r="H2184" s="1">
        <v>0</v>
      </c>
      <c r="I2184" s="1" t="s">
        <v>5354</v>
      </c>
      <c r="J2184" s="1">
        <v>0</v>
      </c>
      <c r="K2184" s="1">
        <v>0</v>
      </c>
      <c r="L2184" s="1">
        <v>0</v>
      </c>
      <c r="M2184" s="1" t="s">
        <v>5359</v>
      </c>
    </row>
    <row r="2185" spans="1:13" x14ac:dyDescent="0.25">
      <c r="A2185" s="1" t="s">
        <v>2256</v>
      </c>
      <c r="B2185" s="1" t="str">
        <f t="shared" si="34"/>
        <v>BL14-P01-000</v>
      </c>
      <c r="C2185" s="1" t="str">
        <f>CONCATENATE(raw0!B2185," - ",raw0!C2185)</f>
        <v>Bloco 14 - 1º Pavimento</v>
      </c>
      <c r="D2185" s="1" t="s">
        <v>5347</v>
      </c>
      <c r="E2185" s="1" t="s">
        <v>5349</v>
      </c>
      <c r="F2185" s="1">
        <v>0</v>
      </c>
      <c r="G2185" s="1">
        <v>0</v>
      </c>
      <c r="H2185" s="1">
        <v>0</v>
      </c>
      <c r="I2185" s="1" t="s">
        <v>5354</v>
      </c>
      <c r="J2185" s="1">
        <v>0</v>
      </c>
      <c r="K2185" s="1">
        <v>0</v>
      </c>
      <c r="L2185" s="1">
        <v>0</v>
      </c>
      <c r="M2185" s="1" t="s">
        <v>5359</v>
      </c>
    </row>
    <row r="2186" spans="1:13" x14ac:dyDescent="0.25">
      <c r="A2186" s="1" t="s">
        <v>2257</v>
      </c>
      <c r="B2186" s="1" t="str">
        <f t="shared" si="34"/>
        <v>BL14-P01-000</v>
      </c>
      <c r="C2186" s="1" t="str">
        <f>CONCATENATE(raw0!B2186," - ",raw0!C2186)</f>
        <v>Bloco 14 - 1º Pavimento</v>
      </c>
      <c r="D2186" s="1" t="s">
        <v>5347</v>
      </c>
      <c r="E2186" s="1" t="s">
        <v>5349</v>
      </c>
      <c r="F2186" s="1">
        <v>0</v>
      </c>
      <c r="G2186" s="1">
        <v>0</v>
      </c>
      <c r="H2186" s="1">
        <v>0</v>
      </c>
      <c r="I2186" s="1" t="s">
        <v>5354</v>
      </c>
      <c r="J2186" s="1">
        <v>0</v>
      </c>
      <c r="K2186" s="1">
        <v>0</v>
      </c>
      <c r="L2186" s="1">
        <v>0</v>
      </c>
      <c r="M2186" s="1" t="s">
        <v>5359</v>
      </c>
    </row>
    <row r="2187" spans="1:13" x14ac:dyDescent="0.25">
      <c r="A2187" s="1" t="s">
        <v>2258</v>
      </c>
      <c r="B2187" s="1" t="str">
        <f t="shared" si="34"/>
        <v>BL14-P01-000</v>
      </c>
      <c r="C2187" s="1" t="str">
        <f>CONCATENATE(raw0!B2187," - ",raw0!C2187)</f>
        <v>Bloco 14 - 1º Pavimento</v>
      </c>
      <c r="D2187" s="1" t="s">
        <v>5347</v>
      </c>
      <c r="E2187" s="1" t="s">
        <v>5349</v>
      </c>
      <c r="F2187" s="1">
        <v>0</v>
      </c>
      <c r="G2187" s="1">
        <v>0</v>
      </c>
      <c r="H2187" s="1">
        <v>0</v>
      </c>
      <c r="I2187" s="1" t="s">
        <v>5354</v>
      </c>
      <c r="J2187" s="1">
        <v>0</v>
      </c>
      <c r="K2187" s="1">
        <v>0</v>
      </c>
      <c r="L2187" s="1">
        <v>0</v>
      </c>
      <c r="M2187" s="1" t="s">
        <v>5359</v>
      </c>
    </row>
    <row r="2188" spans="1:13" x14ac:dyDescent="0.25">
      <c r="A2188" s="1" t="s">
        <v>2259</v>
      </c>
      <c r="B2188" s="1" t="str">
        <f t="shared" si="34"/>
        <v>BL14-P01-000</v>
      </c>
      <c r="C2188" s="1" t="str">
        <f>CONCATENATE(raw0!B2188," - ",raw0!C2188)</f>
        <v>Bloco 14 - 1º Pavimento</v>
      </c>
      <c r="D2188" s="1" t="s">
        <v>5347</v>
      </c>
      <c r="E2188" s="1" t="s">
        <v>5349</v>
      </c>
      <c r="F2188" s="1">
        <v>0</v>
      </c>
      <c r="G2188" s="1">
        <v>0</v>
      </c>
      <c r="H2188" s="1">
        <v>0</v>
      </c>
      <c r="I2188" s="1" t="s">
        <v>5354</v>
      </c>
      <c r="J2188" s="1">
        <v>0</v>
      </c>
      <c r="K2188" s="1">
        <v>0</v>
      </c>
      <c r="L2188" s="1">
        <v>0</v>
      </c>
      <c r="M2188" s="1" t="s">
        <v>5359</v>
      </c>
    </row>
    <row r="2189" spans="1:13" x14ac:dyDescent="0.25">
      <c r="A2189" s="1" t="s">
        <v>2260</v>
      </c>
      <c r="B2189" s="1" t="str">
        <f t="shared" si="34"/>
        <v>BL14-P01-000</v>
      </c>
      <c r="C2189" s="1" t="str">
        <f>CONCATENATE(raw0!B2189," - ",raw0!C2189)</f>
        <v>Bloco 14 - 1º Pavimento</v>
      </c>
      <c r="D2189" s="1" t="s">
        <v>5347</v>
      </c>
      <c r="E2189" s="1" t="s">
        <v>5349</v>
      </c>
      <c r="F2189" s="1">
        <v>0</v>
      </c>
      <c r="G2189" s="1">
        <v>0</v>
      </c>
      <c r="H2189" s="1">
        <v>0</v>
      </c>
      <c r="I2189" s="1" t="s">
        <v>5354</v>
      </c>
      <c r="J2189" s="1">
        <v>0</v>
      </c>
      <c r="K2189" s="1">
        <v>0</v>
      </c>
      <c r="L2189" s="1">
        <v>0</v>
      </c>
      <c r="M2189" s="1" t="s">
        <v>5359</v>
      </c>
    </row>
    <row r="2190" spans="1:13" x14ac:dyDescent="0.25">
      <c r="A2190" s="1" t="s">
        <v>2261</v>
      </c>
      <c r="B2190" s="1" t="str">
        <f t="shared" si="34"/>
        <v>BL14-P01-000</v>
      </c>
      <c r="C2190" s="1" t="str">
        <f>CONCATENATE(raw0!B2190," - ",raw0!C2190)</f>
        <v>Bloco 14 - 1º Pavimento</v>
      </c>
      <c r="D2190" s="1" t="s">
        <v>5347</v>
      </c>
      <c r="E2190" s="1" t="s">
        <v>5349</v>
      </c>
      <c r="F2190" s="1">
        <v>0</v>
      </c>
      <c r="G2190" s="1">
        <v>0</v>
      </c>
      <c r="H2190" s="1">
        <v>0</v>
      </c>
      <c r="I2190" s="1" t="s">
        <v>5354</v>
      </c>
      <c r="J2190" s="1">
        <v>0</v>
      </c>
      <c r="K2190" s="1">
        <v>0</v>
      </c>
      <c r="L2190" s="1">
        <v>0</v>
      </c>
      <c r="M2190" s="1" t="s">
        <v>5359</v>
      </c>
    </row>
    <row r="2191" spans="1:13" x14ac:dyDescent="0.25">
      <c r="A2191" s="1" t="s">
        <v>2262</v>
      </c>
      <c r="B2191" s="1" t="str">
        <f t="shared" si="34"/>
        <v>BL14-P01-000</v>
      </c>
      <c r="C2191" s="1" t="str">
        <f>CONCATENATE(raw0!B2191," - ",raw0!C2191)</f>
        <v>Bloco 14 - 1º Pavimento</v>
      </c>
      <c r="D2191" s="1" t="s">
        <v>5347</v>
      </c>
      <c r="E2191" s="1" t="s">
        <v>5349</v>
      </c>
      <c r="F2191" s="1">
        <v>0</v>
      </c>
      <c r="G2191" s="1">
        <v>0</v>
      </c>
      <c r="H2191" s="1">
        <v>0</v>
      </c>
      <c r="I2191" s="1" t="s">
        <v>5354</v>
      </c>
      <c r="J2191" s="1">
        <v>0</v>
      </c>
      <c r="K2191" s="1">
        <v>0</v>
      </c>
      <c r="L2191" s="1">
        <v>0</v>
      </c>
      <c r="M2191" s="1" t="s">
        <v>5359</v>
      </c>
    </row>
    <row r="2192" spans="1:13" x14ac:dyDescent="0.25">
      <c r="A2192" s="1" t="s">
        <v>2263</v>
      </c>
      <c r="B2192" s="1" t="str">
        <f t="shared" si="34"/>
        <v>BL14-P01-000</v>
      </c>
      <c r="C2192" s="1" t="str">
        <f>CONCATENATE(raw0!B2192," - ",raw0!C2192)</f>
        <v>Bloco 14 - 1º Pavimento</v>
      </c>
      <c r="D2192" s="1" t="s">
        <v>5347</v>
      </c>
      <c r="E2192" s="1" t="s">
        <v>5349</v>
      </c>
      <c r="F2192" s="1">
        <v>0</v>
      </c>
      <c r="G2192" s="1">
        <v>0</v>
      </c>
      <c r="H2192" s="1">
        <v>0</v>
      </c>
      <c r="I2192" s="1" t="s">
        <v>5354</v>
      </c>
      <c r="J2192" s="1">
        <v>0</v>
      </c>
      <c r="K2192" s="1">
        <v>0</v>
      </c>
      <c r="L2192" s="1">
        <v>0</v>
      </c>
      <c r="M2192" s="1" t="s">
        <v>5359</v>
      </c>
    </row>
    <row r="2193" spans="1:13" x14ac:dyDescent="0.25">
      <c r="A2193" s="1" t="s">
        <v>2264</v>
      </c>
      <c r="B2193" s="1" t="str">
        <f t="shared" si="34"/>
        <v>BL14-P01-000</v>
      </c>
      <c r="C2193" s="1" t="str">
        <f>CONCATENATE(raw0!B2193," - ",raw0!C2193)</f>
        <v>Bloco 14 - 1º Pavimento</v>
      </c>
      <c r="D2193" s="1" t="s">
        <v>5347</v>
      </c>
      <c r="E2193" s="1" t="s">
        <v>5349</v>
      </c>
      <c r="F2193" s="1">
        <v>0</v>
      </c>
      <c r="G2193" s="1">
        <v>0</v>
      </c>
      <c r="H2193" s="1">
        <v>0</v>
      </c>
      <c r="I2193" s="1" t="s">
        <v>5354</v>
      </c>
      <c r="J2193" s="1">
        <v>0</v>
      </c>
      <c r="K2193" s="1">
        <v>0</v>
      </c>
      <c r="L2193" s="1">
        <v>0</v>
      </c>
      <c r="M2193" s="1" t="s">
        <v>5359</v>
      </c>
    </row>
    <row r="2194" spans="1:13" x14ac:dyDescent="0.25">
      <c r="A2194" s="1" t="s">
        <v>2265</v>
      </c>
      <c r="B2194" s="1" t="str">
        <f t="shared" si="34"/>
        <v>BL14-P01-000</v>
      </c>
      <c r="C2194" s="1" t="str">
        <f>CONCATENATE(raw0!B2194," - ",raw0!C2194)</f>
        <v>Bloco 14 - 1º Pavimento</v>
      </c>
      <c r="D2194" s="1" t="s">
        <v>5347</v>
      </c>
      <c r="E2194" s="1" t="s">
        <v>5349</v>
      </c>
      <c r="F2194" s="1">
        <v>0</v>
      </c>
      <c r="G2194" s="1">
        <v>0</v>
      </c>
      <c r="H2194" s="1">
        <v>0</v>
      </c>
      <c r="I2194" s="1" t="s">
        <v>5354</v>
      </c>
      <c r="J2194" s="1">
        <v>0</v>
      </c>
      <c r="K2194" s="1">
        <v>0</v>
      </c>
      <c r="L2194" s="1">
        <v>0</v>
      </c>
      <c r="M2194" s="1" t="s">
        <v>5359</v>
      </c>
    </row>
    <row r="2195" spans="1:13" x14ac:dyDescent="0.25">
      <c r="A2195" s="1" t="s">
        <v>2266</v>
      </c>
      <c r="B2195" s="1" t="str">
        <f t="shared" si="34"/>
        <v>BL14-P01-000</v>
      </c>
      <c r="C2195" s="1" t="str">
        <f>CONCATENATE(raw0!B2195," - ",raw0!C2195)</f>
        <v>Bloco 14 - 1º Pavimento</v>
      </c>
      <c r="D2195" s="1" t="s">
        <v>5347</v>
      </c>
      <c r="E2195" s="1" t="s">
        <v>5349</v>
      </c>
      <c r="F2195" s="1">
        <v>0</v>
      </c>
      <c r="G2195" s="1">
        <v>0</v>
      </c>
      <c r="H2195" s="1">
        <v>0</v>
      </c>
      <c r="I2195" s="1" t="s">
        <v>5354</v>
      </c>
      <c r="J2195" s="1">
        <v>0</v>
      </c>
      <c r="K2195" s="1">
        <v>0</v>
      </c>
      <c r="L2195" s="1">
        <v>0</v>
      </c>
      <c r="M2195" s="1" t="s">
        <v>5359</v>
      </c>
    </row>
    <row r="2196" spans="1:13" x14ac:dyDescent="0.25">
      <c r="A2196" s="1" t="s">
        <v>2267</v>
      </c>
      <c r="B2196" s="1" t="str">
        <f t="shared" si="34"/>
        <v>BL14-P01-000</v>
      </c>
      <c r="C2196" s="1" t="str">
        <f>CONCATENATE(raw0!B2196," - ",raw0!C2196)</f>
        <v>Bloco 14 - 1º Pavimento</v>
      </c>
      <c r="D2196" s="1" t="s">
        <v>5347</v>
      </c>
      <c r="E2196" s="1" t="s">
        <v>5349</v>
      </c>
      <c r="F2196" s="1">
        <v>0</v>
      </c>
      <c r="G2196" s="1">
        <v>0</v>
      </c>
      <c r="H2196" s="1">
        <v>0</v>
      </c>
      <c r="I2196" s="1" t="s">
        <v>5354</v>
      </c>
      <c r="J2196" s="1">
        <v>0</v>
      </c>
      <c r="K2196" s="1">
        <v>0</v>
      </c>
      <c r="L2196" s="1">
        <v>0</v>
      </c>
      <c r="M2196" s="1" t="s">
        <v>5359</v>
      </c>
    </row>
    <row r="2197" spans="1:13" x14ac:dyDescent="0.25">
      <c r="A2197" s="1" t="s">
        <v>2268</v>
      </c>
      <c r="B2197" s="1" t="str">
        <f t="shared" si="34"/>
        <v>BL14-P01-000</v>
      </c>
      <c r="C2197" s="1" t="str">
        <f>CONCATENATE(raw0!B2197," - ",raw0!C2197)</f>
        <v>Bloco 14 - 1º Pavimento</v>
      </c>
      <c r="D2197" s="1" t="s">
        <v>5347</v>
      </c>
      <c r="E2197" s="1" t="s">
        <v>5349</v>
      </c>
      <c r="F2197" s="1">
        <v>0</v>
      </c>
      <c r="G2197" s="1">
        <v>0</v>
      </c>
      <c r="H2197" s="1">
        <v>0</v>
      </c>
      <c r="I2197" s="1" t="s">
        <v>5354</v>
      </c>
      <c r="J2197" s="1">
        <v>0</v>
      </c>
      <c r="K2197" s="1">
        <v>0</v>
      </c>
      <c r="L2197" s="1">
        <v>0</v>
      </c>
      <c r="M2197" s="1" t="s">
        <v>5359</v>
      </c>
    </row>
    <row r="2198" spans="1:13" x14ac:dyDescent="0.25">
      <c r="A2198" s="1" t="s">
        <v>2269</v>
      </c>
      <c r="B2198" s="1" t="str">
        <f t="shared" si="34"/>
        <v>BL14-P01-000</v>
      </c>
      <c r="C2198" s="1" t="str">
        <f>CONCATENATE(raw0!B2198," - ",raw0!C2198)</f>
        <v>Bloco 14 - 1º Pavimento</v>
      </c>
      <c r="D2198" s="1" t="s">
        <v>5347</v>
      </c>
      <c r="E2198" s="1" t="s">
        <v>5349</v>
      </c>
      <c r="F2198" s="1">
        <v>0</v>
      </c>
      <c r="G2198" s="1">
        <v>0</v>
      </c>
      <c r="H2198" s="1">
        <v>0</v>
      </c>
      <c r="I2198" s="1" t="s">
        <v>5354</v>
      </c>
      <c r="J2198" s="1">
        <v>0</v>
      </c>
      <c r="K2198" s="1">
        <v>0</v>
      </c>
      <c r="L2198" s="1">
        <v>0</v>
      </c>
      <c r="M2198" s="1" t="s">
        <v>5359</v>
      </c>
    </row>
    <row r="2199" spans="1:13" x14ac:dyDescent="0.25">
      <c r="A2199" s="1" t="s">
        <v>2270</v>
      </c>
      <c r="B2199" s="1" t="str">
        <f t="shared" si="34"/>
        <v>BL14-P01-000</v>
      </c>
      <c r="C2199" s="1" t="str">
        <f>CONCATENATE(raw0!B2199," - ",raw0!C2199)</f>
        <v>Bloco 14 - 1º Pavimento</v>
      </c>
      <c r="D2199" s="1" t="s">
        <v>5347</v>
      </c>
      <c r="E2199" s="1" t="s">
        <v>5349</v>
      </c>
      <c r="F2199" s="1">
        <v>0</v>
      </c>
      <c r="G2199" s="1">
        <v>0</v>
      </c>
      <c r="H2199" s="1">
        <v>0</v>
      </c>
      <c r="I2199" s="1" t="s">
        <v>5354</v>
      </c>
      <c r="J2199" s="1">
        <v>0</v>
      </c>
      <c r="K2199" s="1">
        <v>0</v>
      </c>
      <c r="L2199" s="1">
        <v>0</v>
      </c>
      <c r="M2199" s="1" t="s">
        <v>5359</v>
      </c>
    </row>
    <row r="2200" spans="1:13" x14ac:dyDescent="0.25">
      <c r="A2200" s="1" t="s">
        <v>2271</v>
      </c>
      <c r="B2200" s="1" t="str">
        <f t="shared" si="34"/>
        <v>BL14-P01-000</v>
      </c>
      <c r="C2200" s="1" t="str">
        <f>CONCATENATE(raw0!B2200," - ",raw0!C2200)</f>
        <v>Bloco 14 - 1º Pavimento</v>
      </c>
      <c r="D2200" s="1" t="s">
        <v>5347</v>
      </c>
      <c r="E2200" s="1" t="s">
        <v>5349</v>
      </c>
      <c r="F2200" s="1">
        <v>0</v>
      </c>
      <c r="G2200" s="1">
        <v>0</v>
      </c>
      <c r="H2200" s="1">
        <v>0</v>
      </c>
      <c r="I2200" s="1" t="s">
        <v>5354</v>
      </c>
      <c r="J2200" s="1">
        <v>0</v>
      </c>
      <c r="K2200" s="1">
        <v>0</v>
      </c>
      <c r="L2200" s="1">
        <v>0</v>
      </c>
      <c r="M2200" s="1" t="s">
        <v>5359</v>
      </c>
    </row>
    <row r="2201" spans="1:13" x14ac:dyDescent="0.25">
      <c r="A2201" s="1" t="s">
        <v>2272</v>
      </c>
      <c r="B2201" s="1" t="str">
        <f t="shared" si="34"/>
        <v>BL14-P01-000</v>
      </c>
      <c r="C2201" s="1" t="str">
        <f>CONCATENATE(raw0!B2201," - ",raw0!C2201)</f>
        <v>Bloco 14 - 1º Pavimento</v>
      </c>
      <c r="D2201" s="1" t="s">
        <v>5347</v>
      </c>
      <c r="E2201" s="1" t="s">
        <v>5349</v>
      </c>
      <c r="F2201" s="1">
        <v>0</v>
      </c>
      <c r="G2201" s="1">
        <v>0</v>
      </c>
      <c r="H2201" s="1">
        <v>0</v>
      </c>
      <c r="I2201" s="1" t="s">
        <v>5354</v>
      </c>
      <c r="J2201" s="1">
        <v>0</v>
      </c>
      <c r="K2201" s="1">
        <v>0</v>
      </c>
      <c r="L2201" s="1">
        <v>0</v>
      </c>
      <c r="M2201" s="1" t="s">
        <v>5359</v>
      </c>
    </row>
    <row r="2202" spans="1:13" x14ac:dyDescent="0.25">
      <c r="A2202" s="1" t="s">
        <v>2273</v>
      </c>
      <c r="B2202" s="1" t="str">
        <f t="shared" si="34"/>
        <v>BL14-P01-000</v>
      </c>
      <c r="C2202" s="1" t="str">
        <f>CONCATENATE(raw0!B2202," - ",raw0!C2202)</f>
        <v>Bloco 14 - 1º Pavimento</v>
      </c>
      <c r="D2202" s="1" t="s">
        <v>5347</v>
      </c>
      <c r="E2202" s="1" t="s">
        <v>5349</v>
      </c>
      <c r="F2202" s="1">
        <v>0</v>
      </c>
      <c r="G2202" s="1">
        <v>0</v>
      </c>
      <c r="H2202" s="1">
        <v>0</v>
      </c>
      <c r="I2202" s="1" t="s">
        <v>5354</v>
      </c>
      <c r="J2202" s="1">
        <v>0</v>
      </c>
      <c r="K2202" s="1">
        <v>0</v>
      </c>
      <c r="L2202" s="1">
        <v>0</v>
      </c>
      <c r="M2202" s="1" t="s">
        <v>5359</v>
      </c>
    </row>
    <row r="2203" spans="1:13" x14ac:dyDescent="0.25">
      <c r="A2203" s="1" t="s">
        <v>2274</v>
      </c>
      <c r="B2203" s="1" t="str">
        <f t="shared" si="34"/>
        <v>BL14-P01-000</v>
      </c>
      <c r="C2203" s="1" t="str">
        <f>CONCATENATE(raw0!B2203," - ",raw0!C2203)</f>
        <v>Bloco 14 - 1º Pavimento</v>
      </c>
      <c r="D2203" s="1" t="s">
        <v>5347</v>
      </c>
      <c r="E2203" s="1" t="s">
        <v>5349</v>
      </c>
      <c r="F2203" s="1">
        <v>0</v>
      </c>
      <c r="G2203" s="1">
        <v>0</v>
      </c>
      <c r="H2203" s="1">
        <v>0</v>
      </c>
      <c r="I2203" s="1" t="s">
        <v>5354</v>
      </c>
      <c r="J2203" s="1">
        <v>0</v>
      </c>
      <c r="K2203" s="1">
        <v>0</v>
      </c>
      <c r="L2203" s="1">
        <v>0</v>
      </c>
      <c r="M2203" s="1" t="s">
        <v>5359</v>
      </c>
    </row>
    <row r="2204" spans="1:13" x14ac:dyDescent="0.25">
      <c r="A2204" s="1" t="s">
        <v>2275</v>
      </c>
      <c r="B2204" s="1" t="str">
        <f t="shared" si="34"/>
        <v>BL14-P01-000</v>
      </c>
      <c r="C2204" s="1" t="str">
        <f>CONCATENATE(raw0!B2204," - ",raw0!C2204)</f>
        <v>Bloco 14 - 1º Pavimento</v>
      </c>
      <c r="D2204" s="1" t="s">
        <v>5347</v>
      </c>
      <c r="E2204" s="1" t="s">
        <v>5349</v>
      </c>
      <c r="F2204" s="1">
        <v>0</v>
      </c>
      <c r="G2204" s="1">
        <v>0</v>
      </c>
      <c r="H2204" s="1">
        <v>0</v>
      </c>
      <c r="I2204" s="1" t="s">
        <v>5354</v>
      </c>
      <c r="J2204" s="1">
        <v>0</v>
      </c>
      <c r="K2204" s="1">
        <v>0</v>
      </c>
      <c r="L2204" s="1">
        <v>0</v>
      </c>
      <c r="M2204" s="1" t="s">
        <v>5359</v>
      </c>
    </row>
    <row r="2205" spans="1:13" x14ac:dyDescent="0.25">
      <c r="A2205" s="1" t="s">
        <v>2276</v>
      </c>
      <c r="B2205" s="1" t="str">
        <f t="shared" si="34"/>
        <v>BL14-P01-000</v>
      </c>
      <c r="C2205" s="1" t="str">
        <f>CONCATENATE(raw0!B2205," - ",raw0!C2205)</f>
        <v>Bloco 14 - 1º Pavimento</v>
      </c>
      <c r="D2205" s="1" t="s">
        <v>5347</v>
      </c>
      <c r="E2205" s="1" t="s">
        <v>5349</v>
      </c>
      <c r="F2205" s="1">
        <v>0</v>
      </c>
      <c r="G2205" s="1">
        <v>0</v>
      </c>
      <c r="H2205" s="1">
        <v>0</v>
      </c>
      <c r="I2205" s="1" t="s">
        <v>5354</v>
      </c>
      <c r="J2205" s="1">
        <v>0</v>
      </c>
      <c r="K2205" s="1">
        <v>0</v>
      </c>
      <c r="L2205" s="1">
        <v>0</v>
      </c>
      <c r="M2205" s="1" t="s">
        <v>5359</v>
      </c>
    </row>
    <row r="2206" spans="1:13" x14ac:dyDescent="0.25">
      <c r="A2206" s="1" t="s">
        <v>2277</v>
      </c>
      <c r="B2206" s="1" t="str">
        <f t="shared" si="34"/>
        <v>BL14-P01-000</v>
      </c>
      <c r="C2206" s="1" t="str">
        <f>CONCATENATE(raw0!B2206," - ",raw0!C2206)</f>
        <v>Bloco 14 - 1º Pavimento</v>
      </c>
      <c r="D2206" s="1" t="s">
        <v>5347</v>
      </c>
      <c r="E2206" s="1" t="s">
        <v>5349</v>
      </c>
      <c r="F2206" s="1">
        <v>0</v>
      </c>
      <c r="G2206" s="1">
        <v>0</v>
      </c>
      <c r="H2206" s="1">
        <v>0</v>
      </c>
      <c r="I2206" s="1" t="s">
        <v>5354</v>
      </c>
      <c r="J2206" s="1">
        <v>0</v>
      </c>
      <c r="K2206" s="1">
        <v>0</v>
      </c>
      <c r="L2206" s="1">
        <v>0</v>
      </c>
      <c r="M2206" s="1" t="s">
        <v>5359</v>
      </c>
    </row>
    <row r="2207" spans="1:13" x14ac:dyDescent="0.25">
      <c r="A2207" s="1" t="s">
        <v>2278</v>
      </c>
      <c r="B2207" s="1" t="str">
        <f t="shared" si="34"/>
        <v>BL14-P01-000</v>
      </c>
      <c r="C2207" s="1" t="str">
        <f>CONCATENATE(raw0!B2207," - ",raw0!C2207)</f>
        <v>Bloco 14 - 1º Pavimento</v>
      </c>
      <c r="D2207" s="1" t="s">
        <v>5347</v>
      </c>
      <c r="E2207" s="1" t="s">
        <v>5349</v>
      </c>
      <c r="F2207" s="1">
        <v>0</v>
      </c>
      <c r="G2207" s="1">
        <v>0</v>
      </c>
      <c r="H2207" s="1">
        <v>0</v>
      </c>
      <c r="I2207" s="1" t="s">
        <v>5354</v>
      </c>
      <c r="J2207" s="1">
        <v>0</v>
      </c>
      <c r="K2207" s="1">
        <v>0</v>
      </c>
      <c r="L2207" s="1">
        <v>0</v>
      </c>
      <c r="M2207" s="1" t="s">
        <v>5359</v>
      </c>
    </row>
    <row r="2208" spans="1:13" x14ac:dyDescent="0.25">
      <c r="A2208" s="1" t="s">
        <v>2279</v>
      </c>
      <c r="B2208" s="1" t="str">
        <f t="shared" si="34"/>
        <v>BL14-P01-000</v>
      </c>
      <c r="C2208" s="1" t="str">
        <f>CONCATENATE(raw0!B2208," - ",raw0!C2208)</f>
        <v>Bloco 14 - 1º Pavimento</v>
      </c>
      <c r="D2208" s="1" t="s">
        <v>5347</v>
      </c>
      <c r="E2208" s="1" t="s">
        <v>5349</v>
      </c>
      <c r="F2208" s="1">
        <v>0</v>
      </c>
      <c r="G2208" s="1">
        <v>0</v>
      </c>
      <c r="H2208" s="1">
        <v>0</v>
      </c>
      <c r="I2208" s="1" t="s">
        <v>5354</v>
      </c>
      <c r="J2208" s="1">
        <v>0</v>
      </c>
      <c r="K2208" s="1">
        <v>0</v>
      </c>
      <c r="L2208" s="1">
        <v>0</v>
      </c>
      <c r="M2208" s="1" t="s">
        <v>5359</v>
      </c>
    </row>
    <row r="2209" spans="1:13" x14ac:dyDescent="0.25">
      <c r="A2209" s="1" t="s">
        <v>2280</v>
      </c>
      <c r="B2209" s="1" t="str">
        <f t="shared" si="34"/>
        <v>BL14-P01-000</v>
      </c>
      <c r="C2209" s="1" t="str">
        <f>CONCATENATE(raw0!B2209," - ",raw0!C2209)</f>
        <v>Bloco 14 - 1º Pavimento</v>
      </c>
      <c r="D2209" s="1" t="s">
        <v>5347</v>
      </c>
      <c r="E2209" s="1" t="s">
        <v>5349</v>
      </c>
      <c r="F2209" s="1">
        <v>0</v>
      </c>
      <c r="G2209" s="1">
        <v>0</v>
      </c>
      <c r="H2209" s="1">
        <v>0</v>
      </c>
      <c r="I2209" s="1" t="s">
        <v>5354</v>
      </c>
      <c r="J2209" s="1">
        <v>0</v>
      </c>
      <c r="K2209" s="1">
        <v>0</v>
      </c>
      <c r="L2209" s="1">
        <v>0</v>
      </c>
      <c r="M2209" s="1" t="s">
        <v>5359</v>
      </c>
    </row>
    <row r="2210" spans="1:13" x14ac:dyDescent="0.25">
      <c r="A2210" s="1" t="s">
        <v>2281</v>
      </c>
      <c r="B2210" s="1" t="str">
        <f t="shared" si="34"/>
        <v>BL14-P01-000</v>
      </c>
      <c r="C2210" s="1" t="str">
        <f>CONCATENATE(raw0!B2210," - ",raw0!C2210)</f>
        <v>Bloco 14 - 1º Pavimento</v>
      </c>
      <c r="D2210" s="1" t="s">
        <v>5347</v>
      </c>
      <c r="E2210" s="1" t="s">
        <v>5349</v>
      </c>
      <c r="F2210" s="1">
        <v>0</v>
      </c>
      <c r="G2210" s="1">
        <v>0</v>
      </c>
      <c r="H2210" s="1">
        <v>0</v>
      </c>
      <c r="I2210" s="1" t="s">
        <v>5354</v>
      </c>
      <c r="J2210" s="1">
        <v>0</v>
      </c>
      <c r="K2210" s="1">
        <v>0</v>
      </c>
      <c r="L2210" s="1">
        <v>0</v>
      </c>
      <c r="M2210" s="1" t="s">
        <v>5359</v>
      </c>
    </row>
    <row r="2211" spans="1:13" x14ac:dyDescent="0.25">
      <c r="A2211" s="1" t="s">
        <v>2282</v>
      </c>
      <c r="B2211" s="1" t="str">
        <f t="shared" si="34"/>
        <v>BL14-P01-000</v>
      </c>
      <c r="C2211" s="1" t="str">
        <f>CONCATENATE(raw0!B2211," - ",raw0!C2211)</f>
        <v>Bloco 14 - 1º Pavimento</v>
      </c>
      <c r="D2211" s="1" t="s">
        <v>5347</v>
      </c>
      <c r="E2211" s="1" t="s">
        <v>5349</v>
      </c>
      <c r="F2211" s="1">
        <v>0</v>
      </c>
      <c r="G2211" s="1">
        <v>0</v>
      </c>
      <c r="H2211" s="1">
        <v>0</v>
      </c>
      <c r="I2211" s="1" t="s">
        <v>5354</v>
      </c>
      <c r="J2211" s="1">
        <v>0</v>
      </c>
      <c r="K2211" s="1">
        <v>0</v>
      </c>
      <c r="L2211" s="1">
        <v>0</v>
      </c>
      <c r="M2211" s="1" t="s">
        <v>5359</v>
      </c>
    </row>
    <row r="2212" spans="1:13" x14ac:dyDescent="0.25">
      <c r="A2212" s="1" t="s">
        <v>2283</v>
      </c>
      <c r="B2212" s="1" t="str">
        <f t="shared" si="34"/>
        <v>BL14-P01-000</v>
      </c>
      <c r="C2212" s="1" t="str">
        <f>CONCATENATE(raw0!B2212," - ",raw0!C2212)</f>
        <v>Bloco 14 - 1º Pavimento</v>
      </c>
      <c r="D2212" s="1" t="s">
        <v>5347</v>
      </c>
      <c r="E2212" s="1" t="s">
        <v>5349</v>
      </c>
      <c r="F2212" s="1">
        <v>0</v>
      </c>
      <c r="G2212" s="1">
        <v>0</v>
      </c>
      <c r="H2212" s="1">
        <v>0</v>
      </c>
      <c r="I2212" s="1" t="s">
        <v>5354</v>
      </c>
      <c r="J2212" s="1">
        <v>0</v>
      </c>
      <c r="K2212" s="1">
        <v>0</v>
      </c>
      <c r="L2212" s="1">
        <v>0</v>
      </c>
      <c r="M2212" s="1" t="s">
        <v>5359</v>
      </c>
    </row>
    <row r="2213" spans="1:13" x14ac:dyDescent="0.25">
      <c r="A2213" s="1" t="s">
        <v>2284</v>
      </c>
      <c r="B2213" s="1" t="str">
        <f t="shared" si="34"/>
        <v>BL14-P01-000</v>
      </c>
      <c r="C2213" s="1" t="str">
        <f>CONCATENATE(raw0!B2213," - ",raw0!C2213)</f>
        <v>Bloco 14 - 1º Pavimento</v>
      </c>
      <c r="D2213" s="1" t="s">
        <v>5347</v>
      </c>
      <c r="E2213" s="1" t="s">
        <v>5349</v>
      </c>
      <c r="F2213" s="1">
        <v>0</v>
      </c>
      <c r="G2213" s="1">
        <v>0</v>
      </c>
      <c r="H2213" s="1">
        <v>0</v>
      </c>
      <c r="I2213" s="1" t="s">
        <v>5354</v>
      </c>
      <c r="J2213" s="1">
        <v>0</v>
      </c>
      <c r="K2213" s="1">
        <v>0</v>
      </c>
      <c r="L2213" s="1">
        <v>0</v>
      </c>
      <c r="M2213" s="1" t="s">
        <v>5359</v>
      </c>
    </row>
    <row r="2214" spans="1:13" x14ac:dyDescent="0.25">
      <c r="A2214" s="1" t="s">
        <v>2285</v>
      </c>
      <c r="B2214" s="1" t="str">
        <f t="shared" si="34"/>
        <v>BL14-P01-000</v>
      </c>
      <c r="C2214" s="1" t="str">
        <f>CONCATENATE(raw0!B2214," - ",raw0!C2214)</f>
        <v>Bloco 14 - 1º Pavimento</v>
      </c>
      <c r="D2214" s="1" t="s">
        <v>5347</v>
      </c>
      <c r="E2214" s="1" t="s">
        <v>5349</v>
      </c>
      <c r="F2214" s="1">
        <v>0</v>
      </c>
      <c r="G2214" s="1">
        <v>0</v>
      </c>
      <c r="H2214" s="1">
        <v>0</v>
      </c>
      <c r="I2214" s="1" t="s">
        <v>5354</v>
      </c>
      <c r="J2214" s="1">
        <v>0</v>
      </c>
      <c r="K2214" s="1">
        <v>0</v>
      </c>
      <c r="L2214" s="1">
        <v>0</v>
      </c>
      <c r="M2214" s="1" t="s">
        <v>5359</v>
      </c>
    </row>
    <row r="2215" spans="1:13" x14ac:dyDescent="0.25">
      <c r="A2215" s="1" t="s">
        <v>2286</v>
      </c>
      <c r="B2215" s="1" t="str">
        <f t="shared" si="34"/>
        <v>BL14-P01-000</v>
      </c>
      <c r="C2215" s="1" t="str">
        <f>CONCATENATE(raw0!B2215," - ",raw0!C2215)</f>
        <v>Bloco 14 - 1º Pavimento</v>
      </c>
      <c r="D2215" s="1" t="s">
        <v>5347</v>
      </c>
      <c r="E2215" s="1" t="s">
        <v>5349</v>
      </c>
      <c r="F2215" s="1">
        <v>0</v>
      </c>
      <c r="G2215" s="1">
        <v>0</v>
      </c>
      <c r="H2215" s="1">
        <v>0</v>
      </c>
      <c r="I2215" s="1" t="s">
        <v>5354</v>
      </c>
      <c r="J2215" s="1">
        <v>0</v>
      </c>
      <c r="K2215" s="1">
        <v>0</v>
      </c>
      <c r="L2215" s="1">
        <v>0</v>
      </c>
      <c r="M2215" s="1" t="s">
        <v>5359</v>
      </c>
    </row>
    <row r="2216" spans="1:13" x14ac:dyDescent="0.25">
      <c r="A2216" s="1" t="s">
        <v>2287</v>
      </c>
      <c r="B2216" s="1" t="str">
        <f t="shared" si="34"/>
        <v>BL14-P01-000</v>
      </c>
      <c r="C2216" s="1" t="str">
        <f>CONCATENATE(raw0!B2216," - ",raw0!C2216)</f>
        <v>Bloco 14 - 1º Pavimento</v>
      </c>
      <c r="D2216" s="1" t="s">
        <v>5347</v>
      </c>
      <c r="E2216" s="1" t="s">
        <v>5349</v>
      </c>
      <c r="F2216" s="1">
        <v>0</v>
      </c>
      <c r="G2216" s="1">
        <v>0</v>
      </c>
      <c r="H2216" s="1">
        <v>0</v>
      </c>
      <c r="I2216" s="1" t="s">
        <v>5354</v>
      </c>
      <c r="J2216" s="1">
        <v>0</v>
      </c>
      <c r="K2216" s="1">
        <v>0</v>
      </c>
      <c r="L2216" s="1">
        <v>0</v>
      </c>
      <c r="M2216" s="1" t="s">
        <v>5359</v>
      </c>
    </row>
    <row r="2217" spans="1:13" x14ac:dyDescent="0.25">
      <c r="A2217" s="1" t="s">
        <v>2288</v>
      </c>
      <c r="B2217" s="1" t="str">
        <f t="shared" si="34"/>
        <v>BL14-P01-000</v>
      </c>
      <c r="C2217" s="1" t="str">
        <f>CONCATENATE(raw0!B2217," - ",raw0!C2217)</f>
        <v>Bloco 14 - 1º Pavimento</v>
      </c>
      <c r="D2217" s="1" t="s">
        <v>5347</v>
      </c>
      <c r="E2217" s="1" t="s">
        <v>5349</v>
      </c>
      <c r="F2217" s="1">
        <v>0</v>
      </c>
      <c r="G2217" s="1">
        <v>0</v>
      </c>
      <c r="H2217" s="1">
        <v>0</v>
      </c>
      <c r="I2217" s="1" t="s">
        <v>5354</v>
      </c>
      <c r="J2217" s="1">
        <v>0</v>
      </c>
      <c r="K2217" s="1">
        <v>0</v>
      </c>
      <c r="L2217" s="1">
        <v>0</v>
      </c>
      <c r="M2217" s="1" t="s">
        <v>5359</v>
      </c>
    </row>
    <row r="2218" spans="1:13" x14ac:dyDescent="0.25">
      <c r="A2218" s="1" t="s">
        <v>2289</v>
      </c>
      <c r="B2218" s="1" t="str">
        <f t="shared" si="34"/>
        <v>BL14-P01-000</v>
      </c>
      <c r="C2218" s="1" t="str">
        <f>CONCATENATE(raw0!B2218," - ",raw0!C2218)</f>
        <v>Bloco 14 - 1º Pavimento</v>
      </c>
      <c r="D2218" s="1" t="s">
        <v>5347</v>
      </c>
      <c r="E2218" s="1" t="s">
        <v>5349</v>
      </c>
      <c r="F2218" s="1">
        <v>0</v>
      </c>
      <c r="G2218" s="1">
        <v>0</v>
      </c>
      <c r="H2218" s="1">
        <v>0</v>
      </c>
      <c r="I2218" s="1" t="s">
        <v>5354</v>
      </c>
      <c r="J2218" s="1">
        <v>0</v>
      </c>
      <c r="K2218" s="1">
        <v>0</v>
      </c>
      <c r="L2218" s="1">
        <v>0</v>
      </c>
      <c r="M2218" s="1" t="s">
        <v>5359</v>
      </c>
    </row>
    <row r="2219" spans="1:13" x14ac:dyDescent="0.25">
      <c r="A2219" s="1" t="s">
        <v>2290</v>
      </c>
      <c r="B2219" s="1" t="str">
        <f t="shared" si="34"/>
        <v>BL14-P01-000</v>
      </c>
      <c r="C2219" s="1" t="str">
        <f>CONCATENATE(raw0!B2219," - ",raw0!C2219)</f>
        <v>Bloco 14 - 1º Pavimento</v>
      </c>
      <c r="D2219" s="1" t="s">
        <v>5347</v>
      </c>
      <c r="E2219" s="1" t="s">
        <v>5349</v>
      </c>
      <c r="F2219" s="1">
        <v>0</v>
      </c>
      <c r="G2219" s="1">
        <v>0</v>
      </c>
      <c r="H2219" s="1">
        <v>0</v>
      </c>
      <c r="I2219" s="1" t="s">
        <v>5354</v>
      </c>
      <c r="J2219" s="1">
        <v>0</v>
      </c>
      <c r="K2219" s="1">
        <v>0</v>
      </c>
      <c r="L2219" s="1">
        <v>0</v>
      </c>
      <c r="M2219" s="1" t="s">
        <v>5359</v>
      </c>
    </row>
    <row r="2220" spans="1:13" x14ac:dyDescent="0.25">
      <c r="A2220" s="1" t="s">
        <v>2291</v>
      </c>
      <c r="B2220" s="1" t="str">
        <f t="shared" si="34"/>
        <v>BL14-P01-000</v>
      </c>
      <c r="C2220" s="1" t="str">
        <f>CONCATENATE(raw0!B2220," - ",raw0!C2220)</f>
        <v>Bloco 14 - 1º Pavimento</v>
      </c>
      <c r="D2220" s="1" t="s">
        <v>5347</v>
      </c>
      <c r="E2220" s="1" t="s">
        <v>5349</v>
      </c>
      <c r="F2220" s="1">
        <v>0</v>
      </c>
      <c r="G2220" s="1">
        <v>0</v>
      </c>
      <c r="H2220" s="1">
        <v>0</v>
      </c>
      <c r="I2220" s="1" t="s">
        <v>5354</v>
      </c>
      <c r="J2220" s="1">
        <v>0</v>
      </c>
      <c r="K2220" s="1">
        <v>0</v>
      </c>
      <c r="L2220" s="1">
        <v>0</v>
      </c>
      <c r="M2220" s="1" t="s">
        <v>5359</v>
      </c>
    </row>
    <row r="2221" spans="1:13" x14ac:dyDescent="0.25">
      <c r="A2221" s="1" t="s">
        <v>2292</v>
      </c>
      <c r="B2221" s="1" t="str">
        <f t="shared" si="34"/>
        <v>BL14-P01-000</v>
      </c>
      <c r="C2221" s="1" t="str">
        <f>CONCATENATE(raw0!B2221," - ",raw0!C2221)</f>
        <v>Bloco 14 - 1º Pavimento</v>
      </c>
      <c r="D2221" s="1" t="s">
        <v>5347</v>
      </c>
      <c r="E2221" s="1" t="s">
        <v>5349</v>
      </c>
      <c r="F2221" s="1">
        <v>0</v>
      </c>
      <c r="G2221" s="1">
        <v>0</v>
      </c>
      <c r="H2221" s="1">
        <v>0</v>
      </c>
      <c r="I2221" s="1" t="s">
        <v>5354</v>
      </c>
      <c r="J2221" s="1">
        <v>0</v>
      </c>
      <c r="K2221" s="1">
        <v>0</v>
      </c>
      <c r="L2221" s="1">
        <v>0</v>
      </c>
      <c r="M2221" s="1" t="s">
        <v>5359</v>
      </c>
    </row>
    <row r="2222" spans="1:13" x14ac:dyDescent="0.25">
      <c r="A2222" s="1" t="s">
        <v>2293</v>
      </c>
      <c r="B2222" s="1" t="str">
        <f t="shared" si="34"/>
        <v>BL14-P01-000</v>
      </c>
      <c r="C2222" s="1" t="str">
        <f>CONCATENATE(raw0!B2222," - ",raw0!C2222)</f>
        <v>Bloco 14 - 1º Pavimento</v>
      </c>
      <c r="D2222" s="1" t="s">
        <v>5347</v>
      </c>
      <c r="E2222" s="1" t="s">
        <v>5349</v>
      </c>
      <c r="F2222" s="1">
        <v>0</v>
      </c>
      <c r="G2222" s="1">
        <v>0</v>
      </c>
      <c r="H2222" s="1">
        <v>0</v>
      </c>
      <c r="I2222" s="1" t="s">
        <v>5354</v>
      </c>
      <c r="J2222" s="1">
        <v>0</v>
      </c>
      <c r="K2222" s="1">
        <v>0</v>
      </c>
      <c r="L2222" s="1">
        <v>0</v>
      </c>
      <c r="M2222" s="1" t="s">
        <v>5359</v>
      </c>
    </row>
    <row r="2223" spans="1:13" x14ac:dyDescent="0.25">
      <c r="A2223" s="1" t="s">
        <v>2294</v>
      </c>
      <c r="B2223" s="1" t="str">
        <f t="shared" si="34"/>
        <v>BL14-P01-000</v>
      </c>
      <c r="C2223" s="1" t="str">
        <f>CONCATENATE(raw0!B2223," - ",raw0!C2223)</f>
        <v>Bloco 14 - 1º Pavimento</v>
      </c>
      <c r="D2223" s="1" t="s">
        <v>5347</v>
      </c>
      <c r="E2223" s="1" t="s">
        <v>5349</v>
      </c>
      <c r="F2223" s="1">
        <v>0</v>
      </c>
      <c r="G2223" s="1">
        <v>0</v>
      </c>
      <c r="H2223" s="1">
        <v>0</v>
      </c>
      <c r="I2223" s="1" t="s">
        <v>5354</v>
      </c>
      <c r="J2223" s="1">
        <v>0</v>
      </c>
      <c r="K2223" s="1">
        <v>0</v>
      </c>
      <c r="L2223" s="1">
        <v>0</v>
      </c>
      <c r="M2223" s="1" t="s">
        <v>5359</v>
      </c>
    </row>
    <row r="2224" spans="1:13" x14ac:dyDescent="0.25">
      <c r="A2224" s="1" t="s">
        <v>2295</v>
      </c>
      <c r="B2224" s="1" t="str">
        <f t="shared" si="34"/>
        <v>BL14-P01-000</v>
      </c>
      <c r="C2224" s="1" t="str">
        <f>CONCATENATE(raw0!B2224," - ",raw0!C2224)</f>
        <v>Bloco 14 - 1º Pavimento</v>
      </c>
      <c r="D2224" s="1" t="s">
        <v>5347</v>
      </c>
      <c r="E2224" s="1" t="s">
        <v>5349</v>
      </c>
      <c r="F2224" s="1">
        <v>0</v>
      </c>
      <c r="G2224" s="1">
        <v>0</v>
      </c>
      <c r="H2224" s="1">
        <v>0</v>
      </c>
      <c r="I2224" s="1" t="s">
        <v>5354</v>
      </c>
      <c r="J2224" s="1">
        <v>0</v>
      </c>
      <c r="K2224" s="1">
        <v>0</v>
      </c>
      <c r="L2224" s="1">
        <v>0</v>
      </c>
      <c r="M2224" s="1" t="s">
        <v>5359</v>
      </c>
    </row>
    <row r="2225" spans="1:13" x14ac:dyDescent="0.25">
      <c r="A2225" s="1" t="s">
        <v>2296</v>
      </c>
      <c r="B2225" s="1" t="str">
        <f t="shared" si="34"/>
        <v>BL14-P01-000</v>
      </c>
      <c r="C2225" s="1" t="str">
        <f>CONCATENATE(raw0!B2225," - ",raw0!C2225)</f>
        <v>Bloco 14 - 1º Pavimento</v>
      </c>
      <c r="D2225" s="1" t="s">
        <v>5347</v>
      </c>
      <c r="E2225" s="1" t="s">
        <v>5349</v>
      </c>
      <c r="F2225" s="1">
        <v>0</v>
      </c>
      <c r="G2225" s="1">
        <v>0</v>
      </c>
      <c r="H2225" s="1">
        <v>0</v>
      </c>
      <c r="I2225" s="1" t="s">
        <v>5354</v>
      </c>
      <c r="J2225" s="1">
        <v>0</v>
      </c>
      <c r="K2225" s="1">
        <v>0</v>
      </c>
      <c r="L2225" s="1">
        <v>0</v>
      </c>
      <c r="M2225" s="1" t="s">
        <v>5359</v>
      </c>
    </row>
    <row r="2226" spans="1:13" x14ac:dyDescent="0.25">
      <c r="A2226" s="1" t="s">
        <v>2297</v>
      </c>
      <c r="B2226" s="1" t="str">
        <f t="shared" si="34"/>
        <v>BL14-P01-000</v>
      </c>
      <c r="C2226" s="1" t="str">
        <f>CONCATENATE(raw0!B2226," - ",raw0!C2226)</f>
        <v>Bloco 14 - 1º Pavimento</v>
      </c>
      <c r="D2226" s="1" t="s">
        <v>5347</v>
      </c>
      <c r="E2226" s="1" t="s">
        <v>5349</v>
      </c>
      <c r="F2226" s="1">
        <v>0</v>
      </c>
      <c r="G2226" s="1">
        <v>0</v>
      </c>
      <c r="H2226" s="1">
        <v>0</v>
      </c>
      <c r="I2226" s="1" t="s">
        <v>5354</v>
      </c>
      <c r="J2226" s="1">
        <v>0</v>
      </c>
      <c r="K2226" s="1">
        <v>0</v>
      </c>
      <c r="L2226" s="1">
        <v>0</v>
      </c>
      <c r="M2226" s="1" t="s">
        <v>5359</v>
      </c>
    </row>
    <row r="2227" spans="1:13" x14ac:dyDescent="0.25">
      <c r="A2227" s="1" t="s">
        <v>2298</v>
      </c>
      <c r="B2227" s="1" t="str">
        <f t="shared" si="34"/>
        <v>BL14-P01-000</v>
      </c>
      <c r="C2227" s="1" t="str">
        <f>CONCATENATE(raw0!B2227," - ",raw0!C2227)</f>
        <v>Bloco 14 - 1º Pavimento</v>
      </c>
      <c r="D2227" s="1" t="s">
        <v>5347</v>
      </c>
      <c r="E2227" s="1" t="s">
        <v>5349</v>
      </c>
      <c r="F2227" s="1">
        <v>0</v>
      </c>
      <c r="G2227" s="1">
        <v>0</v>
      </c>
      <c r="H2227" s="1">
        <v>0</v>
      </c>
      <c r="I2227" s="1" t="s">
        <v>5354</v>
      </c>
      <c r="J2227" s="1">
        <v>0</v>
      </c>
      <c r="K2227" s="1">
        <v>0</v>
      </c>
      <c r="L2227" s="1">
        <v>0</v>
      </c>
      <c r="M2227" s="1" t="s">
        <v>5359</v>
      </c>
    </row>
    <row r="2228" spans="1:13" x14ac:dyDescent="0.25">
      <c r="A2228" s="1" t="s">
        <v>2299</v>
      </c>
      <c r="B2228" s="1" t="str">
        <f t="shared" si="34"/>
        <v>BL14-000-000</v>
      </c>
      <c r="C2228" s="1" t="str">
        <f>CONCATENATE(raw0!B2228," - ",raw0!C2228)</f>
        <v>Bloco 14 - Mezanino</v>
      </c>
      <c r="D2228" s="1" t="s">
        <v>5347</v>
      </c>
      <c r="E2228" s="1" t="s">
        <v>5349</v>
      </c>
      <c r="F2228" s="1">
        <v>0</v>
      </c>
      <c r="G2228" s="1">
        <v>0</v>
      </c>
      <c r="H2228" s="1">
        <v>0</v>
      </c>
      <c r="I2228" s="1" t="s">
        <v>5354</v>
      </c>
      <c r="J2228" s="1">
        <v>0</v>
      </c>
      <c r="K2228" s="1">
        <v>0</v>
      </c>
      <c r="L2228" s="1">
        <v>0</v>
      </c>
      <c r="M2228" s="1" t="s">
        <v>5359</v>
      </c>
    </row>
    <row r="2229" spans="1:13" x14ac:dyDescent="0.25">
      <c r="A2229" s="1" t="s">
        <v>2300</v>
      </c>
      <c r="B2229" s="1" t="str">
        <f t="shared" si="34"/>
        <v>BL14-MEZ-000</v>
      </c>
      <c r="C2229" s="1" t="str">
        <f>CONCATENATE(raw0!B2229," - ",raw0!C2229)</f>
        <v>Bloco 14 - Mezanino</v>
      </c>
      <c r="D2229" s="1" t="s">
        <v>5347</v>
      </c>
      <c r="E2229" s="1" t="s">
        <v>5349</v>
      </c>
      <c r="F2229" s="1">
        <v>0</v>
      </c>
      <c r="G2229" s="1">
        <v>0</v>
      </c>
      <c r="H2229" s="1">
        <v>0</v>
      </c>
      <c r="I2229" s="1" t="s">
        <v>5354</v>
      </c>
      <c r="J2229" s="1">
        <v>0</v>
      </c>
      <c r="K2229" s="1">
        <v>0</v>
      </c>
      <c r="L2229" s="1">
        <v>0</v>
      </c>
      <c r="M2229" s="1" t="s">
        <v>5359</v>
      </c>
    </row>
    <row r="2230" spans="1:13" x14ac:dyDescent="0.25">
      <c r="A2230" s="1" t="s">
        <v>2301</v>
      </c>
      <c r="B2230" s="1" t="str">
        <f t="shared" si="34"/>
        <v>BL14-MEZ-000</v>
      </c>
      <c r="C2230" s="1" t="str">
        <f>CONCATENATE(raw0!B2230," - ",raw0!C2230)</f>
        <v>Bloco 14 - Mezanino</v>
      </c>
      <c r="D2230" s="1" t="s">
        <v>5347</v>
      </c>
      <c r="E2230" s="1" t="s">
        <v>5349</v>
      </c>
      <c r="F2230" s="1">
        <v>0</v>
      </c>
      <c r="G2230" s="1">
        <v>0</v>
      </c>
      <c r="H2230" s="1">
        <v>0</v>
      </c>
      <c r="I2230" s="1" t="s">
        <v>5354</v>
      </c>
      <c r="J2230" s="1">
        <v>0</v>
      </c>
      <c r="K2230" s="1">
        <v>0</v>
      </c>
      <c r="L2230" s="1">
        <v>0</v>
      </c>
      <c r="M2230" s="1" t="s">
        <v>5359</v>
      </c>
    </row>
    <row r="2231" spans="1:13" x14ac:dyDescent="0.25">
      <c r="A2231" s="1" t="s">
        <v>2302</v>
      </c>
      <c r="B2231" s="1" t="str">
        <f t="shared" si="34"/>
        <v>BL14-MEZ-000</v>
      </c>
      <c r="C2231" s="1" t="str">
        <f>CONCATENATE(raw0!B2231," - ",raw0!C2231)</f>
        <v>Bloco 14 - Mezanino</v>
      </c>
      <c r="D2231" s="1" t="s">
        <v>5347</v>
      </c>
      <c r="E2231" s="1" t="s">
        <v>5349</v>
      </c>
      <c r="F2231" s="1">
        <v>0</v>
      </c>
      <c r="G2231" s="1">
        <v>0</v>
      </c>
      <c r="H2231" s="1">
        <v>0</v>
      </c>
      <c r="I2231" s="1" t="s">
        <v>5354</v>
      </c>
      <c r="J2231" s="1">
        <v>0</v>
      </c>
      <c r="K2231" s="1">
        <v>0</v>
      </c>
      <c r="L2231" s="1">
        <v>0</v>
      </c>
      <c r="M2231" s="1" t="s">
        <v>5359</v>
      </c>
    </row>
    <row r="2232" spans="1:13" x14ac:dyDescent="0.25">
      <c r="A2232" s="1" t="s">
        <v>2303</v>
      </c>
      <c r="B2232" s="1" t="str">
        <f t="shared" si="34"/>
        <v>BL14-MEZ-000</v>
      </c>
      <c r="C2232" s="1" t="str">
        <f>CONCATENATE(raw0!B2232," - ",raw0!C2232)</f>
        <v>Bloco 14 - Mezanino</v>
      </c>
      <c r="D2232" s="1" t="s">
        <v>5347</v>
      </c>
      <c r="E2232" s="1" t="s">
        <v>5349</v>
      </c>
      <c r="F2232" s="1">
        <v>0</v>
      </c>
      <c r="G2232" s="1">
        <v>0</v>
      </c>
      <c r="H2232" s="1">
        <v>0</v>
      </c>
      <c r="I2232" s="1" t="s">
        <v>5354</v>
      </c>
      <c r="J2232" s="1">
        <v>0</v>
      </c>
      <c r="K2232" s="1">
        <v>0</v>
      </c>
      <c r="L2232" s="1">
        <v>0</v>
      </c>
      <c r="M2232" s="1" t="s">
        <v>5359</v>
      </c>
    </row>
    <row r="2233" spans="1:13" x14ac:dyDescent="0.25">
      <c r="A2233" s="1" t="s">
        <v>2304</v>
      </c>
      <c r="B2233" s="1" t="str">
        <f t="shared" si="34"/>
        <v>BL14-MEZ-000</v>
      </c>
      <c r="C2233" s="1" t="str">
        <f>CONCATENATE(raw0!B2233," - ",raw0!C2233)</f>
        <v>Bloco 14 - Mezanino</v>
      </c>
      <c r="D2233" s="1" t="s">
        <v>5347</v>
      </c>
      <c r="E2233" s="1" t="s">
        <v>5349</v>
      </c>
      <c r="F2233" s="1">
        <v>0</v>
      </c>
      <c r="G2233" s="1">
        <v>0</v>
      </c>
      <c r="H2233" s="1">
        <v>0</v>
      </c>
      <c r="I2233" s="1" t="s">
        <v>5354</v>
      </c>
      <c r="J2233" s="1">
        <v>0</v>
      </c>
      <c r="K2233" s="1">
        <v>0</v>
      </c>
      <c r="L2233" s="1">
        <v>0</v>
      </c>
      <c r="M2233" s="1" t="s">
        <v>5359</v>
      </c>
    </row>
    <row r="2234" spans="1:13" x14ac:dyDescent="0.25">
      <c r="A2234" s="1" t="s">
        <v>2305</v>
      </c>
      <c r="B2234" s="1" t="str">
        <f t="shared" si="34"/>
        <v>BL14-MEZ-000</v>
      </c>
      <c r="C2234" s="1" t="str">
        <f>CONCATENATE(raw0!B2234," - ",raw0!C2234)</f>
        <v>Bloco 14 - Mezanino</v>
      </c>
      <c r="D2234" s="1" t="s">
        <v>5347</v>
      </c>
      <c r="E2234" s="1" t="s">
        <v>5349</v>
      </c>
      <c r="F2234" s="1">
        <v>0</v>
      </c>
      <c r="G2234" s="1">
        <v>0</v>
      </c>
      <c r="H2234" s="1">
        <v>0</v>
      </c>
      <c r="I2234" s="1" t="s">
        <v>5354</v>
      </c>
      <c r="J2234" s="1">
        <v>0</v>
      </c>
      <c r="K2234" s="1">
        <v>0</v>
      </c>
      <c r="L2234" s="1">
        <v>0</v>
      </c>
      <c r="M2234" s="1" t="s">
        <v>5359</v>
      </c>
    </row>
    <row r="2235" spans="1:13" x14ac:dyDescent="0.25">
      <c r="A2235" s="1" t="s">
        <v>2306</v>
      </c>
      <c r="B2235" s="1" t="str">
        <f t="shared" si="34"/>
        <v>BL14-MEZ-000</v>
      </c>
      <c r="C2235" s="1" t="str">
        <f>CONCATENATE(raw0!B2235," - ",raw0!C2235)</f>
        <v>Bloco 14 - Mezanino</v>
      </c>
      <c r="D2235" s="1" t="s">
        <v>5347</v>
      </c>
      <c r="E2235" s="1" t="s">
        <v>5349</v>
      </c>
      <c r="F2235" s="1">
        <v>0</v>
      </c>
      <c r="G2235" s="1">
        <v>0</v>
      </c>
      <c r="H2235" s="1">
        <v>0</v>
      </c>
      <c r="I2235" s="1" t="s">
        <v>5354</v>
      </c>
      <c r="J2235" s="1">
        <v>0</v>
      </c>
      <c r="K2235" s="1">
        <v>0</v>
      </c>
      <c r="L2235" s="1">
        <v>0</v>
      </c>
      <c r="M2235" s="1" t="s">
        <v>5359</v>
      </c>
    </row>
    <row r="2236" spans="1:13" x14ac:dyDescent="0.25">
      <c r="A2236" s="1" t="s">
        <v>2307</v>
      </c>
      <c r="B2236" s="1" t="str">
        <f t="shared" si="34"/>
        <v>BL14-MEZ-000</v>
      </c>
      <c r="C2236" s="1" t="str">
        <f>CONCATENATE(raw0!B2236," - ",raw0!C2236)</f>
        <v>Bloco 14 - Mezanino</v>
      </c>
      <c r="D2236" s="1" t="s">
        <v>5347</v>
      </c>
      <c r="E2236" s="1" t="s">
        <v>5349</v>
      </c>
      <c r="F2236" s="1">
        <v>0</v>
      </c>
      <c r="G2236" s="1">
        <v>0</v>
      </c>
      <c r="H2236" s="1">
        <v>0</v>
      </c>
      <c r="I2236" s="1" t="s">
        <v>5354</v>
      </c>
      <c r="J2236" s="1">
        <v>0</v>
      </c>
      <c r="K2236" s="1">
        <v>0</v>
      </c>
      <c r="L2236" s="1">
        <v>0</v>
      </c>
      <c r="M2236" s="1" t="s">
        <v>5359</v>
      </c>
    </row>
    <row r="2237" spans="1:13" x14ac:dyDescent="0.25">
      <c r="A2237" s="1" t="s">
        <v>2308</v>
      </c>
      <c r="B2237" s="1" t="str">
        <f t="shared" si="34"/>
        <v>BL14-MEZ-000</v>
      </c>
      <c r="C2237" s="1" t="str">
        <f>CONCATENATE(raw0!B2237," - ",raw0!C2237)</f>
        <v>Bloco 14 - Mezanino</v>
      </c>
      <c r="D2237" s="1" t="s">
        <v>5347</v>
      </c>
      <c r="E2237" s="1" t="s">
        <v>5349</v>
      </c>
      <c r="F2237" s="1">
        <v>0</v>
      </c>
      <c r="G2237" s="1">
        <v>0</v>
      </c>
      <c r="H2237" s="1">
        <v>0</v>
      </c>
      <c r="I2237" s="1" t="s">
        <v>5354</v>
      </c>
      <c r="J2237" s="1">
        <v>0</v>
      </c>
      <c r="K2237" s="1">
        <v>0</v>
      </c>
      <c r="L2237" s="1">
        <v>0</v>
      </c>
      <c r="M2237" s="1" t="s">
        <v>5359</v>
      </c>
    </row>
    <row r="2238" spans="1:13" x14ac:dyDescent="0.25">
      <c r="A2238" s="1" t="s">
        <v>2309</v>
      </c>
      <c r="B2238" s="1" t="str">
        <f t="shared" si="34"/>
        <v>BL14-MEZ-000</v>
      </c>
      <c r="C2238" s="1" t="str">
        <f>CONCATENATE(raw0!B2238," - ",raw0!C2238)</f>
        <v>Bloco 14 - Mezanino</v>
      </c>
      <c r="D2238" s="1" t="s">
        <v>5347</v>
      </c>
      <c r="E2238" s="1" t="s">
        <v>5349</v>
      </c>
      <c r="F2238" s="1">
        <v>0</v>
      </c>
      <c r="G2238" s="1">
        <v>0</v>
      </c>
      <c r="H2238" s="1">
        <v>0</v>
      </c>
      <c r="I2238" s="1" t="s">
        <v>5354</v>
      </c>
      <c r="J2238" s="1">
        <v>0</v>
      </c>
      <c r="K2238" s="1">
        <v>0</v>
      </c>
      <c r="L2238" s="1">
        <v>0</v>
      </c>
      <c r="M2238" s="1" t="s">
        <v>5359</v>
      </c>
    </row>
    <row r="2239" spans="1:13" x14ac:dyDescent="0.25">
      <c r="A2239" s="1" t="s">
        <v>2310</v>
      </c>
      <c r="B2239" s="1" t="str">
        <f t="shared" si="34"/>
        <v>BL14-MEZ-000</v>
      </c>
      <c r="C2239" s="1" t="str">
        <f>CONCATENATE(raw0!B2239," - ",raw0!C2239)</f>
        <v>Bloco 14 - Mezanino</v>
      </c>
      <c r="D2239" s="1" t="s">
        <v>5347</v>
      </c>
      <c r="E2239" s="1" t="s">
        <v>5349</v>
      </c>
      <c r="F2239" s="1">
        <v>0</v>
      </c>
      <c r="G2239" s="1">
        <v>0</v>
      </c>
      <c r="H2239" s="1">
        <v>0</v>
      </c>
      <c r="I2239" s="1" t="s">
        <v>5354</v>
      </c>
      <c r="J2239" s="1">
        <v>0</v>
      </c>
      <c r="K2239" s="1">
        <v>0</v>
      </c>
      <c r="L2239" s="1">
        <v>0</v>
      </c>
      <c r="M2239" s="1" t="s">
        <v>5359</v>
      </c>
    </row>
    <row r="2240" spans="1:13" x14ac:dyDescent="0.25">
      <c r="A2240" s="1" t="s">
        <v>2311</v>
      </c>
      <c r="B2240" s="1" t="str">
        <f t="shared" si="34"/>
        <v>BL14-MEZ-000</v>
      </c>
      <c r="C2240" s="1" t="str">
        <f>CONCATENATE(raw0!B2240," - ",raw0!C2240)</f>
        <v>Bloco 14 - Mezanino</v>
      </c>
      <c r="D2240" s="1" t="s">
        <v>5347</v>
      </c>
      <c r="E2240" s="1" t="s">
        <v>5349</v>
      </c>
      <c r="F2240" s="1">
        <v>0</v>
      </c>
      <c r="G2240" s="1">
        <v>0</v>
      </c>
      <c r="H2240" s="1">
        <v>0</v>
      </c>
      <c r="I2240" s="1" t="s">
        <v>5354</v>
      </c>
      <c r="J2240" s="1">
        <v>0</v>
      </c>
      <c r="K2240" s="1">
        <v>0</v>
      </c>
      <c r="L2240" s="1">
        <v>0</v>
      </c>
      <c r="M2240" s="1" t="s">
        <v>5359</v>
      </c>
    </row>
    <row r="2241" spans="1:13" x14ac:dyDescent="0.25">
      <c r="A2241" s="1" t="s">
        <v>2312</v>
      </c>
      <c r="B2241" s="1" t="str">
        <f t="shared" si="34"/>
        <v>BL14-MEZ-000</v>
      </c>
      <c r="C2241" s="1" t="str">
        <f>CONCATENATE(raw0!B2241," - ",raw0!C2241)</f>
        <v>Bloco 14 - Mezanino</v>
      </c>
      <c r="D2241" s="1" t="s">
        <v>5347</v>
      </c>
      <c r="E2241" s="1" t="s">
        <v>5349</v>
      </c>
      <c r="F2241" s="1">
        <v>0</v>
      </c>
      <c r="G2241" s="1">
        <v>0</v>
      </c>
      <c r="H2241" s="1">
        <v>0</v>
      </c>
      <c r="I2241" s="1" t="s">
        <v>5354</v>
      </c>
      <c r="J2241" s="1">
        <v>0</v>
      </c>
      <c r="K2241" s="1">
        <v>0</v>
      </c>
      <c r="L2241" s="1">
        <v>0</v>
      </c>
      <c r="M2241" s="1" t="s">
        <v>5359</v>
      </c>
    </row>
    <row r="2242" spans="1:13" x14ac:dyDescent="0.25">
      <c r="A2242" s="1" t="s">
        <v>2313</v>
      </c>
      <c r="B2242" s="1" t="str">
        <f t="shared" si="34"/>
        <v>BL14-MEZ-000</v>
      </c>
      <c r="C2242" s="1" t="str">
        <f>CONCATENATE(raw0!B2242," - ",raw0!C2242)</f>
        <v>Bloco 14 - Mezanino</v>
      </c>
      <c r="D2242" s="1" t="s">
        <v>5347</v>
      </c>
      <c r="E2242" s="1" t="s">
        <v>5349</v>
      </c>
      <c r="F2242" s="1">
        <v>0</v>
      </c>
      <c r="G2242" s="1">
        <v>0</v>
      </c>
      <c r="H2242" s="1">
        <v>0</v>
      </c>
      <c r="I2242" s="1" t="s">
        <v>5354</v>
      </c>
      <c r="J2242" s="1">
        <v>0</v>
      </c>
      <c r="K2242" s="1">
        <v>0</v>
      </c>
      <c r="L2242" s="1">
        <v>0</v>
      </c>
      <c r="M2242" s="1" t="s">
        <v>5359</v>
      </c>
    </row>
    <row r="2243" spans="1:13" x14ac:dyDescent="0.25">
      <c r="A2243" s="1" t="s">
        <v>2314</v>
      </c>
      <c r="B2243" s="1" t="str">
        <f t="shared" si="34"/>
        <v>BL14-MEZ-000</v>
      </c>
      <c r="C2243" s="1" t="str">
        <f>CONCATENATE(raw0!B2243," - ",raw0!C2243)</f>
        <v>Bloco 14 - Mezanino</v>
      </c>
      <c r="D2243" s="1" t="s">
        <v>5347</v>
      </c>
      <c r="E2243" s="1" t="s">
        <v>5349</v>
      </c>
      <c r="F2243" s="1">
        <v>0</v>
      </c>
      <c r="G2243" s="1">
        <v>0</v>
      </c>
      <c r="H2243" s="1">
        <v>0</v>
      </c>
      <c r="I2243" s="1" t="s">
        <v>5354</v>
      </c>
      <c r="J2243" s="1">
        <v>0</v>
      </c>
      <c r="K2243" s="1">
        <v>0</v>
      </c>
      <c r="L2243" s="1">
        <v>0</v>
      </c>
      <c r="M2243" s="1" t="s">
        <v>5359</v>
      </c>
    </row>
    <row r="2244" spans="1:13" x14ac:dyDescent="0.25">
      <c r="A2244" s="1" t="s">
        <v>2315</v>
      </c>
      <c r="B2244" s="1" t="str">
        <f t="shared" ref="B2244:B2307" si="35">IF(MID(A2244,6,3)="000","CASF-000-000",IF(MID(A2244,10,3)="000",CONCATENATE(MID(A2244,1,5),"000-000"),CONCATENATE(MID(A2244,1,9),"000")))</f>
        <v>BL14-MEZ-000</v>
      </c>
      <c r="C2244" s="1" t="str">
        <f>CONCATENATE(raw0!B2244," - ",raw0!C2244)</f>
        <v>Bloco 14 - Mezanino</v>
      </c>
      <c r="D2244" s="1" t="s">
        <v>5347</v>
      </c>
      <c r="E2244" s="1" t="s">
        <v>5349</v>
      </c>
      <c r="F2244" s="1">
        <v>0</v>
      </c>
      <c r="G2244" s="1">
        <v>0</v>
      </c>
      <c r="H2244" s="1">
        <v>0</v>
      </c>
      <c r="I2244" s="1" t="s">
        <v>5354</v>
      </c>
      <c r="J2244" s="1">
        <v>0</v>
      </c>
      <c r="K2244" s="1">
        <v>0</v>
      </c>
      <c r="L2244" s="1">
        <v>0</v>
      </c>
      <c r="M2244" s="1" t="s">
        <v>5359</v>
      </c>
    </row>
    <row r="2245" spans="1:13" x14ac:dyDescent="0.25">
      <c r="A2245" s="1" t="s">
        <v>2316</v>
      </c>
      <c r="B2245" s="1" t="str">
        <f t="shared" si="35"/>
        <v>BL14-MEZ-000</v>
      </c>
      <c r="C2245" s="1" t="str">
        <f>CONCATENATE(raw0!B2245," - ",raw0!C2245)</f>
        <v>Bloco 14 - Mezanino</v>
      </c>
      <c r="D2245" s="1" t="s">
        <v>5347</v>
      </c>
      <c r="E2245" s="1" t="s">
        <v>5349</v>
      </c>
      <c r="F2245" s="1">
        <v>0</v>
      </c>
      <c r="G2245" s="1">
        <v>0</v>
      </c>
      <c r="H2245" s="1">
        <v>0</v>
      </c>
      <c r="I2245" s="1" t="s">
        <v>5354</v>
      </c>
      <c r="J2245" s="1">
        <v>0</v>
      </c>
      <c r="K2245" s="1">
        <v>0</v>
      </c>
      <c r="L2245" s="1">
        <v>0</v>
      </c>
      <c r="M2245" s="1" t="s">
        <v>5359</v>
      </c>
    </row>
    <row r="2246" spans="1:13" x14ac:dyDescent="0.25">
      <c r="A2246" s="1" t="s">
        <v>2317</v>
      </c>
      <c r="B2246" s="1" t="str">
        <f t="shared" si="35"/>
        <v>BL14-MEZ-000</v>
      </c>
      <c r="C2246" s="1" t="str">
        <f>CONCATENATE(raw0!B2246," - ",raw0!C2246)</f>
        <v>Bloco 14 - Mezanino</v>
      </c>
      <c r="D2246" s="1" t="s">
        <v>5347</v>
      </c>
      <c r="E2246" s="1" t="s">
        <v>5349</v>
      </c>
      <c r="F2246" s="1">
        <v>0</v>
      </c>
      <c r="G2246" s="1">
        <v>0</v>
      </c>
      <c r="H2246" s="1">
        <v>0</v>
      </c>
      <c r="I2246" s="1" t="s">
        <v>5354</v>
      </c>
      <c r="J2246" s="1">
        <v>0</v>
      </c>
      <c r="K2246" s="1">
        <v>0</v>
      </c>
      <c r="L2246" s="1">
        <v>0</v>
      </c>
      <c r="M2246" s="1" t="s">
        <v>5359</v>
      </c>
    </row>
    <row r="2247" spans="1:13" x14ac:dyDescent="0.25">
      <c r="A2247" s="1" t="s">
        <v>2318</v>
      </c>
      <c r="B2247" s="1" t="str">
        <f t="shared" si="35"/>
        <v>BL14-MEZ-000</v>
      </c>
      <c r="C2247" s="1" t="str">
        <f>CONCATENATE(raw0!B2247," - ",raw0!C2247)</f>
        <v>Bloco 14 - Mezanino</v>
      </c>
      <c r="D2247" s="1" t="s">
        <v>5347</v>
      </c>
      <c r="E2247" s="1" t="s">
        <v>5349</v>
      </c>
      <c r="F2247" s="1">
        <v>0</v>
      </c>
      <c r="G2247" s="1">
        <v>0</v>
      </c>
      <c r="H2247" s="1">
        <v>0</v>
      </c>
      <c r="I2247" s="1" t="s">
        <v>5354</v>
      </c>
      <c r="J2247" s="1">
        <v>0</v>
      </c>
      <c r="K2247" s="1">
        <v>0</v>
      </c>
      <c r="L2247" s="1">
        <v>0</v>
      </c>
      <c r="M2247" s="1" t="s">
        <v>5359</v>
      </c>
    </row>
    <row r="2248" spans="1:13" x14ac:dyDescent="0.25">
      <c r="A2248" s="1" t="s">
        <v>2319</v>
      </c>
      <c r="B2248" s="1" t="str">
        <f t="shared" si="35"/>
        <v>BL14-MEZ-000</v>
      </c>
      <c r="C2248" s="1" t="str">
        <f>CONCATENATE(raw0!B2248," - ",raw0!C2248)</f>
        <v>Bloco 14 - Mezanino</v>
      </c>
      <c r="D2248" s="1" t="s">
        <v>5347</v>
      </c>
      <c r="E2248" s="1" t="s">
        <v>5349</v>
      </c>
      <c r="F2248" s="1">
        <v>0</v>
      </c>
      <c r="G2248" s="1">
        <v>0</v>
      </c>
      <c r="H2248" s="1">
        <v>0</v>
      </c>
      <c r="I2248" s="1" t="s">
        <v>5354</v>
      </c>
      <c r="J2248" s="1">
        <v>0</v>
      </c>
      <c r="K2248" s="1">
        <v>0</v>
      </c>
      <c r="L2248" s="1">
        <v>0</v>
      </c>
      <c r="M2248" s="1" t="s">
        <v>5359</v>
      </c>
    </row>
    <row r="2249" spans="1:13" x14ac:dyDescent="0.25">
      <c r="A2249" s="1" t="s">
        <v>2320</v>
      </c>
      <c r="B2249" s="1" t="str">
        <f t="shared" si="35"/>
        <v>BL14-MEZ-000</v>
      </c>
      <c r="C2249" s="1" t="str">
        <f>CONCATENATE(raw0!B2249," - ",raw0!C2249)</f>
        <v>Bloco 14 - Mezanino</v>
      </c>
      <c r="D2249" s="1" t="s">
        <v>5347</v>
      </c>
      <c r="E2249" s="1" t="s">
        <v>5349</v>
      </c>
      <c r="F2249" s="1">
        <v>0</v>
      </c>
      <c r="G2249" s="1">
        <v>0</v>
      </c>
      <c r="H2249" s="1">
        <v>0</v>
      </c>
      <c r="I2249" s="1" t="s">
        <v>5354</v>
      </c>
      <c r="J2249" s="1">
        <v>0</v>
      </c>
      <c r="K2249" s="1">
        <v>0</v>
      </c>
      <c r="L2249" s="1">
        <v>0</v>
      </c>
      <c r="M2249" s="1" t="s">
        <v>5359</v>
      </c>
    </row>
    <row r="2250" spans="1:13" x14ac:dyDescent="0.25">
      <c r="A2250" s="1" t="s">
        <v>2321</v>
      </c>
      <c r="B2250" s="1" t="str">
        <f t="shared" si="35"/>
        <v>BL14-MEZ-000</v>
      </c>
      <c r="C2250" s="1" t="str">
        <f>CONCATENATE(raw0!B2250," - ",raw0!C2250)</f>
        <v>Bloco 14 - Mezanino</v>
      </c>
      <c r="D2250" s="1" t="s">
        <v>5347</v>
      </c>
      <c r="E2250" s="1" t="s">
        <v>5349</v>
      </c>
      <c r="F2250" s="1">
        <v>0</v>
      </c>
      <c r="G2250" s="1">
        <v>0</v>
      </c>
      <c r="H2250" s="1">
        <v>0</v>
      </c>
      <c r="I2250" s="1" t="s">
        <v>5354</v>
      </c>
      <c r="J2250" s="1">
        <v>0</v>
      </c>
      <c r="K2250" s="1">
        <v>0</v>
      </c>
      <c r="L2250" s="1">
        <v>0</v>
      </c>
      <c r="M2250" s="1" t="s">
        <v>5359</v>
      </c>
    </row>
    <row r="2251" spans="1:13" x14ac:dyDescent="0.25">
      <c r="A2251" s="1" t="s">
        <v>2322</v>
      </c>
      <c r="B2251" s="1" t="str">
        <f t="shared" si="35"/>
        <v>BL14-MEZ-000</v>
      </c>
      <c r="C2251" s="1" t="str">
        <f>CONCATENATE(raw0!B2251," - ",raw0!C2251)</f>
        <v>Bloco 14 - Mezanino</v>
      </c>
      <c r="D2251" s="1" t="s">
        <v>5347</v>
      </c>
      <c r="E2251" s="1" t="s">
        <v>5349</v>
      </c>
      <c r="F2251" s="1">
        <v>0</v>
      </c>
      <c r="G2251" s="1">
        <v>0</v>
      </c>
      <c r="H2251" s="1">
        <v>0</v>
      </c>
      <c r="I2251" s="1" t="s">
        <v>5354</v>
      </c>
      <c r="J2251" s="1">
        <v>0</v>
      </c>
      <c r="K2251" s="1">
        <v>0</v>
      </c>
      <c r="L2251" s="1">
        <v>0</v>
      </c>
      <c r="M2251" s="1" t="s">
        <v>5359</v>
      </c>
    </row>
    <row r="2252" spans="1:13" x14ac:dyDescent="0.25">
      <c r="A2252" s="1" t="s">
        <v>2323</v>
      </c>
      <c r="B2252" s="1" t="str">
        <f t="shared" si="35"/>
        <v>BL14-MEZ-000</v>
      </c>
      <c r="C2252" s="1" t="str">
        <f>CONCATENATE(raw0!B2252," - ",raw0!C2252)</f>
        <v>Bloco 14 - Mezanino</v>
      </c>
      <c r="D2252" s="1" t="s">
        <v>5347</v>
      </c>
      <c r="E2252" s="1" t="s">
        <v>5349</v>
      </c>
      <c r="F2252" s="1">
        <v>0</v>
      </c>
      <c r="G2252" s="1">
        <v>0</v>
      </c>
      <c r="H2252" s="1">
        <v>0</v>
      </c>
      <c r="I2252" s="1" t="s">
        <v>5354</v>
      </c>
      <c r="J2252" s="1">
        <v>0</v>
      </c>
      <c r="K2252" s="1">
        <v>0</v>
      </c>
      <c r="L2252" s="1">
        <v>0</v>
      </c>
      <c r="M2252" s="1" t="s">
        <v>5359</v>
      </c>
    </row>
    <row r="2253" spans="1:13" x14ac:dyDescent="0.25">
      <c r="A2253" s="1" t="s">
        <v>2324</v>
      </c>
      <c r="B2253" s="1" t="str">
        <f t="shared" si="35"/>
        <v>BL14-MEZ-000</v>
      </c>
      <c r="C2253" s="1" t="str">
        <f>CONCATENATE(raw0!B2253," - ",raw0!C2253)</f>
        <v>Bloco 14 - Mezanino</v>
      </c>
      <c r="D2253" s="1" t="s">
        <v>5347</v>
      </c>
      <c r="E2253" s="1" t="s">
        <v>5349</v>
      </c>
      <c r="F2253" s="1">
        <v>0</v>
      </c>
      <c r="G2253" s="1">
        <v>0</v>
      </c>
      <c r="H2253" s="1">
        <v>0</v>
      </c>
      <c r="I2253" s="1" t="s">
        <v>5354</v>
      </c>
      <c r="J2253" s="1">
        <v>0</v>
      </c>
      <c r="K2253" s="1">
        <v>0</v>
      </c>
      <c r="L2253" s="1">
        <v>0</v>
      </c>
      <c r="M2253" s="1" t="s">
        <v>5359</v>
      </c>
    </row>
    <row r="2254" spans="1:13" x14ac:dyDescent="0.25">
      <c r="A2254" s="1" t="s">
        <v>2325</v>
      </c>
      <c r="B2254" s="1" t="str">
        <f t="shared" si="35"/>
        <v>BL14-MEZ-000</v>
      </c>
      <c r="C2254" s="1" t="str">
        <f>CONCATENATE(raw0!B2254," - ",raw0!C2254)</f>
        <v>Bloco 14 - Mezanino</v>
      </c>
      <c r="D2254" s="1" t="s">
        <v>5347</v>
      </c>
      <c r="E2254" s="1" t="s">
        <v>5349</v>
      </c>
      <c r="F2254" s="1">
        <v>0</v>
      </c>
      <c r="G2254" s="1">
        <v>0</v>
      </c>
      <c r="H2254" s="1">
        <v>0</v>
      </c>
      <c r="I2254" s="1" t="s">
        <v>5354</v>
      </c>
      <c r="J2254" s="1">
        <v>0</v>
      </c>
      <c r="K2254" s="1">
        <v>0</v>
      </c>
      <c r="L2254" s="1">
        <v>0</v>
      </c>
      <c r="M2254" s="1" t="s">
        <v>5359</v>
      </c>
    </row>
    <row r="2255" spans="1:13" x14ac:dyDescent="0.25">
      <c r="A2255" s="1" t="s">
        <v>2326</v>
      </c>
      <c r="B2255" s="1" t="str">
        <f t="shared" si="35"/>
        <v>BL14-MEZ-000</v>
      </c>
      <c r="C2255" s="1" t="str">
        <f>CONCATENATE(raw0!B2255," - ",raw0!C2255)</f>
        <v>Bloco 14 - Mezanino</v>
      </c>
      <c r="D2255" s="1" t="s">
        <v>5347</v>
      </c>
      <c r="E2255" s="1" t="s">
        <v>5349</v>
      </c>
      <c r="F2255" s="1">
        <v>0</v>
      </c>
      <c r="G2255" s="1">
        <v>0</v>
      </c>
      <c r="H2255" s="1">
        <v>0</v>
      </c>
      <c r="I2255" s="1" t="s">
        <v>5354</v>
      </c>
      <c r="J2255" s="1">
        <v>0</v>
      </c>
      <c r="K2255" s="1">
        <v>0</v>
      </c>
      <c r="L2255" s="1">
        <v>0</v>
      </c>
      <c r="M2255" s="1" t="s">
        <v>5359</v>
      </c>
    </row>
    <row r="2256" spans="1:13" x14ac:dyDescent="0.25">
      <c r="A2256" s="1" t="s">
        <v>2327</v>
      </c>
      <c r="B2256" s="1" t="str">
        <f t="shared" si="35"/>
        <v>BL14-MEZ-000</v>
      </c>
      <c r="C2256" s="1" t="str">
        <f>CONCATENATE(raw0!B2256," - ",raw0!C2256)</f>
        <v>Bloco 14 - Mezanino</v>
      </c>
      <c r="D2256" s="1" t="s">
        <v>5347</v>
      </c>
      <c r="E2256" s="1" t="s">
        <v>5349</v>
      </c>
      <c r="F2256" s="1">
        <v>0</v>
      </c>
      <c r="G2256" s="1">
        <v>0</v>
      </c>
      <c r="H2256" s="1">
        <v>0</v>
      </c>
      <c r="I2256" s="1" t="s">
        <v>5354</v>
      </c>
      <c r="J2256" s="1">
        <v>0</v>
      </c>
      <c r="K2256" s="1">
        <v>0</v>
      </c>
      <c r="L2256" s="1">
        <v>0</v>
      </c>
      <c r="M2256" s="1" t="s">
        <v>5359</v>
      </c>
    </row>
    <row r="2257" spans="1:13" x14ac:dyDescent="0.25">
      <c r="A2257" s="1" t="s">
        <v>2328</v>
      </c>
      <c r="B2257" s="1" t="str">
        <f t="shared" si="35"/>
        <v>BL14-MEZ-000</v>
      </c>
      <c r="C2257" s="1" t="str">
        <f>CONCATENATE(raw0!B2257," - ",raw0!C2257)</f>
        <v>Bloco 14 - Mezanino</v>
      </c>
      <c r="D2257" s="1" t="s">
        <v>5347</v>
      </c>
      <c r="E2257" s="1" t="s">
        <v>5349</v>
      </c>
      <c r="F2257" s="1">
        <v>0</v>
      </c>
      <c r="G2257" s="1">
        <v>0</v>
      </c>
      <c r="H2257" s="1">
        <v>0</v>
      </c>
      <c r="I2257" s="1" t="s">
        <v>5354</v>
      </c>
      <c r="J2257" s="1">
        <v>0</v>
      </c>
      <c r="K2257" s="1">
        <v>0</v>
      </c>
      <c r="L2257" s="1">
        <v>0</v>
      </c>
      <c r="M2257" s="1" t="s">
        <v>5359</v>
      </c>
    </row>
    <row r="2258" spans="1:13" x14ac:dyDescent="0.25">
      <c r="A2258" s="1" t="s">
        <v>2329</v>
      </c>
      <c r="B2258" s="1" t="str">
        <f t="shared" si="35"/>
        <v>BL14-MEZ-000</v>
      </c>
      <c r="C2258" s="1" t="str">
        <f>CONCATENATE(raw0!B2258," - ",raw0!C2258)</f>
        <v>Bloco 14 - Mezanino</v>
      </c>
      <c r="D2258" s="1" t="s">
        <v>5347</v>
      </c>
      <c r="E2258" s="1" t="s">
        <v>5349</v>
      </c>
      <c r="F2258" s="1">
        <v>0</v>
      </c>
      <c r="G2258" s="1">
        <v>0</v>
      </c>
      <c r="H2258" s="1">
        <v>0</v>
      </c>
      <c r="I2258" s="1" t="s">
        <v>5354</v>
      </c>
      <c r="J2258" s="1">
        <v>0</v>
      </c>
      <c r="K2258" s="1">
        <v>0</v>
      </c>
      <c r="L2258" s="1">
        <v>0</v>
      </c>
      <c r="M2258" s="1" t="s">
        <v>5359</v>
      </c>
    </row>
    <row r="2259" spans="1:13" x14ac:dyDescent="0.25">
      <c r="A2259" s="1" t="s">
        <v>2330</v>
      </c>
      <c r="B2259" s="1" t="str">
        <f t="shared" si="35"/>
        <v>BL14-MEZ-000</v>
      </c>
      <c r="C2259" s="1" t="str">
        <f>CONCATENATE(raw0!B2259," - ",raw0!C2259)</f>
        <v>Bloco 14 - Mezanino</v>
      </c>
      <c r="D2259" s="1" t="s">
        <v>5347</v>
      </c>
      <c r="E2259" s="1" t="s">
        <v>5349</v>
      </c>
      <c r="F2259" s="1">
        <v>0</v>
      </c>
      <c r="G2259" s="1">
        <v>0</v>
      </c>
      <c r="H2259" s="1">
        <v>0</v>
      </c>
      <c r="I2259" s="1" t="s">
        <v>5354</v>
      </c>
      <c r="J2259" s="1">
        <v>0</v>
      </c>
      <c r="K2259" s="1">
        <v>0</v>
      </c>
      <c r="L2259" s="1">
        <v>0</v>
      </c>
      <c r="M2259" s="1" t="s">
        <v>5359</v>
      </c>
    </row>
    <row r="2260" spans="1:13" x14ac:dyDescent="0.25">
      <c r="A2260" s="1" t="s">
        <v>2331</v>
      </c>
      <c r="B2260" s="1" t="str">
        <f t="shared" si="35"/>
        <v>BL14-MEZ-000</v>
      </c>
      <c r="C2260" s="1" t="str">
        <f>CONCATENATE(raw0!B2260," - ",raw0!C2260)</f>
        <v>Bloco 14 - Mezanino</v>
      </c>
      <c r="D2260" s="1" t="s">
        <v>5347</v>
      </c>
      <c r="E2260" s="1" t="s">
        <v>5349</v>
      </c>
      <c r="F2260" s="1">
        <v>0</v>
      </c>
      <c r="G2260" s="1">
        <v>0</v>
      </c>
      <c r="H2260" s="1">
        <v>0</v>
      </c>
      <c r="I2260" s="1" t="s">
        <v>5354</v>
      </c>
      <c r="J2260" s="1">
        <v>0</v>
      </c>
      <c r="K2260" s="1">
        <v>0</v>
      </c>
      <c r="L2260" s="1">
        <v>0</v>
      </c>
      <c r="M2260" s="1" t="s">
        <v>5359</v>
      </c>
    </row>
    <row r="2261" spans="1:13" x14ac:dyDescent="0.25">
      <c r="A2261" s="1" t="s">
        <v>2332</v>
      </c>
      <c r="B2261" s="1" t="str">
        <f t="shared" si="35"/>
        <v>BL14-MEZ-000</v>
      </c>
      <c r="C2261" s="1" t="str">
        <f>CONCATENATE(raw0!B2261," - ",raw0!C2261)</f>
        <v>Bloco 14 - Mezanino</v>
      </c>
      <c r="D2261" s="1" t="s">
        <v>5347</v>
      </c>
      <c r="E2261" s="1" t="s">
        <v>5349</v>
      </c>
      <c r="F2261" s="1">
        <v>0</v>
      </c>
      <c r="G2261" s="1">
        <v>0</v>
      </c>
      <c r="H2261" s="1">
        <v>0</v>
      </c>
      <c r="I2261" s="1" t="s">
        <v>5354</v>
      </c>
      <c r="J2261" s="1">
        <v>0</v>
      </c>
      <c r="K2261" s="1">
        <v>0</v>
      </c>
      <c r="L2261" s="1">
        <v>0</v>
      </c>
      <c r="M2261" s="1" t="s">
        <v>5359</v>
      </c>
    </row>
    <row r="2262" spans="1:13" x14ac:dyDescent="0.25">
      <c r="A2262" s="1" t="s">
        <v>2333</v>
      </c>
      <c r="B2262" s="1" t="str">
        <f t="shared" si="35"/>
        <v>BL14-MEZ-000</v>
      </c>
      <c r="C2262" s="1" t="str">
        <f>CONCATENATE(raw0!B2262," - ",raw0!C2262)</f>
        <v>Bloco 14 - Mezanino</v>
      </c>
      <c r="D2262" s="1" t="s">
        <v>5347</v>
      </c>
      <c r="E2262" s="1" t="s">
        <v>5349</v>
      </c>
      <c r="F2262" s="1">
        <v>0</v>
      </c>
      <c r="G2262" s="1">
        <v>0</v>
      </c>
      <c r="H2262" s="1">
        <v>0</v>
      </c>
      <c r="I2262" s="1" t="s">
        <v>5354</v>
      </c>
      <c r="J2262" s="1">
        <v>0</v>
      </c>
      <c r="K2262" s="1">
        <v>0</v>
      </c>
      <c r="L2262" s="1">
        <v>0</v>
      </c>
      <c r="M2262" s="1" t="s">
        <v>5359</v>
      </c>
    </row>
    <row r="2263" spans="1:13" x14ac:dyDescent="0.25">
      <c r="A2263" s="1" t="s">
        <v>2334</v>
      </c>
      <c r="B2263" s="1" t="str">
        <f t="shared" si="35"/>
        <v>BL14-MEZ-000</v>
      </c>
      <c r="C2263" s="1" t="str">
        <f>CONCATENATE(raw0!B2263," - ",raw0!C2263)</f>
        <v>Bloco 14 - Mezanino</v>
      </c>
      <c r="D2263" s="1" t="s">
        <v>5347</v>
      </c>
      <c r="E2263" s="1" t="s">
        <v>5349</v>
      </c>
      <c r="F2263" s="1">
        <v>0</v>
      </c>
      <c r="G2263" s="1">
        <v>0</v>
      </c>
      <c r="H2263" s="1">
        <v>0</v>
      </c>
      <c r="I2263" s="1" t="s">
        <v>5354</v>
      </c>
      <c r="J2263" s="1">
        <v>0</v>
      </c>
      <c r="K2263" s="1">
        <v>0</v>
      </c>
      <c r="L2263" s="1">
        <v>0</v>
      </c>
      <c r="M2263" s="1" t="s">
        <v>5359</v>
      </c>
    </row>
    <row r="2264" spans="1:13" x14ac:dyDescent="0.25">
      <c r="A2264" s="1" t="s">
        <v>2335</v>
      </c>
      <c r="B2264" s="1" t="str">
        <f t="shared" si="35"/>
        <v>BL14-MEZ-000</v>
      </c>
      <c r="C2264" s="1" t="str">
        <f>CONCATENATE(raw0!B2264," - ",raw0!C2264)</f>
        <v>Bloco 14 - Mezanino</v>
      </c>
      <c r="D2264" s="1" t="s">
        <v>5347</v>
      </c>
      <c r="E2264" s="1" t="s">
        <v>5349</v>
      </c>
      <c r="F2264" s="1">
        <v>0</v>
      </c>
      <c r="G2264" s="1">
        <v>0</v>
      </c>
      <c r="H2264" s="1">
        <v>0</v>
      </c>
      <c r="I2264" s="1" t="s">
        <v>5354</v>
      </c>
      <c r="J2264" s="1">
        <v>0</v>
      </c>
      <c r="K2264" s="1">
        <v>0</v>
      </c>
      <c r="L2264" s="1">
        <v>0</v>
      </c>
      <c r="M2264" s="1" t="s">
        <v>5359</v>
      </c>
    </row>
    <row r="2265" spans="1:13" x14ac:dyDescent="0.25">
      <c r="A2265" s="1" t="s">
        <v>2336</v>
      </c>
      <c r="B2265" s="1" t="str">
        <f t="shared" si="35"/>
        <v>BL14-MEZ-000</v>
      </c>
      <c r="C2265" s="1" t="str">
        <f>CONCATENATE(raw0!B2265," - ",raw0!C2265)</f>
        <v>Bloco 14 - Mezanino</v>
      </c>
      <c r="D2265" s="1" t="s">
        <v>5347</v>
      </c>
      <c r="E2265" s="1" t="s">
        <v>5349</v>
      </c>
      <c r="F2265" s="1">
        <v>0</v>
      </c>
      <c r="G2265" s="1">
        <v>0</v>
      </c>
      <c r="H2265" s="1">
        <v>0</v>
      </c>
      <c r="I2265" s="1" t="s">
        <v>5354</v>
      </c>
      <c r="J2265" s="1">
        <v>0</v>
      </c>
      <c r="K2265" s="1">
        <v>0</v>
      </c>
      <c r="L2265" s="1">
        <v>0</v>
      </c>
      <c r="M2265" s="1" t="s">
        <v>5359</v>
      </c>
    </row>
    <row r="2266" spans="1:13" x14ac:dyDescent="0.25">
      <c r="A2266" s="1" t="s">
        <v>2337</v>
      </c>
      <c r="B2266" s="1" t="str">
        <f t="shared" si="35"/>
        <v>BL14-MEZ-000</v>
      </c>
      <c r="C2266" s="1" t="str">
        <f>CONCATENATE(raw0!B2266," - ",raw0!C2266)</f>
        <v>Bloco 14 - Mezanino</v>
      </c>
      <c r="D2266" s="1" t="s">
        <v>5347</v>
      </c>
      <c r="E2266" s="1" t="s">
        <v>5349</v>
      </c>
      <c r="F2266" s="1">
        <v>0</v>
      </c>
      <c r="G2266" s="1">
        <v>0</v>
      </c>
      <c r="H2266" s="1">
        <v>0</v>
      </c>
      <c r="I2266" s="1" t="s">
        <v>5354</v>
      </c>
      <c r="J2266" s="1">
        <v>0</v>
      </c>
      <c r="K2266" s="1">
        <v>0</v>
      </c>
      <c r="L2266" s="1">
        <v>0</v>
      </c>
      <c r="M2266" s="1" t="s">
        <v>5359</v>
      </c>
    </row>
    <row r="2267" spans="1:13" x14ac:dyDescent="0.25">
      <c r="A2267" s="1" t="s">
        <v>2338</v>
      </c>
      <c r="B2267" s="1" t="str">
        <f t="shared" si="35"/>
        <v>BL14-MEZ-000</v>
      </c>
      <c r="C2267" s="1" t="str">
        <f>CONCATENATE(raw0!B2267," - ",raw0!C2267)</f>
        <v>Bloco 14 - Mezanino</v>
      </c>
      <c r="D2267" s="1" t="s">
        <v>5347</v>
      </c>
      <c r="E2267" s="1" t="s">
        <v>5349</v>
      </c>
      <c r="F2267" s="1">
        <v>0</v>
      </c>
      <c r="G2267" s="1">
        <v>0</v>
      </c>
      <c r="H2267" s="1">
        <v>0</v>
      </c>
      <c r="I2267" s="1" t="s">
        <v>5354</v>
      </c>
      <c r="J2267" s="1">
        <v>0</v>
      </c>
      <c r="K2267" s="1">
        <v>0</v>
      </c>
      <c r="L2267" s="1">
        <v>0</v>
      </c>
      <c r="M2267" s="1" t="s">
        <v>5359</v>
      </c>
    </row>
    <row r="2268" spans="1:13" x14ac:dyDescent="0.25">
      <c r="A2268" s="1" t="s">
        <v>2339</v>
      </c>
      <c r="B2268" s="1" t="str">
        <f t="shared" si="35"/>
        <v>BL14-000-000</v>
      </c>
      <c r="C2268" s="1" t="str">
        <f>CONCATENATE(raw0!B2268," - ",raw0!C2268)</f>
        <v>Bloco 14 - Cobertura</v>
      </c>
      <c r="D2268" s="1" t="s">
        <v>5347</v>
      </c>
      <c r="E2268" s="1" t="s">
        <v>5349</v>
      </c>
      <c r="F2268" s="1">
        <v>0</v>
      </c>
      <c r="G2268" s="1">
        <v>0</v>
      </c>
      <c r="H2268" s="1">
        <v>0</v>
      </c>
      <c r="I2268" s="1" t="s">
        <v>5354</v>
      </c>
      <c r="J2268" s="1">
        <v>0</v>
      </c>
      <c r="K2268" s="1">
        <v>0</v>
      </c>
      <c r="L2268" s="1">
        <v>0</v>
      </c>
      <c r="M2268" s="1" t="s">
        <v>5359</v>
      </c>
    </row>
    <row r="2269" spans="1:13" x14ac:dyDescent="0.25">
      <c r="A2269" s="1" t="s">
        <v>2340</v>
      </c>
      <c r="B2269" s="1" t="str">
        <f t="shared" si="35"/>
        <v>BL14-COB-000</v>
      </c>
      <c r="C2269" s="1" t="str">
        <f>CONCATENATE(raw0!B2269," - ",raw0!C2269)</f>
        <v>Bloco 14 - Cobertura</v>
      </c>
      <c r="D2269" s="1" t="s">
        <v>5347</v>
      </c>
      <c r="E2269" s="1" t="s">
        <v>5349</v>
      </c>
      <c r="F2269" s="1">
        <v>0</v>
      </c>
      <c r="G2269" s="1">
        <v>0</v>
      </c>
      <c r="H2269" s="1">
        <v>0</v>
      </c>
      <c r="I2269" s="1" t="s">
        <v>5354</v>
      </c>
      <c r="J2269" s="1">
        <v>0</v>
      </c>
      <c r="K2269" s="1">
        <v>0</v>
      </c>
      <c r="L2269" s="1">
        <v>0</v>
      </c>
      <c r="M2269" s="1" t="s">
        <v>5359</v>
      </c>
    </row>
    <row r="2270" spans="1:13" x14ac:dyDescent="0.25">
      <c r="A2270" s="1" t="s">
        <v>2341</v>
      </c>
      <c r="B2270" s="1" t="str">
        <f t="shared" si="35"/>
        <v>BL14-COB-000</v>
      </c>
      <c r="C2270" s="1" t="str">
        <f>CONCATENATE(raw0!B2270," - ",raw0!C2270)</f>
        <v>Bloco 14 - Cobertura</v>
      </c>
      <c r="D2270" s="1" t="s">
        <v>5347</v>
      </c>
      <c r="E2270" s="1" t="s">
        <v>5349</v>
      </c>
      <c r="F2270" s="1">
        <v>0</v>
      </c>
      <c r="G2270" s="1">
        <v>0</v>
      </c>
      <c r="H2270" s="1">
        <v>0</v>
      </c>
      <c r="I2270" s="1" t="s">
        <v>5354</v>
      </c>
      <c r="J2270" s="1">
        <v>0</v>
      </c>
      <c r="K2270" s="1">
        <v>0</v>
      </c>
      <c r="L2270" s="1">
        <v>0</v>
      </c>
      <c r="M2270" s="1" t="s">
        <v>5359</v>
      </c>
    </row>
    <row r="2271" spans="1:13" x14ac:dyDescent="0.25">
      <c r="A2271" s="1" t="s">
        <v>2342</v>
      </c>
      <c r="B2271" s="1" t="str">
        <f t="shared" si="35"/>
        <v>BL14-COB-000</v>
      </c>
      <c r="C2271" s="1" t="str">
        <f>CONCATENATE(raw0!B2271," - ",raw0!C2271)</f>
        <v>Bloco 14 - Cobertura</v>
      </c>
      <c r="D2271" s="1" t="s">
        <v>5347</v>
      </c>
      <c r="E2271" s="1" t="s">
        <v>5349</v>
      </c>
      <c r="F2271" s="1">
        <v>0</v>
      </c>
      <c r="G2271" s="1">
        <v>0</v>
      </c>
      <c r="H2271" s="1">
        <v>0</v>
      </c>
      <c r="I2271" s="1" t="s">
        <v>5354</v>
      </c>
      <c r="J2271" s="1">
        <v>0</v>
      </c>
      <c r="K2271" s="1">
        <v>0</v>
      </c>
      <c r="L2271" s="1">
        <v>0</v>
      </c>
      <c r="M2271" s="1" t="s">
        <v>5359</v>
      </c>
    </row>
    <row r="2272" spans="1:13" x14ac:dyDescent="0.25">
      <c r="A2272" s="1" t="s">
        <v>2343</v>
      </c>
      <c r="B2272" s="1" t="str">
        <f t="shared" si="35"/>
        <v>BL14-COB-000</v>
      </c>
      <c r="C2272" s="1" t="str">
        <f>CONCATENATE(raw0!B2272," - ",raw0!C2272)</f>
        <v>Bloco 14 - Cobertura</v>
      </c>
      <c r="D2272" s="1" t="s">
        <v>5347</v>
      </c>
      <c r="E2272" s="1" t="s">
        <v>5349</v>
      </c>
      <c r="F2272" s="1">
        <v>0</v>
      </c>
      <c r="G2272" s="1">
        <v>0</v>
      </c>
      <c r="H2272" s="1">
        <v>0</v>
      </c>
      <c r="I2272" s="1" t="s">
        <v>5354</v>
      </c>
      <c r="J2272" s="1">
        <v>0</v>
      </c>
      <c r="K2272" s="1">
        <v>0</v>
      </c>
      <c r="L2272" s="1">
        <v>0</v>
      </c>
      <c r="M2272" s="1" t="s">
        <v>5359</v>
      </c>
    </row>
    <row r="2273" spans="1:13" x14ac:dyDescent="0.25">
      <c r="A2273" s="1" t="s">
        <v>2344</v>
      </c>
      <c r="B2273" s="1" t="str">
        <f t="shared" si="35"/>
        <v>BL14-COB-000</v>
      </c>
      <c r="C2273" s="1" t="str">
        <f>CONCATENATE(raw0!B2273," - ",raw0!C2273)</f>
        <v>Bloco 14 - Cobertura</v>
      </c>
      <c r="D2273" s="1" t="s">
        <v>5347</v>
      </c>
      <c r="E2273" s="1" t="s">
        <v>5349</v>
      </c>
      <c r="F2273" s="1">
        <v>0</v>
      </c>
      <c r="G2273" s="1">
        <v>0</v>
      </c>
      <c r="H2273" s="1">
        <v>0</v>
      </c>
      <c r="I2273" s="1" t="s">
        <v>5354</v>
      </c>
      <c r="J2273" s="1">
        <v>0</v>
      </c>
      <c r="K2273" s="1">
        <v>0</v>
      </c>
      <c r="L2273" s="1">
        <v>0</v>
      </c>
      <c r="M2273" s="1" t="s">
        <v>5359</v>
      </c>
    </row>
    <row r="2274" spans="1:13" x14ac:dyDescent="0.25">
      <c r="A2274" s="1" t="s">
        <v>2345</v>
      </c>
      <c r="B2274" s="1" t="str">
        <f t="shared" si="35"/>
        <v>BL14-COB-000</v>
      </c>
      <c r="C2274" s="1" t="str">
        <f>CONCATENATE(raw0!B2274," - ",raw0!C2274)</f>
        <v>Bloco 14 - Cobertura</v>
      </c>
      <c r="D2274" s="1" t="s">
        <v>5347</v>
      </c>
      <c r="E2274" s="1" t="s">
        <v>5349</v>
      </c>
      <c r="F2274" s="1">
        <v>0</v>
      </c>
      <c r="G2274" s="1">
        <v>0</v>
      </c>
      <c r="H2274" s="1">
        <v>0</v>
      </c>
      <c r="I2274" s="1" t="s">
        <v>5354</v>
      </c>
      <c r="J2274" s="1">
        <v>0</v>
      </c>
      <c r="K2274" s="1">
        <v>0</v>
      </c>
      <c r="L2274" s="1">
        <v>0</v>
      </c>
      <c r="M2274" s="1" t="s">
        <v>5359</v>
      </c>
    </row>
    <row r="2275" spans="1:13" x14ac:dyDescent="0.25">
      <c r="A2275" s="1" t="s">
        <v>2346</v>
      </c>
      <c r="B2275" s="1" t="str">
        <f t="shared" si="35"/>
        <v>BL14-COB-000</v>
      </c>
      <c r="C2275" s="1" t="str">
        <f>CONCATENATE(raw0!B2275," - ",raw0!C2275)</f>
        <v>Bloco 14 - Cobertura</v>
      </c>
      <c r="D2275" s="1" t="s">
        <v>5347</v>
      </c>
      <c r="E2275" s="1" t="s">
        <v>5349</v>
      </c>
      <c r="F2275" s="1">
        <v>0</v>
      </c>
      <c r="G2275" s="1">
        <v>0</v>
      </c>
      <c r="H2275" s="1">
        <v>0</v>
      </c>
      <c r="I2275" s="1" t="s">
        <v>5354</v>
      </c>
      <c r="J2275" s="1">
        <v>0</v>
      </c>
      <c r="K2275" s="1">
        <v>0</v>
      </c>
      <c r="L2275" s="1">
        <v>0</v>
      </c>
      <c r="M2275" s="1" t="s">
        <v>5359</v>
      </c>
    </row>
    <row r="2276" spans="1:13" x14ac:dyDescent="0.25">
      <c r="A2276" s="1" t="s">
        <v>2347</v>
      </c>
      <c r="B2276" s="1" t="str">
        <f t="shared" si="35"/>
        <v>BL14-COB-000</v>
      </c>
      <c r="C2276" s="1" t="str">
        <f>CONCATENATE(raw0!B2276," - ",raw0!C2276)</f>
        <v>Bloco 14 - Cobertura</v>
      </c>
      <c r="D2276" s="1" t="s">
        <v>5347</v>
      </c>
      <c r="E2276" s="1" t="s">
        <v>5349</v>
      </c>
      <c r="F2276" s="1">
        <v>0</v>
      </c>
      <c r="G2276" s="1">
        <v>0</v>
      </c>
      <c r="H2276" s="1">
        <v>0</v>
      </c>
      <c r="I2276" s="1" t="s">
        <v>5354</v>
      </c>
      <c r="J2276" s="1">
        <v>0</v>
      </c>
      <c r="K2276" s="1">
        <v>0</v>
      </c>
      <c r="L2276" s="1">
        <v>0</v>
      </c>
      <c r="M2276" s="1" t="s">
        <v>5359</v>
      </c>
    </row>
    <row r="2277" spans="1:13" x14ac:dyDescent="0.25">
      <c r="A2277" s="1" t="s">
        <v>2348</v>
      </c>
      <c r="B2277" s="1" t="str">
        <f t="shared" si="35"/>
        <v>BL14-COB-000</v>
      </c>
      <c r="C2277" s="1" t="str">
        <f>CONCATENATE(raw0!B2277," - ",raw0!C2277)</f>
        <v>Bloco 14 - Cobertura</v>
      </c>
      <c r="D2277" s="1" t="s">
        <v>5347</v>
      </c>
      <c r="E2277" s="1" t="s">
        <v>5349</v>
      </c>
      <c r="F2277" s="1">
        <v>0</v>
      </c>
      <c r="G2277" s="1">
        <v>0</v>
      </c>
      <c r="H2277" s="1">
        <v>0</v>
      </c>
      <c r="I2277" s="1" t="s">
        <v>5354</v>
      </c>
      <c r="J2277" s="1">
        <v>0</v>
      </c>
      <c r="K2277" s="1">
        <v>0</v>
      </c>
      <c r="L2277" s="1">
        <v>0</v>
      </c>
      <c r="M2277" s="1" t="s">
        <v>5359</v>
      </c>
    </row>
    <row r="2278" spans="1:13" x14ac:dyDescent="0.25">
      <c r="A2278" s="1" t="s">
        <v>2349</v>
      </c>
      <c r="B2278" s="1" t="str">
        <f t="shared" si="35"/>
        <v>BL14-COB-000</v>
      </c>
      <c r="C2278" s="1" t="str">
        <f>CONCATENATE(raw0!B2278," - ",raw0!C2278)</f>
        <v>Bloco 14 - Cobertura</v>
      </c>
      <c r="D2278" s="1" t="s">
        <v>5347</v>
      </c>
      <c r="E2278" s="1" t="s">
        <v>5349</v>
      </c>
      <c r="F2278" s="1">
        <v>0</v>
      </c>
      <c r="G2278" s="1">
        <v>0</v>
      </c>
      <c r="H2278" s="1">
        <v>0</v>
      </c>
      <c r="I2278" s="1" t="s">
        <v>5354</v>
      </c>
      <c r="J2278" s="1">
        <v>0</v>
      </c>
      <c r="K2278" s="1">
        <v>0</v>
      </c>
      <c r="L2278" s="1">
        <v>0</v>
      </c>
      <c r="M2278" s="1" t="s">
        <v>5359</v>
      </c>
    </row>
    <row r="2279" spans="1:13" x14ac:dyDescent="0.25">
      <c r="A2279" s="1" t="s">
        <v>2350</v>
      </c>
      <c r="B2279" s="1" t="str">
        <f t="shared" si="35"/>
        <v>BL14-COB-000</v>
      </c>
      <c r="C2279" s="1" t="str">
        <f>CONCATENATE(raw0!B2279," - ",raw0!C2279)</f>
        <v>Bloco 14 - Cobertura</v>
      </c>
      <c r="D2279" s="1" t="s">
        <v>5347</v>
      </c>
      <c r="E2279" s="1" t="s">
        <v>5349</v>
      </c>
      <c r="F2279" s="1">
        <v>0</v>
      </c>
      <c r="G2279" s="1">
        <v>0</v>
      </c>
      <c r="H2279" s="1">
        <v>0</v>
      </c>
      <c r="I2279" s="1" t="s">
        <v>5354</v>
      </c>
      <c r="J2279" s="1">
        <v>0</v>
      </c>
      <c r="K2279" s="1">
        <v>0</v>
      </c>
      <c r="L2279" s="1">
        <v>0</v>
      </c>
      <c r="M2279" s="1" t="s">
        <v>5359</v>
      </c>
    </row>
    <row r="2280" spans="1:13" x14ac:dyDescent="0.25">
      <c r="A2280" s="1" t="s">
        <v>2351</v>
      </c>
      <c r="B2280" s="1" t="str">
        <f t="shared" si="35"/>
        <v>BL14-COB-000</v>
      </c>
      <c r="C2280" s="1" t="str">
        <f>CONCATENATE(raw0!B2280," - ",raw0!C2280)</f>
        <v>Bloco 14 - Cobertura</v>
      </c>
      <c r="D2280" s="1" t="s">
        <v>5347</v>
      </c>
      <c r="E2280" s="1" t="s">
        <v>5349</v>
      </c>
      <c r="F2280" s="1">
        <v>0</v>
      </c>
      <c r="G2280" s="1">
        <v>0</v>
      </c>
      <c r="H2280" s="1">
        <v>0</v>
      </c>
      <c r="I2280" s="1" t="s">
        <v>5354</v>
      </c>
      <c r="J2280" s="1">
        <v>0</v>
      </c>
      <c r="K2280" s="1">
        <v>0</v>
      </c>
      <c r="L2280" s="1">
        <v>0</v>
      </c>
      <c r="M2280" s="1" t="s">
        <v>5359</v>
      </c>
    </row>
    <row r="2281" spans="1:13" x14ac:dyDescent="0.25">
      <c r="A2281" s="1" t="s">
        <v>2352</v>
      </c>
      <c r="B2281" s="1" t="str">
        <f t="shared" si="35"/>
        <v>BL14-COB-000</v>
      </c>
      <c r="C2281" s="1" t="str">
        <f>CONCATENATE(raw0!B2281," - ",raw0!C2281)</f>
        <v>Bloco 14 - Cobertura</v>
      </c>
      <c r="D2281" s="1" t="s">
        <v>5347</v>
      </c>
      <c r="E2281" s="1" t="s">
        <v>5349</v>
      </c>
      <c r="F2281" s="1">
        <v>0</v>
      </c>
      <c r="G2281" s="1">
        <v>0</v>
      </c>
      <c r="H2281" s="1">
        <v>0</v>
      </c>
      <c r="I2281" s="1" t="s">
        <v>5354</v>
      </c>
      <c r="J2281" s="1">
        <v>0</v>
      </c>
      <c r="K2281" s="1">
        <v>0</v>
      </c>
      <c r="L2281" s="1">
        <v>0</v>
      </c>
      <c r="M2281" s="1" t="s">
        <v>5359</v>
      </c>
    </row>
    <row r="2282" spans="1:13" x14ac:dyDescent="0.25">
      <c r="A2282" s="1" t="s">
        <v>2353</v>
      </c>
      <c r="B2282" s="1" t="str">
        <f t="shared" si="35"/>
        <v>BL14-COB-000</v>
      </c>
      <c r="C2282" s="1" t="str">
        <f>CONCATENATE(raw0!B2282," - ",raw0!C2282)</f>
        <v>Bloco 14 - Cobertura</v>
      </c>
      <c r="D2282" s="1" t="s">
        <v>5347</v>
      </c>
      <c r="E2282" s="1" t="s">
        <v>5349</v>
      </c>
      <c r="F2282" s="1">
        <v>0</v>
      </c>
      <c r="G2282" s="1">
        <v>0</v>
      </c>
      <c r="H2282" s="1">
        <v>0</v>
      </c>
      <c r="I2282" s="1" t="s">
        <v>5354</v>
      </c>
      <c r="J2282" s="1">
        <v>0</v>
      </c>
      <c r="K2282" s="1">
        <v>0</v>
      </c>
      <c r="L2282" s="1">
        <v>0</v>
      </c>
      <c r="M2282" s="1" t="s">
        <v>5359</v>
      </c>
    </row>
    <row r="2283" spans="1:13" x14ac:dyDescent="0.25">
      <c r="A2283" s="1" t="s">
        <v>2354</v>
      </c>
      <c r="B2283" s="1" t="str">
        <f t="shared" si="35"/>
        <v>BL14-COB-000</v>
      </c>
      <c r="C2283" s="1" t="str">
        <f>CONCATENATE(raw0!B2283," - ",raw0!C2283)</f>
        <v>Bloco 14 - Cobertura</v>
      </c>
      <c r="D2283" s="1" t="s">
        <v>5347</v>
      </c>
      <c r="E2283" s="1" t="s">
        <v>5349</v>
      </c>
      <c r="F2283" s="1">
        <v>0</v>
      </c>
      <c r="G2283" s="1">
        <v>0</v>
      </c>
      <c r="H2283" s="1">
        <v>0</v>
      </c>
      <c r="I2283" s="1" t="s">
        <v>5354</v>
      </c>
      <c r="J2283" s="1">
        <v>0</v>
      </c>
      <c r="K2283" s="1">
        <v>0</v>
      </c>
      <c r="L2283" s="1">
        <v>0</v>
      </c>
      <c r="M2283" s="1" t="s">
        <v>5359</v>
      </c>
    </row>
    <row r="2284" spans="1:13" x14ac:dyDescent="0.25">
      <c r="A2284" s="1" t="s">
        <v>2355</v>
      </c>
      <c r="B2284" s="1" t="str">
        <f t="shared" si="35"/>
        <v>BL14-COB-000</v>
      </c>
      <c r="C2284" s="1" t="str">
        <f>CONCATENATE(raw0!B2284," - ",raw0!C2284)</f>
        <v>Bloco 14 - Cobertura</v>
      </c>
      <c r="D2284" s="1" t="s">
        <v>5347</v>
      </c>
      <c r="E2284" s="1" t="s">
        <v>5349</v>
      </c>
      <c r="F2284" s="1">
        <v>0</v>
      </c>
      <c r="G2284" s="1">
        <v>0</v>
      </c>
      <c r="H2284" s="1">
        <v>0</v>
      </c>
      <c r="I2284" s="1" t="s">
        <v>5354</v>
      </c>
      <c r="J2284" s="1">
        <v>0</v>
      </c>
      <c r="K2284" s="1">
        <v>0</v>
      </c>
      <c r="L2284" s="1">
        <v>0</v>
      </c>
      <c r="M2284" s="1" t="s">
        <v>5359</v>
      </c>
    </row>
    <row r="2285" spans="1:13" x14ac:dyDescent="0.25">
      <c r="A2285" s="1" t="s">
        <v>2356</v>
      </c>
      <c r="B2285" s="1" t="str">
        <f t="shared" si="35"/>
        <v>BL14-COB-000</v>
      </c>
      <c r="C2285" s="1" t="str">
        <f>CONCATENATE(raw0!B2285," - ",raw0!C2285)</f>
        <v>Bloco 14 - Cobertura</v>
      </c>
      <c r="D2285" s="1" t="s">
        <v>5347</v>
      </c>
      <c r="E2285" s="1" t="s">
        <v>5349</v>
      </c>
      <c r="F2285" s="1">
        <v>0</v>
      </c>
      <c r="G2285" s="1">
        <v>0</v>
      </c>
      <c r="H2285" s="1">
        <v>0</v>
      </c>
      <c r="I2285" s="1" t="s">
        <v>5354</v>
      </c>
      <c r="J2285" s="1">
        <v>0</v>
      </c>
      <c r="K2285" s="1">
        <v>0</v>
      </c>
      <c r="L2285" s="1">
        <v>0</v>
      </c>
      <c r="M2285" s="1" t="s">
        <v>5359</v>
      </c>
    </row>
    <row r="2286" spans="1:13" x14ac:dyDescent="0.25">
      <c r="A2286" s="1" t="s">
        <v>2357</v>
      </c>
      <c r="B2286" s="1" t="str">
        <f t="shared" si="35"/>
        <v>BL14-COB-000</v>
      </c>
      <c r="C2286" s="1" t="str">
        <f>CONCATENATE(raw0!B2286," - ",raw0!C2286)</f>
        <v>Bloco 14 - Cobertura</v>
      </c>
      <c r="D2286" s="1" t="s">
        <v>5347</v>
      </c>
      <c r="E2286" s="1" t="s">
        <v>5349</v>
      </c>
      <c r="F2286" s="1">
        <v>0</v>
      </c>
      <c r="G2286" s="1">
        <v>0</v>
      </c>
      <c r="H2286" s="1">
        <v>0</v>
      </c>
      <c r="I2286" s="1" t="s">
        <v>5354</v>
      </c>
      <c r="J2286" s="1">
        <v>0</v>
      </c>
      <c r="K2286" s="1">
        <v>0</v>
      </c>
      <c r="L2286" s="1">
        <v>0</v>
      </c>
      <c r="M2286" s="1" t="s">
        <v>5359</v>
      </c>
    </row>
    <row r="2287" spans="1:13" x14ac:dyDescent="0.25">
      <c r="A2287" s="1" t="s">
        <v>2358</v>
      </c>
      <c r="B2287" s="1" t="str">
        <f t="shared" si="35"/>
        <v>BL14-COB-000</v>
      </c>
      <c r="C2287" s="1" t="str">
        <f>CONCATENATE(raw0!B2287," - ",raw0!C2287)</f>
        <v>Bloco 14 - Cobertura</v>
      </c>
      <c r="D2287" s="1" t="s">
        <v>5347</v>
      </c>
      <c r="E2287" s="1" t="s">
        <v>5349</v>
      </c>
      <c r="F2287" s="1">
        <v>0</v>
      </c>
      <c r="G2287" s="1">
        <v>0</v>
      </c>
      <c r="H2287" s="1">
        <v>0</v>
      </c>
      <c r="I2287" s="1" t="s">
        <v>5354</v>
      </c>
      <c r="J2287" s="1">
        <v>0</v>
      </c>
      <c r="K2287" s="1">
        <v>0</v>
      </c>
      <c r="L2287" s="1">
        <v>0</v>
      </c>
      <c r="M2287" s="1" t="s">
        <v>5359</v>
      </c>
    </row>
    <row r="2288" spans="1:13" x14ac:dyDescent="0.25">
      <c r="A2288" s="1" t="s">
        <v>2359</v>
      </c>
      <c r="B2288" s="1" t="str">
        <f t="shared" si="35"/>
        <v>BL14-COB-000</v>
      </c>
      <c r="C2288" s="1" t="str">
        <f>CONCATENATE(raw0!B2288," - ",raw0!C2288)</f>
        <v>Bloco 14 - Cobertura</v>
      </c>
      <c r="D2288" s="1" t="s">
        <v>5347</v>
      </c>
      <c r="E2288" s="1" t="s">
        <v>5349</v>
      </c>
      <c r="F2288" s="1">
        <v>0</v>
      </c>
      <c r="G2288" s="1">
        <v>0</v>
      </c>
      <c r="H2288" s="1">
        <v>0</v>
      </c>
      <c r="I2288" s="1" t="s">
        <v>5354</v>
      </c>
      <c r="J2288" s="1">
        <v>0</v>
      </c>
      <c r="K2288" s="1">
        <v>0</v>
      </c>
      <c r="L2288" s="1">
        <v>0</v>
      </c>
      <c r="M2288" s="1" t="s">
        <v>5359</v>
      </c>
    </row>
    <row r="2289" spans="1:13" x14ac:dyDescent="0.25">
      <c r="A2289" s="1" t="s">
        <v>2360</v>
      </c>
      <c r="B2289" s="1" t="str">
        <f t="shared" si="35"/>
        <v>BL14-COB-000</v>
      </c>
      <c r="C2289" s="1" t="str">
        <f>CONCATENATE(raw0!B2289," - ",raw0!C2289)</f>
        <v>Bloco 14 - Cobertura</v>
      </c>
      <c r="D2289" s="1" t="s">
        <v>5347</v>
      </c>
      <c r="E2289" s="1" t="s">
        <v>5349</v>
      </c>
      <c r="F2289" s="1">
        <v>0</v>
      </c>
      <c r="G2289" s="1">
        <v>0</v>
      </c>
      <c r="H2289" s="1">
        <v>0</v>
      </c>
      <c r="I2289" s="1" t="s">
        <v>5354</v>
      </c>
      <c r="J2289" s="1">
        <v>0</v>
      </c>
      <c r="K2289" s="1">
        <v>0</v>
      </c>
      <c r="L2289" s="1">
        <v>0</v>
      </c>
      <c r="M2289" s="1" t="s">
        <v>5359</v>
      </c>
    </row>
    <row r="2290" spans="1:13" x14ac:dyDescent="0.25">
      <c r="A2290" s="1" t="s">
        <v>2361</v>
      </c>
      <c r="B2290" s="1" t="str">
        <f t="shared" si="35"/>
        <v>BL14-COB-000</v>
      </c>
      <c r="C2290" s="1" t="str">
        <f>CONCATENATE(raw0!B2290," - ",raw0!C2290)</f>
        <v>Bloco 14 - Cobertura</v>
      </c>
      <c r="D2290" s="1" t="s">
        <v>5347</v>
      </c>
      <c r="E2290" s="1" t="s">
        <v>5349</v>
      </c>
      <c r="F2290" s="1">
        <v>0</v>
      </c>
      <c r="G2290" s="1">
        <v>0</v>
      </c>
      <c r="H2290" s="1">
        <v>0</v>
      </c>
      <c r="I2290" s="1" t="s">
        <v>5354</v>
      </c>
      <c r="J2290" s="1">
        <v>0</v>
      </c>
      <c r="K2290" s="1">
        <v>0</v>
      </c>
      <c r="L2290" s="1">
        <v>0</v>
      </c>
      <c r="M2290" s="1" t="s">
        <v>5359</v>
      </c>
    </row>
    <row r="2291" spans="1:13" x14ac:dyDescent="0.25">
      <c r="A2291" s="1" t="s">
        <v>2362</v>
      </c>
      <c r="B2291" s="1" t="str">
        <f t="shared" si="35"/>
        <v>BL14-COB-000</v>
      </c>
      <c r="C2291" s="1" t="str">
        <f>CONCATENATE(raw0!B2291," - ",raw0!C2291)</f>
        <v>Bloco 14 - Cobertura</v>
      </c>
      <c r="D2291" s="1" t="s">
        <v>5347</v>
      </c>
      <c r="E2291" s="1" t="s">
        <v>5349</v>
      </c>
      <c r="F2291" s="1">
        <v>0</v>
      </c>
      <c r="G2291" s="1">
        <v>0</v>
      </c>
      <c r="H2291" s="1">
        <v>0</v>
      </c>
      <c r="I2291" s="1" t="s">
        <v>5354</v>
      </c>
      <c r="J2291" s="1">
        <v>0</v>
      </c>
      <c r="K2291" s="1">
        <v>0</v>
      </c>
      <c r="L2291" s="1">
        <v>0</v>
      </c>
      <c r="M2291" s="1" t="s">
        <v>5359</v>
      </c>
    </row>
    <row r="2292" spans="1:13" x14ac:dyDescent="0.25">
      <c r="A2292" s="1" t="s">
        <v>2363</v>
      </c>
      <c r="B2292" s="1" t="str">
        <f t="shared" si="35"/>
        <v>BL14-COB-000</v>
      </c>
      <c r="C2292" s="1" t="str">
        <f>CONCATENATE(raw0!B2292," - ",raw0!C2292)</f>
        <v>Bloco 14 - Cobertura</v>
      </c>
      <c r="D2292" s="1" t="s">
        <v>5347</v>
      </c>
      <c r="E2292" s="1" t="s">
        <v>5349</v>
      </c>
      <c r="F2292" s="1">
        <v>0</v>
      </c>
      <c r="G2292" s="1">
        <v>0</v>
      </c>
      <c r="H2292" s="1">
        <v>0</v>
      </c>
      <c r="I2292" s="1" t="s">
        <v>5354</v>
      </c>
      <c r="J2292" s="1">
        <v>0</v>
      </c>
      <c r="K2292" s="1">
        <v>0</v>
      </c>
      <c r="L2292" s="1">
        <v>0</v>
      </c>
      <c r="M2292" s="1" t="s">
        <v>5359</v>
      </c>
    </row>
    <row r="2293" spans="1:13" x14ac:dyDescent="0.25">
      <c r="A2293" s="1" t="s">
        <v>2364</v>
      </c>
      <c r="B2293" s="1" t="str">
        <f t="shared" si="35"/>
        <v>BL14-COB-000</v>
      </c>
      <c r="C2293" s="1" t="str">
        <f>CONCATENATE(raw0!B2293," - ",raw0!C2293)</f>
        <v>Bloco 14 - Cobertura</v>
      </c>
      <c r="D2293" s="1" t="s">
        <v>5347</v>
      </c>
      <c r="E2293" s="1" t="s">
        <v>5349</v>
      </c>
      <c r="F2293" s="1">
        <v>0</v>
      </c>
      <c r="G2293" s="1">
        <v>0</v>
      </c>
      <c r="H2293" s="1">
        <v>0</v>
      </c>
      <c r="I2293" s="1" t="s">
        <v>5354</v>
      </c>
      <c r="J2293" s="1">
        <v>0</v>
      </c>
      <c r="K2293" s="1">
        <v>0</v>
      </c>
      <c r="L2293" s="1">
        <v>0</v>
      </c>
      <c r="M2293" s="1" t="s">
        <v>5359</v>
      </c>
    </row>
    <row r="2294" spans="1:13" x14ac:dyDescent="0.25">
      <c r="A2294" s="1" t="s">
        <v>2365</v>
      </c>
      <c r="B2294" s="1" t="str">
        <f t="shared" si="35"/>
        <v>BL14-COB-000</v>
      </c>
      <c r="C2294" s="1" t="str">
        <f>CONCATENATE(raw0!B2294," - ",raw0!C2294)</f>
        <v>Bloco 14 - Cobertura</v>
      </c>
      <c r="D2294" s="1" t="s">
        <v>5347</v>
      </c>
      <c r="E2294" s="1" t="s">
        <v>5349</v>
      </c>
      <c r="F2294" s="1">
        <v>0</v>
      </c>
      <c r="G2294" s="1">
        <v>0</v>
      </c>
      <c r="H2294" s="1">
        <v>0</v>
      </c>
      <c r="I2294" s="1" t="s">
        <v>5354</v>
      </c>
      <c r="J2294" s="1">
        <v>0</v>
      </c>
      <c r="K2294" s="1">
        <v>0</v>
      </c>
      <c r="L2294" s="1">
        <v>0</v>
      </c>
      <c r="M2294" s="1" t="s">
        <v>5359</v>
      </c>
    </row>
    <row r="2295" spans="1:13" x14ac:dyDescent="0.25">
      <c r="A2295" s="1" t="s">
        <v>2366</v>
      </c>
      <c r="B2295" s="1" t="str">
        <f t="shared" si="35"/>
        <v>BL14-COB-000</v>
      </c>
      <c r="C2295" s="1" t="str">
        <f>CONCATENATE(raw0!B2295," - ",raw0!C2295)</f>
        <v>Bloco 14 - Cobertura</v>
      </c>
      <c r="D2295" s="1" t="s">
        <v>5347</v>
      </c>
      <c r="E2295" s="1" t="s">
        <v>5349</v>
      </c>
      <c r="F2295" s="1">
        <v>0</v>
      </c>
      <c r="G2295" s="1">
        <v>0</v>
      </c>
      <c r="H2295" s="1">
        <v>0</v>
      </c>
      <c r="I2295" s="1" t="s">
        <v>5354</v>
      </c>
      <c r="J2295" s="1">
        <v>0</v>
      </c>
      <c r="K2295" s="1">
        <v>0</v>
      </c>
      <c r="L2295" s="1">
        <v>0</v>
      </c>
      <c r="M2295" s="1" t="s">
        <v>5359</v>
      </c>
    </row>
    <row r="2296" spans="1:13" x14ac:dyDescent="0.25">
      <c r="A2296" s="1" t="s">
        <v>2367</v>
      </c>
      <c r="B2296" s="1" t="str">
        <f t="shared" si="35"/>
        <v>BL14-COB-000</v>
      </c>
      <c r="C2296" s="1" t="str">
        <f>CONCATENATE(raw0!B2296," - ",raw0!C2296)</f>
        <v>Bloco 14 - Cobertura</v>
      </c>
      <c r="D2296" s="1" t="s">
        <v>5347</v>
      </c>
      <c r="E2296" s="1" t="s">
        <v>5349</v>
      </c>
      <c r="F2296" s="1">
        <v>0</v>
      </c>
      <c r="G2296" s="1">
        <v>0</v>
      </c>
      <c r="H2296" s="1">
        <v>0</v>
      </c>
      <c r="I2296" s="1" t="s">
        <v>5354</v>
      </c>
      <c r="J2296" s="1">
        <v>0</v>
      </c>
      <c r="K2296" s="1">
        <v>0</v>
      </c>
      <c r="L2296" s="1">
        <v>0</v>
      </c>
      <c r="M2296" s="1" t="s">
        <v>5359</v>
      </c>
    </row>
    <row r="2297" spans="1:13" x14ac:dyDescent="0.25">
      <c r="A2297" s="1" t="s">
        <v>2368</v>
      </c>
      <c r="B2297" s="1" t="str">
        <f t="shared" si="35"/>
        <v>BL14-COB-000</v>
      </c>
      <c r="C2297" s="1" t="str">
        <f>CONCATENATE(raw0!B2297," - ",raw0!C2297)</f>
        <v>Bloco 14 - Cobertura</v>
      </c>
      <c r="D2297" s="1" t="s">
        <v>5347</v>
      </c>
      <c r="E2297" s="1" t="s">
        <v>5349</v>
      </c>
      <c r="F2297" s="1">
        <v>0</v>
      </c>
      <c r="G2297" s="1">
        <v>0</v>
      </c>
      <c r="H2297" s="1">
        <v>0</v>
      </c>
      <c r="I2297" s="1" t="s">
        <v>5354</v>
      </c>
      <c r="J2297" s="1">
        <v>0</v>
      </c>
      <c r="K2297" s="1">
        <v>0</v>
      </c>
      <c r="L2297" s="1">
        <v>0</v>
      </c>
      <c r="M2297" s="1" t="s">
        <v>5359</v>
      </c>
    </row>
    <row r="2298" spans="1:13" x14ac:dyDescent="0.25">
      <c r="A2298" s="1" t="s">
        <v>2369</v>
      </c>
      <c r="B2298" s="1" t="str">
        <f t="shared" si="35"/>
        <v>BL14-COB-000</v>
      </c>
      <c r="C2298" s="1" t="str">
        <f>CONCATENATE(raw0!B2298," - ",raw0!C2298)</f>
        <v>Bloco 14 - Cobertura</v>
      </c>
      <c r="D2298" s="1" t="s">
        <v>5347</v>
      </c>
      <c r="E2298" s="1" t="s">
        <v>5349</v>
      </c>
      <c r="F2298" s="1">
        <v>0</v>
      </c>
      <c r="G2298" s="1">
        <v>0</v>
      </c>
      <c r="H2298" s="1">
        <v>0</v>
      </c>
      <c r="I2298" s="1" t="s">
        <v>5354</v>
      </c>
      <c r="J2298" s="1">
        <v>0</v>
      </c>
      <c r="K2298" s="1">
        <v>0</v>
      </c>
      <c r="L2298" s="1">
        <v>0</v>
      </c>
      <c r="M2298" s="1" t="s">
        <v>5359</v>
      </c>
    </row>
    <row r="2299" spans="1:13" x14ac:dyDescent="0.25">
      <c r="A2299" s="1" t="s">
        <v>2370</v>
      </c>
      <c r="B2299" s="1" t="str">
        <f t="shared" si="35"/>
        <v>BL14-COB-000</v>
      </c>
      <c r="C2299" s="1" t="str">
        <f>CONCATENATE(raw0!B2299," - ",raw0!C2299)</f>
        <v>Bloco 14 - Cobertura</v>
      </c>
      <c r="D2299" s="1" t="s">
        <v>5347</v>
      </c>
      <c r="E2299" s="1" t="s">
        <v>5349</v>
      </c>
      <c r="F2299" s="1">
        <v>0</v>
      </c>
      <c r="G2299" s="1">
        <v>0</v>
      </c>
      <c r="H2299" s="1">
        <v>0</v>
      </c>
      <c r="I2299" s="1" t="s">
        <v>5354</v>
      </c>
      <c r="J2299" s="1">
        <v>0</v>
      </c>
      <c r="K2299" s="1">
        <v>0</v>
      </c>
      <c r="L2299" s="1">
        <v>0</v>
      </c>
      <c r="M2299" s="1" t="s">
        <v>5359</v>
      </c>
    </row>
    <row r="2300" spans="1:13" x14ac:dyDescent="0.25">
      <c r="A2300" s="1" t="s">
        <v>2371</v>
      </c>
      <c r="B2300" s="1" t="str">
        <f t="shared" si="35"/>
        <v>BL14-COB-000</v>
      </c>
      <c r="C2300" s="1" t="str">
        <f>CONCATENATE(raw0!B2300," - ",raw0!C2300)</f>
        <v>Bloco 14 - Cobertura</v>
      </c>
      <c r="D2300" s="1" t="s">
        <v>5347</v>
      </c>
      <c r="E2300" s="1" t="s">
        <v>5349</v>
      </c>
      <c r="F2300" s="1">
        <v>0</v>
      </c>
      <c r="G2300" s="1">
        <v>0</v>
      </c>
      <c r="H2300" s="1">
        <v>0</v>
      </c>
      <c r="I2300" s="1" t="s">
        <v>5354</v>
      </c>
      <c r="J2300" s="1">
        <v>0</v>
      </c>
      <c r="K2300" s="1">
        <v>0</v>
      </c>
      <c r="L2300" s="1">
        <v>0</v>
      </c>
      <c r="M2300" s="1" t="s">
        <v>5359</v>
      </c>
    </row>
    <row r="2301" spans="1:13" x14ac:dyDescent="0.25">
      <c r="A2301" s="1" t="s">
        <v>2372</v>
      </c>
      <c r="B2301" s="1" t="str">
        <f t="shared" si="35"/>
        <v>BL14-COB-000</v>
      </c>
      <c r="C2301" s="1" t="str">
        <f>CONCATENATE(raw0!B2301," - ",raw0!C2301)</f>
        <v>Bloco 14 - Cobertura</v>
      </c>
      <c r="D2301" s="1" t="s">
        <v>5347</v>
      </c>
      <c r="E2301" s="1" t="s">
        <v>5349</v>
      </c>
      <c r="F2301" s="1">
        <v>0</v>
      </c>
      <c r="G2301" s="1">
        <v>0</v>
      </c>
      <c r="H2301" s="1">
        <v>0</v>
      </c>
      <c r="I2301" s="1" t="s">
        <v>5354</v>
      </c>
      <c r="J2301" s="1">
        <v>0</v>
      </c>
      <c r="K2301" s="1">
        <v>0</v>
      </c>
      <c r="L2301" s="1">
        <v>0</v>
      </c>
      <c r="M2301" s="1" t="s">
        <v>5359</v>
      </c>
    </row>
    <row r="2302" spans="1:13" x14ac:dyDescent="0.25">
      <c r="A2302" s="1" t="s">
        <v>2373</v>
      </c>
      <c r="B2302" s="1" t="str">
        <f t="shared" si="35"/>
        <v>BL14-COB-000</v>
      </c>
      <c r="C2302" s="1" t="str">
        <f>CONCATENATE(raw0!B2302," - ",raw0!C2302)</f>
        <v>Bloco 14 - Cobertura</v>
      </c>
      <c r="D2302" s="1" t="s">
        <v>5347</v>
      </c>
      <c r="E2302" s="1" t="s">
        <v>5349</v>
      </c>
      <c r="F2302" s="1">
        <v>0</v>
      </c>
      <c r="G2302" s="1">
        <v>0</v>
      </c>
      <c r="H2302" s="1">
        <v>0</v>
      </c>
      <c r="I2302" s="1" t="s">
        <v>5354</v>
      </c>
      <c r="J2302" s="1">
        <v>0</v>
      </c>
      <c r="K2302" s="1">
        <v>0</v>
      </c>
      <c r="L2302" s="1">
        <v>0</v>
      </c>
      <c r="M2302" s="1" t="s">
        <v>5359</v>
      </c>
    </row>
    <row r="2303" spans="1:13" x14ac:dyDescent="0.25">
      <c r="A2303" s="1" t="s">
        <v>2374</v>
      </c>
      <c r="B2303" s="1" t="str">
        <f t="shared" si="35"/>
        <v>BL14-COB-000</v>
      </c>
      <c r="C2303" s="1" t="str">
        <f>CONCATENATE(raw0!B2303," - ",raw0!C2303)</f>
        <v>Bloco 14 - Cobertura</v>
      </c>
      <c r="D2303" s="1" t="s">
        <v>5347</v>
      </c>
      <c r="E2303" s="1" t="s">
        <v>5349</v>
      </c>
      <c r="F2303" s="1">
        <v>0</v>
      </c>
      <c r="G2303" s="1">
        <v>0</v>
      </c>
      <c r="H2303" s="1">
        <v>0</v>
      </c>
      <c r="I2303" s="1" t="s">
        <v>5354</v>
      </c>
      <c r="J2303" s="1">
        <v>0</v>
      </c>
      <c r="K2303" s="1">
        <v>0</v>
      </c>
      <c r="L2303" s="1">
        <v>0</v>
      </c>
      <c r="M2303" s="1" t="s">
        <v>5359</v>
      </c>
    </row>
    <row r="2304" spans="1:13" x14ac:dyDescent="0.25">
      <c r="A2304" s="1" t="s">
        <v>2375</v>
      </c>
      <c r="B2304" s="1" t="str">
        <f t="shared" si="35"/>
        <v>BL14-COB-000</v>
      </c>
      <c r="C2304" s="1" t="str">
        <f>CONCATENATE(raw0!B2304," - ",raw0!C2304)</f>
        <v>Bloco 14 - Cobertura</v>
      </c>
      <c r="D2304" s="1" t="s">
        <v>5347</v>
      </c>
      <c r="E2304" s="1" t="s">
        <v>5349</v>
      </c>
      <c r="F2304" s="1">
        <v>0</v>
      </c>
      <c r="G2304" s="1">
        <v>0</v>
      </c>
      <c r="H2304" s="1">
        <v>0</v>
      </c>
      <c r="I2304" s="1" t="s">
        <v>5354</v>
      </c>
      <c r="J2304" s="1">
        <v>0</v>
      </c>
      <c r="K2304" s="1">
        <v>0</v>
      </c>
      <c r="L2304" s="1">
        <v>0</v>
      </c>
      <c r="M2304" s="1" t="s">
        <v>5359</v>
      </c>
    </row>
    <row r="2305" spans="1:13" x14ac:dyDescent="0.25">
      <c r="A2305" s="1" t="s">
        <v>2376</v>
      </c>
      <c r="B2305" s="1" t="str">
        <f t="shared" si="35"/>
        <v>BL14-COB-000</v>
      </c>
      <c r="C2305" s="1" t="str">
        <f>CONCATENATE(raw0!B2305," - ",raw0!C2305)</f>
        <v>Bloco 14 - Cobertura</v>
      </c>
      <c r="D2305" s="1" t="s">
        <v>5347</v>
      </c>
      <c r="E2305" s="1" t="s">
        <v>5349</v>
      </c>
      <c r="F2305" s="1">
        <v>0</v>
      </c>
      <c r="G2305" s="1">
        <v>0</v>
      </c>
      <c r="H2305" s="1">
        <v>0</v>
      </c>
      <c r="I2305" s="1" t="s">
        <v>5354</v>
      </c>
      <c r="J2305" s="1">
        <v>0</v>
      </c>
      <c r="K2305" s="1">
        <v>0</v>
      </c>
      <c r="L2305" s="1">
        <v>0</v>
      </c>
      <c r="M2305" s="1" t="s">
        <v>5359</v>
      </c>
    </row>
    <row r="2306" spans="1:13" x14ac:dyDescent="0.25">
      <c r="A2306" s="1" t="s">
        <v>2377</v>
      </c>
      <c r="B2306" s="1" t="str">
        <f t="shared" si="35"/>
        <v>BL14-COB-000</v>
      </c>
      <c r="C2306" s="1" t="str">
        <f>CONCATENATE(raw0!B2306," - ",raw0!C2306)</f>
        <v>Bloco 14 - Cobertura</v>
      </c>
      <c r="D2306" s="1" t="s">
        <v>5347</v>
      </c>
      <c r="E2306" s="1" t="s">
        <v>5349</v>
      </c>
      <c r="F2306" s="1">
        <v>0</v>
      </c>
      <c r="G2306" s="1">
        <v>0</v>
      </c>
      <c r="H2306" s="1">
        <v>0</v>
      </c>
      <c r="I2306" s="1" t="s">
        <v>5354</v>
      </c>
      <c r="J2306" s="1">
        <v>0</v>
      </c>
      <c r="K2306" s="1">
        <v>0</v>
      </c>
      <c r="L2306" s="1">
        <v>0</v>
      </c>
      <c r="M2306" s="1" t="s">
        <v>5359</v>
      </c>
    </row>
    <row r="2307" spans="1:13" x14ac:dyDescent="0.25">
      <c r="A2307" s="1" t="s">
        <v>2378</v>
      </c>
      <c r="B2307" s="1" t="str">
        <f t="shared" si="35"/>
        <v>BL14-COB-000</v>
      </c>
      <c r="C2307" s="1" t="str">
        <f>CONCATENATE(raw0!B2307," - ",raw0!C2307)</f>
        <v>Bloco 14 - Cobertura</v>
      </c>
      <c r="D2307" s="1" t="s">
        <v>5347</v>
      </c>
      <c r="E2307" s="1" t="s">
        <v>5349</v>
      </c>
      <c r="F2307" s="1">
        <v>0</v>
      </c>
      <c r="G2307" s="1">
        <v>0</v>
      </c>
      <c r="H2307" s="1">
        <v>0</v>
      </c>
      <c r="I2307" s="1" t="s">
        <v>5354</v>
      </c>
      <c r="J2307" s="1">
        <v>0</v>
      </c>
      <c r="K2307" s="1">
        <v>0</v>
      </c>
      <c r="L2307" s="1">
        <v>0</v>
      </c>
      <c r="M2307" s="1" t="s">
        <v>5359</v>
      </c>
    </row>
    <row r="2308" spans="1:13" x14ac:dyDescent="0.25">
      <c r="A2308" s="1" t="s">
        <v>2379</v>
      </c>
      <c r="B2308" s="1" t="str">
        <f t="shared" ref="B2308:B2371" si="36">IF(MID(A2308,6,3)="000","CASF-000-000",IF(MID(A2308,10,3)="000",CONCATENATE(MID(A2308,1,5),"000-000"),CONCATENATE(MID(A2308,1,9),"000")))</f>
        <v>BL14-COB-000</v>
      </c>
      <c r="C2308" s="1" t="str">
        <f>CONCATENATE(raw0!B2308," - ",raw0!C2308)</f>
        <v>Bloco 14 - Cobertura</v>
      </c>
      <c r="D2308" s="1" t="s">
        <v>5347</v>
      </c>
      <c r="E2308" s="1" t="s">
        <v>5349</v>
      </c>
      <c r="F2308" s="1">
        <v>0</v>
      </c>
      <c r="G2308" s="1">
        <v>0</v>
      </c>
      <c r="H2308" s="1">
        <v>0</v>
      </c>
      <c r="I2308" s="1" t="s">
        <v>5354</v>
      </c>
      <c r="J2308" s="1">
        <v>0</v>
      </c>
      <c r="K2308" s="1">
        <v>0</v>
      </c>
      <c r="L2308" s="1">
        <v>0</v>
      </c>
      <c r="M2308" s="1" t="s">
        <v>5359</v>
      </c>
    </row>
    <row r="2309" spans="1:13" x14ac:dyDescent="0.25">
      <c r="A2309" s="1" t="s">
        <v>2380</v>
      </c>
      <c r="B2309" s="1" t="str">
        <f t="shared" si="36"/>
        <v>BL14-COB-000</v>
      </c>
      <c r="C2309" s="1" t="str">
        <f>CONCATENATE(raw0!B2309," - ",raw0!C2309)</f>
        <v>Bloco 14 - Cobertura</v>
      </c>
      <c r="D2309" s="1" t="s">
        <v>5347</v>
      </c>
      <c r="E2309" s="1" t="s">
        <v>5349</v>
      </c>
      <c r="F2309" s="1">
        <v>0</v>
      </c>
      <c r="G2309" s="1">
        <v>0</v>
      </c>
      <c r="H2309" s="1">
        <v>0</v>
      </c>
      <c r="I2309" s="1" t="s">
        <v>5354</v>
      </c>
      <c r="J2309" s="1">
        <v>0</v>
      </c>
      <c r="K2309" s="1">
        <v>0</v>
      </c>
      <c r="L2309" s="1">
        <v>0</v>
      </c>
      <c r="M2309" s="1" t="s">
        <v>5359</v>
      </c>
    </row>
    <row r="2310" spans="1:13" x14ac:dyDescent="0.25">
      <c r="A2310" s="1" t="s">
        <v>2381</v>
      </c>
      <c r="B2310" s="1" t="str">
        <f t="shared" si="36"/>
        <v>BL14-COB-000</v>
      </c>
      <c r="C2310" s="1" t="str">
        <f>CONCATENATE(raw0!B2310," - ",raw0!C2310)</f>
        <v>Bloco 14 - Cobertura</v>
      </c>
      <c r="D2310" s="1" t="s">
        <v>5347</v>
      </c>
      <c r="E2310" s="1" t="s">
        <v>5349</v>
      </c>
      <c r="F2310" s="1">
        <v>0</v>
      </c>
      <c r="G2310" s="1">
        <v>0</v>
      </c>
      <c r="H2310" s="1">
        <v>0</v>
      </c>
      <c r="I2310" s="1" t="s">
        <v>5354</v>
      </c>
      <c r="J2310" s="1">
        <v>0</v>
      </c>
      <c r="K2310" s="1">
        <v>0</v>
      </c>
      <c r="L2310" s="1">
        <v>0</v>
      </c>
      <c r="M2310" s="1" t="s">
        <v>5359</v>
      </c>
    </row>
    <row r="2311" spans="1:13" x14ac:dyDescent="0.25">
      <c r="A2311" s="1" t="s">
        <v>2382</v>
      </c>
      <c r="B2311" s="1" t="str">
        <f t="shared" si="36"/>
        <v>BL14-COB-000</v>
      </c>
      <c r="C2311" s="1" t="str">
        <f>CONCATENATE(raw0!B2311," - ",raw0!C2311)</f>
        <v>Bloco 14 - Cobertura</v>
      </c>
      <c r="D2311" s="1" t="s">
        <v>5347</v>
      </c>
      <c r="E2311" s="1" t="s">
        <v>5349</v>
      </c>
      <c r="F2311" s="1">
        <v>0</v>
      </c>
      <c r="G2311" s="1">
        <v>0</v>
      </c>
      <c r="H2311" s="1">
        <v>0</v>
      </c>
      <c r="I2311" s="1" t="s">
        <v>5354</v>
      </c>
      <c r="J2311" s="1">
        <v>0</v>
      </c>
      <c r="K2311" s="1">
        <v>0</v>
      </c>
      <c r="L2311" s="1">
        <v>0</v>
      </c>
      <c r="M2311" s="1" t="s">
        <v>5359</v>
      </c>
    </row>
    <row r="2312" spans="1:13" x14ac:dyDescent="0.25">
      <c r="A2312" s="1" t="s">
        <v>2383</v>
      </c>
      <c r="B2312" s="1" t="str">
        <f t="shared" si="36"/>
        <v>BL14-COB-000</v>
      </c>
      <c r="C2312" s="1" t="str">
        <f>CONCATENATE(raw0!B2312," - ",raw0!C2312)</f>
        <v>Bloco 14 - Cobertura</v>
      </c>
      <c r="D2312" s="1" t="s">
        <v>5347</v>
      </c>
      <c r="E2312" s="1" t="s">
        <v>5349</v>
      </c>
      <c r="F2312" s="1">
        <v>0</v>
      </c>
      <c r="G2312" s="1">
        <v>0</v>
      </c>
      <c r="H2312" s="1">
        <v>0</v>
      </c>
      <c r="I2312" s="1" t="s">
        <v>5354</v>
      </c>
      <c r="J2312" s="1">
        <v>0</v>
      </c>
      <c r="K2312" s="1">
        <v>0</v>
      </c>
      <c r="L2312" s="1">
        <v>0</v>
      </c>
      <c r="M2312" s="1" t="s">
        <v>5359</v>
      </c>
    </row>
    <row r="2313" spans="1:13" x14ac:dyDescent="0.25">
      <c r="A2313" s="1" t="s">
        <v>2384</v>
      </c>
      <c r="B2313" s="1" t="str">
        <f t="shared" si="36"/>
        <v>BL14-COB-000</v>
      </c>
      <c r="C2313" s="1" t="str">
        <f>CONCATENATE(raw0!B2313," - ",raw0!C2313)</f>
        <v>Bloco 14 - Cobertura</v>
      </c>
      <c r="D2313" s="1" t="s">
        <v>5347</v>
      </c>
      <c r="E2313" s="1" t="s">
        <v>5349</v>
      </c>
      <c r="F2313" s="1">
        <v>0</v>
      </c>
      <c r="G2313" s="1">
        <v>0</v>
      </c>
      <c r="H2313" s="1">
        <v>0</v>
      </c>
      <c r="I2313" s="1" t="s">
        <v>5354</v>
      </c>
      <c r="J2313" s="1">
        <v>0</v>
      </c>
      <c r="K2313" s="1">
        <v>0</v>
      </c>
      <c r="L2313" s="1">
        <v>0</v>
      </c>
      <c r="M2313" s="1" t="s">
        <v>5359</v>
      </c>
    </row>
    <row r="2314" spans="1:13" x14ac:dyDescent="0.25">
      <c r="A2314" s="1" t="s">
        <v>2385</v>
      </c>
      <c r="B2314" s="1" t="str">
        <f t="shared" si="36"/>
        <v>BL14-COB-000</v>
      </c>
      <c r="C2314" s="1" t="str">
        <f>CONCATENATE(raw0!B2314," - ",raw0!C2314)</f>
        <v>Bloco 14 - Cobertura</v>
      </c>
      <c r="D2314" s="1" t="s">
        <v>5347</v>
      </c>
      <c r="E2314" s="1" t="s">
        <v>5349</v>
      </c>
      <c r="F2314" s="1">
        <v>0</v>
      </c>
      <c r="G2314" s="1">
        <v>0</v>
      </c>
      <c r="H2314" s="1">
        <v>0</v>
      </c>
      <c r="I2314" s="1" t="s">
        <v>5354</v>
      </c>
      <c r="J2314" s="1">
        <v>0</v>
      </c>
      <c r="K2314" s="1">
        <v>0</v>
      </c>
      <c r="L2314" s="1">
        <v>0</v>
      </c>
      <c r="M2314" s="1" t="s">
        <v>5359</v>
      </c>
    </row>
    <row r="2315" spans="1:13" x14ac:dyDescent="0.25">
      <c r="A2315" s="1" t="s">
        <v>2386</v>
      </c>
      <c r="B2315" s="1" t="str">
        <f t="shared" si="36"/>
        <v>BL14-COB-000</v>
      </c>
      <c r="C2315" s="1" t="str">
        <f>CONCATENATE(raw0!B2315," - ",raw0!C2315)</f>
        <v>Bloco 14 - Cobertura</v>
      </c>
      <c r="D2315" s="1" t="s">
        <v>5347</v>
      </c>
      <c r="E2315" s="1" t="s">
        <v>5349</v>
      </c>
      <c r="F2315" s="1">
        <v>0</v>
      </c>
      <c r="G2315" s="1">
        <v>0</v>
      </c>
      <c r="H2315" s="1">
        <v>0</v>
      </c>
      <c r="I2315" s="1" t="s">
        <v>5354</v>
      </c>
      <c r="J2315" s="1">
        <v>0</v>
      </c>
      <c r="K2315" s="1">
        <v>0</v>
      </c>
      <c r="L2315" s="1">
        <v>0</v>
      </c>
      <c r="M2315" s="1" t="s">
        <v>5359</v>
      </c>
    </row>
    <row r="2316" spans="1:13" x14ac:dyDescent="0.25">
      <c r="A2316" s="1" t="s">
        <v>2387</v>
      </c>
      <c r="B2316" s="1" t="str">
        <f t="shared" si="36"/>
        <v>BL14-COB-000</v>
      </c>
      <c r="C2316" s="1" t="str">
        <f>CONCATENATE(raw0!B2316," - ",raw0!C2316)</f>
        <v>Bloco 14 - Cobertura</v>
      </c>
      <c r="D2316" s="1" t="s">
        <v>5347</v>
      </c>
      <c r="E2316" s="1" t="s">
        <v>5349</v>
      </c>
      <c r="F2316" s="1">
        <v>0</v>
      </c>
      <c r="G2316" s="1">
        <v>0</v>
      </c>
      <c r="H2316" s="1">
        <v>0</v>
      </c>
      <c r="I2316" s="1" t="s">
        <v>5354</v>
      </c>
      <c r="J2316" s="1">
        <v>0</v>
      </c>
      <c r="K2316" s="1">
        <v>0</v>
      </c>
      <c r="L2316" s="1">
        <v>0</v>
      </c>
      <c r="M2316" s="1" t="s">
        <v>5359</v>
      </c>
    </row>
    <row r="2317" spans="1:13" x14ac:dyDescent="0.25">
      <c r="A2317" s="1" t="s">
        <v>2388</v>
      </c>
      <c r="B2317" s="1" t="str">
        <f t="shared" si="36"/>
        <v>BL14-COB-000</v>
      </c>
      <c r="C2317" s="1" t="str">
        <f>CONCATENATE(raw0!B2317," - ",raw0!C2317)</f>
        <v>Bloco 14 - Cobertura</v>
      </c>
      <c r="D2317" s="1" t="s">
        <v>5347</v>
      </c>
      <c r="E2317" s="1" t="s">
        <v>5349</v>
      </c>
      <c r="F2317" s="1">
        <v>0</v>
      </c>
      <c r="G2317" s="1">
        <v>0</v>
      </c>
      <c r="H2317" s="1">
        <v>0</v>
      </c>
      <c r="I2317" s="1" t="s">
        <v>5354</v>
      </c>
      <c r="J2317" s="1">
        <v>0</v>
      </c>
      <c r="K2317" s="1">
        <v>0</v>
      </c>
      <c r="L2317" s="1">
        <v>0</v>
      </c>
      <c r="M2317" s="1" t="s">
        <v>5359</v>
      </c>
    </row>
    <row r="2318" spans="1:13" x14ac:dyDescent="0.25">
      <c r="A2318" s="1" t="s">
        <v>2389</v>
      </c>
      <c r="B2318" s="1" t="str">
        <f t="shared" si="36"/>
        <v>BL14-COB-000</v>
      </c>
      <c r="C2318" s="1" t="str">
        <f>CONCATENATE(raw0!B2318," - ",raw0!C2318)</f>
        <v>Bloco 14 - Cobertura</v>
      </c>
      <c r="D2318" s="1" t="s">
        <v>5347</v>
      </c>
      <c r="E2318" s="1" t="s">
        <v>5349</v>
      </c>
      <c r="F2318" s="1">
        <v>0</v>
      </c>
      <c r="G2318" s="1">
        <v>0</v>
      </c>
      <c r="H2318" s="1">
        <v>0</v>
      </c>
      <c r="I2318" s="1" t="s">
        <v>5354</v>
      </c>
      <c r="J2318" s="1">
        <v>0</v>
      </c>
      <c r="K2318" s="1">
        <v>0</v>
      </c>
      <c r="L2318" s="1">
        <v>0</v>
      </c>
      <c r="M2318" s="1" t="s">
        <v>5359</v>
      </c>
    </row>
    <row r="2319" spans="1:13" x14ac:dyDescent="0.25">
      <c r="A2319" s="1" t="s">
        <v>2390</v>
      </c>
      <c r="B2319" s="1" t="str">
        <f t="shared" si="36"/>
        <v>BL14-COB-000</v>
      </c>
      <c r="C2319" s="1" t="str">
        <f>CONCATENATE(raw0!B2319," - ",raw0!C2319)</f>
        <v>Bloco 14 - Cobertura</v>
      </c>
      <c r="D2319" s="1" t="s">
        <v>5347</v>
      </c>
      <c r="E2319" s="1" t="s">
        <v>5349</v>
      </c>
      <c r="F2319" s="1">
        <v>0</v>
      </c>
      <c r="G2319" s="1">
        <v>0</v>
      </c>
      <c r="H2319" s="1">
        <v>0</v>
      </c>
      <c r="I2319" s="1" t="s">
        <v>5354</v>
      </c>
      <c r="J2319" s="1">
        <v>0</v>
      </c>
      <c r="K2319" s="1">
        <v>0</v>
      </c>
      <c r="L2319" s="1">
        <v>0</v>
      </c>
      <c r="M2319" s="1" t="s">
        <v>5359</v>
      </c>
    </row>
    <row r="2320" spans="1:13" x14ac:dyDescent="0.25">
      <c r="A2320" s="1" t="s">
        <v>2391</v>
      </c>
      <c r="B2320" s="1" t="str">
        <f t="shared" si="36"/>
        <v>CASF-000-000</v>
      </c>
      <c r="C2320" s="1" t="str">
        <f>CONCATENATE(raw0!B2320," - ",raw0!C2320)</f>
        <v>Bloco 15 - Todos</v>
      </c>
      <c r="D2320" s="1" t="s">
        <v>5347</v>
      </c>
      <c r="E2320" s="1" t="s">
        <v>5349</v>
      </c>
      <c r="F2320" s="1">
        <v>0</v>
      </c>
      <c r="G2320" s="1">
        <v>0</v>
      </c>
      <c r="H2320" s="1">
        <v>1357.01</v>
      </c>
      <c r="I2320" s="1" t="s">
        <v>5354</v>
      </c>
      <c r="J2320" s="1">
        <v>0</v>
      </c>
      <c r="K2320" s="1">
        <v>0</v>
      </c>
      <c r="L2320" s="1">
        <v>0</v>
      </c>
      <c r="M2320" s="1" t="s">
        <v>5359</v>
      </c>
    </row>
    <row r="2321" spans="1:13" x14ac:dyDescent="0.25">
      <c r="A2321" s="1" t="s">
        <v>2393</v>
      </c>
      <c r="B2321" s="1" t="str">
        <f t="shared" si="36"/>
        <v>BL15-000-000</v>
      </c>
      <c r="C2321" s="1" t="str">
        <f>CONCATENATE(raw0!B2321," - ",raw0!C2321)</f>
        <v>Bloco 15 - Pavimento Térreo</v>
      </c>
      <c r="D2321" s="1" t="s">
        <v>5347</v>
      </c>
      <c r="E2321" s="1" t="s">
        <v>5349</v>
      </c>
      <c r="F2321" s="1">
        <v>0</v>
      </c>
      <c r="G2321" s="1">
        <v>0</v>
      </c>
      <c r="H2321" s="1">
        <v>0</v>
      </c>
      <c r="I2321" s="1" t="s">
        <v>5354</v>
      </c>
      <c r="J2321" s="1">
        <v>0</v>
      </c>
      <c r="K2321" s="1">
        <v>0</v>
      </c>
      <c r="L2321" s="1">
        <v>0</v>
      </c>
      <c r="M2321" s="1" t="s">
        <v>5359</v>
      </c>
    </row>
    <row r="2322" spans="1:13" x14ac:dyDescent="0.25">
      <c r="A2322" s="1" t="s">
        <v>2394</v>
      </c>
      <c r="B2322" s="1" t="str">
        <f t="shared" si="36"/>
        <v>BL15-TER-000</v>
      </c>
      <c r="C2322" s="1" t="str">
        <f>CONCATENATE(raw0!B2322," - ",raw0!C2322)</f>
        <v>Bloco 15 - Pavimento Térreo</v>
      </c>
      <c r="D2322" s="1" t="s">
        <v>5347</v>
      </c>
      <c r="E2322" s="1" t="s">
        <v>5349</v>
      </c>
      <c r="F2322" s="1">
        <v>0</v>
      </c>
      <c r="G2322" s="1">
        <v>0</v>
      </c>
      <c r="H2322" s="1">
        <v>0</v>
      </c>
      <c r="I2322" s="1" t="s">
        <v>5354</v>
      </c>
      <c r="J2322" s="1">
        <v>0</v>
      </c>
      <c r="K2322" s="1">
        <v>0</v>
      </c>
      <c r="L2322" s="1">
        <v>0</v>
      </c>
      <c r="M2322" s="1" t="s">
        <v>5359</v>
      </c>
    </row>
    <row r="2323" spans="1:13" x14ac:dyDescent="0.25">
      <c r="A2323" s="1" t="s">
        <v>2395</v>
      </c>
      <c r="B2323" s="1" t="str">
        <f t="shared" si="36"/>
        <v>BL15-TER-000</v>
      </c>
      <c r="C2323" s="1" t="str">
        <f>CONCATENATE(raw0!B2323," - ",raw0!C2323)</f>
        <v>Bloco 15 - Pavimento Térreo</v>
      </c>
      <c r="D2323" s="1" t="s">
        <v>5347</v>
      </c>
      <c r="E2323" s="1" t="s">
        <v>5349</v>
      </c>
      <c r="F2323" s="1">
        <v>0</v>
      </c>
      <c r="G2323" s="1">
        <v>0</v>
      </c>
      <c r="H2323" s="1">
        <v>0</v>
      </c>
      <c r="I2323" s="1" t="s">
        <v>5354</v>
      </c>
      <c r="J2323" s="1">
        <v>0</v>
      </c>
      <c r="K2323" s="1">
        <v>0</v>
      </c>
      <c r="L2323" s="1">
        <v>0</v>
      </c>
      <c r="M2323" s="1" t="s">
        <v>5359</v>
      </c>
    </row>
    <row r="2324" spans="1:13" x14ac:dyDescent="0.25">
      <c r="A2324" s="1" t="s">
        <v>2396</v>
      </c>
      <c r="B2324" s="1" t="str">
        <f t="shared" si="36"/>
        <v>BL15-TER-000</v>
      </c>
      <c r="C2324" s="1" t="str">
        <f>CONCATENATE(raw0!B2324," - ",raw0!C2324)</f>
        <v>Bloco 15 - Pavimento Térreo</v>
      </c>
      <c r="D2324" s="1" t="s">
        <v>5347</v>
      </c>
      <c r="E2324" s="1" t="s">
        <v>5349</v>
      </c>
      <c r="F2324" s="1">
        <v>0</v>
      </c>
      <c r="G2324" s="1">
        <v>0</v>
      </c>
      <c r="H2324" s="1">
        <v>0</v>
      </c>
      <c r="I2324" s="1" t="s">
        <v>5354</v>
      </c>
      <c r="J2324" s="1">
        <v>0</v>
      </c>
      <c r="K2324" s="1">
        <v>0</v>
      </c>
      <c r="L2324" s="1">
        <v>0</v>
      </c>
      <c r="M2324" s="1" t="s">
        <v>5359</v>
      </c>
    </row>
    <row r="2325" spans="1:13" x14ac:dyDescent="0.25">
      <c r="A2325" s="1" t="s">
        <v>2397</v>
      </c>
      <c r="B2325" s="1" t="str">
        <f t="shared" si="36"/>
        <v>BL15-TER-000</v>
      </c>
      <c r="C2325" s="1" t="str">
        <f>CONCATENATE(raw0!B2325," - ",raw0!C2325)</f>
        <v>Bloco 15 - Pavimento Térreo</v>
      </c>
      <c r="D2325" s="1" t="s">
        <v>5347</v>
      </c>
      <c r="E2325" s="1" t="s">
        <v>5349</v>
      </c>
      <c r="F2325" s="1">
        <v>0</v>
      </c>
      <c r="G2325" s="1">
        <v>0</v>
      </c>
      <c r="H2325" s="1">
        <v>0</v>
      </c>
      <c r="I2325" s="1" t="s">
        <v>5354</v>
      </c>
      <c r="J2325" s="1">
        <v>0</v>
      </c>
      <c r="K2325" s="1">
        <v>0</v>
      </c>
      <c r="L2325" s="1">
        <v>0</v>
      </c>
      <c r="M2325" s="1" t="s">
        <v>5359</v>
      </c>
    </row>
    <row r="2326" spans="1:13" x14ac:dyDescent="0.25">
      <c r="A2326" s="1" t="s">
        <v>2398</v>
      </c>
      <c r="B2326" s="1" t="str">
        <f t="shared" si="36"/>
        <v>BL15-TER-000</v>
      </c>
      <c r="C2326" s="1" t="str">
        <f>CONCATENATE(raw0!B2326," - ",raw0!C2326)</f>
        <v>Bloco 15 - Pavimento Térreo</v>
      </c>
      <c r="D2326" s="1" t="s">
        <v>5347</v>
      </c>
      <c r="E2326" s="1" t="s">
        <v>5349</v>
      </c>
      <c r="F2326" s="1">
        <v>0</v>
      </c>
      <c r="G2326" s="1">
        <v>0</v>
      </c>
      <c r="H2326" s="1">
        <v>0</v>
      </c>
      <c r="I2326" s="1" t="s">
        <v>5354</v>
      </c>
      <c r="J2326" s="1">
        <v>0</v>
      </c>
      <c r="K2326" s="1">
        <v>0</v>
      </c>
      <c r="L2326" s="1">
        <v>0</v>
      </c>
      <c r="M2326" s="1" t="s">
        <v>5359</v>
      </c>
    </row>
    <row r="2327" spans="1:13" x14ac:dyDescent="0.25">
      <c r="A2327" s="1" t="s">
        <v>2399</v>
      </c>
      <c r="B2327" s="1" t="str">
        <f t="shared" si="36"/>
        <v>BL15-TER-000</v>
      </c>
      <c r="C2327" s="1" t="str">
        <f>CONCATENATE(raw0!B2327," - ",raw0!C2327)</f>
        <v>Bloco 15 - Pavimento Térreo</v>
      </c>
      <c r="D2327" s="1" t="s">
        <v>5347</v>
      </c>
      <c r="E2327" s="1" t="s">
        <v>5349</v>
      </c>
      <c r="F2327" s="1">
        <v>0</v>
      </c>
      <c r="G2327" s="1">
        <v>0</v>
      </c>
      <c r="H2327" s="1">
        <v>0</v>
      </c>
      <c r="I2327" s="1" t="s">
        <v>5354</v>
      </c>
      <c r="J2327" s="1">
        <v>0</v>
      </c>
      <c r="K2327" s="1">
        <v>0</v>
      </c>
      <c r="L2327" s="1">
        <v>0</v>
      </c>
      <c r="M2327" s="1" t="s">
        <v>5359</v>
      </c>
    </row>
    <row r="2328" spans="1:13" x14ac:dyDescent="0.25">
      <c r="A2328" s="1" t="s">
        <v>2400</v>
      </c>
      <c r="B2328" s="1" t="str">
        <f t="shared" si="36"/>
        <v>BL15-TER-000</v>
      </c>
      <c r="C2328" s="1" t="str">
        <f>CONCATENATE(raw0!B2328," - ",raw0!C2328)</f>
        <v>Bloco 15 - Pavimento Térreo</v>
      </c>
      <c r="D2328" s="1" t="s">
        <v>5347</v>
      </c>
      <c r="E2328" s="1" t="s">
        <v>5349</v>
      </c>
      <c r="F2328" s="1">
        <v>0</v>
      </c>
      <c r="G2328" s="1">
        <v>0</v>
      </c>
      <c r="H2328" s="1">
        <v>0</v>
      </c>
      <c r="I2328" s="1" t="s">
        <v>5354</v>
      </c>
      <c r="J2328" s="1">
        <v>0</v>
      </c>
      <c r="K2328" s="1">
        <v>0</v>
      </c>
      <c r="L2328" s="1">
        <v>0</v>
      </c>
      <c r="M2328" s="1" t="s">
        <v>5359</v>
      </c>
    </row>
    <row r="2329" spans="1:13" x14ac:dyDescent="0.25">
      <c r="A2329" s="1" t="s">
        <v>2401</v>
      </c>
      <c r="B2329" s="1" t="str">
        <f t="shared" si="36"/>
        <v>BL15-TER-000</v>
      </c>
      <c r="C2329" s="1" t="str">
        <f>CONCATENATE(raw0!B2329," - ",raw0!C2329)</f>
        <v>Bloco 15 - Pavimento Térreo</v>
      </c>
      <c r="D2329" s="1" t="s">
        <v>5347</v>
      </c>
      <c r="E2329" s="1" t="s">
        <v>5349</v>
      </c>
      <c r="F2329" s="1">
        <v>0</v>
      </c>
      <c r="G2329" s="1">
        <v>0</v>
      </c>
      <c r="H2329" s="1">
        <v>0</v>
      </c>
      <c r="I2329" s="1" t="s">
        <v>5354</v>
      </c>
      <c r="J2329" s="1">
        <v>0</v>
      </c>
      <c r="K2329" s="1">
        <v>0</v>
      </c>
      <c r="L2329" s="1">
        <v>0</v>
      </c>
      <c r="M2329" s="1" t="s">
        <v>5359</v>
      </c>
    </row>
    <row r="2330" spans="1:13" x14ac:dyDescent="0.25">
      <c r="A2330" s="1" t="s">
        <v>2402</v>
      </c>
      <c r="B2330" s="1" t="str">
        <f t="shared" si="36"/>
        <v>BL15-TER-000</v>
      </c>
      <c r="C2330" s="1" t="str">
        <f>CONCATENATE(raw0!B2330," - ",raw0!C2330)</f>
        <v>Bloco 15 - Pavimento Térreo</v>
      </c>
      <c r="D2330" s="1" t="s">
        <v>5347</v>
      </c>
      <c r="E2330" s="1" t="s">
        <v>5349</v>
      </c>
      <c r="F2330" s="1">
        <v>0</v>
      </c>
      <c r="G2330" s="1">
        <v>0</v>
      </c>
      <c r="H2330" s="1">
        <v>0</v>
      </c>
      <c r="I2330" s="1" t="s">
        <v>5354</v>
      </c>
      <c r="J2330" s="1">
        <v>0</v>
      </c>
      <c r="K2330" s="1">
        <v>0</v>
      </c>
      <c r="L2330" s="1">
        <v>0</v>
      </c>
      <c r="M2330" s="1" t="s">
        <v>5359</v>
      </c>
    </row>
    <row r="2331" spans="1:13" x14ac:dyDescent="0.25">
      <c r="A2331" s="1" t="s">
        <v>2403</v>
      </c>
      <c r="B2331" s="1" t="str">
        <f t="shared" si="36"/>
        <v>BL15-TER-000</v>
      </c>
      <c r="C2331" s="1" t="str">
        <f>CONCATENATE(raw0!B2331," - ",raw0!C2331)</f>
        <v>Bloco 15 - Pavimento Térreo</v>
      </c>
      <c r="D2331" s="1" t="s">
        <v>5347</v>
      </c>
      <c r="E2331" s="1" t="s">
        <v>5349</v>
      </c>
      <c r="F2331" s="1">
        <v>0</v>
      </c>
      <c r="G2331" s="1">
        <v>0</v>
      </c>
      <c r="H2331" s="1">
        <v>0</v>
      </c>
      <c r="I2331" s="1" t="s">
        <v>5354</v>
      </c>
      <c r="J2331" s="1">
        <v>0</v>
      </c>
      <c r="K2331" s="1">
        <v>0</v>
      </c>
      <c r="L2331" s="1">
        <v>0</v>
      </c>
      <c r="M2331" s="1" t="s">
        <v>5359</v>
      </c>
    </row>
    <row r="2332" spans="1:13" x14ac:dyDescent="0.25">
      <c r="A2332" s="1" t="s">
        <v>2404</v>
      </c>
      <c r="B2332" s="1" t="str">
        <f t="shared" si="36"/>
        <v>BL15-000-000</v>
      </c>
      <c r="C2332" s="1" t="str">
        <f>CONCATENATE(raw0!B2332," - ",raw0!C2332)</f>
        <v>Bloco 15 - Mezanino</v>
      </c>
      <c r="D2332" s="1" t="s">
        <v>5347</v>
      </c>
      <c r="E2332" s="1" t="s">
        <v>5349</v>
      </c>
      <c r="F2332" s="1">
        <v>0</v>
      </c>
      <c r="G2332" s="1">
        <v>0</v>
      </c>
      <c r="H2332" s="1">
        <v>0</v>
      </c>
      <c r="I2332" s="1" t="s">
        <v>5354</v>
      </c>
      <c r="J2332" s="1">
        <v>0</v>
      </c>
      <c r="K2332" s="1">
        <v>0</v>
      </c>
      <c r="L2332" s="1">
        <v>0</v>
      </c>
      <c r="M2332" s="1" t="s">
        <v>5359</v>
      </c>
    </row>
    <row r="2333" spans="1:13" x14ac:dyDescent="0.25">
      <c r="A2333" s="1" t="s">
        <v>2405</v>
      </c>
      <c r="B2333" s="1" t="str">
        <f t="shared" si="36"/>
        <v>BL15-MEZ-000</v>
      </c>
      <c r="C2333" s="1" t="str">
        <f>CONCATENATE(raw0!B2333," - ",raw0!C2333)</f>
        <v>Bloco 15 - Mezanino</v>
      </c>
      <c r="D2333" s="1" t="s">
        <v>5347</v>
      </c>
      <c r="E2333" s="1" t="s">
        <v>5349</v>
      </c>
      <c r="F2333" s="1">
        <v>0</v>
      </c>
      <c r="G2333" s="1">
        <v>0</v>
      </c>
      <c r="H2333" s="1">
        <v>0</v>
      </c>
      <c r="I2333" s="1" t="s">
        <v>5354</v>
      </c>
      <c r="J2333" s="1">
        <v>0</v>
      </c>
      <c r="K2333" s="1">
        <v>0</v>
      </c>
      <c r="L2333" s="1">
        <v>0</v>
      </c>
      <c r="M2333" s="1" t="s">
        <v>5359</v>
      </c>
    </row>
    <row r="2334" spans="1:13" x14ac:dyDescent="0.25">
      <c r="A2334" s="1" t="s">
        <v>2406</v>
      </c>
      <c r="B2334" s="1" t="str">
        <f t="shared" si="36"/>
        <v>BL15-MEZ-000</v>
      </c>
      <c r="C2334" s="1" t="str">
        <f>CONCATENATE(raw0!B2334," - ",raw0!C2334)</f>
        <v>Bloco 15 - Mezanino</v>
      </c>
      <c r="D2334" s="1" t="s">
        <v>5347</v>
      </c>
      <c r="E2334" s="1" t="s">
        <v>5349</v>
      </c>
      <c r="F2334" s="1">
        <v>0</v>
      </c>
      <c r="G2334" s="1">
        <v>0</v>
      </c>
      <c r="H2334" s="1">
        <v>0</v>
      </c>
      <c r="I2334" s="1" t="s">
        <v>5354</v>
      </c>
      <c r="J2334" s="1">
        <v>0</v>
      </c>
      <c r="K2334" s="1">
        <v>0</v>
      </c>
      <c r="L2334" s="1">
        <v>0</v>
      </c>
      <c r="M2334" s="1" t="s">
        <v>5359</v>
      </c>
    </row>
    <row r="2335" spans="1:13" x14ac:dyDescent="0.25">
      <c r="A2335" s="1" t="s">
        <v>2407</v>
      </c>
      <c r="B2335" s="1" t="str">
        <f t="shared" si="36"/>
        <v>BL15-MEZ-000</v>
      </c>
      <c r="C2335" s="1" t="str">
        <f>CONCATENATE(raw0!B2335," - ",raw0!C2335)</f>
        <v>Bloco 15 - Mezanino</v>
      </c>
      <c r="D2335" s="1" t="s">
        <v>5347</v>
      </c>
      <c r="E2335" s="1" t="s">
        <v>5349</v>
      </c>
      <c r="F2335" s="1">
        <v>0</v>
      </c>
      <c r="G2335" s="1">
        <v>0</v>
      </c>
      <c r="H2335" s="1">
        <v>0</v>
      </c>
      <c r="I2335" s="1" t="s">
        <v>5354</v>
      </c>
      <c r="J2335" s="1">
        <v>0</v>
      </c>
      <c r="K2335" s="1">
        <v>0</v>
      </c>
      <c r="L2335" s="1">
        <v>0</v>
      </c>
      <c r="M2335" s="1" t="s">
        <v>5359</v>
      </c>
    </row>
    <row r="2336" spans="1:13" x14ac:dyDescent="0.25">
      <c r="A2336" s="1" t="s">
        <v>2408</v>
      </c>
      <c r="B2336" s="1" t="str">
        <f t="shared" si="36"/>
        <v>BL15-MEZ-000</v>
      </c>
      <c r="C2336" s="1" t="str">
        <f>CONCATENATE(raw0!B2336," - ",raw0!C2336)</f>
        <v>Bloco 15 - Mezanino</v>
      </c>
      <c r="D2336" s="1" t="s">
        <v>5347</v>
      </c>
      <c r="E2336" s="1" t="s">
        <v>5349</v>
      </c>
      <c r="F2336" s="1">
        <v>0</v>
      </c>
      <c r="G2336" s="1">
        <v>0</v>
      </c>
      <c r="H2336" s="1">
        <v>0</v>
      </c>
      <c r="I2336" s="1" t="s">
        <v>5354</v>
      </c>
      <c r="J2336" s="1">
        <v>0</v>
      </c>
      <c r="K2336" s="1">
        <v>0</v>
      </c>
      <c r="L2336" s="1">
        <v>0</v>
      </c>
      <c r="M2336" s="1" t="s">
        <v>5359</v>
      </c>
    </row>
    <row r="2337" spans="1:13" x14ac:dyDescent="0.25">
      <c r="A2337" s="1" t="s">
        <v>2409</v>
      </c>
      <c r="B2337" s="1" t="str">
        <f t="shared" si="36"/>
        <v>BL15-000-000</v>
      </c>
      <c r="C2337" s="1" t="str">
        <f>CONCATENATE(raw0!B2337," - ",raw0!C2337)</f>
        <v>Bloco 15 - Cobertura</v>
      </c>
      <c r="D2337" s="1" t="s">
        <v>5347</v>
      </c>
      <c r="E2337" s="1" t="s">
        <v>5349</v>
      </c>
      <c r="F2337" s="1">
        <v>0</v>
      </c>
      <c r="G2337" s="1">
        <v>0</v>
      </c>
      <c r="H2337" s="1">
        <v>0</v>
      </c>
      <c r="I2337" s="1" t="s">
        <v>5354</v>
      </c>
      <c r="J2337" s="1">
        <v>0</v>
      </c>
      <c r="K2337" s="1">
        <v>0</v>
      </c>
      <c r="L2337" s="1">
        <v>0</v>
      </c>
      <c r="M2337" s="1" t="s">
        <v>5359</v>
      </c>
    </row>
    <row r="2338" spans="1:13" x14ac:dyDescent="0.25">
      <c r="A2338" s="1" t="s">
        <v>2410</v>
      </c>
      <c r="B2338" s="1" t="str">
        <f t="shared" si="36"/>
        <v>BL15-COB-000</v>
      </c>
      <c r="C2338" s="1" t="str">
        <f>CONCATENATE(raw0!B2338," - ",raw0!C2338)</f>
        <v>Bloco 15 - Cobertura</v>
      </c>
      <c r="D2338" s="1" t="s">
        <v>5347</v>
      </c>
      <c r="E2338" s="1" t="s">
        <v>5349</v>
      </c>
      <c r="F2338" s="1">
        <v>0</v>
      </c>
      <c r="G2338" s="1">
        <v>0</v>
      </c>
      <c r="H2338" s="1">
        <v>0</v>
      </c>
      <c r="I2338" s="1" t="s">
        <v>5354</v>
      </c>
      <c r="J2338" s="1">
        <v>0</v>
      </c>
      <c r="K2338" s="1">
        <v>0</v>
      </c>
      <c r="L2338" s="1">
        <v>0</v>
      </c>
      <c r="M2338" s="1" t="s">
        <v>5359</v>
      </c>
    </row>
    <row r="2339" spans="1:13" x14ac:dyDescent="0.25">
      <c r="A2339" s="1" t="s">
        <v>2411</v>
      </c>
      <c r="B2339" s="1" t="str">
        <f t="shared" si="36"/>
        <v>BL15-COB-000</v>
      </c>
      <c r="C2339" s="1" t="str">
        <f>CONCATENATE(raw0!B2339," - ",raw0!C2339)</f>
        <v>Bloco 15 - Cobertura</v>
      </c>
      <c r="D2339" s="1" t="s">
        <v>5347</v>
      </c>
      <c r="E2339" s="1" t="s">
        <v>5349</v>
      </c>
      <c r="F2339" s="1">
        <v>0</v>
      </c>
      <c r="G2339" s="1">
        <v>0</v>
      </c>
      <c r="H2339" s="1">
        <v>0</v>
      </c>
      <c r="I2339" s="1" t="s">
        <v>5354</v>
      </c>
      <c r="J2339" s="1">
        <v>0</v>
      </c>
      <c r="K2339" s="1">
        <v>0</v>
      </c>
      <c r="L2339" s="1">
        <v>0</v>
      </c>
      <c r="M2339" s="1" t="s">
        <v>5359</v>
      </c>
    </row>
    <row r="2340" spans="1:13" x14ac:dyDescent="0.25">
      <c r="A2340" s="1" t="s">
        <v>2412</v>
      </c>
      <c r="B2340" s="1" t="str">
        <f t="shared" si="36"/>
        <v>BL15-COB-000</v>
      </c>
      <c r="C2340" s="1" t="str">
        <f>CONCATENATE(raw0!B2340," - ",raw0!C2340)</f>
        <v>Bloco 15 - Cobertura</v>
      </c>
      <c r="D2340" s="1" t="s">
        <v>5347</v>
      </c>
      <c r="E2340" s="1" t="s">
        <v>5349</v>
      </c>
      <c r="F2340" s="1">
        <v>0</v>
      </c>
      <c r="G2340" s="1">
        <v>0</v>
      </c>
      <c r="H2340" s="1">
        <v>0</v>
      </c>
      <c r="I2340" s="1" t="s">
        <v>5354</v>
      </c>
      <c r="J2340" s="1">
        <v>0</v>
      </c>
      <c r="K2340" s="1">
        <v>0</v>
      </c>
      <c r="L2340" s="1">
        <v>0</v>
      </c>
      <c r="M2340" s="1" t="s">
        <v>5359</v>
      </c>
    </row>
    <row r="2341" spans="1:13" x14ac:dyDescent="0.25">
      <c r="A2341" s="1" t="s">
        <v>2413</v>
      </c>
      <c r="B2341" s="1" t="str">
        <f t="shared" si="36"/>
        <v>BL15-COB-000</v>
      </c>
      <c r="C2341" s="1" t="str">
        <f>CONCATENATE(raw0!B2341," - ",raw0!C2341)</f>
        <v>Bloco 15 - Cobertura</v>
      </c>
      <c r="D2341" s="1" t="s">
        <v>5347</v>
      </c>
      <c r="E2341" s="1" t="s">
        <v>5349</v>
      </c>
      <c r="F2341" s="1">
        <v>0</v>
      </c>
      <c r="G2341" s="1">
        <v>0</v>
      </c>
      <c r="H2341" s="1">
        <v>0</v>
      </c>
      <c r="I2341" s="1" t="s">
        <v>5354</v>
      </c>
      <c r="J2341" s="1">
        <v>0</v>
      </c>
      <c r="K2341" s="1">
        <v>0</v>
      </c>
      <c r="L2341" s="1">
        <v>0</v>
      </c>
      <c r="M2341" s="1" t="s">
        <v>5359</v>
      </c>
    </row>
    <row r="2342" spans="1:13" x14ac:dyDescent="0.25">
      <c r="A2342" s="1" t="s">
        <v>2414</v>
      </c>
      <c r="B2342" s="1" t="str">
        <f t="shared" si="36"/>
        <v>BL15-COB-000</v>
      </c>
      <c r="C2342" s="1" t="str">
        <f>CONCATENATE(raw0!B2342," - ",raw0!C2342)</f>
        <v>Bloco 15 - Cobertura</v>
      </c>
      <c r="D2342" s="1" t="s">
        <v>5347</v>
      </c>
      <c r="E2342" s="1" t="s">
        <v>5349</v>
      </c>
      <c r="F2342" s="1">
        <v>0</v>
      </c>
      <c r="G2342" s="1">
        <v>0</v>
      </c>
      <c r="H2342" s="1">
        <v>0</v>
      </c>
      <c r="I2342" s="1" t="s">
        <v>5354</v>
      </c>
      <c r="J2342" s="1">
        <v>0</v>
      </c>
      <c r="K2342" s="1">
        <v>0</v>
      </c>
      <c r="L2342" s="1">
        <v>0</v>
      </c>
      <c r="M2342" s="1" t="s">
        <v>5359</v>
      </c>
    </row>
    <row r="2343" spans="1:13" x14ac:dyDescent="0.25">
      <c r="A2343" s="1" t="s">
        <v>2415</v>
      </c>
      <c r="B2343" s="1" t="str">
        <f t="shared" si="36"/>
        <v>BL15-COB-000</v>
      </c>
      <c r="C2343" s="1" t="str">
        <f>CONCATENATE(raw0!B2343," - ",raw0!C2343)</f>
        <v>Bloco 15 - Cobertura</v>
      </c>
      <c r="D2343" s="1" t="s">
        <v>5347</v>
      </c>
      <c r="E2343" s="1" t="s">
        <v>5349</v>
      </c>
      <c r="F2343" s="1">
        <v>0</v>
      </c>
      <c r="G2343" s="1">
        <v>0</v>
      </c>
      <c r="H2343" s="1">
        <v>0</v>
      </c>
      <c r="I2343" s="1" t="s">
        <v>5354</v>
      </c>
      <c r="J2343" s="1">
        <v>0</v>
      </c>
      <c r="K2343" s="1">
        <v>0</v>
      </c>
      <c r="L2343" s="1">
        <v>0</v>
      </c>
      <c r="M2343" s="1" t="s">
        <v>5359</v>
      </c>
    </row>
    <row r="2344" spans="1:13" x14ac:dyDescent="0.25">
      <c r="A2344" s="1" t="s">
        <v>2416</v>
      </c>
      <c r="B2344" s="1" t="str">
        <f t="shared" si="36"/>
        <v>CASF-000-000</v>
      </c>
      <c r="C2344" s="1" t="str">
        <f>CONCATENATE(raw0!B2344," - ",raw0!C2344)</f>
        <v>Bloco 16 - Todos</v>
      </c>
      <c r="D2344" s="1" t="s">
        <v>5347</v>
      </c>
      <c r="E2344" s="1" t="s">
        <v>5349</v>
      </c>
      <c r="F2344" s="1">
        <v>0</v>
      </c>
      <c r="G2344" s="1">
        <v>0</v>
      </c>
      <c r="H2344" s="1">
        <v>7198.68</v>
      </c>
      <c r="I2344" s="1" t="s">
        <v>5354</v>
      </c>
      <c r="J2344" s="1">
        <v>0</v>
      </c>
      <c r="K2344" s="1">
        <v>0</v>
      </c>
      <c r="L2344" s="1">
        <v>0</v>
      </c>
      <c r="M2344" s="1" t="s">
        <v>5359</v>
      </c>
    </row>
    <row r="2345" spans="1:13" x14ac:dyDescent="0.25">
      <c r="A2345" s="1" t="s">
        <v>2418</v>
      </c>
      <c r="B2345" s="1" t="str">
        <f t="shared" si="36"/>
        <v>BL16-000-000</v>
      </c>
      <c r="C2345" s="1" t="str">
        <f>CONCATENATE(raw0!B2345," - ",raw0!C2345)</f>
        <v>Bloco 16 - Pavimento Térreo</v>
      </c>
      <c r="D2345" s="1" t="s">
        <v>5347</v>
      </c>
      <c r="E2345" s="1" t="s">
        <v>5349</v>
      </c>
      <c r="F2345" s="1">
        <v>0</v>
      </c>
      <c r="G2345" s="1">
        <v>0</v>
      </c>
      <c r="H2345" s="1">
        <v>0</v>
      </c>
      <c r="I2345" s="1" t="s">
        <v>5354</v>
      </c>
      <c r="J2345" s="1">
        <v>0</v>
      </c>
      <c r="K2345" s="1">
        <v>0</v>
      </c>
      <c r="L2345" s="1">
        <v>0</v>
      </c>
      <c r="M2345" s="1" t="s">
        <v>5359</v>
      </c>
    </row>
    <row r="2346" spans="1:13" x14ac:dyDescent="0.25">
      <c r="A2346" s="1" t="s">
        <v>2419</v>
      </c>
      <c r="B2346" s="1" t="str">
        <f t="shared" si="36"/>
        <v>BL16-TER-000</v>
      </c>
      <c r="C2346" s="1" t="str">
        <f>CONCATENATE(raw0!B2346," - ",raw0!C2346)</f>
        <v>Bloco 16 - Pavimento Térreo</v>
      </c>
      <c r="D2346" s="1" t="s">
        <v>5347</v>
      </c>
      <c r="E2346" s="1" t="s">
        <v>5349</v>
      </c>
      <c r="F2346" s="1">
        <v>0</v>
      </c>
      <c r="G2346" s="1">
        <v>0</v>
      </c>
      <c r="H2346" s="1">
        <v>0</v>
      </c>
      <c r="I2346" s="1" t="s">
        <v>5354</v>
      </c>
      <c r="J2346" s="1">
        <v>0</v>
      </c>
      <c r="K2346" s="1">
        <v>0</v>
      </c>
      <c r="L2346" s="1">
        <v>0</v>
      </c>
      <c r="M2346" s="1" t="s">
        <v>5359</v>
      </c>
    </row>
    <row r="2347" spans="1:13" x14ac:dyDescent="0.25">
      <c r="A2347" s="1" t="s">
        <v>2420</v>
      </c>
      <c r="B2347" s="1" t="str">
        <f t="shared" si="36"/>
        <v>BL16-TER-000</v>
      </c>
      <c r="C2347" s="1" t="str">
        <f>CONCATENATE(raw0!B2347," - ",raw0!C2347)</f>
        <v>Bloco 16 - Pavimento Térreo</v>
      </c>
      <c r="D2347" s="1" t="s">
        <v>5347</v>
      </c>
      <c r="E2347" s="1" t="s">
        <v>5349</v>
      </c>
      <c r="F2347" s="1">
        <v>0</v>
      </c>
      <c r="G2347" s="1">
        <v>0</v>
      </c>
      <c r="H2347" s="1">
        <v>0</v>
      </c>
      <c r="I2347" s="1" t="s">
        <v>5354</v>
      </c>
      <c r="J2347" s="1">
        <v>0</v>
      </c>
      <c r="K2347" s="1">
        <v>0</v>
      </c>
      <c r="L2347" s="1">
        <v>0</v>
      </c>
      <c r="M2347" s="1" t="s">
        <v>5359</v>
      </c>
    </row>
    <row r="2348" spans="1:13" x14ac:dyDescent="0.25">
      <c r="A2348" s="1" t="s">
        <v>2421</v>
      </c>
      <c r="B2348" s="1" t="str">
        <f t="shared" si="36"/>
        <v>BL16-TER-000</v>
      </c>
      <c r="C2348" s="1" t="str">
        <f>CONCATENATE(raw0!B2348," - ",raw0!C2348)</f>
        <v>Bloco 16 - Pavimento Térreo</v>
      </c>
      <c r="D2348" s="1" t="s">
        <v>5347</v>
      </c>
      <c r="E2348" s="1" t="s">
        <v>5349</v>
      </c>
      <c r="F2348" s="1">
        <v>0</v>
      </c>
      <c r="G2348" s="1">
        <v>0</v>
      </c>
      <c r="H2348" s="1">
        <v>0</v>
      </c>
      <c r="I2348" s="1" t="s">
        <v>5354</v>
      </c>
      <c r="J2348" s="1">
        <v>0</v>
      </c>
      <c r="K2348" s="1">
        <v>0</v>
      </c>
      <c r="L2348" s="1">
        <v>0</v>
      </c>
      <c r="M2348" s="1" t="s">
        <v>5359</v>
      </c>
    </row>
    <row r="2349" spans="1:13" x14ac:dyDescent="0.25">
      <c r="A2349" s="1" t="s">
        <v>2422</v>
      </c>
      <c r="B2349" s="1" t="str">
        <f t="shared" si="36"/>
        <v>BL16-TER-000</v>
      </c>
      <c r="C2349" s="1" t="str">
        <f>CONCATENATE(raw0!B2349," - ",raw0!C2349)</f>
        <v>Bloco 16 - Pavimento Térreo</v>
      </c>
      <c r="D2349" s="1" t="s">
        <v>5347</v>
      </c>
      <c r="E2349" s="1" t="s">
        <v>5349</v>
      </c>
      <c r="F2349" s="1">
        <v>0</v>
      </c>
      <c r="G2349" s="1">
        <v>0</v>
      </c>
      <c r="H2349" s="1">
        <v>0</v>
      </c>
      <c r="I2349" s="1" t="s">
        <v>5354</v>
      </c>
      <c r="J2349" s="1">
        <v>0</v>
      </c>
      <c r="K2349" s="1">
        <v>0</v>
      </c>
      <c r="L2349" s="1">
        <v>0</v>
      </c>
      <c r="M2349" s="1" t="s">
        <v>5359</v>
      </c>
    </row>
    <row r="2350" spans="1:13" x14ac:dyDescent="0.25">
      <c r="A2350" s="1" t="s">
        <v>2423</v>
      </c>
      <c r="B2350" s="1" t="str">
        <f t="shared" si="36"/>
        <v>BL16-TER-000</v>
      </c>
      <c r="C2350" s="1" t="str">
        <f>CONCATENATE(raw0!B2350," - ",raw0!C2350)</f>
        <v>Bloco 16 - Pavimento Térreo</v>
      </c>
      <c r="D2350" s="1" t="s">
        <v>5347</v>
      </c>
      <c r="E2350" s="1" t="s">
        <v>5349</v>
      </c>
      <c r="F2350" s="1">
        <v>0</v>
      </c>
      <c r="G2350" s="1">
        <v>0</v>
      </c>
      <c r="H2350" s="1">
        <v>0</v>
      </c>
      <c r="I2350" s="1" t="s">
        <v>5354</v>
      </c>
      <c r="J2350" s="1">
        <v>0</v>
      </c>
      <c r="K2350" s="1">
        <v>0</v>
      </c>
      <c r="L2350" s="1">
        <v>0</v>
      </c>
      <c r="M2350" s="1" t="s">
        <v>5359</v>
      </c>
    </row>
    <row r="2351" spans="1:13" x14ac:dyDescent="0.25">
      <c r="A2351" s="1" t="s">
        <v>2424</v>
      </c>
      <c r="B2351" s="1" t="str">
        <f t="shared" si="36"/>
        <v>BL16-TER-000</v>
      </c>
      <c r="C2351" s="1" t="str">
        <f>CONCATENATE(raw0!B2351," - ",raw0!C2351)</f>
        <v>Bloco 16 - Pavimento Térreo</v>
      </c>
      <c r="D2351" s="1" t="s">
        <v>5347</v>
      </c>
      <c r="E2351" s="1" t="s">
        <v>5349</v>
      </c>
      <c r="F2351" s="1">
        <v>0</v>
      </c>
      <c r="G2351" s="1">
        <v>0</v>
      </c>
      <c r="H2351" s="1">
        <v>0</v>
      </c>
      <c r="I2351" s="1" t="s">
        <v>5354</v>
      </c>
      <c r="J2351" s="1">
        <v>0</v>
      </c>
      <c r="K2351" s="1">
        <v>0</v>
      </c>
      <c r="L2351" s="1">
        <v>0</v>
      </c>
      <c r="M2351" s="1" t="s">
        <v>5359</v>
      </c>
    </row>
    <row r="2352" spans="1:13" x14ac:dyDescent="0.25">
      <c r="A2352" s="1" t="s">
        <v>2425</v>
      </c>
      <c r="B2352" s="1" t="str">
        <f t="shared" si="36"/>
        <v>BL16-TER-000</v>
      </c>
      <c r="C2352" s="1" t="str">
        <f>CONCATENATE(raw0!B2352," - ",raw0!C2352)</f>
        <v>Bloco 16 - Pavimento Térreo</v>
      </c>
      <c r="D2352" s="1" t="s">
        <v>5347</v>
      </c>
      <c r="E2352" s="1" t="s">
        <v>5349</v>
      </c>
      <c r="F2352" s="1">
        <v>0</v>
      </c>
      <c r="G2352" s="1">
        <v>0</v>
      </c>
      <c r="H2352" s="1">
        <v>0</v>
      </c>
      <c r="I2352" s="1" t="s">
        <v>5354</v>
      </c>
      <c r="J2352" s="1">
        <v>0</v>
      </c>
      <c r="K2352" s="1">
        <v>0</v>
      </c>
      <c r="L2352" s="1">
        <v>0</v>
      </c>
      <c r="M2352" s="1" t="s">
        <v>5359</v>
      </c>
    </row>
    <row r="2353" spans="1:13" x14ac:dyDescent="0.25">
      <c r="A2353" s="1" t="s">
        <v>2426</v>
      </c>
      <c r="B2353" s="1" t="str">
        <f t="shared" si="36"/>
        <v>BL16-TER-000</v>
      </c>
      <c r="C2353" s="1" t="str">
        <f>CONCATENATE(raw0!B2353," - ",raw0!C2353)</f>
        <v>Bloco 16 - Pavimento Térreo</v>
      </c>
      <c r="D2353" s="1" t="s">
        <v>5347</v>
      </c>
      <c r="E2353" s="1" t="s">
        <v>5349</v>
      </c>
      <c r="F2353" s="1">
        <v>0</v>
      </c>
      <c r="G2353" s="1">
        <v>0</v>
      </c>
      <c r="H2353" s="1">
        <v>0</v>
      </c>
      <c r="I2353" s="1" t="s">
        <v>5354</v>
      </c>
      <c r="J2353" s="1">
        <v>0</v>
      </c>
      <c r="K2353" s="1">
        <v>0</v>
      </c>
      <c r="L2353" s="1">
        <v>0</v>
      </c>
      <c r="M2353" s="1" t="s">
        <v>5359</v>
      </c>
    </row>
    <row r="2354" spans="1:13" x14ac:dyDescent="0.25">
      <c r="A2354" s="1" t="s">
        <v>2427</v>
      </c>
      <c r="B2354" s="1" t="str">
        <f t="shared" si="36"/>
        <v>BL16-TER-000</v>
      </c>
      <c r="C2354" s="1" t="str">
        <f>CONCATENATE(raw0!B2354," - ",raw0!C2354)</f>
        <v>Bloco 16 - Pavimento Térreo</v>
      </c>
      <c r="D2354" s="1" t="s">
        <v>5347</v>
      </c>
      <c r="E2354" s="1" t="s">
        <v>5349</v>
      </c>
      <c r="F2354" s="1">
        <v>0</v>
      </c>
      <c r="G2354" s="1">
        <v>0</v>
      </c>
      <c r="H2354" s="1">
        <v>0</v>
      </c>
      <c r="I2354" s="1" t="s">
        <v>5354</v>
      </c>
      <c r="J2354" s="1">
        <v>0</v>
      </c>
      <c r="K2354" s="1">
        <v>0</v>
      </c>
      <c r="L2354" s="1">
        <v>0</v>
      </c>
      <c r="M2354" s="1" t="s">
        <v>5359</v>
      </c>
    </row>
    <row r="2355" spans="1:13" x14ac:dyDescent="0.25">
      <c r="A2355" s="1" t="s">
        <v>2428</v>
      </c>
      <c r="B2355" s="1" t="str">
        <f t="shared" si="36"/>
        <v>BL16-TER-000</v>
      </c>
      <c r="C2355" s="1" t="str">
        <f>CONCATENATE(raw0!B2355," - ",raw0!C2355)</f>
        <v>Bloco 16 - Pavimento Térreo</v>
      </c>
      <c r="D2355" s="1" t="s">
        <v>5347</v>
      </c>
      <c r="E2355" s="1" t="s">
        <v>5349</v>
      </c>
      <c r="F2355" s="1">
        <v>0</v>
      </c>
      <c r="G2355" s="1">
        <v>0</v>
      </c>
      <c r="H2355" s="1">
        <v>0</v>
      </c>
      <c r="I2355" s="1" t="s">
        <v>5354</v>
      </c>
      <c r="J2355" s="1">
        <v>0</v>
      </c>
      <c r="K2355" s="1">
        <v>0</v>
      </c>
      <c r="L2355" s="1">
        <v>0</v>
      </c>
      <c r="M2355" s="1" t="s">
        <v>5359</v>
      </c>
    </row>
    <row r="2356" spans="1:13" x14ac:dyDescent="0.25">
      <c r="A2356" s="1" t="s">
        <v>2429</v>
      </c>
      <c r="B2356" s="1" t="str">
        <f t="shared" si="36"/>
        <v>BL16-TER-000</v>
      </c>
      <c r="C2356" s="1" t="str">
        <f>CONCATENATE(raw0!B2356," - ",raw0!C2356)</f>
        <v>Bloco 16 - Pavimento Térreo</v>
      </c>
      <c r="D2356" s="1" t="s">
        <v>5347</v>
      </c>
      <c r="E2356" s="1" t="s">
        <v>5349</v>
      </c>
      <c r="F2356" s="1">
        <v>0</v>
      </c>
      <c r="G2356" s="1">
        <v>0</v>
      </c>
      <c r="H2356" s="1">
        <v>0</v>
      </c>
      <c r="I2356" s="1" t="s">
        <v>5354</v>
      </c>
      <c r="J2356" s="1">
        <v>0</v>
      </c>
      <c r="K2356" s="1">
        <v>0</v>
      </c>
      <c r="L2356" s="1">
        <v>0</v>
      </c>
      <c r="M2356" s="1" t="s">
        <v>5359</v>
      </c>
    </row>
    <row r="2357" spans="1:13" x14ac:dyDescent="0.25">
      <c r="A2357" s="1" t="s">
        <v>2430</v>
      </c>
      <c r="B2357" s="1" t="str">
        <f t="shared" si="36"/>
        <v>BL16-TER-000</v>
      </c>
      <c r="C2357" s="1" t="str">
        <f>CONCATENATE(raw0!B2357," - ",raw0!C2357)</f>
        <v>Bloco 16 - Pavimento Térreo</v>
      </c>
      <c r="D2357" s="1" t="s">
        <v>5347</v>
      </c>
      <c r="E2357" s="1" t="s">
        <v>5349</v>
      </c>
      <c r="F2357" s="1">
        <v>0</v>
      </c>
      <c r="G2357" s="1">
        <v>0</v>
      </c>
      <c r="H2357" s="1">
        <v>0</v>
      </c>
      <c r="I2357" s="1" t="s">
        <v>5354</v>
      </c>
      <c r="J2357" s="1">
        <v>0</v>
      </c>
      <c r="K2357" s="1">
        <v>0</v>
      </c>
      <c r="L2357" s="1">
        <v>0</v>
      </c>
      <c r="M2357" s="1" t="s">
        <v>5359</v>
      </c>
    </row>
    <row r="2358" spans="1:13" x14ac:dyDescent="0.25">
      <c r="A2358" s="1" t="s">
        <v>2431</v>
      </c>
      <c r="B2358" s="1" t="str">
        <f t="shared" si="36"/>
        <v>BL16-TER-000</v>
      </c>
      <c r="C2358" s="1" t="str">
        <f>CONCATENATE(raw0!B2358," - ",raw0!C2358)</f>
        <v>Bloco 16 - Pavimento Térreo</v>
      </c>
      <c r="D2358" s="1" t="s">
        <v>5347</v>
      </c>
      <c r="E2358" s="1" t="s">
        <v>5349</v>
      </c>
      <c r="F2358" s="1">
        <v>0</v>
      </c>
      <c r="G2358" s="1">
        <v>0</v>
      </c>
      <c r="H2358" s="1">
        <v>0</v>
      </c>
      <c r="I2358" s="1" t="s">
        <v>5354</v>
      </c>
      <c r="J2358" s="1">
        <v>0</v>
      </c>
      <c r="K2358" s="1">
        <v>0</v>
      </c>
      <c r="L2358" s="1">
        <v>0</v>
      </c>
      <c r="M2358" s="1" t="s">
        <v>5359</v>
      </c>
    </row>
    <row r="2359" spans="1:13" x14ac:dyDescent="0.25">
      <c r="A2359" s="1" t="s">
        <v>2432</v>
      </c>
      <c r="B2359" s="1" t="str">
        <f t="shared" si="36"/>
        <v>BL16-TER-000</v>
      </c>
      <c r="C2359" s="1" t="str">
        <f>CONCATENATE(raw0!B2359," - ",raw0!C2359)</f>
        <v>Bloco 16 - Pavimento Térreo</v>
      </c>
      <c r="D2359" s="1" t="s">
        <v>5347</v>
      </c>
      <c r="E2359" s="1" t="s">
        <v>5349</v>
      </c>
      <c r="F2359" s="1">
        <v>0</v>
      </c>
      <c r="G2359" s="1">
        <v>0</v>
      </c>
      <c r="H2359" s="1">
        <v>0</v>
      </c>
      <c r="I2359" s="1" t="s">
        <v>5354</v>
      </c>
      <c r="J2359" s="1">
        <v>0</v>
      </c>
      <c r="K2359" s="1">
        <v>0</v>
      </c>
      <c r="L2359" s="1">
        <v>0</v>
      </c>
      <c r="M2359" s="1" t="s">
        <v>5359</v>
      </c>
    </row>
    <row r="2360" spans="1:13" x14ac:dyDescent="0.25">
      <c r="A2360" s="1" t="s">
        <v>2433</v>
      </c>
      <c r="B2360" s="1" t="str">
        <f t="shared" si="36"/>
        <v>BL16-TER-000</v>
      </c>
      <c r="C2360" s="1" t="str">
        <f>CONCATENATE(raw0!B2360," - ",raw0!C2360)</f>
        <v>Bloco 16 - Pavimento Térreo</v>
      </c>
      <c r="D2360" s="1" t="s">
        <v>5347</v>
      </c>
      <c r="E2360" s="1" t="s">
        <v>5349</v>
      </c>
      <c r="F2360" s="1">
        <v>0</v>
      </c>
      <c r="G2360" s="1">
        <v>0</v>
      </c>
      <c r="H2360" s="1">
        <v>0</v>
      </c>
      <c r="I2360" s="1" t="s">
        <v>5354</v>
      </c>
      <c r="J2360" s="1">
        <v>0</v>
      </c>
      <c r="K2360" s="1">
        <v>0</v>
      </c>
      <c r="L2360" s="1">
        <v>0</v>
      </c>
      <c r="M2360" s="1" t="s">
        <v>5359</v>
      </c>
    </row>
    <row r="2361" spans="1:13" x14ac:dyDescent="0.25">
      <c r="A2361" s="1" t="s">
        <v>2434</v>
      </c>
      <c r="B2361" s="1" t="str">
        <f t="shared" si="36"/>
        <v>BL16-TER-000</v>
      </c>
      <c r="C2361" s="1" t="str">
        <f>CONCATENATE(raw0!B2361," - ",raw0!C2361)</f>
        <v>Bloco 16 - Pavimento Térreo</v>
      </c>
      <c r="D2361" s="1" t="s">
        <v>5347</v>
      </c>
      <c r="E2361" s="1" t="s">
        <v>5349</v>
      </c>
      <c r="F2361" s="1">
        <v>0</v>
      </c>
      <c r="G2361" s="1">
        <v>0</v>
      </c>
      <c r="H2361" s="1">
        <v>0</v>
      </c>
      <c r="I2361" s="1" t="s">
        <v>5354</v>
      </c>
      <c r="J2361" s="1">
        <v>0</v>
      </c>
      <c r="K2361" s="1">
        <v>0</v>
      </c>
      <c r="L2361" s="1">
        <v>0</v>
      </c>
      <c r="M2361" s="1" t="s">
        <v>5359</v>
      </c>
    </row>
    <row r="2362" spans="1:13" x14ac:dyDescent="0.25">
      <c r="A2362" s="1" t="s">
        <v>2435</v>
      </c>
      <c r="B2362" s="1" t="str">
        <f t="shared" si="36"/>
        <v>BL16-TER-000</v>
      </c>
      <c r="C2362" s="1" t="str">
        <f>CONCATENATE(raw0!B2362," - ",raw0!C2362)</f>
        <v>Bloco 16 - Pavimento Térreo</v>
      </c>
      <c r="D2362" s="1" t="s">
        <v>5347</v>
      </c>
      <c r="E2362" s="1" t="s">
        <v>5349</v>
      </c>
      <c r="F2362" s="1">
        <v>0</v>
      </c>
      <c r="G2362" s="1">
        <v>0</v>
      </c>
      <c r="H2362" s="1">
        <v>0</v>
      </c>
      <c r="I2362" s="1" t="s">
        <v>5354</v>
      </c>
      <c r="J2362" s="1">
        <v>0</v>
      </c>
      <c r="K2362" s="1">
        <v>0</v>
      </c>
      <c r="L2362" s="1">
        <v>0</v>
      </c>
      <c r="M2362" s="1" t="s">
        <v>5359</v>
      </c>
    </row>
    <row r="2363" spans="1:13" x14ac:dyDescent="0.25">
      <c r="A2363" s="1" t="s">
        <v>2436</v>
      </c>
      <c r="B2363" s="1" t="str">
        <f t="shared" si="36"/>
        <v>BL16-TER-000</v>
      </c>
      <c r="C2363" s="1" t="str">
        <f>CONCATENATE(raw0!B2363," - ",raw0!C2363)</f>
        <v>Bloco 16 - Pavimento Térreo</v>
      </c>
      <c r="D2363" s="1" t="s">
        <v>5347</v>
      </c>
      <c r="E2363" s="1" t="s">
        <v>5349</v>
      </c>
      <c r="F2363" s="1">
        <v>0</v>
      </c>
      <c r="G2363" s="1">
        <v>0</v>
      </c>
      <c r="H2363" s="1">
        <v>0</v>
      </c>
      <c r="I2363" s="1" t="s">
        <v>5354</v>
      </c>
      <c r="J2363" s="1">
        <v>0</v>
      </c>
      <c r="K2363" s="1">
        <v>0</v>
      </c>
      <c r="L2363" s="1">
        <v>0</v>
      </c>
      <c r="M2363" s="1" t="s">
        <v>5359</v>
      </c>
    </row>
    <row r="2364" spans="1:13" x14ac:dyDescent="0.25">
      <c r="A2364" s="1" t="s">
        <v>2437</v>
      </c>
      <c r="B2364" s="1" t="str">
        <f t="shared" si="36"/>
        <v>BL16-TER-000</v>
      </c>
      <c r="C2364" s="1" t="str">
        <f>CONCATENATE(raw0!B2364," - ",raw0!C2364)</f>
        <v>Bloco 16 - Pavimento Térreo</v>
      </c>
      <c r="D2364" s="1" t="s">
        <v>5347</v>
      </c>
      <c r="E2364" s="1" t="s">
        <v>5349</v>
      </c>
      <c r="F2364" s="1">
        <v>0</v>
      </c>
      <c r="G2364" s="1">
        <v>0</v>
      </c>
      <c r="H2364" s="1">
        <v>0</v>
      </c>
      <c r="I2364" s="1" t="s">
        <v>5354</v>
      </c>
      <c r="J2364" s="1">
        <v>0</v>
      </c>
      <c r="K2364" s="1">
        <v>0</v>
      </c>
      <c r="L2364" s="1">
        <v>0</v>
      </c>
      <c r="M2364" s="1" t="s">
        <v>5359</v>
      </c>
    </row>
    <row r="2365" spans="1:13" x14ac:dyDescent="0.25">
      <c r="A2365" s="1" t="s">
        <v>2438</v>
      </c>
      <c r="B2365" s="1" t="str">
        <f t="shared" si="36"/>
        <v>BL16-TER-000</v>
      </c>
      <c r="C2365" s="1" t="str">
        <f>CONCATENATE(raw0!B2365," - ",raw0!C2365)</f>
        <v>Bloco 16 - Pavimento Térreo</v>
      </c>
      <c r="D2365" s="1" t="s">
        <v>5347</v>
      </c>
      <c r="E2365" s="1" t="s">
        <v>5349</v>
      </c>
      <c r="F2365" s="1">
        <v>0</v>
      </c>
      <c r="G2365" s="1">
        <v>0</v>
      </c>
      <c r="H2365" s="1">
        <v>0</v>
      </c>
      <c r="I2365" s="1" t="s">
        <v>5354</v>
      </c>
      <c r="J2365" s="1">
        <v>0</v>
      </c>
      <c r="K2365" s="1">
        <v>0</v>
      </c>
      <c r="L2365" s="1">
        <v>0</v>
      </c>
      <c r="M2365" s="1" t="s">
        <v>5359</v>
      </c>
    </row>
    <row r="2366" spans="1:13" x14ac:dyDescent="0.25">
      <c r="A2366" s="1" t="s">
        <v>2439</v>
      </c>
      <c r="B2366" s="1" t="str">
        <f t="shared" si="36"/>
        <v>BL16-TER-000</v>
      </c>
      <c r="C2366" s="1" t="str">
        <f>CONCATENATE(raw0!B2366," - ",raw0!C2366)</f>
        <v>Bloco 16 - Pavimento Térreo</v>
      </c>
      <c r="D2366" s="1" t="s">
        <v>5347</v>
      </c>
      <c r="E2366" s="1" t="s">
        <v>5349</v>
      </c>
      <c r="F2366" s="1">
        <v>0</v>
      </c>
      <c r="G2366" s="1">
        <v>0</v>
      </c>
      <c r="H2366" s="1">
        <v>0</v>
      </c>
      <c r="I2366" s="1" t="s">
        <v>5354</v>
      </c>
      <c r="J2366" s="1">
        <v>0</v>
      </c>
      <c r="K2366" s="1">
        <v>0</v>
      </c>
      <c r="L2366" s="1">
        <v>0</v>
      </c>
      <c r="M2366" s="1" t="s">
        <v>5359</v>
      </c>
    </row>
    <row r="2367" spans="1:13" x14ac:dyDescent="0.25">
      <c r="A2367" s="1" t="s">
        <v>2440</v>
      </c>
      <c r="B2367" s="1" t="str">
        <f t="shared" si="36"/>
        <v>BL16-TER-000</v>
      </c>
      <c r="C2367" s="1" t="str">
        <f>CONCATENATE(raw0!B2367," - ",raw0!C2367)</f>
        <v>Bloco 16 - Pavimento Térreo</v>
      </c>
      <c r="D2367" s="1" t="s">
        <v>5347</v>
      </c>
      <c r="E2367" s="1" t="s">
        <v>5349</v>
      </c>
      <c r="F2367" s="1">
        <v>0</v>
      </c>
      <c r="G2367" s="1">
        <v>0</v>
      </c>
      <c r="H2367" s="1">
        <v>0</v>
      </c>
      <c r="I2367" s="1" t="s">
        <v>5354</v>
      </c>
      <c r="J2367" s="1">
        <v>0</v>
      </c>
      <c r="K2367" s="1">
        <v>0</v>
      </c>
      <c r="L2367" s="1">
        <v>0</v>
      </c>
      <c r="M2367" s="1" t="s">
        <v>5359</v>
      </c>
    </row>
    <row r="2368" spans="1:13" x14ac:dyDescent="0.25">
      <c r="A2368" s="1" t="s">
        <v>2441</v>
      </c>
      <c r="B2368" s="1" t="str">
        <f t="shared" si="36"/>
        <v>BL16-TER-000</v>
      </c>
      <c r="C2368" s="1" t="str">
        <f>CONCATENATE(raw0!B2368," - ",raw0!C2368)</f>
        <v>Bloco 16 - Pavimento Térreo</v>
      </c>
      <c r="D2368" s="1" t="s">
        <v>5347</v>
      </c>
      <c r="E2368" s="1" t="s">
        <v>5349</v>
      </c>
      <c r="F2368" s="1">
        <v>0</v>
      </c>
      <c r="G2368" s="1">
        <v>0</v>
      </c>
      <c r="H2368" s="1">
        <v>0</v>
      </c>
      <c r="I2368" s="1" t="s">
        <v>5354</v>
      </c>
      <c r="J2368" s="1">
        <v>0</v>
      </c>
      <c r="K2368" s="1">
        <v>0</v>
      </c>
      <c r="L2368" s="1">
        <v>0</v>
      </c>
      <c r="M2368" s="1" t="s">
        <v>5359</v>
      </c>
    </row>
    <row r="2369" spans="1:13" x14ac:dyDescent="0.25">
      <c r="A2369" s="1" t="s">
        <v>2442</v>
      </c>
      <c r="B2369" s="1" t="str">
        <f t="shared" si="36"/>
        <v>BL16-TER-000</v>
      </c>
      <c r="C2369" s="1" t="str">
        <f>CONCATENATE(raw0!B2369," - ",raw0!C2369)</f>
        <v>Bloco 16 - Pavimento Térreo</v>
      </c>
      <c r="D2369" s="1" t="s">
        <v>5347</v>
      </c>
      <c r="E2369" s="1" t="s">
        <v>5349</v>
      </c>
      <c r="F2369" s="1">
        <v>0</v>
      </c>
      <c r="G2369" s="1">
        <v>0</v>
      </c>
      <c r="H2369" s="1">
        <v>0</v>
      </c>
      <c r="I2369" s="1" t="s">
        <v>5354</v>
      </c>
      <c r="J2369" s="1">
        <v>0</v>
      </c>
      <c r="K2369" s="1">
        <v>0</v>
      </c>
      <c r="L2369" s="1">
        <v>0</v>
      </c>
      <c r="M2369" s="1" t="s">
        <v>5359</v>
      </c>
    </row>
    <row r="2370" spans="1:13" x14ac:dyDescent="0.25">
      <c r="A2370" s="1" t="s">
        <v>2443</v>
      </c>
      <c r="B2370" s="1" t="str">
        <f t="shared" si="36"/>
        <v>BL16-TER-000</v>
      </c>
      <c r="C2370" s="1" t="str">
        <f>CONCATENATE(raw0!B2370," - ",raw0!C2370)</f>
        <v>Bloco 16 - Pavimento Térreo</v>
      </c>
      <c r="D2370" s="1" t="s">
        <v>5347</v>
      </c>
      <c r="E2370" s="1" t="s">
        <v>5349</v>
      </c>
      <c r="F2370" s="1">
        <v>0</v>
      </c>
      <c r="G2370" s="1">
        <v>0</v>
      </c>
      <c r="H2370" s="1">
        <v>0</v>
      </c>
      <c r="I2370" s="1" t="s">
        <v>5354</v>
      </c>
      <c r="J2370" s="1">
        <v>0</v>
      </c>
      <c r="K2370" s="1">
        <v>0</v>
      </c>
      <c r="L2370" s="1">
        <v>0</v>
      </c>
      <c r="M2370" s="1" t="s">
        <v>5359</v>
      </c>
    </row>
    <row r="2371" spans="1:13" x14ac:dyDescent="0.25">
      <c r="A2371" s="1" t="s">
        <v>2444</v>
      </c>
      <c r="B2371" s="1" t="str">
        <f t="shared" si="36"/>
        <v>BL16-TER-000</v>
      </c>
      <c r="C2371" s="1" t="str">
        <f>CONCATENATE(raw0!B2371," - ",raw0!C2371)</f>
        <v>Bloco 16 - Pavimento Térreo</v>
      </c>
      <c r="D2371" s="1" t="s">
        <v>5347</v>
      </c>
      <c r="E2371" s="1" t="s">
        <v>5349</v>
      </c>
      <c r="F2371" s="1">
        <v>0</v>
      </c>
      <c r="G2371" s="1">
        <v>0</v>
      </c>
      <c r="H2371" s="1">
        <v>0</v>
      </c>
      <c r="I2371" s="1" t="s">
        <v>5354</v>
      </c>
      <c r="J2371" s="1">
        <v>0</v>
      </c>
      <c r="K2371" s="1">
        <v>0</v>
      </c>
      <c r="L2371" s="1">
        <v>0</v>
      </c>
      <c r="M2371" s="1" t="s">
        <v>5359</v>
      </c>
    </row>
    <row r="2372" spans="1:13" x14ac:dyDescent="0.25">
      <c r="A2372" s="1" t="s">
        <v>2445</v>
      </c>
      <c r="B2372" s="1" t="str">
        <f t="shared" ref="B2372:B2435" si="37">IF(MID(A2372,6,3)="000","CASF-000-000",IF(MID(A2372,10,3)="000",CONCATENATE(MID(A2372,1,5),"000-000"),CONCATENATE(MID(A2372,1,9),"000")))</f>
        <v>BL16-TER-000</v>
      </c>
      <c r="C2372" s="1" t="str">
        <f>CONCATENATE(raw0!B2372," - ",raw0!C2372)</f>
        <v>Bloco 16 - Pavimento Térreo</v>
      </c>
      <c r="D2372" s="1" t="s">
        <v>5347</v>
      </c>
      <c r="E2372" s="1" t="s">
        <v>5349</v>
      </c>
      <c r="F2372" s="1">
        <v>0</v>
      </c>
      <c r="G2372" s="1">
        <v>0</v>
      </c>
      <c r="H2372" s="1">
        <v>0</v>
      </c>
      <c r="I2372" s="1" t="s">
        <v>5354</v>
      </c>
      <c r="J2372" s="1">
        <v>0</v>
      </c>
      <c r="K2372" s="1">
        <v>0</v>
      </c>
      <c r="L2372" s="1">
        <v>0</v>
      </c>
      <c r="M2372" s="1" t="s">
        <v>5359</v>
      </c>
    </row>
    <row r="2373" spans="1:13" x14ac:dyDescent="0.25">
      <c r="A2373" s="1" t="s">
        <v>2446</v>
      </c>
      <c r="B2373" s="1" t="str">
        <f t="shared" si="37"/>
        <v>BL16-TER-000</v>
      </c>
      <c r="C2373" s="1" t="str">
        <f>CONCATENATE(raw0!B2373," - ",raw0!C2373)</f>
        <v>Bloco 16 - Pavimento Térreo</v>
      </c>
      <c r="D2373" s="1" t="s">
        <v>5347</v>
      </c>
      <c r="E2373" s="1" t="s">
        <v>5349</v>
      </c>
      <c r="F2373" s="1">
        <v>0</v>
      </c>
      <c r="G2373" s="1">
        <v>0</v>
      </c>
      <c r="H2373" s="1">
        <v>0</v>
      </c>
      <c r="I2373" s="1" t="s">
        <v>5354</v>
      </c>
      <c r="J2373" s="1">
        <v>0</v>
      </c>
      <c r="K2373" s="1">
        <v>0</v>
      </c>
      <c r="L2373" s="1">
        <v>0</v>
      </c>
      <c r="M2373" s="1" t="s">
        <v>5359</v>
      </c>
    </row>
    <row r="2374" spans="1:13" x14ac:dyDescent="0.25">
      <c r="A2374" s="1" t="s">
        <v>2447</v>
      </c>
      <c r="B2374" s="1" t="str">
        <f t="shared" si="37"/>
        <v>BL16-TER-000</v>
      </c>
      <c r="C2374" s="1" t="str">
        <f>CONCATENATE(raw0!B2374," - ",raw0!C2374)</f>
        <v>Bloco 16 - Pavimento Térreo</v>
      </c>
      <c r="D2374" s="1" t="s">
        <v>5347</v>
      </c>
      <c r="E2374" s="1" t="s">
        <v>5349</v>
      </c>
      <c r="F2374" s="1">
        <v>0</v>
      </c>
      <c r="G2374" s="1">
        <v>0</v>
      </c>
      <c r="H2374" s="1">
        <v>0</v>
      </c>
      <c r="I2374" s="1" t="s">
        <v>5354</v>
      </c>
      <c r="J2374" s="1">
        <v>0</v>
      </c>
      <c r="K2374" s="1">
        <v>0</v>
      </c>
      <c r="L2374" s="1">
        <v>0</v>
      </c>
      <c r="M2374" s="1" t="s">
        <v>5359</v>
      </c>
    </row>
    <row r="2375" spans="1:13" x14ac:dyDescent="0.25">
      <c r="A2375" s="1" t="s">
        <v>2448</v>
      </c>
      <c r="B2375" s="1" t="str">
        <f t="shared" si="37"/>
        <v>BL16-TER-000</v>
      </c>
      <c r="C2375" s="1" t="str">
        <f>CONCATENATE(raw0!B2375," - ",raw0!C2375)</f>
        <v>Bloco 16 - Pavimento Térreo</v>
      </c>
      <c r="D2375" s="1" t="s">
        <v>5347</v>
      </c>
      <c r="E2375" s="1" t="s">
        <v>5349</v>
      </c>
      <c r="F2375" s="1">
        <v>0</v>
      </c>
      <c r="G2375" s="1">
        <v>0</v>
      </c>
      <c r="H2375" s="1">
        <v>0</v>
      </c>
      <c r="I2375" s="1" t="s">
        <v>5354</v>
      </c>
      <c r="J2375" s="1">
        <v>0</v>
      </c>
      <c r="K2375" s="1">
        <v>0</v>
      </c>
      <c r="L2375" s="1">
        <v>0</v>
      </c>
      <c r="M2375" s="1" t="s">
        <v>5359</v>
      </c>
    </row>
    <row r="2376" spans="1:13" x14ac:dyDescent="0.25">
      <c r="A2376" s="1" t="s">
        <v>2449</v>
      </c>
      <c r="B2376" s="1" t="str">
        <f t="shared" si="37"/>
        <v>BL16-TER-000</v>
      </c>
      <c r="C2376" s="1" t="str">
        <f>CONCATENATE(raw0!B2376," - ",raw0!C2376)</f>
        <v>Bloco 16 - Pavimento Térreo</v>
      </c>
      <c r="D2376" s="1" t="s">
        <v>5347</v>
      </c>
      <c r="E2376" s="1" t="s">
        <v>5349</v>
      </c>
      <c r="F2376" s="1">
        <v>0</v>
      </c>
      <c r="G2376" s="1">
        <v>0</v>
      </c>
      <c r="H2376" s="1">
        <v>0</v>
      </c>
      <c r="I2376" s="1" t="s">
        <v>5354</v>
      </c>
      <c r="J2376" s="1">
        <v>0</v>
      </c>
      <c r="K2376" s="1">
        <v>0</v>
      </c>
      <c r="L2376" s="1">
        <v>0</v>
      </c>
      <c r="M2376" s="1" t="s">
        <v>5359</v>
      </c>
    </row>
    <row r="2377" spans="1:13" x14ac:dyDescent="0.25">
      <c r="A2377" s="1" t="s">
        <v>2450</v>
      </c>
      <c r="B2377" s="1" t="str">
        <f t="shared" si="37"/>
        <v>BL16-000-000</v>
      </c>
      <c r="C2377" s="1" t="str">
        <f>CONCATENATE(raw0!B2377," - ",raw0!C2377)</f>
        <v>Bloco 16 - Mezanino</v>
      </c>
      <c r="D2377" s="1" t="s">
        <v>5347</v>
      </c>
      <c r="E2377" s="1" t="s">
        <v>5349</v>
      </c>
      <c r="F2377" s="1">
        <v>0</v>
      </c>
      <c r="G2377" s="1">
        <v>0</v>
      </c>
      <c r="H2377" s="1">
        <v>0</v>
      </c>
      <c r="I2377" s="1" t="s">
        <v>5354</v>
      </c>
      <c r="J2377" s="1">
        <v>0</v>
      </c>
      <c r="K2377" s="1">
        <v>0</v>
      </c>
      <c r="L2377" s="1">
        <v>0</v>
      </c>
      <c r="M2377" s="1" t="s">
        <v>5359</v>
      </c>
    </row>
    <row r="2378" spans="1:13" x14ac:dyDescent="0.25">
      <c r="A2378" s="1" t="s">
        <v>2451</v>
      </c>
      <c r="B2378" s="1" t="str">
        <f t="shared" si="37"/>
        <v>BL16-MEZ-000</v>
      </c>
      <c r="C2378" s="1" t="str">
        <f>CONCATENATE(raw0!B2378," - ",raw0!C2378)</f>
        <v>Bloco 16 - Mezanino</v>
      </c>
      <c r="D2378" s="1" t="s">
        <v>5347</v>
      </c>
      <c r="E2378" s="1" t="s">
        <v>5349</v>
      </c>
      <c r="F2378" s="1">
        <v>0</v>
      </c>
      <c r="G2378" s="1">
        <v>0</v>
      </c>
      <c r="H2378" s="1">
        <v>0</v>
      </c>
      <c r="I2378" s="1" t="s">
        <v>5354</v>
      </c>
      <c r="J2378" s="1">
        <v>0</v>
      </c>
      <c r="K2378" s="1">
        <v>0</v>
      </c>
      <c r="L2378" s="1">
        <v>0</v>
      </c>
      <c r="M2378" s="1" t="s">
        <v>5359</v>
      </c>
    </row>
    <row r="2379" spans="1:13" x14ac:dyDescent="0.25">
      <c r="A2379" s="1" t="s">
        <v>2452</v>
      </c>
      <c r="B2379" s="1" t="str">
        <f t="shared" si="37"/>
        <v>BL16-MEZ-000</v>
      </c>
      <c r="C2379" s="1" t="str">
        <f>CONCATENATE(raw0!B2379," - ",raw0!C2379)</f>
        <v>Bloco 16 - Mezanino</v>
      </c>
      <c r="D2379" s="1" t="s">
        <v>5347</v>
      </c>
      <c r="E2379" s="1" t="s">
        <v>5349</v>
      </c>
      <c r="F2379" s="1">
        <v>0</v>
      </c>
      <c r="G2379" s="1">
        <v>0</v>
      </c>
      <c r="H2379" s="1">
        <v>0</v>
      </c>
      <c r="I2379" s="1" t="s">
        <v>5354</v>
      </c>
      <c r="J2379" s="1">
        <v>0</v>
      </c>
      <c r="K2379" s="1">
        <v>0</v>
      </c>
      <c r="L2379" s="1">
        <v>0</v>
      </c>
      <c r="M2379" s="1" t="s">
        <v>5359</v>
      </c>
    </row>
    <row r="2380" spans="1:13" x14ac:dyDescent="0.25">
      <c r="A2380" s="1" t="s">
        <v>2453</v>
      </c>
      <c r="B2380" s="1" t="str">
        <f t="shared" si="37"/>
        <v>BL16-MEZ-000</v>
      </c>
      <c r="C2380" s="1" t="str">
        <f>CONCATENATE(raw0!B2380," - ",raw0!C2380)</f>
        <v>Bloco 16 - Mezanino</v>
      </c>
      <c r="D2380" s="1" t="s">
        <v>5347</v>
      </c>
      <c r="E2380" s="1" t="s">
        <v>5349</v>
      </c>
      <c r="F2380" s="1">
        <v>0</v>
      </c>
      <c r="G2380" s="1">
        <v>0</v>
      </c>
      <c r="H2380" s="1">
        <v>0</v>
      </c>
      <c r="I2380" s="1" t="s">
        <v>5354</v>
      </c>
      <c r="J2380" s="1">
        <v>0</v>
      </c>
      <c r="K2380" s="1">
        <v>0</v>
      </c>
      <c r="L2380" s="1">
        <v>0</v>
      </c>
      <c r="M2380" s="1" t="s">
        <v>5359</v>
      </c>
    </row>
    <row r="2381" spans="1:13" x14ac:dyDescent="0.25">
      <c r="A2381" s="1" t="s">
        <v>2454</v>
      </c>
      <c r="B2381" s="1" t="str">
        <f t="shared" si="37"/>
        <v>BL16-MEZ-000</v>
      </c>
      <c r="C2381" s="1" t="str">
        <f>CONCATENATE(raw0!B2381," - ",raw0!C2381)</f>
        <v>Bloco 16 - Mezanino</v>
      </c>
      <c r="D2381" s="1" t="s">
        <v>5347</v>
      </c>
      <c r="E2381" s="1" t="s">
        <v>5349</v>
      </c>
      <c r="F2381" s="1">
        <v>0</v>
      </c>
      <c r="G2381" s="1">
        <v>0</v>
      </c>
      <c r="H2381" s="1">
        <v>0</v>
      </c>
      <c r="I2381" s="1" t="s">
        <v>5354</v>
      </c>
      <c r="J2381" s="1">
        <v>0</v>
      </c>
      <c r="K2381" s="1">
        <v>0</v>
      </c>
      <c r="L2381" s="1">
        <v>0</v>
      </c>
      <c r="M2381" s="1" t="s">
        <v>5359</v>
      </c>
    </row>
    <row r="2382" spans="1:13" x14ac:dyDescent="0.25">
      <c r="A2382" s="1" t="s">
        <v>2455</v>
      </c>
      <c r="B2382" s="1" t="str">
        <f t="shared" si="37"/>
        <v>BL16-MEZ-000</v>
      </c>
      <c r="C2382" s="1" t="str">
        <f>CONCATENATE(raw0!B2382," - ",raw0!C2382)</f>
        <v>Bloco 16 - Mezanino</v>
      </c>
      <c r="D2382" s="1" t="s">
        <v>5347</v>
      </c>
      <c r="E2382" s="1" t="s">
        <v>5349</v>
      </c>
      <c r="F2382" s="1">
        <v>0</v>
      </c>
      <c r="G2382" s="1">
        <v>0</v>
      </c>
      <c r="H2382" s="1">
        <v>0</v>
      </c>
      <c r="I2382" s="1" t="s">
        <v>5354</v>
      </c>
      <c r="J2382" s="1">
        <v>0</v>
      </c>
      <c r="K2382" s="1">
        <v>0</v>
      </c>
      <c r="L2382" s="1">
        <v>0</v>
      </c>
      <c r="M2382" s="1" t="s">
        <v>5359</v>
      </c>
    </row>
    <row r="2383" spans="1:13" x14ac:dyDescent="0.25">
      <c r="A2383" s="1" t="s">
        <v>2456</v>
      </c>
      <c r="B2383" s="1" t="str">
        <f t="shared" si="37"/>
        <v>BL16-MEZ-000</v>
      </c>
      <c r="C2383" s="1" t="str">
        <f>CONCATENATE(raw0!B2383," - ",raw0!C2383)</f>
        <v>Bloco 16 - Mezanino</v>
      </c>
      <c r="D2383" s="1" t="s">
        <v>5347</v>
      </c>
      <c r="E2383" s="1" t="s">
        <v>5349</v>
      </c>
      <c r="F2383" s="1">
        <v>0</v>
      </c>
      <c r="G2383" s="1">
        <v>0</v>
      </c>
      <c r="H2383" s="1">
        <v>0</v>
      </c>
      <c r="I2383" s="1" t="s">
        <v>5354</v>
      </c>
      <c r="J2383" s="1">
        <v>0</v>
      </c>
      <c r="K2383" s="1">
        <v>0</v>
      </c>
      <c r="L2383" s="1">
        <v>0</v>
      </c>
      <c r="M2383" s="1" t="s">
        <v>5359</v>
      </c>
    </row>
    <row r="2384" spans="1:13" x14ac:dyDescent="0.25">
      <c r="A2384" s="1" t="s">
        <v>2457</v>
      </c>
      <c r="B2384" s="1" t="str">
        <f t="shared" si="37"/>
        <v>BL16-MEZ-000</v>
      </c>
      <c r="C2384" s="1" t="str">
        <f>CONCATENATE(raw0!B2384," - ",raw0!C2384)</f>
        <v>Bloco 16 - Mezanino</v>
      </c>
      <c r="D2384" s="1" t="s">
        <v>5347</v>
      </c>
      <c r="E2384" s="1" t="s">
        <v>5349</v>
      </c>
      <c r="F2384" s="1">
        <v>0</v>
      </c>
      <c r="G2384" s="1">
        <v>0</v>
      </c>
      <c r="H2384" s="1">
        <v>0</v>
      </c>
      <c r="I2384" s="1" t="s">
        <v>5354</v>
      </c>
      <c r="J2384" s="1">
        <v>0</v>
      </c>
      <c r="K2384" s="1">
        <v>0</v>
      </c>
      <c r="L2384" s="1">
        <v>0</v>
      </c>
      <c r="M2384" s="1" t="s">
        <v>5359</v>
      </c>
    </row>
    <row r="2385" spans="1:13" x14ac:dyDescent="0.25">
      <c r="A2385" s="1" t="s">
        <v>2458</v>
      </c>
      <c r="B2385" s="1" t="str">
        <f t="shared" si="37"/>
        <v>BL16-MEZ-000</v>
      </c>
      <c r="C2385" s="1" t="str">
        <f>CONCATENATE(raw0!B2385," - ",raw0!C2385)</f>
        <v>Bloco 16 - Mezanino</v>
      </c>
      <c r="D2385" s="1" t="s">
        <v>5347</v>
      </c>
      <c r="E2385" s="1" t="s">
        <v>5349</v>
      </c>
      <c r="F2385" s="1">
        <v>0</v>
      </c>
      <c r="G2385" s="1">
        <v>0</v>
      </c>
      <c r="H2385" s="1">
        <v>0</v>
      </c>
      <c r="I2385" s="1" t="s">
        <v>5354</v>
      </c>
      <c r="J2385" s="1">
        <v>0</v>
      </c>
      <c r="K2385" s="1">
        <v>0</v>
      </c>
      <c r="L2385" s="1">
        <v>0</v>
      </c>
      <c r="M2385" s="1" t="s">
        <v>5359</v>
      </c>
    </row>
    <row r="2386" spans="1:13" x14ac:dyDescent="0.25">
      <c r="A2386" s="1" t="s">
        <v>2459</v>
      </c>
      <c r="B2386" s="1" t="str">
        <f t="shared" si="37"/>
        <v>BL16-MEZ-000</v>
      </c>
      <c r="C2386" s="1" t="str">
        <f>CONCATENATE(raw0!B2386," - ",raw0!C2386)</f>
        <v>Bloco 16 - Mezanino</v>
      </c>
      <c r="D2386" s="1" t="s">
        <v>5347</v>
      </c>
      <c r="E2386" s="1" t="s">
        <v>5349</v>
      </c>
      <c r="F2386" s="1">
        <v>0</v>
      </c>
      <c r="G2386" s="1">
        <v>0</v>
      </c>
      <c r="H2386" s="1">
        <v>0</v>
      </c>
      <c r="I2386" s="1" t="s">
        <v>5354</v>
      </c>
      <c r="J2386" s="1">
        <v>0</v>
      </c>
      <c r="K2386" s="1">
        <v>0</v>
      </c>
      <c r="L2386" s="1">
        <v>0</v>
      </c>
      <c r="M2386" s="1" t="s">
        <v>5359</v>
      </c>
    </row>
    <row r="2387" spans="1:13" x14ac:dyDescent="0.25">
      <c r="A2387" s="1" t="s">
        <v>2460</v>
      </c>
      <c r="B2387" s="1" t="str">
        <f t="shared" si="37"/>
        <v>BL16-MEZ-000</v>
      </c>
      <c r="C2387" s="1" t="str">
        <f>CONCATENATE(raw0!B2387," - ",raw0!C2387)</f>
        <v>Bloco 16 - Mezanino</v>
      </c>
      <c r="D2387" s="1" t="s">
        <v>5347</v>
      </c>
      <c r="E2387" s="1" t="s">
        <v>5349</v>
      </c>
      <c r="F2387" s="1">
        <v>0</v>
      </c>
      <c r="G2387" s="1">
        <v>0</v>
      </c>
      <c r="H2387" s="1">
        <v>0</v>
      </c>
      <c r="I2387" s="1" t="s">
        <v>5354</v>
      </c>
      <c r="J2387" s="1">
        <v>0</v>
      </c>
      <c r="K2387" s="1">
        <v>0</v>
      </c>
      <c r="L2387" s="1">
        <v>0</v>
      </c>
      <c r="M2387" s="1" t="s">
        <v>5359</v>
      </c>
    </row>
    <row r="2388" spans="1:13" x14ac:dyDescent="0.25">
      <c r="A2388" s="1" t="s">
        <v>2461</v>
      </c>
      <c r="B2388" s="1" t="str">
        <f t="shared" si="37"/>
        <v>BL16-MEZ-000</v>
      </c>
      <c r="C2388" s="1" t="str">
        <f>CONCATENATE(raw0!B2388," - ",raw0!C2388)</f>
        <v>Bloco 16 - Mezanino</v>
      </c>
      <c r="D2388" s="1" t="s">
        <v>5347</v>
      </c>
      <c r="E2388" s="1" t="s">
        <v>5349</v>
      </c>
      <c r="F2388" s="1">
        <v>0</v>
      </c>
      <c r="G2388" s="1">
        <v>0</v>
      </c>
      <c r="H2388" s="1">
        <v>0</v>
      </c>
      <c r="I2388" s="1" t="s">
        <v>5354</v>
      </c>
      <c r="J2388" s="1">
        <v>0</v>
      </c>
      <c r="K2388" s="1">
        <v>0</v>
      </c>
      <c r="L2388" s="1">
        <v>0</v>
      </c>
      <c r="M2388" s="1" t="s">
        <v>5359</v>
      </c>
    </row>
    <row r="2389" spans="1:13" x14ac:dyDescent="0.25">
      <c r="A2389" s="1" t="s">
        <v>2462</v>
      </c>
      <c r="B2389" s="1" t="str">
        <f t="shared" si="37"/>
        <v>BL16-MEZ-000</v>
      </c>
      <c r="C2389" s="1" t="str">
        <f>CONCATENATE(raw0!B2389," - ",raw0!C2389)</f>
        <v>Bloco 16 - Mezanino</v>
      </c>
      <c r="D2389" s="1" t="s">
        <v>5347</v>
      </c>
      <c r="E2389" s="1" t="s">
        <v>5349</v>
      </c>
      <c r="F2389" s="1">
        <v>0</v>
      </c>
      <c r="G2389" s="1">
        <v>0</v>
      </c>
      <c r="H2389" s="1">
        <v>0</v>
      </c>
      <c r="I2389" s="1" t="s">
        <v>5354</v>
      </c>
      <c r="J2389" s="1">
        <v>0</v>
      </c>
      <c r="K2389" s="1">
        <v>0</v>
      </c>
      <c r="L2389" s="1">
        <v>0</v>
      </c>
      <c r="M2389" s="1" t="s">
        <v>5359</v>
      </c>
    </row>
    <row r="2390" spans="1:13" x14ac:dyDescent="0.25">
      <c r="A2390" s="1" t="s">
        <v>2463</v>
      </c>
      <c r="B2390" s="1" t="str">
        <f t="shared" si="37"/>
        <v>BL16-MEZ-000</v>
      </c>
      <c r="C2390" s="1" t="str">
        <f>CONCATENATE(raw0!B2390," - ",raw0!C2390)</f>
        <v>Bloco 16 - Mezanino</v>
      </c>
      <c r="D2390" s="1" t="s">
        <v>5347</v>
      </c>
      <c r="E2390" s="1" t="s">
        <v>5349</v>
      </c>
      <c r="F2390" s="1">
        <v>0</v>
      </c>
      <c r="G2390" s="1">
        <v>0</v>
      </c>
      <c r="H2390" s="1">
        <v>0</v>
      </c>
      <c r="I2390" s="1" t="s">
        <v>5354</v>
      </c>
      <c r="J2390" s="1">
        <v>0</v>
      </c>
      <c r="K2390" s="1">
        <v>0</v>
      </c>
      <c r="L2390" s="1">
        <v>0</v>
      </c>
      <c r="M2390" s="1" t="s">
        <v>5359</v>
      </c>
    </row>
    <row r="2391" spans="1:13" x14ac:dyDescent="0.25">
      <c r="A2391" s="1" t="s">
        <v>2464</v>
      </c>
      <c r="B2391" s="1" t="str">
        <f t="shared" si="37"/>
        <v>BL16-MEZ-000</v>
      </c>
      <c r="C2391" s="1" t="str">
        <f>CONCATENATE(raw0!B2391," - ",raw0!C2391)</f>
        <v>Bloco 16 - Mezanino</v>
      </c>
      <c r="D2391" s="1" t="s">
        <v>5347</v>
      </c>
      <c r="E2391" s="1" t="s">
        <v>5349</v>
      </c>
      <c r="F2391" s="1">
        <v>0</v>
      </c>
      <c r="G2391" s="1">
        <v>0</v>
      </c>
      <c r="H2391" s="1">
        <v>0</v>
      </c>
      <c r="I2391" s="1" t="s">
        <v>5354</v>
      </c>
      <c r="J2391" s="1">
        <v>0</v>
      </c>
      <c r="K2391" s="1">
        <v>0</v>
      </c>
      <c r="L2391" s="1">
        <v>0</v>
      </c>
      <c r="M2391" s="1" t="s">
        <v>5359</v>
      </c>
    </row>
    <row r="2392" spans="1:13" x14ac:dyDescent="0.25">
      <c r="A2392" s="1" t="s">
        <v>2465</v>
      </c>
      <c r="B2392" s="1" t="str">
        <f t="shared" si="37"/>
        <v>BL16-MEZ-000</v>
      </c>
      <c r="C2392" s="1" t="str">
        <f>CONCATENATE(raw0!B2392," - ",raw0!C2392)</f>
        <v>Bloco 16 - Mezanino</v>
      </c>
      <c r="D2392" s="1" t="s">
        <v>5347</v>
      </c>
      <c r="E2392" s="1" t="s">
        <v>5349</v>
      </c>
      <c r="F2392" s="1">
        <v>0</v>
      </c>
      <c r="G2392" s="1">
        <v>0</v>
      </c>
      <c r="H2392" s="1">
        <v>0</v>
      </c>
      <c r="I2392" s="1" t="s">
        <v>5354</v>
      </c>
      <c r="J2392" s="1">
        <v>0</v>
      </c>
      <c r="K2392" s="1">
        <v>0</v>
      </c>
      <c r="L2392" s="1">
        <v>0</v>
      </c>
      <c r="M2392" s="1" t="s">
        <v>5359</v>
      </c>
    </row>
    <row r="2393" spans="1:13" x14ac:dyDescent="0.25">
      <c r="A2393" s="1" t="s">
        <v>2466</v>
      </c>
      <c r="B2393" s="1" t="str">
        <f t="shared" si="37"/>
        <v>BL16-MEZ-000</v>
      </c>
      <c r="C2393" s="1" t="str">
        <f>CONCATENATE(raw0!B2393," - ",raw0!C2393)</f>
        <v>Bloco 16 - Mezanino</v>
      </c>
      <c r="D2393" s="1" t="s">
        <v>5347</v>
      </c>
      <c r="E2393" s="1" t="s">
        <v>5349</v>
      </c>
      <c r="F2393" s="1">
        <v>0</v>
      </c>
      <c r="G2393" s="1">
        <v>0</v>
      </c>
      <c r="H2393" s="1">
        <v>0</v>
      </c>
      <c r="I2393" s="1" t="s">
        <v>5354</v>
      </c>
      <c r="J2393" s="1">
        <v>0</v>
      </c>
      <c r="K2393" s="1">
        <v>0</v>
      </c>
      <c r="L2393" s="1">
        <v>0</v>
      </c>
      <c r="M2393" s="1" t="s">
        <v>5359</v>
      </c>
    </row>
    <row r="2394" spans="1:13" x14ac:dyDescent="0.25">
      <c r="A2394" s="1" t="s">
        <v>2467</v>
      </c>
      <c r="B2394" s="1" t="str">
        <f t="shared" si="37"/>
        <v>BL16-MEZ-000</v>
      </c>
      <c r="C2394" s="1" t="str">
        <f>CONCATENATE(raw0!B2394," - ",raw0!C2394)</f>
        <v>Bloco 16 - Mezanino</v>
      </c>
      <c r="D2394" s="1" t="s">
        <v>5347</v>
      </c>
      <c r="E2394" s="1" t="s">
        <v>5349</v>
      </c>
      <c r="F2394" s="1">
        <v>0</v>
      </c>
      <c r="G2394" s="1">
        <v>0</v>
      </c>
      <c r="H2394" s="1">
        <v>0</v>
      </c>
      <c r="I2394" s="1" t="s">
        <v>5354</v>
      </c>
      <c r="J2394" s="1">
        <v>0</v>
      </c>
      <c r="K2394" s="1">
        <v>0</v>
      </c>
      <c r="L2394" s="1">
        <v>0</v>
      </c>
      <c r="M2394" s="1" t="s">
        <v>5359</v>
      </c>
    </row>
    <row r="2395" spans="1:13" x14ac:dyDescent="0.25">
      <c r="A2395" s="1" t="s">
        <v>2468</v>
      </c>
      <c r="B2395" s="1" t="str">
        <f t="shared" si="37"/>
        <v>BL16-MEZ-000</v>
      </c>
      <c r="C2395" s="1" t="str">
        <f>CONCATENATE(raw0!B2395," - ",raw0!C2395)</f>
        <v>Bloco 16 - Mezanino</v>
      </c>
      <c r="D2395" s="1" t="s">
        <v>5347</v>
      </c>
      <c r="E2395" s="1" t="s">
        <v>5349</v>
      </c>
      <c r="F2395" s="1">
        <v>0</v>
      </c>
      <c r="G2395" s="1">
        <v>0</v>
      </c>
      <c r="H2395" s="1">
        <v>0</v>
      </c>
      <c r="I2395" s="1" t="s">
        <v>5354</v>
      </c>
      <c r="J2395" s="1">
        <v>0</v>
      </c>
      <c r="K2395" s="1">
        <v>0</v>
      </c>
      <c r="L2395" s="1">
        <v>0</v>
      </c>
      <c r="M2395" s="1" t="s">
        <v>5359</v>
      </c>
    </row>
    <row r="2396" spans="1:13" x14ac:dyDescent="0.25">
      <c r="A2396" s="1" t="s">
        <v>2469</v>
      </c>
      <c r="B2396" s="1" t="str">
        <f t="shared" si="37"/>
        <v>BL16-MEZ-000</v>
      </c>
      <c r="C2396" s="1" t="str">
        <f>CONCATENATE(raw0!B2396," - ",raw0!C2396)</f>
        <v>Bloco 16 - Mezanino</v>
      </c>
      <c r="D2396" s="1" t="s">
        <v>5347</v>
      </c>
      <c r="E2396" s="1" t="s">
        <v>5349</v>
      </c>
      <c r="F2396" s="1">
        <v>0</v>
      </c>
      <c r="G2396" s="1">
        <v>0</v>
      </c>
      <c r="H2396" s="1">
        <v>0</v>
      </c>
      <c r="I2396" s="1" t="s">
        <v>5354</v>
      </c>
      <c r="J2396" s="1">
        <v>0</v>
      </c>
      <c r="K2396" s="1">
        <v>0</v>
      </c>
      <c r="L2396" s="1">
        <v>0</v>
      </c>
      <c r="M2396" s="1" t="s">
        <v>5359</v>
      </c>
    </row>
    <row r="2397" spans="1:13" x14ac:dyDescent="0.25">
      <c r="A2397" s="1" t="s">
        <v>2470</v>
      </c>
      <c r="B2397" s="1" t="str">
        <f t="shared" si="37"/>
        <v>BL16-MEZ-000</v>
      </c>
      <c r="C2397" s="1" t="str">
        <f>CONCATENATE(raw0!B2397," - ",raw0!C2397)</f>
        <v>Bloco 16 - Mezanino</v>
      </c>
      <c r="D2397" s="1" t="s">
        <v>5347</v>
      </c>
      <c r="E2397" s="1" t="s">
        <v>5349</v>
      </c>
      <c r="F2397" s="1">
        <v>0</v>
      </c>
      <c r="G2397" s="1">
        <v>0</v>
      </c>
      <c r="H2397" s="1">
        <v>0</v>
      </c>
      <c r="I2397" s="1" t="s">
        <v>5354</v>
      </c>
      <c r="J2397" s="1">
        <v>0</v>
      </c>
      <c r="K2397" s="1">
        <v>0</v>
      </c>
      <c r="L2397" s="1">
        <v>0</v>
      </c>
      <c r="M2397" s="1" t="s">
        <v>5359</v>
      </c>
    </row>
    <row r="2398" spans="1:13" x14ac:dyDescent="0.25">
      <c r="A2398" s="1" t="s">
        <v>2471</v>
      </c>
      <c r="B2398" s="1" t="str">
        <f t="shared" si="37"/>
        <v>BL16-MEZ-000</v>
      </c>
      <c r="C2398" s="1" t="str">
        <f>CONCATENATE(raw0!B2398," - ",raw0!C2398)</f>
        <v>Bloco 16 - Mezanino</v>
      </c>
      <c r="D2398" s="1" t="s">
        <v>5347</v>
      </c>
      <c r="E2398" s="1" t="s">
        <v>5349</v>
      </c>
      <c r="F2398" s="1">
        <v>0</v>
      </c>
      <c r="G2398" s="1">
        <v>0</v>
      </c>
      <c r="H2398" s="1">
        <v>0</v>
      </c>
      <c r="I2398" s="1" t="s">
        <v>5354</v>
      </c>
      <c r="J2398" s="1">
        <v>0</v>
      </c>
      <c r="K2398" s="1">
        <v>0</v>
      </c>
      <c r="L2398" s="1">
        <v>0</v>
      </c>
      <c r="M2398" s="1" t="s">
        <v>5359</v>
      </c>
    </row>
    <row r="2399" spans="1:13" x14ac:dyDescent="0.25">
      <c r="A2399" s="1" t="s">
        <v>2472</v>
      </c>
      <c r="B2399" s="1" t="str">
        <f t="shared" si="37"/>
        <v>BL16-000-000</v>
      </c>
      <c r="C2399" s="1" t="str">
        <f>CONCATENATE(raw0!B2399," - ",raw0!C2399)</f>
        <v>Bloco 16 - Cobertura</v>
      </c>
      <c r="D2399" s="1" t="s">
        <v>5347</v>
      </c>
      <c r="E2399" s="1" t="s">
        <v>5349</v>
      </c>
      <c r="F2399" s="1">
        <v>0</v>
      </c>
      <c r="G2399" s="1">
        <v>0</v>
      </c>
      <c r="H2399" s="1">
        <v>0</v>
      </c>
      <c r="I2399" s="1" t="s">
        <v>5354</v>
      </c>
      <c r="J2399" s="1">
        <v>0</v>
      </c>
      <c r="K2399" s="1">
        <v>0</v>
      </c>
      <c r="L2399" s="1">
        <v>0</v>
      </c>
      <c r="M2399" s="1" t="s">
        <v>5359</v>
      </c>
    </row>
    <row r="2400" spans="1:13" x14ac:dyDescent="0.25">
      <c r="A2400" s="1" t="s">
        <v>2473</v>
      </c>
      <c r="B2400" s="1" t="str">
        <f t="shared" si="37"/>
        <v>CASF-000-000</v>
      </c>
      <c r="C2400" s="1" t="str">
        <f>CONCATENATE(raw0!B2400," - ",raw0!C2400)</f>
        <v>Bloco 17 - Todos</v>
      </c>
      <c r="D2400" s="1" t="s">
        <v>5347</v>
      </c>
      <c r="E2400" s="1" t="s">
        <v>5349</v>
      </c>
      <c r="F2400" s="1">
        <v>0</v>
      </c>
      <c r="G2400" s="1">
        <v>0</v>
      </c>
      <c r="H2400" s="1">
        <v>2920.93</v>
      </c>
      <c r="I2400" s="1" t="s">
        <v>5354</v>
      </c>
      <c r="J2400" s="1">
        <v>0</v>
      </c>
      <c r="K2400" s="1">
        <v>0</v>
      </c>
      <c r="L2400" s="1">
        <v>0</v>
      </c>
      <c r="M2400" s="1" t="s">
        <v>5359</v>
      </c>
    </row>
    <row r="2401" spans="1:13" x14ac:dyDescent="0.25">
      <c r="A2401" s="1" t="s">
        <v>2475</v>
      </c>
      <c r="B2401" s="1" t="str">
        <f t="shared" si="37"/>
        <v>BL17-000-000</v>
      </c>
      <c r="C2401" s="1" t="str">
        <f>CONCATENATE(raw0!B2401," - ",raw0!C2401)</f>
        <v>Bloco 17 - Ala Superior</v>
      </c>
      <c r="D2401" s="1" t="s">
        <v>5347</v>
      </c>
      <c r="E2401" s="1" t="s">
        <v>5349</v>
      </c>
      <c r="F2401" s="1">
        <v>0</v>
      </c>
      <c r="G2401" s="1">
        <v>0</v>
      </c>
      <c r="H2401" s="1">
        <v>0</v>
      </c>
      <c r="I2401" s="1" t="s">
        <v>5354</v>
      </c>
      <c r="J2401" s="1">
        <v>0</v>
      </c>
      <c r="K2401" s="1">
        <v>0</v>
      </c>
      <c r="L2401" s="1">
        <v>0</v>
      </c>
      <c r="M2401" s="1" t="s">
        <v>5359</v>
      </c>
    </row>
    <row r="2402" spans="1:13" x14ac:dyDescent="0.25">
      <c r="A2402" s="1" t="s">
        <v>2477</v>
      </c>
      <c r="B2402" s="1" t="str">
        <f t="shared" si="37"/>
        <v>BL17-ALS-000</v>
      </c>
      <c r="C2402" s="1" t="str">
        <f>CONCATENATE(raw0!B2402," - ",raw0!C2402)</f>
        <v>Bloco 17 - Ala Superior</v>
      </c>
      <c r="D2402" s="1" t="s">
        <v>5347</v>
      </c>
      <c r="E2402" s="1" t="s">
        <v>5349</v>
      </c>
      <c r="F2402" s="1">
        <v>0</v>
      </c>
      <c r="G2402" s="1">
        <v>0</v>
      </c>
      <c r="H2402" s="1">
        <v>0</v>
      </c>
      <c r="I2402" s="1" t="s">
        <v>5354</v>
      </c>
      <c r="J2402" s="1">
        <v>0</v>
      </c>
      <c r="K2402" s="1">
        <v>0</v>
      </c>
      <c r="L2402" s="1">
        <v>0</v>
      </c>
      <c r="M2402" s="1" t="s">
        <v>5359</v>
      </c>
    </row>
    <row r="2403" spans="1:13" x14ac:dyDescent="0.25">
      <c r="A2403" s="1" t="s">
        <v>2478</v>
      </c>
      <c r="B2403" s="1" t="str">
        <f t="shared" si="37"/>
        <v>BL17-ALS-000</v>
      </c>
      <c r="C2403" s="1" t="str">
        <f>CONCATENATE(raw0!B2403," - ",raw0!C2403)</f>
        <v>Bloco 17 - Ala Superior</v>
      </c>
      <c r="D2403" s="1" t="s">
        <v>5347</v>
      </c>
      <c r="E2403" s="1" t="s">
        <v>5349</v>
      </c>
      <c r="F2403" s="1">
        <v>0</v>
      </c>
      <c r="G2403" s="1">
        <v>0</v>
      </c>
      <c r="H2403" s="1">
        <v>0</v>
      </c>
      <c r="I2403" s="1" t="s">
        <v>5354</v>
      </c>
      <c r="J2403" s="1">
        <v>0</v>
      </c>
      <c r="K2403" s="1">
        <v>0</v>
      </c>
      <c r="L2403" s="1">
        <v>0</v>
      </c>
      <c r="M2403" s="1" t="s">
        <v>5359</v>
      </c>
    </row>
    <row r="2404" spans="1:13" x14ac:dyDescent="0.25">
      <c r="A2404" s="1" t="s">
        <v>2479</v>
      </c>
      <c r="B2404" s="1" t="str">
        <f t="shared" si="37"/>
        <v>BL17-ALS-000</v>
      </c>
      <c r="C2404" s="1" t="str">
        <f>CONCATENATE(raw0!B2404," - ",raw0!C2404)</f>
        <v>Bloco 17 - Ala Superior</v>
      </c>
      <c r="D2404" s="1" t="s">
        <v>5347</v>
      </c>
      <c r="E2404" s="1" t="s">
        <v>5349</v>
      </c>
      <c r="F2404" s="1">
        <v>0</v>
      </c>
      <c r="G2404" s="1">
        <v>0</v>
      </c>
      <c r="H2404" s="1">
        <v>0</v>
      </c>
      <c r="I2404" s="1" t="s">
        <v>5354</v>
      </c>
      <c r="J2404" s="1">
        <v>0</v>
      </c>
      <c r="K2404" s="1">
        <v>0</v>
      </c>
      <c r="L2404" s="1">
        <v>0</v>
      </c>
      <c r="M2404" s="1" t="s">
        <v>5359</v>
      </c>
    </row>
    <row r="2405" spans="1:13" x14ac:dyDescent="0.25">
      <c r="A2405" s="1" t="s">
        <v>2480</v>
      </c>
      <c r="B2405" s="1" t="str">
        <f t="shared" si="37"/>
        <v>BL17-ALS-000</v>
      </c>
      <c r="C2405" s="1" t="str">
        <f>CONCATENATE(raw0!B2405," - ",raw0!C2405)</f>
        <v>Bloco 17 - Ala Superior</v>
      </c>
      <c r="D2405" s="1" t="s">
        <v>5347</v>
      </c>
      <c r="E2405" s="1" t="s">
        <v>5349</v>
      </c>
      <c r="F2405" s="1">
        <v>0</v>
      </c>
      <c r="G2405" s="1">
        <v>0</v>
      </c>
      <c r="H2405" s="1">
        <v>0</v>
      </c>
      <c r="I2405" s="1" t="s">
        <v>5354</v>
      </c>
      <c r="J2405" s="1">
        <v>0</v>
      </c>
      <c r="K2405" s="1">
        <v>0</v>
      </c>
      <c r="L2405" s="1">
        <v>0</v>
      </c>
      <c r="M2405" s="1" t="s">
        <v>5359</v>
      </c>
    </row>
    <row r="2406" spans="1:13" x14ac:dyDescent="0.25">
      <c r="A2406" s="1" t="s">
        <v>2481</v>
      </c>
      <c r="B2406" s="1" t="str">
        <f t="shared" si="37"/>
        <v>BL17-ALS-000</v>
      </c>
      <c r="C2406" s="1" t="str">
        <f>CONCATENATE(raw0!B2406," - ",raw0!C2406)</f>
        <v>Bloco 17 - Ala Superior</v>
      </c>
      <c r="D2406" s="1" t="s">
        <v>5347</v>
      </c>
      <c r="E2406" s="1" t="s">
        <v>5349</v>
      </c>
      <c r="F2406" s="1">
        <v>0</v>
      </c>
      <c r="G2406" s="1">
        <v>0</v>
      </c>
      <c r="H2406" s="1">
        <v>0</v>
      </c>
      <c r="I2406" s="1" t="s">
        <v>5354</v>
      </c>
      <c r="J2406" s="1">
        <v>0</v>
      </c>
      <c r="K2406" s="1">
        <v>0</v>
      </c>
      <c r="L2406" s="1">
        <v>0</v>
      </c>
      <c r="M2406" s="1" t="s">
        <v>5359</v>
      </c>
    </row>
    <row r="2407" spans="1:13" x14ac:dyDescent="0.25">
      <c r="A2407" s="1" t="s">
        <v>2482</v>
      </c>
      <c r="B2407" s="1" t="str">
        <f t="shared" si="37"/>
        <v>BL17-ALS-000</v>
      </c>
      <c r="C2407" s="1" t="str">
        <f>CONCATENATE(raw0!B2407," - ",raw0!C2407)</f>
        <v>Bloco 17 - Ala Superior</v>
      </c>
      <c r="D2407" s="1" t="s">
        <v>5347</v>
      </c>
      <c r="E2407" s="1" t="s">
        <v>5349</v>
      </c>
      <c r="F2407" s="1">
        <v>0</v>
      </c>
      <c r="G2407" s="1">
        <v>0</v>
      </c>
      <c r="H2407" s="1">
        <v>0</v>
      </c>
      <c r="I2407" s="1" t="s">
        <v>5354</v>
      </c>
      <c r="J2407" s="1">
        <v>0</v>
      </c>
      <c r="K2407" s="1">
        <v>0</v>
      </c>
      <c r="L2407" s="1">
        <v>0</v>
      </c>
      <c r="M2407" s="1" t="s">
        <v>5359</v>
      </c>
    </row>
    <row r="2408" spans="1:13" x14ac:dyDescent="0.25">
      <c r="A2408" s="1" t="s">
        <v>2483</v>
      </c>
      <c r="B2408" s="1" t="str">
        <f t="shared" si="37"/>
        <v>BL17-ALS-000</v>
      </c>
      <c r="C2408" s="1" t="str">
        <f>CONCATENATE(raw0!B2408," - ",raw0!C2408)</f>
        <v>Bloco 17 - Ala Superior</v>
      </c>
      <c r="D2408" s="1" t="s">
        <v>5347</v>
      </c>
      <c r="E2408" s="1" t="s">
        <v>5349</v>
      </c>
      <c r="F2408" s="1">
        <v>0</v>
      </c>
      <c r="G2408" s="1">
        <v>0</v>
      </c>
      <c r="H2408" s="1">
        <v>0</v>
      </c>
      <c r="I2408" s="1" t="s">
        <v>5354</v>
      </c>
      <c r="J2408" s="1">
        <v>0</v>
      </c>
      <c r="K2408" s="1">
        <v>0</v>
      </c>
      <c r="L2408" s="1">
        <v>0</v>
      </c>
      <c r="M2408" s="1" t="s">
        <v>5359</v>
      </c>
    </row>
    <row r="2409" spans="1:13" x14ac:dyDescent="0.25">
      <c r="A2409" s="1" t="s">
        <v>2484</v>
      </c>
      <c r="B2409" s="1" t="str">
        <f t="shared" si="37"/>
        <v>BL17-ALS-000</v>
      </c>
      <c r="C2409" s="1" t="str">
        <f>CONCATENATE(raw0!B2409," - ",raw0!C2409)</f>
        <v>Bloco 17 - Ala Superior</v>
      </c>
      <c r="D2409" s="1" t="s">
        <v>5347</v>
      </c>
      <c r="E2409" s="1" t="s">
        <v>5349</v>
      </c>
      <c r="F2409" s="1">
        <v>0</v>
      </c>
      <c r="G2409" s="1">
        <v>0</v>
      </c>
      <c r="H2409" s="1">
        <v>0</v>
      </c>
      <c r="I2409" s="1" t="s">
        <v>5354</v>
      </c>
      <c r="J2409" s="1">
        <v>0</v>
      </c>
      <c r="K2409" s="1">
        <v>0</v>
      </c>
      <c r="L2409" s="1">
        <v>0</v>
      </c>
      <c r="M2409" s="1" t="s">
        <v>5359</v>
      </c>
    </row>
    <row r="2410" spans="1:13" x14ac:dyDescent="0.25">
      <c r="A2410" s="1" t="s">
        <v>2485</v>
      </c>
      <c r="B2410" s="1" t="str">
        <f t="shared" si="37"/>
        <v>BL17-ALS-000</v>
      </c>
      <c r="C2410" s="1" t="str">
        <f>CONCATENATE(raw0!B2410," - ",raw0!C2410)</f>
        <v>Bloco 17 - Ala Superior</v>
      </c>
      <c r="D2410" s="1" t="s">
        <v>5347</v>
      </c>
      <c r="E2410" s="1" t="s">
        <v>5349</v>
      </c>
      <c r="F2410" s="1">
        <v>0</v>
      </c>
      <c r="G2410" s="1">
        <v>0</v>
      </c>
      <c r="H2410" s="1">
        <v>0</v>
      </c>
      <c r="I2410" s="1" t="s">
        <v>5354</v>
      </c>
      <c r="J2410" s="1">
        <v>0</v>
      </c>
      <c r="K2410" s="1">
        <v>0</v>
      </c>
      <c r="L2410" s="1">
        <v>0</v>
      </c>
      <c r="M2410" s="1" t="s">
        <v>5359</v>
      </c>
    </row>
    <row r="2411" spans="1:13" x14ac:dyDescent="0.25">
      <c r="A2411" s="1" t="s">
        <v>2486</v>
      </c>
      <c r="B2411" s="1" t="str">
        <f t="shared" si="37"/>
        <v>BL17-ALS-000</v>
      </c>
      <c r="C2411" s="1" t="str">
        <f>CONCATENATE(raw0!B2411," - ",raw0!C2411)</f>
        <v>Bloco 17 - Ala Superior</v>
      </c>
      <c r="D2411" s="1" t="s">
        <v>5347</v>
      </c>
      <c r="E2411" s="1" t="s">
        <v>5349</v>
      </c>
      <c r="F2411" s="1">
        <v>0</v>
      </c>
      <c r="G2411" s="1">
        <v>0</v>
      </c>
      <c r="H2411" s="1">
        <v>0</v>
      </c>
      <c r="I2411" s="1" t="s">
        <v>5354</v>
      </c>
      <c r="J2411" s="1">
        <v>0</v>
      </c>
      <c r="K2411" s="1">
        <v>0</v>
      </c>
      <c r="L2411" s="1">
        <v>0</v>
      </c>
      <c r="M2411" s="1" t="s">
        <v>5359</v>
      </c>
    </row>
    <row r="2412" spans="1:13" x14ac:dyDescent="0.25">
      <c r="A2412" s="1" t="s">
        <v>2487</v>
      </c>
      <c r="B2412" s="1" t="str">
        <f t="shared" si="37"/>
        <v>BL17-ALS-000</v>
      </c>
      <c r="C2412" s="1" t="str">
        <f>CONCATENATE(raw0!B2412," - ",raw0!C2412)</f>
        <v>Bloco 17 - Ala Superior</v>
      </c>
      <c r="D2412" s="1" t="s">
        <v>5347</v>
      </c>
      <c r="E2412" s="1" t="s">
        <v>5349</v>
      </c>
      <c r="F2412" s="1">
        <v>0</v>
      </c>
      <c r="G2412" s="1">
        <v>0</v>
      </c>
      <c r="H2412" s="1">
        <v>0</v>
      </c>
      <c r="I2412" s="1" t="s">
        <v>5354</v>
      </c>
      <c r="J2412" s="1">
        <v>0</v>
      </c>
      <c r="K2412" s="1">
        <v>0</v>
      </c>
      <c r="L2412" s="1">
        <v>0</v>
      </c>
      <c r="M2412" s="1" t="s">
        <v>5359</v>
      </c>
    </row>
    <row r="2413" spans="1:13" x14ac:dyDescent="0.25">
      <c r="A2413" s="1" t="s">
        <v>2488</v>
      </c>
      <c r="B2413" s="1" t="str">
        <f t="shared" si="37"/>
        <v>BL17-ALS-000</v>
      </c>
      <c r="C2413" s="1" t="str">
        <f>CONCATENATE(raw0!B2413," - ",raw0!C2413)</f>
        <v>Bloco 17 - Ala Superior</v>
      </c>
      <c r="D2413" s="1" t="s">
        <v>5347</v>
      </c>
      <c r="E2413" s="1" t="s">
        <v>5349</v>
      </c>
      <c r="F2413" s="1">
        <v>0</v>
      </c>
      <c r="G2413" s="1">
        <v>0</v>
      </c>
      <c r="H2413" s="1">
        <v>0</v>
      </c>
      <c r="I2413" s="1" t="s">
        <v>5354</v>
      </c>
      <c r="J2413" s="1">
        <v>0</v>
      </c>
      <c r="K2413" s="1">
        <v>0</v>
      </c>
      <c r="L2413" s="1">
        <v>0</v>
      </c>
      <c r="M2413" s="1" t="s">
        <v>5359</v>
      </c>
    </row>
    <row r="2414" spans="1:13" x14ac:dyDescent="0.25">
      <c r="A2414" s="1" t="s">
        <v>2489</v>
      </c>
      <c r="B2414" s="1" t="str">
        <f t="shared" si="37"/>
        <v>BL17-ALS-000</v>
      </c>
      <c r="C2414" s="1" t="str">
        <f>CONCATENATE(raw0!B2414," - ",raw0!C2414)</f>
        <v>Bloco 17 - Ala Superior</v>
      </c>
      <c r="D2414" s="1" t="s">
        <v>5347</v>
      </c>
      <c r="E2414" s="1" t="s">
        <v>5349</v>
      </c>
      <c r="F2414" s="1">
        <v>0</v>
      </c>
      <c r="G2414" s="1">
        <v>0</v>
      </c>
      <c r="H2414" s="1">
        <v>0</v>
      </c>
      <c r="I2414" s="1" t="s">
        <v>5354</v>
      </c>
      <c r="J2414" s="1">
        <v>0</v>
      </c>
      <c r="K2414" s="1">
        <v>0</v>
      </c>
      <c r="L2414" s="1">
        <v>0</v>
      </c>
      <c r="M2414" s="1" t="s">
        <v>5359</v>
      </c>
    </row>
    <row r="2415" spans="1:13" x14ac:dyDescent="0.25">
      <c r="A2415" s="1" t="s">
        <v>2490</v>
      </c>
      <c r="B2415" s="1" t="str">
        <f t="shared" si="37"/>
        <v>BL17-ALS-000</v>
      </c>
      <c r="C2415" s="1" t="str">
        <f>CONCATENATE(raw0!B2415," - ",raw0!C2415)</f>
        <v>Bloco 17 - Ala Superior</v>
      </c>
      <c r="D2415" s="1" t="s">
        <v>5347</v>
      </c>
      <c r="E2415" s="1" t="s">
        <v>5349</v>
      </c>
      <c r="F2415" s="1">
        <v>0</v>
      </c>
      <c r="G2415" s="1">
        <v>0</v>
      </c>
      <c r="H2415" s="1">
        <v>0</v>
      </c>
      <c r="I2415" s="1" t="s">
        <v>5354</v>
      </c>
      <c r="J2415" s="1">
        <v>0</v>
      </c>
      <c r="K2415" s="1">
        <v>0</v>
      </c>
      <c r="L2415" s="1">
        <v>0</v>
      </c>
      <c r="M2415" s="1" t="s">
        <v>5359</v>
      </c>
    </row>
    <row r="2416" spans="1:13" x14ac:dyDescent="0.25">
      <c r="A2416" s="1" t="s">
        <v>2491</v>
      </c>
      <c r="B2416" s="1" t="str">
        <f t="shared" si="37"/>
        <v>BL17-ALS-000</v>
      </c>
      <c r="C2416" s="1" t="str">
        <f>CONCATENATE(raw0!B2416," - ",raw0!C2416)</f>
        <v>Bloco 17 - Ala Superior</v>
      </c>
      <c r="D2416" s="1" t="s">
        <v>5347</v>
      </c>
      <c r="E2416" s="1" t="s">
        <v>5349</v>
      </c>
      <c r="F2416" s="1">
        <v>0</v>
      </c>
      <c r="G2416" s="1">
        <v>0</v>
      </c>
      <c r="H2416" s="1">
        <v>0</v>
      </c>
      <c r="I2416" s="1" t="s">
        <v>5354</v>
      </c>
      <c r="J2416" s="1">
        <v>0</v>
      </c>
      <c r="K2416" s="1">
        <v>0</v>
      </c>
      <c r="L2416" s="1">
        <v>0</v>
      </c>
      <c r="M2416" s="1" t="s">
        <v>5359</v>
      </c>
    </row>
    <row r="2417" spans="1:13" x14ac:dyDescent="0.25">
      <c r="A2417" s="1" t="s">
        <v>2492</v>
      </c>
      <c r="B2417" s="1" t="str">
        <f t="shared" si="37"/>
        <v>BL17-ALS-000</v>
      </c>
      <c r="C2417" s="1" t="str">
        <f>CONCATENATE(raw0!B2417," - ",raw0!C2417)</f>
        <v>Bloco 17 - Ala Superior</v>
      </c>
      <c r="D2417" s="1" t="s">
        <v>5347</v>
      </c>
      <c r="E2417" s="1" t="s">
        <v>5349</v>
      </c>
      <c r="F2417" s="1">
        <v>0</v>
      </c>
      <c r="G2417" s="1">
        <v>0</v>
      </c>
      <c r="H2417" s="1">
        <v>0</v>
      </c>
      <c r="I2417" s="1" t="s">
        <v>5354</v>
      </c>
      <c r="J2417" s="1">
        <v>0</v>
      </c>
      <c r="K2417" s="1">
        <v>0</v>
      </c>
      <c r="L2417" s="1">
        <v>0</v>
      </c>
      <c r="M2417" s="1" t="s">
        <v>5359</v>
      </c>
    </row>
    <row r="2418" spans="1:13" x14ac:dyDescent="0.25">
      <c r="A2418" s="1" t="s">
        <v>2493</v>
      </c>
      <c r="B2418" s="1" t="str">
        <f t="shared" si="37"/>
        <v>BL17-ALS-000</v>
      </c>
      <c r="C2418" s="1" t="str">
        <f>CONCATENATE(raw0!B2418," - ",raw0!C2418)</f>
        <v>Bloco 17 - Ala Superior</v>
      </c>
      <c r="D2418" s="1" t="s">
        <v>5347</v>
      </c>
      <c r="E2418" s="1" t="s">
        <v>5349</v>
      </c>
      <c r="F2418" s="1">
        <v>0</v>
      </c>
      <c r="G2418" s="1">
        <v>0</v>
      </c>
      <c r="H2418" s="1">
        <v>0</v>
      </c>
      <c r="I2418" s="1" t="s">
        <v>5354</v>
      </c>
      <c r="J2418" s="1">
        <v>0</v>
      </c>
      <c r="K2418" s="1">
        <v>0</v>
      </c>
      <c r="L2418" s="1">
        <v>0</v>
      </c>
      <c r="M2418" s="1" t="s">
        <v>5359</v>
      </c>
    </row>
    <row r="2419" spans="1:13" x14ac:dyDescent="0.25">
      <c r="A2419" s="1" t="s">
        <v>2494</v>
      </c>
      <c r="B2419" s="1" t="str">
        <f t="shared" si="37"/>
        <v>BL17-ALS-000</v>
      </c>
      <c r="C2419" s="1" t="str">
        <f>CONCATENATE(raw0!B2419," - ",raw0!C2419)</f>
        <v>Bloco 17 - Ala Superior</v>
      </c>
      <c r="D2419" s="1" t="s">
        <v>5347</v>
      </c>
      <c r="E2419" s="1" t="s">
        <v>5349</v>
      </c>
      <c r="F2419" s="1">
        <v>0</v>
      </c>
      <c r="G2419" s="1">
        <v>0</v>
      </c>
      <c r="H2419" s="1">
        <v>0</v>
      </c>
      <c r="I2419" s="1" t="s">
        <v>5354</v>
      </c>
      <c r="J2419" s="1">
        <v>0</v>
      </c>
      <c r="K2419" s="1">
        <v>0</v>
      </c>
      <c r="L2419" s="1">
        <v>0</v>
      </c>
      <c r="M2419" s="1" t="s">
        <v>5359</v>
      </c>
    </row>
    <row r="2420" spans="1:13" x14ac:dyDescent="0.25">
      <c r="A2420" s="1" t="s">
        <v>2495</v>
      </c>
      <c r="B2420" s="1" t="str">
        <f t="shared" si="37"/>
        <v>BL17-ALS-000</v>
      </c>
      <c r="C2420" s="1" t="str">
        <f>CONCATENATE(raw0!B2420," - ",raw0!C2420)</f>
        <v>Bloco 17 - Ala Superior</v>
      </c>
      <c r="D2420" s="1" t="s">
        <v>5347</v>
      </c>
      <c r="E2420" s="1" t="s">
        <v>5349</v>
      </c>
      <c r="F2420" s="1">
        <v>0</v>
      </c>
      <c r="G2420" s="1">
        <v>0</v>
      </c>
      <c r="H2420" s="1">
        <v>0</v>
      </c>
      <c r="I2420" s="1" t="s">
        <v>5354</v>
      </c>
      <c r="J2420" s="1">
        <v>0</v>
      </c>
      <c r="K2420" s="1">
        <v>0</v>
      </c>
      <c r="L2420" s="1">
        <v>0</v>
      </c>
      <c r="M2420" s="1" t="s">
        <v>5359</v>
      </c>
    </row>
    <row r="2421" spans="1:13" x14ac:dyDescent="0.25">
      <c r="A2421" s="1" t="s">
        <v>2496</v>
      </c>
      <c r="B2421" s="1" t="str">
        <f t="shared" si="37"/>
        <v>BL17-ALS-000</v>
      </c>
      <c r="C2421" s="1" t="str">
        <f>CONCATENATE(raw0!B2421," - ",raw0!C2421)</f>
        <v>Bloco 17 - Ala Superior</v>
      </c>
      <c r="D2421" s="1" t="s">
        <v>5347</v>
      </c>
      <c r="E2421" s="1" t="s">
        <v>5349</v>
      </c>
      <c r="F2421" s="1">
        <v>0</v>
      </c>
      <c r="G2421" s="1">
        <v>0</v>
      </c>
      <c r="H2421" s="1">
        <v>0</v>
      </c>
      <c r="I2421" s="1" t="s">
        <v>5354</v>
      </c>
      <c r="J2421" s="1">
        <v>0</v>
      </c>
      <c r="K2421" s="1">
        <v>0</v>
      </c>
      <c r="L2421" s="1">
        <v>0</v>
      </c>
      <c r="M2421" s="1" t="s">
        <v>5359</v>
      </c>
    </row>
    <row r="2422" spans="1:13" x14ac:dyDescent="0.25">
      <c r="A2422" s="1" t="s">
        <v>2497</v>
      </c>
      <c r="B2422" s="1" t="str">
        <f t="shared" si="37"/>
        <v>BL17-ALS-000</v>
      </c>
      <c r="C2422" s="1" t="str">
        <f>CONCATENATE(raw0!B2422," - ",raw0!C2422)</f>
        <v>Bloco 17 - Ala Superior</v>
      </c>
      <c r="D2422" s="1" t="s">
        <v>5347</v>
      </c>
      <c r="E2422" s="1" t="s">
        <v>5349</v>
      </c>
      <c r="F2422" s="1">
        <v>0</v>
      </c>
      <c r="G2422" s="1">
        <v>0</v>
      </c>
      <c r="H2422" s="1">
        <v>0</v>
      </c>
      <c r="I2422" s="1" t="s">
        <v>5354</v>
      </c>
      <c r="J2422" s="1">
        <v>0</v>
      </c>
      <c r="K2422" s="1">
        <v>0</v>
      </c>
      <c r="L2422" s="1">
        <v>0</v>
      </c>
      <c r="M2422" s="1" t="s">
        <v>5359</v>
      </c>
    </row>
    <row r="2423" spans="1:13" x14ac:dyDescent="0.25">
      <c r="A2423" s="1" t="s">
        <v>2498</v>
      </c>
      <c r="B2423" s="1" t="str">
        <f t="shared" si="37"/>
        <v>BL17-ALS-000</v>
      </c>
      <c r="C2423" s="1" t="str">
        <f>CONCATENATE(raw0!B2423," - ",raw0!C2423)</f>
        <v>Bloco 17 - Ala Superior</v>
      </c>
      <c r="D2423" s="1" t="s">
        <v>5347</v>
      </c>
      <c r="E2423" s="1" t="s">
        <v>5349</v>
      </c>
      <c r="F2423" s="1">
        <v>0</v>
      </c>
      <c r="G2423" s="1">
        <v>0</v>
      </c>
      <c r="H2423" s="1">
        <v>0</v>
      </c>
      <c r="I2423" s="1" t="s">
        <v>5354</v>
      </c>
      <c r="J2423" s="1">
        <v>0</v>
      </c>
      <c r="K2423" s="1">
        <v>0</v>
      </c>
      <c r="L2423" s="1">
        <v>0</v>
      </c>
      <c r="M2423" s="1" t="s">
        <v>5359</v>
      </c>
    </row>
    <row r="2424" spans="1:13" x14ac:dyDescent="0.25">
      <c r="A2424" s="1" t="s">
        <v>2499</v>
      </c>
      <c r="B2424" s="1" t="str">
        <f t="shared" si="37"/>
        <v>BL17-ALS-000</v>
      </c>
      <c r="C2424" s="1" t="str">
        <f>CONCATENATE(raw0!B2424," - ",raw0!C2424)</f>
        <v>Bloco 17 - Ala Superior</v>
      </c>
      <c r="D2424" s="1" t="s">
        <v>5347</v>
      </c>
      <c r="E2424" s="1" t="s">
        <v>5349</v>
      </c>
      <c r="F2424" s="1">
        <v>0</v>
      </c>
      <c r="G2424" s="1">
        <v>0</v>
      </c>
      <c r="H2424" s="1">
        <v>0</v>
      </c>
      <c r="I2424" s="1" t="s">
        <v>5354</v>
      </c>
      <c r="J2424" s="1">
        <v>0</v>
      </c>
      <c r="K2424" s="1">
        <v>0</v>
      </c>
      <c r="L2424" s="1">
        <v>0</v>
      </c>
      <c r="M2424" s="1" t="s">
        <v>5359</v>
      </c>
    </row>
    <row r="2425" spans="1:13" x14ac:dyDescent="0.25">
      <c r="A2425" s="1" t="s">
        <v>2500</v>
      </c>
      <c r="B2425" s="1" t="str">
        <f t="shared" si="37"/>
        <v>BL17-ALS-000</v>
      </c>
      <c r="C2425" s="1" t="str">
        <f>CONCATENATE(raw0!B2425," - ",raw0!C2425)</f>
        <v>Bloco 17 - Ala Superior</v>
      </c>
      <c r="D2425" s="1" t="s">
        <v>5347</v>
      </c>
      <c r="E2425" s="1" t="s">
        <v>5349</v>
      </c>
      <c r="F2425" s="1">
        <v>0</v>
      </c>
      <c r="G2425" s="1">
        <v>0</v>
      </c>
      <c r="H2425" s="1">
        <v>0</v>
      </c>
      <c r="I2425" s="1" t="s">
        <v>5354</v>
      </c>
      <c r="J2425" s="1">
        <v>0</v>
      </c>
      <c r="K2425" s="1">
        <v>0</v>
      </c>
      <c r="L2425" s="1">
        <v>0</v>
      </c>
      <c r="M2425" s="1" t="s">
        <v>5359</v>
      </c>
    </row>
    <row r="2426" spans="1:13" x14ac:dyDescent="0.25">
      <c r="A2426" s="1" t="s">
        <v>2501</v>
      </c>
      <c r="B2426" s="1" t="str">
        <f t="shared" si="37"/>
        <v>BL17-ALS-000</v>
      </c>
      <c r="C2426" s="1" t="str">
        <f>CONCATENATE(raw0!B2426," - ",raw0!C2426)</f>
        <v>Bloco 17 - Ala Superior</v>
      </c>
      <c r="D2426" s="1" t="s">
        <v>5347</v>
      </c>
      <c r="E2426" s="1" t="s">
        <v>5349</v>
      </c>
      <c r="F2426" s="1">
        <v>0</v>
      </c>
      <c r="G2426" s="1">
        <v>0</v>
      </c>
      <c r="H2426" s="1">
        <v>0</v>
      </c>
      <c r="I2426" s="1" t="s">
        <v>5354</v>
      </c>
      <c r="J2426" s="1">
        <v>0</v>
      </c>
      <c r="K2426" s="1">
        <v>0</v>
      </c>
      <c r="L2426" s="1">
        <v>0</v>
      </c>
      <c r="M2426" s="1" t="s">
        <v>5359</v>
      </c>
    </row>
    <row r="2427" spans="1:13" x14ac:dyDescent="0.25">
      <c r="A2427" s="1" t="s">
        <v>2502</v>
      </c>
      <c r="B2427" s="1" t="str">
        <f t="shared" si="37"/>
        <v>BL17-ALS-000</v>
      </c>
      <c r="C2427" s="1" t="str">
        <f>CONCATENATE(raw0!B2427," - ",raw0!C2427)</f>
        <v>Bloco 17 - Ala Superior</v>
      </c>
      <c r="D2427" s="1" t="s">
        <v>5347</v>
      </c>
      <c r="E2427" s="1" t="s">
        <v>5349</v>
      </c>
      <c r="F2427" s="1">
        <v>0</v>
      </c>
      <c r="G2427" s="1">
        <v>0</v>
      </c>
      <c r="H2427" s="1">
        <v>0</v>
      </c>
      <c r="I2427" s="1" t="s">
        <v>5354</v>
      </c>
      <c r="J2427" s="1">
        <v>0</v>
      </c>
      <c r="K2427" s="1">
        <v>0</v>
      </c>
      <c r="L2427" s="1">
        <v>0</v>
      </c>
      <c r="M2427" s="1" t="s">
        <v>5359</v>
      </c>
    </row>
    <row r="2428" spans="1:13" x14ac:dyDescent="0.25">
      <c r="A2428" s="1" t="s">
        <v>2503</v>
      </c>
      <c r="B2428" s="1" t="str">
        <f t="shared" si="37"/>
        <v>BL17-ALS-000</v>
      </c>
      <c r="C2428" s="1" t="str">
        <f>CONCATENATE(raw0!B2428," - ",raw0!C2428)</f>
        <v>Bloco 17 - Ala Superior</v>
      </c>
      <c r="D2428" s="1" t="s">
        <v>5347</v>
      </c>
      <c r="E2428" s="1" t="s">
        <v>5349</v>
      </c>
      <c r="F2428" s="1">
        <v>0</v>
      </c>
      <c r="G2428" s="1">
        <v>0</v>
      </c>
      <c r="H2428" s="1">
        <v>0</v>
      </c>
      <c r="I2428" s="1" t="s">
        <v>5354</v>
      </c>
      <c r="J2428" s="1">
        <v>0</v>
      </c>
      <c r="K2428" s="1">
        <v>0</v>
      </c>
      <c r="L2428" s="1">
        <v>0</v>
      </c>
      <c r="M2428" s="1" t="s">
        <v>5359</v>
      </c>
    </row>
    <row r="2429" spans="1:13" x14ac:dyDescent="0.25">
      <c r="A2429" s="1" t="s">
        <v>2504</v>
      </c>
      <c r="B2429" s="1" t="str">
        <f t="shared" si="37"/>
        <v>BL17-ALS-000</v>
      </c>
      <c r="C2429" s="1" t="str">
        <f>CONCATENATE(raw0!B2429," - ",raw0!C2429)</f>
        <v>Bloco 17 - Ala Superior</v>
      </c>
      <c r="D2429" s="1" t="s">
        <v>5347</v>
      </c>
      <c r="E2429" s="1" t="s">
        <v>5349</v>
      </c>
      <c r="F2429" s="1">
        <v>0</v>
      </c>
      <c r="G2429" s="1">
        <v>0</v>
      </c>
      <c r="H2429" s="1">
        <v>0</v>
      </c>
      <c r="I2429" s="1" t="s">
        <v>5354</v>
      </c>
      <c r="J2429" s="1">
        <v>0</v>
      </c>
      <c r="K2429" s="1">
        <v>0</v>
      </c>
      <c r="L2429" s="1">
        <v>0</v>
      </c>
      <c r="M2429" s="1" t="s">
        <v>5359</v>
      </c>
    </row>
    <row r="2430" spans="1:13" x14ac:dyDescent="0.25">
      <c r="A2430" s="1" t="s">
        <v>2505</v>
      </c>
      <c r="B2430" s="1" t="str">
        <f t="shared" si="37"/>
        <v>BL17-ALS-000</v>
      </c>
      <c r="C2430" s="1" t="str">
        <f>CONCATENATE(raw0!B2430," - ",raw0!C2430)</f>
        <v>Bloco 17 - Ala Superior</v>
      </c>
      <c r="D2430" s="1" t="s">
        <v>5347</v>
      </c>
      <c r="E2430" s="1" t="s">
        <v>5349</v>
      </c>
      <c r="F2430" s="1">
        <v>0</v>
      </c>
      <c r="G2430" s="1">
        <v>0</v>
      </c>
      <c r="H2430" s="1">
        <v>0</v>
      </c>
      <c r="I2430" s="1" t="s">
        <v>5354</v>
      </c>
      <c r="J2430" s="1">
        <v>0</v>
      </c>
      <c r="K2430" s="1">
        <v>0</v>
      </c>
      <c r="L2430" s="1">
        <v>0</v>
      </c>
      <c r="M2430" s="1" t="s">
        <v>5359</v>
      </c>
    </row>
    <row r="2431" spans="1:13" x14ac:dyDescent="0.25">
      <c r="A2431" s="1" t="s">
        <v>2506</v>
      </c>
      <c r="B2431" s="1" t="str">
        <f t="shared" si="37"/>
        <v>BL17-ALS-000</v>
      </c>
      <c r="C2431" s="1" t="str">
        <f>CONCATENATE(raw0!B2431," - ",raw0!C2431)</f>
        <v>Bloco 17 - Ala Superior</v>
      </c>
      <c r="D2431" s="1" t="s">
        <v>5347</v>
      </c>
      <c r="E2431" s="1" t="s">
        <v>5349</v>
      </c>
      <c r="F2431" s="1">
        <v>0</v>
      </c>
      <c r="G2431" s="1">
        <v>0</v>
      </c>
      <c r="H2431" s="1">
        <v>0</v>
      </c>
      <c r="I2431" s="1" t="s">
        <v>5354</v>
      </c>
      <c r="J2431" s="1">
        <v>0</v>
      </c>
      <c r="K2431" s="1">
        <v>0</v>
      </c>
      <c r="L2431" s="1">
        <v>0</v>
      </c>
      <c r="M2431" s="1" t="s">
        <v>5359</v>
      </c>
    </row>
    <row r="2432" spans="1:13" x14ac:dyDescent="0.25">
      <c r="A2432" s="1" t="s">
        <v>2507</v>
      </c>
      <c r="B2432" s="1" t="str">
        <f t="shared" si="37"/>
        <v>BL17-ALS-000</v>
      </c>
      <c r="C2432" s="1" t="str">
        <f>CONCATENATE(raw0!B2432," - ",raw0!C2432)</f>
        <v>Bloco 17 - Ala Superior</v>
      </c>
      <c r="D2432" s="1" t="s">
        <v>5347</v>
      </c>
      <c r="E2432" s="1" t="s">
        <v>5349</v>
      </c>
      <c r="F2432" s="1">
        <v>0</v>
      </c>
      <c r="G2432" s="1">
        <v>0</v>
      </c>
      <c r="H2432" s="1">
        <v>0</v>
      </c>
      <c r="I2432" s="1" t="s">
        <v>5354</v>
      </c>
      <c r="J2432" s="1">
        <v>0</v>
      </c>
      <c r="K2432" s="1">
        <v>0</v>
      </c>
      <c r="L2432" s="1">
        <v>0</v>
      </c>
      <c r="M2432" s="1" t="s">
        <v>5359</v>
      </c>
    </row>
    <row r="2433" spans="1:13" x14ac:dyDescent="0.25">
      <c r="A2433" s="1" t="s">
        <v>2508</v>
      </c>
      <c r="B2433" s="1" t="str">
        <f t="shared" si="37"/>
        <v>BL17-ALS-000</v>
      </c>
      <c r="C2433" s="1" t="str">
        <f>CONCATENATE(raw0!B2433," - ",raw0!C2433)</f>
        <v>Bloco 17 - Ala Superior</v>
      </c>
      <c r="D2433" s="1" t="s">
        <v>5347</v>
      </c>
      <c r="E2433" s="1" t="s">
        <v>5349</v>
      </c>
      <c r="F2433" s="1">
        <v>0</v>
      </c>
      <c r="G2433" s="1">
        <v>0</v>
      </c>
      <c r="H2433" s="1">
        <v>0</v>
      </c>
      <c r="I2433" s="1" t="s">
        <v>5354</v>
      </c>
      <c r="J2433" s="1">
        <v>0</v>
      </c>
      <c r="K2433" s="1">
        <v>0</v>
      </c>
      <c r="L2433" s="1">
        <v>0</v>
      </c>
      <c r="M2433" s="1" t="s">
        <v>5359</v>
      </c>
    </row>
    <row r="2434" spans="1:13" x14ac:dyDescent="0.25">
      <c r="A2434" s="1" t="s">
        <v>2509</v>
      </c>
      <c r="B2434" s="1" t="str">
        <f t="shared" si="37"/>
        <v>BL17-ALS-000</v>
      </c>
      <c r="C2434" s="1" t="str">
        <f>CONCATENATE(raw0!B2434," - ",raw0!C2434)</f>
        <v>Bloco 17 - Ala Superior</v>
      </c>
      <c r="D2434" s="1" t="s">
        <v>5347</v>
      </c>
      <c r="E2434" s="1" t="s">
        <v>5349</v>
      </c>
      <c r="F2434" s="1">
        <v>0</v>
      </c>
      <c r="G2434" s="1">
        <v>0</v>
      </c>
      <c r="H2434" s="1">
        <v>0</v>
      </c>
      <c r="I2434" s="1" t="s">
        <v>5354</v>
      </c>
      <c r="J2434" s="1">
        <v>0</v>
      </c>
      <c r="K2434" s="1">
        <v>0</v>
      </c>
      <c r="L2434" s="1">
        <v>0</v>
      </c>
      <c r="M2434" s="1" t="s">
        <v>5359</v>
      </c>
    </row>
    <row r="2435" spans="1:13" x14ac:dyDescent="0.25">
      <c r="A2435" s="1" t="s">
        <v>2510</v>
      </c>
      <c r="B2435" s="1" t="str">
        <f t="shared" si="37"/>
        <v>BL17-ALS-000</v>
      </c>
      <c r="C2435" s="1" t="str">
        <f>CONCATENATE(raw0!B2435," - ",raw0!C2435)</f>
        <v>Bloco 17 - Ala Superior</v>
      </c>
      <c r="D2435" s="1" t="s">
        <v>5347</v>
      </c>
      <c r="E2435" s="1" t="s">
        <v>5349</v>
      </c>
      <c r="F2435" s="1">
        <v>0</v>
      </c>
      <c r="G2435" s="1">
        <v>0</v>
      </c>
      <c r="H2435" s="1">
        <v>0</v>
      </c>
      <c r="I2435" s="1" t="s">
        <v>5354</v>
      </c>
      <c r="J2435" s="1">
        <v>0</v>
      </c>
      <c r="K2435" s="1">
        <v>0</v>
      </c>
      <c r="L2435" s="1">
        <v>0</v>
      </c>
      <c r="M2435" s="1" t="s">
        <v>5359</v>
      </c>
    </row>
    <row r="2436" spans="1:13" x14ac:dyDescent="0.25">
      <c r="A2436" s="1" t="s">
        <v>2511</v>
      </c>
      <c r="B2436" s="1" t="str">
        <f t="shared" ref="B2436:B2499" si="38">IF(MID(A2436,6,3)="000","CASF-000-000",IF(MID(A2436,10,3)="000",CONCATENATE(MID(A2436,1,5),"000-000"),CONCATENATE(MID(A2436,1,9),"000")))</f>
        <v>BL17-ALS-000</v>
      </c>
      <c r="C2436" s="1" t="str">
        <f>CONCATENATE(raw0!B2436," - ",raw0!C2436)</f>
        <v>Bloco 17 - Ala Superior</v>
      </c>
      <c r="D2436" s="1" t="s">
        <v>5347</v>
      </c>
      <c r="E2436" s="1" t="s">
        <v>5349</v>
      </c>
      <c r="F2436" s="1">
        <v>0</v>
      </c>
      <c r="G2436" s="1">
        <v>0</v>
      </c>
      <c r="H2436" s="1">
        <v>0</v>
      </c>
      <c r="I2436" s="1" t="s">
        <v>5354</v>
      </c>
      <c r="J2436" s="1">
        <v>0</v>
      </c>
      <c r="K2436" s="1">
        <v>0</v>
      </c>
      <c r="L2436" s="1">
        <v>0</v>
      </c>
      <c r="M2436" s="1" t="s">
        <v>5359</v>
      </c>
    </row>
    <row r="2437" spans="1:13" x14ac:dyDescent="0.25">
      <c r="A2437" s="1" t="s">
        <v>2512</v>
      </c>
      <c r="B2437" s="1" t="str">
        <f t="shared" si="38"/>
        <v>BL17-ALS-000</v>
      </c>
      <c r="C2437" s="1" t="str">
        <f>CONCATENATE(raw0!B2437," - ",raw0!C2437)</f>
        <v>Bloco 17 - Ala Superior</v>
      </c>
      <c r="D2437" s="1" t="s">
        <v>5347</v>
      </c>
      <c r="E2437" s="1" t="s">
        <v>5349</v>
      </c>
      <c r="F2437" s="1">
        <v>0</v>
      </c>
      <c r="G2437" s="1">
        <v>0</v>
      </c>
      <c r="H2437" s="1">
        <v>0</v>
      </c>
      <c r="I2437" s="1" t="s">
        <v>5354</v>
      </c>
      <c r="J2437" s="1">
        <v>0</v>
      </c>
      <c r="K2437" s="1">
        <v>0</v>
      </c>
      <c r="L2437" s="1">
        <v>0</v>
      </c>
      <c r="M2437" s="1" t="s">
        <v>5359</v>
      </c>
    </row>
    <row r="2438" spans="1:13" x14ac:dyDescent="0.25">
      <c r="A2438" s="1" t="s">
        <v>2513</v>
      </c>
      <c r="B2438" s="1" t="str">
        <f t="shared" si="38"/>
        <v>BL17-ALS-000</v>
      </c>
      <c r="C2438" s="1" t="str">
        <f>CONCATENATE(raw0!B2438," - ",raw0!C2438)</f>
        <v>Bloco 17 - Ala Superior</v>
      </c>
      <c r="D2438" s="1" t="s">
        <v>5347</v>
      </c>
      <c r="E2438" s="1" t="s">
        <v>5349</v>
      </c>
      <c r="F2438" s="1">
        <v>0</v>
      </c>
      <c r="G2438" s="1">
        <v>0</v>
      </c>
      <c r="H2438" s="1">
        <v>0</v>
      </c>
      <c r="I2438" s="1" t="s">
        <v>5354</v>
      </c>
      <c r="J2438" s="1">
        <v>0</v>
      </c>
      <c r="K2438" s="1">
        <v>0</v>
      </c>
      <c r="L2438" s="1">
        <v>0</v>
      </c>
      <c r="M2438" s="1" t="s">
        <v>5359</v>
      </c>
    </row>
    <row r="2439" spans="1:13" x14ac:dyDescent="0.25">
      <c r="A2439" s="1" t="s">
        <v>2514</v>
      </c>
      <c r="B2439" s="1" t="str">
        <f t="shared" si="38"/>
        <v>BL17-ALS-000</v>
      </c>
      <c r="C2439" s="1" t="str">
        <f>CONCATENATE(raw0!B2439," - ",raw0!C2439)</f>
        <v>Bloco 17 - Ala Superior</v>
      </c>
      <c r="D2439" s="1" t="s">
        <v>5347</v>
      </c>
      <c r="E2439" s="1" t="s">
        <v>5349</v>
      </c>
      <c r="F2439" s="1">
        <v>0</v>
      </c>
      <c r="G2439" s="1">
        <v>0</v>
      </c>
      <c r="H2439" s="1">
        <v>0</v>
      </c>
      <c r="I2439" s="1" t="s">
        <v>5354</v>
      </c>
      <c r="J2439" s="1">
        <v>0</v>
      </c>
      <c r="K2439" s="1">
        <v>0</v>
      </c>
      <c r="L2439" s="1">
        <v>0</v>
      </c>
      <c r="M2439" s="1" t="s">
        <v>5359</v>
      </c>
    </row>
    <row r="2440" spans="1:13" x14ac:dyDescent="0.25">
      <c r="A2440" s="1" t="s">
        <v>2515</v>
      </c>
      <c r="B2440" s="1" t="str">
        <f t="shared" si="38"/>
        <v>BL17-ALS-000</v>
      </c>
      <c r="C2440" s="1" t="str">
        <f>CONCATENATE(raw0!B2440," - ",raw0!C2440)</f>
        <v>Bloco 17 - Ala Superior</v>
      </c>
      <c r="D2440" s="1" t="s">
        <v>5347</v>
      </c>
      <c r="E2440" s="1" t="s">
        <v>5349</v>
      </c>
      <c r="F2440" s="1">
        <v>0</v>
      </c>
      <c r="G2440" s="1">
        <v>0</v>
      </c>
      <c r="H2440" s="1">
        <v>0</v>
      </c>
      <c r="I2440" s="1" t="s">
        <v>5354</v>
      </c>
      <c r="J2440" s="1">
        <v>0</v>
      </c>
      <c r="K2440" s="1">
        <v>0</v>
      </c>
      <c r="L2440" s="1">
        <v>0</v>
      </c>
      <c r="M2440" s="1" t="s">
        <v>5359</v>
      </c>
    </row>
    <row r="2441" spans="1:13" x14ac:dyDescent="0.25">
      <c r="A2441" s="1" t="s">
        <v>2516</v>
      </c>
      <c r="B2441" s="1" t="str">
        <f t="shared" si="38"/>
        <v>BL17-ALS-000</v>
      </c>
      <c r="C2441" s="1" t="str">
        <f>CONCATENATE(raw0!B2441," - ",raw0!C2441)</f>
        <v>Bloco 17 - Ala Superior</v>
      </c>
      <c r="D2441" s="1" t="s">
        <v>5347</v>
      </c>
      <c r="E2441" s="1" t="s">
        <v>5349</v>
      </c>
      <c r="F2441" s="1">
        <v>0</v>
      </c>
      <c r="G2441" s="1">
        <v>0</v>
      </c>
      <c r="H2441" s="1">
        <v>0</v>
      </c>
      <c r="I2441" s="1" t="s">
        <v>5354</v>
      </c>
      <c r="J2441" s="1">
        <v>0</v>
      </c>
      <c r="K2441" s="1">
        <v>0</v>
      </c>
      <c r="L2441" s="1">
        <v>0</v>
      </c>
      <c r="M2441" s="1" t="s">
        <v>5359</v>
      </c>
    </row>
    <row r="2442" spans="1:13" x14ac:dyDescent="0.25">
      <c r="A2442" s="1" t="s">
        <v>2517</v>
      </c>
      <c r="B2442" s="1" t="str">
        <f t="shared" si="38"/>
        <v>BL17-ALS-000</v>
      </c>
      <c r="C2442" s="1" t="str">
        <f>CONCATENATE(raw0!B2442," - ",raw0!C2442)</f>
        <v>Bloco 17 - Ala Superior</v>
      </c>
      <c r="D2442" s="1" t="s">
        <v>5347</v>
      </c>
      <c r="E2442" s="1" t="s">
        <v>5349</v>
      </c>
      <c r="F2442" s="1">
        <v>0</v>
      </c>
      <c r="G2442" s="1">
        <v>0</v>
      </c>
      <c r="H2442" s="1">
        <v>0</v>
      </c>
      <c r="I2442" s="1" t="s">
        <v>5354</v>
      </c>
      <c r="J2442" s="1">
        <v>0</v>
      </c>
      <c r="K2442" s="1">
        <v>0</v>
      </c>
      <c r="L2442" s="1">
        <v>0</v>
      </c>
      <c r="M2442" s="1" t="s">
        <v>5359</v>
      </c>
    </row>
    <row r="2443" spans="1:13" x14ac:dyDescent="0.25">
      <c r="A2443" s="1" t="s">
        <v>2518</v>
      </c>
      <c r="B2443" s="1" t="str">
        <f t="shared" si="38"/>
        <v>BL17-ALS-000</v>
      </c>
      <c r="C2443" s="1" t="str">
        <f>CONCATENATE(raw0!B2443," - ",raw0!C2443)</f>
        <v>Bloco 17 - Ala Superior</v>
      </c>
      <c r="D2443" s="1" t="s">
        <v>5347</v>
      </c>
      <c r="E2443" s="1" t="s">
        <v>5349</v>
      </c>
      <c r="F2443" s="1">
        <v>0</v>
      </c>
      <c r="G2443" s="1">
        <v>0</v>
      </c>
      <c r="H2443" s="1">
        <v>0</v>
      </c>
      <c r="I2443" s="1" t="s">
        <v>5354</v>
      </c>
      <c r="J2443" s="1">
        <v>0</v>
      </c>
      <c r="K2443" s="1">
        <v>0</v>
      </c>
      <c r="L2443" s="1">
        <v>0</v>
      </c>
      <c r="M2443" s="1" t="s">
        <v>5359</v>
      </c>
    </row>
    <row r="2444" spans="1:13" x14ac:dyDescent="0.25">
      <c r="A2444" s="1" t="s">
        <v>2519</v>
      </c>
      <c r="B2444" s="1" t="str">
        <f t="shared" si="38"/>
        <v>BL17-ALS-000</v>
      </c>
      <c r="C2444" s="1" t="str">
        <f>CONCATENATE(raw0!B2444," - ",raw0!C2444)</f>
        <v>Bloco 17 - Ala Superior</v>
      </c>
      <c r="D2444" s="1" t="s">
        <v>5347</v>
      </c>
      <c r="E2444" s="1" t="s">
        <v>5349</v>
      </c>
      <c r="F2444" s="1">
        <v>0</v>
      </c>
      <c r="G2444" s="1">
        <v>0</v>
      </c>
      <c r="H2444" s="1">
        <v>0</v>
      </c>
      <c r="I2444" s="1" t="s">
        <v>5354</v>
      </c>
      <c r="J2444" s="1">
        <v>0</v>
      </c>
      <c r="K2444" s="1">
        <v>0</v>
      </c>
      <c r="L2444" s="1">
        <v>0</v>
      </c>
      <c r="M2444" s="1" t="s">
        <v>5359</v>
      </c>
    </row>
    <row r="2445" spans="1:13" x14ac:dyDescent="0.25">
      <c r="A2445" s="1" t="s">
        <v>2520</v>
      </c>
      <c r="B2445" s="1" t="str">
        <f t="shared" si="38"/>
        <v>BL17-ALS-000</v>
      </c>
      <c r="C2445" s="1" t="str">
        <f>CONCATENATE(raw0!B2445," - ",raw0!C2445)</f>
        <v>Bloco 17 - Ala Superior</v>
      </c>
      <c r="D2445" s="1" t="s">
        <v>5347</v>
      </c>
      <c r="E2445" s="1" t="s">
        <v>5349</v>
      </c>
      <c r="F2445" s="1">
        <v>0</v>
      </c>
      <c r="G2445" s="1">
        <v>0</v>
      </c>
      <c r="H2445" s="1">
        <v>0</v>
      </c>
      <c r="I2445" s="1" t="s">
        <v>5354</v>
      </c>
      <c r="J2445" s="1">
        <v>0</v>
      </c>
      <c r="K2445" s="1">
        <v>0</v>
      </c>
      <c r="L2445" s="1">
        <v>0</v>
      </c>
      <c r="M2445" s="1" t="s">
        <v>5359</v>
      </c>
    </row>
    <row r="2446" spans="1:13" x14ac:dyDescent="0.25">
      <c r="A2446" s="1" t="s">
        <v>2521</v>
      </c>
      <c r="B2446" s="1" t="str">
        <f t="shared" si="38"/>
        <v>BL17-ALS-000</v>
      </c>
      <c r="C2446" s="1" t="str">
        <f>CONCATENATE(raw0!B2446," - ",raw0!C2446)</f>
        <v>Bloco 17 - Ala Superior</v>
      </c>
      <c r="D2446" s="1" t="s">
        <v>5347</v>
      </c>
      <c r="E2446" s="1" t="s">
        <v>5349</v>
      </c>
      <c r="F2446" s="1">
        <v>0</v>
      </c>
      <c r="G2446" s="1">
        <v>0</v>
      </c>
      <c r="H2446" s="1">
        <v>0</v>
      </c>
      <c r="I2446" s="1" t="s">
        <v>5354</v>
      </c>
      <c r="J2446" s="1">
        <v>0</v>
      </c>
      <c r="K2446" s="1">
        <v>0</v>
      </c>
      <c r="L2446" s="1">
        <v>0</v>
      </c>
      <c r="M2446" s="1" t="s">
        <v>5359</v>
      </c>
    </row>
    <row r="2447" spans="1:13" x14ac:dyDescent="0.25">
      <c r="A2447" s="1" t="s">
        <v>2522</v>
      </c>
      <c r="B2447" s="1" t="str">
        <f t="shared" si="38"/>
        <v>BL17-ALS-000</v>
      </c>
      <c r="C2447" s="1" t="str">
        <f>CONCATENATE(raw0!B2447," - ",raw0!C2447)</f>
        <v>Bloco 17 - Ala Superior</v>
      </c>
      <c r="D2447" s="1" t="s">
        <v>5347</v>
      </c>
      <c r="E2447" s="1" t="s">
        <v>5349</v>
      </c>
      <c r="F2447" s="1">
        <v>0</v>
      </c>
      <c r="G2447" s="1">
        <v>0</v>
      </c>
      <c r="H2447" s="1">
        <v>0</v>
      </c>
      <c r="I2447" s="1" t="s">
        <v>5354</v>
      </c>
      <c r="J2447" s="1">
        <v>0</v>
      </c>
      <c r="K2447" s="1">
        <v>0</v>
      </c>
      <c r="L2447" s="1">
        <v>0</v>
      </c>
      <c r="M2447" s="1" t="s">
        <v>5359</v>
      </c>
    </row>
    <row r="2448" spans="1:13" x14ac:dyDescent="0.25">
      <c r="A2448" s="1" t="s">
        <v>2523</v>
      </c>
      <c r="B2448" s="1" t="str">
        <f t="shared" si="38"/>
        <v>BL17-ALS-000</v>
      </c>
      <c r="C2448" s="1" t="str">
        <f>CONCATENATE(raw0!B2448," - ",raw0!C2448)</f>
        <v>Bloco 17 - Ala Superior</v>
      </c>
      <c r="D2448" s="1" t="s">
        <v>5347</v>
      </c>
      <c r="E2448" s="1" t="s">
        <v>5349</v>
      </c>
      <c r="F2448" s="1">
        <v>0</v>
      </c>
      <c r="G2448" s="1">
        <v>0</v>
      </c>
      <c r="H2448" s="1">
        <v>0</v>
      </c>
      <c r="I2448" s="1" t="s">
        <v>5354</v>
      </c>
      <c r="J2448" s="1">
        <v>0</v>
      </c>
      <c r="K2448" s="1">
        <v>0</v>
      </c>
      <c r="L2448" s="1">
        <v>0</v>
      </c>
      <c r="M2448" s="1" t="s">
        <v>5359</v>
      </c>
    </row>
    <row r="2449" spans="1:13" x14ac:dyDescent="0.25">
      <c r="A2449" s="1" t="s">
        <v>2524</v>
      </c>
      <c r="B2449" s="1" t="str">
        <f t="shared" si="38"/>
        <v>BL17-ALS-000</v>
      </c>
      <c r="C2449" s="1" t="str">
        <f>CONCATENATE(raw0!B2449," - ",raw0!C2449)</f>
        <v>Bloco 17 - Ala Superior</v>
      </c>
      <c r="D2449" s="1" t="s">
        <v>5347</v>
      </c>
      <c r="E2449" s="1" t="s">
        <v>5349</v>
      </c>
      <c r="F2449" s="1">
        <v>0</v>
      </c>
      <c r="G2449" s="1">
        <v>0</v>
      </c>
      <c r="H2449" s="1">
        <v>0</v>
      </c>
      <c r="I2449" s="1" t="s">
        <v>5354</v>
      </c>
      <c r="J2449" s="1">
        <v>0</v>
      </c>
      <c r="K2449" s="1">
        <v>0</v>
      </c>
      <c r="L2449" s="1">
        <v>0</v>
      </c>
      <c r="M2449" s="1" t="s">
        <v>5359</v>
      </c>
    </row>
    <row r="2450" spans="1:13" x14ac:dyDescent="0.25">
      <c r="A2450" s="1" t="s">
        <v>2525</v>
      </c>
      <c r="B2450" s="1" t="str">
        <f t="shared" si="38"/>
        <v>BL17-ALS-000</v>
      </c>
      <c r="C2450" s="1" t="str">
        <f>CONCATENATE(raw0!B2450," - ",raw0!C2450)</f>
        <v>Bloco 17 - Ala Superior</v>
      </c>
      <c r="D2450" s="1" t="s">
        <v>5347</v>
      </c>
      <c r="E2450" s="1" t="s">
        <v>5349</v>
      </c>
      <c r="F2450" s="1">
        <v>0</v>
      </c>
      <c r="G2450" s="1">
        <v>0</v>
      </c>
      <c r="H2450" s="1">
        <v>0</v>
      </c>
      <c r="I2450" s="1" t="s">
        <v>5354</v>
      </c>
      <c r="J2450" s="1">
        <v>0</v>
      </c>
      <c r="K2450" s="1">
        <v>0</v>
      </c>
      <c r="L2450" s="1">
        <v>0</v>
      </c>
      <c r="M2450" s="1" t="s">
        <v>5359</v>
      </c>
    </row>
    <row r="2451" spans="1:13" x14ac:dyDescent="0.25">
      <c r="A2451" s="1" t="s">
        <v>2526</v>
      </c>
      <c r="B2451" s="1" t="str">
        <f t="shared" si="38"/>
        <v>BL17-ALS-000</v>
      </c>
      <c r="C2451" s="1" t="str">
        <f>CONCATENATE(raw0!B2451," - ",raw0!C2451)</f>
        <v>Bloco 17 - Ala Superior</v>
      </c>
      <c r="D2451" s="1" t="s">
        <v>5347</v>
      </c>
      <c r="E2451" s="1" t="s">
        <v>5349</v>
      </c>
      <c r="F2451" s="1">
        <v>0</v>
      </c>
      <c r="G2451" s="1">
        <v>0</v>
      </c>
      <c r="H2451" s="1">
        <v>0</v>
      </c>
      <c r="I2451" s="1" t="s">
        <v>5354</v>
      </c>
      <c r="J2451" s="1">
        <v>0</v>
      </c>
      <c r="K2451" s="1">
        <v>0</v>
      </c>
      <c r="L2451" s="1">
        <v>0</v>
      </c>
      <c r="M2451" s="1" t="s">
        <v>5359</v>
      </c>
    </row>
    <row r="2452" spans="1:13" x14ac:dyDescent="0.25">
      <c r="A2452" s="1" t="s">
        <v>2527</v>
      </c>
      <c r="B2452" s="1" t="str">
        <f t="shared" si="38"/>
        <v>BL17-ALS-000</v>
      </c>
      <c r="C2452" s="1" t="str">
        <f>CONCATENATE(raw0!B2452," - ",raw0!C2452)</f>
        <v>Bloco 17 - Ala Superior</v>
      </c>
      <c r="D2452" s="1" t="s">
        <v>5347</v>
      </c>
      <c r="E2452" s="1" t="s">
        <v>5349</v>
      </c>
      <c r="F2452" s="1">
        <v>0</v>
      </c>
      <c r="G2452" s="1">
        <v>0</v>
      </c>
      <c r="H2452" s="1">
        <v>0</v>
      </c>
      <c r="I2452" s="1" t="s">
        <v>5354</v>
      </c>
      <c r="J2452" s="1">
        <v>0</v>
      </c>
      <c r="K2452" s="1">
        <v>0</v>
      </c>
      <c r="L2452" s="1">
        <v>0</v>
      </c>
      <c r="M2452" s="1" t="s">
        <v>5359</v>
      </c>
    </row>
    <row r="2453" spans="1:13" x14ac:dyDescent="0.25">
      <c r="A2453" s="1" t="s">
        <v>2528</v>
      </c>
      <c r="B2453" s="1" t="str">
        <f t="shared" si="38"/>
        <v>BL17-ALS-000</v>
      </c>
      <c r="C2453" s="1" t="str">
        <f>CONCATENATE(raw0!B2453," - ",raw0!C2453)</f>
        <v>Bloco 17 - Ala Superior</v>
      </c>
      <c r="D2453" s="1" t="s">
        <v>5347</v>
      </c>
      <c r="E2453" s="1" t="s">
        <v>5349</v>
      </c>
      <c r="F2453" s="1">
        <v>0</v>
      </c>
      <c r="G2453" s="1">
        <v>0</v>
      </c>
      <c r="H2453" s="1">
        <v>0</v>
      </c>
      <c r="I2453" s="1" t="s">
        <v>5354</v>
      </c>
      <c r="J2453" s="1">
        <v>0</v>
      </c>
      <c r="K2453" s="1">
        <v>0</v>
      </c>
      <c r="L2453" s="1">
        <v>0</v>
      </c>
      <c r="M2453" s="1" t="s">
        <v>5359</v>
      </c>
    </row>
    <row r="2454" spans="1:13" x14ac:dyDescent="0.25">
      <c r="A2454" s="1" t="s">
        <v>2529</v>
      </c>
      <c r="B2454" s="1" t="str">
        <f t="shared" si="38"/>
        <v>BL17-000-000</v>
      </c>
      <c r="C2454" s="1" t="str">
        <f>CONCATENATE(raw0!B2454," - ",raw0!C2454)</f>
        <v>Bloco 17 - Ala Inferior</v>
      </c>
      <c r="D2454" s="1" t="s">
        <v>5347</v>
      </c>
      <c r="E2454" s="1" t="s">
        <v>5349</v>
      </c>
      <c r="F2454" s="1">
        <v>0</v>
      </c>
      <c r="G2454" s="1">
        <v>0</v>
      </c>
      <c r="H2454" s="1">
        <v>0</v>
      </c>
      <c r="I2454" s="1" t="s">
        <v>5354</v>
      </c>
      <c r="J2454" s="1">
        <v>0</v>
      </c>
      <c r="K2454" s="1">
        <v>0</v>
      </c>
      <c r="L2454" s="1">
        <v>0</v>
      </c>
      <c r="M2454" s="1" t="s">
        <v>5359</v>
      </c>
    </row>
    <row r="2455" spans="1:13" x14ac:dyDescent="0.25">
      <c r="A2455" s="1" t="s">
        <v>2531</v>
      </c>
      <c r="B2455" s="1" t="str">
        <f t="shared" si="38"/>
        <v>BL17-ALI-000</v>
      </c>
      <c r="C2455" s="1" t="str">
        <f>CONCATENATE(raw0!B2455," - ",raw0!C2455)</f>
        <v>Bloco 17 - Ala Inferior</v>
      </c>
      <c r="D2455" s="1" t="s">
        <v>5347</v>
      </c>
      <c r="E2455" s="1" t="s">
        <v>5349</v>
      </c>
      <c r="F2455" s="1">
        <v>0</v>
      </c>
      <c r="G2455" s="1">
        <v>0</v>
      </c>
      <c r="H2455" s="1">
        <v>0</v>
      </c>
      <c r="I2455" s="1" t="s">
        <v>5354</v>
      </c>
      <c r="J2455" s="1">
        <v>0</v>
      </c>
      <c r="K2455" s="1">
        <v>0</v>
      </c>
      <c r="L2455" s="1">
        <v>0</v>
      </c>
      <c r="M2455" s="1" t="s">
        <v>5359</v>
      </c>
    </row>
    <row r="2456" spans="1:13" x14ac:dyDescent="0.25">
      <c r="A2456" s="1" t="s">
        <v>2532</v>
      </c>
      <c r="B2456" s="1" t="str">
        <f t="shared" si="38"/>
        <v>BL17-ALI-000</v>
      </c>
      <c r="C2456" s="1" t="str">
        <f>CONCATENATE(raw0!B2456," - ",raw0!C2456)</f>
        <v>Bloco 17 - Ala Inferior</v>
      </c>
      <c r="D2456" s="1" t="s">
        <v>5347</v>
      </c>
      <c r="E2456" s="1" t="s">
        <v>5349</v>
      </c>
      <c r="F2456" s="1">
        <v>0</v>
      </c>
      <c r="G2456" s="1">
        <v>0</v>
      </c>
      <c r="H2456" s="1">
        <v>0</v>
      </c>
      <c r="I2456" s="1" t="s">
        <v>5354</v>
      </c>
      <c r="J2456" s="1">
        <v>0</v>
      </c>
      <c r="K2456" s="1">
        <v>0</v>
      </c>
      <c r="L2456" s="1">
        <v>0</v>
      </c>
      <c r="M2456" s="1" t="s">
        <v>5359</v>
      </c>
    </row>
    <row r="2457" spans="1:13" x14ac:dyDescent="0.25">
      <c r="A2457" s="1" t="s">
        <v>2533</v>
      </c>
      <c r="B2457" s="1" t="str">
        <f t="shared" si="38"/>
        <v>BL17-ALI-000</v>
      </c>
      <c r="C2457" s="1" t="str">
        <f>CONCATENATE(raw0!B2457," - ",raw0!C2457)</f>
        <v>Bloco 17 - Ala Inferior</v>
      </c>
      <c r="D2457" s="1" t="s">
        <v>5347</v>
      </c>
      <c r="E2457" s="1" t="s">
        <v>5349</v>
      </c>
      <c r="F2457" s="1">
        <v>0</v>
      </c>
      <c r="G2457" s="1">
        <v>0</v>
      </c>
      <c r="H2457" s="1">
        <v>0</v>
      </c>
      <c r="I2457" s="1" t="s">
        <v>5354</v>
      </c>
      <c r="J2457" s="1">
        <v>0</v>
      </c>
      <c r="K2457" s="1">
        <v>0</v>
      </c>
      <c r="L2457" s="1">
        <v>0</v>
      </c>
      <c r="M2457" s="1" t="s">
        <v>5359</v>
      </c>
    </row>
    <row r="2458" spans="1:13" x14ac:dyDescent="0.25">
      <c r="A2458" s="1" t="s">
        <v>2534</v>
      </c>
      <c r="B2458" s="1" t="str">
        <f t="shared" si="38"/>
        <v>BL17-ALI-000</v>
      </c>
      <c r="C2458" s="1" t="str">
        <f>CONCATENATE(raw0!B2458," - ",raw0!C2458)</f>
        <v>Bloco 17 - Ala Inferior</v>
      </c>
      <c r="D2458" s="1" t="s">
        <v>5347</v>
      </c>
      <c r="E2458" s="1" t="s">
        <v>5349</v>
      </c>
      <c r="F2458" s="1">
        <v>0</v>
      </c>
      <c r="G2458" s="1">
        <v>0</v>
      </c>
      <c r="H2458" s="1">
        <v>0</v>
      </c>
      <c r="I2458" s="1" t="s">
        <v>5354</v>
      </c>
      <c r="J2458" s="1">
        <v>0</v>
      </c>
      <c r="K2458" s="1">
        <v>0</v>
      </c>
      <c r="L2458" s="1">
        <v>0</v>
      </c>
      <c r="M2458" s="1" t="s">
        <v>5359</v>
      </c>
    </row>
    <row r="2459" spans="1:13" x14ac:dyDescent="0.25">
      <c r="A2459" s="1" t="s">
        <v>2535</v>
      </c>
      <c r="B2459" s="1" t="str">
        <f t="shared" si="38"/>
        <v>BL17-ALI-000</v>
      </c>
      <c r="C2459" s="1" t="str">
        <f>CONCATENATE(raw0!B2459," - ",raw0!C2459)</f>
        <v>Bloco 17 - Ala Inferior</v>
      </c>
      <c r="D2459" s="1" t="s">
        <v>5347</v>
      </c>
      <c r="E2459" s="1" t="s">
        <v>5349</v>
      </c>
      <c r="F2459" s="1">
        <v>0</v>
      </c>
      <c r="G2459" s="1">
        <v>0</v>
      </c>
      <c r="H2459" s="1">
        <v>0</v>
      </c>
      <c r="I2459" s="1" t="s">
        <v>5354</v>
      </c>
      <c r="J2459" s="1">
        <v>0</v>
      </c>
      <c r="K2459" s="1">
        <v>0</v>
      </c>
      <c r="L2459" s="1">
        <v>0</v>
      </c>
      <c r="M2459" s="1" t="s">
        <v>5359</v>
      </c>
    </row>
    <row r="2460" spans="1:13" x14ac:dyDescent="0.25">
      <c r="A2460" s="1" t="s">
        <v>2536</v>
      </c>
      <c r="B2460" s="1" t="str">
        <f t="shared" si="38"/>
        <v>BL17-ALI-000</v>
      </c>
      <c r="C2460" s="1" t="str">
        <f>CONCATENATE(raw0!B2460," - ",raw0!C2460)</f>
        <v>Bloco 17 - Ala Inferior</v>
      </c>
      <c r="D2460" s="1" t="s">
        <v>5347</v>
      </c>
      <c r="E2460" s="1" t="s">
        <v>5349</v>
      </c>
      <c r="F2460" s="1">
        <v>0</v>
      </c>
      <c r="G2460" s="1">
        <v>0</v>
      </c>
      <c r="H2460" s="1">
        <v>0</v>
      </c>
      <c r="I2460" s="1" t="s">
        <v>5354</v>
      </c>
      <c r="J2460" s="1">
        <v>0</v>
      </c>
      <c r="K2460" s="1">
        <v>0</v>
      </c>
      <c r="L2460" s="1">
        <v>0</v>
      </c>
      <c r="M2460" s="1" t="s">
        <v>5359</v>
      </c>
    </row>
    <row r="2461" spans="1:13" x14ac:dyDescent="0.25">
      <c r="A2461" s="1" t="s">
        <v>2537</v>
      </c>
      <c r="B2461" s="1" t="str">
        <f t="shared" si="38"/>
        <v>BL17-ALI-000</v>
      </c>
      <c r="C2461" s="1" t="str">
        <f>CONCATENATE(raw0!B2461," - ",raw0!C2461)</f>
        <v>Bloco 17 - Ala Inferior</v>
      </c>
      <c r="D2461" s="1" t="s">
        <v>5347</v>
      </c>
      <c r="E2461" s="1" t="s">
        <v>5349</v>
      </c>
      <c r="F2461" s="1">
        <v>0</v>
      </c>
      <c r="G2461" s="1">
        <v>0</v>
      </c>
      <c r="H2461" s="1">
        <v>0</v>
      </c>
      <c r="I2461" s="1" t="s">
        <v>5354</v>
      </c>
      <c r="J2461" s="1">
        <v>0</v>
      </c>
      <c r="K2461" s="1">
        <v>0</v>
      </c>
      <c r="L2461" s="1">
        <v>0</v>
      </c>
      <c r="M2461" s="1" t="s">
        <v>5359</v>
      </c>
    </row>
    <row r="2462" spans="1:13" x14ac:dyDescent="0.25">
      <c r="A2462" s="1" t="s">
        <v>2538</v>
      </c>
      <c r="B2462" s="1" t="str">
        <f t="shared" si="38"/>
        <v>BL17-ALI-000</v>
      </c>
      <c r="C2462" s="1" t="str">
        <f>CONCATENATE(raw0!B2462," - ",raw0!C2462)</f>
        <v>Bloco 17 - Ala Inferior</v>
      </c>
      <c r="D2462" s="1" t="s">
        <v>5347</v>
      </c>
      <c r="E2462" s="1" t="s">
        <v>5349</v>
      </c>
      <c r="F2462" s="1">
        <v>0</v>
      </c>
      <c r="G2462" s="1">
        <v>0</v>
      </c>
      <c r="H2462" s="1">
        <v>0</v>
      </c>
      <c r="I2462" s="1" t="s">
        <v>5354</v>
      </c>
      <c r="J2462" s="1">
        <v>0</v>
      </c>
      <c r="K2462" s="1">
        <v>0</v>
      </c>
      <c r="L2462" s="1">
        <v>0</v>
      </c>
      <c r="M2462" s="1" t="s">
        <v>5359</v>
      </c>
    </row>
    <row r="2463" spans="1:13" x14ac:dyDescent="0.25">
      <c r="A2463" s="1" t="s">
        <v>2539</v>
      </c>
      <c r="B2463" s="1" t="str">
        <f t="shared" si="38"/>
        <v>BL17-ALI-000</v>
      </c>
      <c r="C2463" s="1" t="str">
        <f>CONCATENATE(raw0!B2463," - ",raw0!C2463)</f>
        <v>Bloco 17 - Ala Inferior</v>
      </c>
      <c r="D2463" s="1" t="s">
        <v>5347</v>
      </c>
      <c r="E2463" s="1" t="s">
        <v>5349</v>
      </c>
      <c r="F2463" s="1">
        <v>0</v>
      </c>
      <c r="G2463" s="1">
        <v>0</v>
      </c>
      <c r="H2463" s="1">
        <v>0</v>
      </c>
      <c r="I2463" s="1" t="s">
        <v>5354</v>
      </c>
      <c r="J2463" s="1">
        <v>0</v>
      </c>
      <c r="K2463" s="1">
        <v>0</v>
      </c>
      <c r="L2463" s="1">
        <v>0</v>
      </c>
      <c r="M2463" s="1" t="s">
        <v>5359</v>
      </c>
    </row>
    <row r="2464" spans="1:13" x14ac:dyDescent="0.25">
      <c r="A2464" s="1" t="s">
        <v>2540</v>
      </c>
      <c r="B2464" s="1" t="str">
        <f t="shared" si="38"/>
        <v>BL17-ALI-000</v>
      </c>
      <c r="C2464" s="1" t="str">
        <f>CONCATENATE(raw0!B2464," - ",raw0!C2464)</f>
        <v>Bloco 17 - Ala Inferior</v>
      </c>
      <c r="D2464" s="1" t="s">
        <v>5347</v>
      </c>
      <c r="E2464" s="1" t="s">
        <v>5349</v>
      </c>
      <c r="F2464" s="1">
        <v>0</v>
      </c>
      <c r="G2464" s="1">
        <v>0</v>
      </c>
      <c r="H2464" s="1">
        <v>0</v>
      </c>
      <c r="I2464" s="1" t="s">
        <v>5354</v>
      </c>
      <c r="J2464" s="1">
        <v>0</v>
      </c>
      <c r="K2464" s="1">
        <v>0</v>
      </c>
      <c r="L2464" s="1">
        <v>0</v>
      </c>
      <c r="M2464" s="1" t="s">
        <v>5359</v>
      </c>
    </row>
    <row r="2465" spans="1:13" x14ac:dyDescent="0.25">
      <c r="A2465" s="1" t="s">
        <v>2541</v>
      </c>
      <c r="B2465" s="1" t="str">
        <f t="shared" si="38"/>
        <v>BL17-ALI-000</v>
      </c>
      <c r="C2465" s="1" t="str">
        <f>CONCATENATE(raw0!B2465," - ",raw0!C2465)</f>
        <v>Bloco 17 - Ala Inferior</v>
      </c>
      <c r="D2465" s="1" t="s">
        <v>5347</v>
      </c>
      <c r="E2465" s="1" t="s">
        <v>5349</v>
      </c>
      <c r="F2465" s="1">
        <v>0</v>
      </c>
      <c r="G2465" s="1">
        <v>0</v>
      </c>
      <c r="H2465" s="1">
        <v>0</v>
      </c>
      <c r="I2465" s="1" t="s">
        <v>5354</v>
      </c>
      <c r="J2465" s="1">
        <v>0</v>
      </c>
      <c r="K2465" s="1">
        <v>0</v>
      </c>
      <c r="L2465" s="1">
        <v>0</v>
      </c>
      <c r="M2465" s="1" t="s">
        <v>5359</v>
      </c>
    </row>
    <row r="2466" spans="1:13" x14ac:dyDescent="0.25">
      <c r="A2466" s="1" t="s">
        <v>2542</v>
      </c>
      <c r="B2466" s="1" t="str">
        <f t="shared" si="38"/>
        <v>BL17-ALI-000</v>
      </c>
      <c r="C2466" s="1" t="str">
        <f>CONCATENATE(raw0!B2466," - ",raw0!C2466)</f>
        <v>Bloco 17 - Ala Inferior</v>
      </c>
      <c r="D2466" s="1" t="s">
        <v>5347</v>
      </c>
      <c r="E2466" s="1" t="s">
        <v>5349</v>
      </c>
      <c r="F2466" s="1">
        <v>0</v>
      </c>
      <c r="G2466" s="1">
        <v>0</v>
      </c>
      <c r="H2466" s="1">
        <v>0</v>
      </c>
      <c r="I2466" s="1" t="s">
        <v>5354</v>
      </c>
      <c r="J2466" s="1">
        <v>0</v>
      </c>
      <c r="K2466" s="1">
        <v>0</v>
      </c>
      <c r="L2466" s="1">
        <v>0</v>
      </c>
      <c r="M2466" s="1" t="s">
        <v>5359</v>
      </c>
    </row>
    <row r="2467" spans="1:13" x14ac:dyDescent="0.25">
      <c r="A2467" s="1" t="s">
        <v>2543</v>
      </c>
      <c r="B2467" s="1" t="str">
        <f t="shared" si="38"/>
        <v>BL17-ALI-000</v>
      </c>
      <c r="C2467" s="1" t="str">
        <f>CONCATENATE(raw0!B2467," - ",raw0!C2467)</f>
        <v>Bloco 17 - Ala Inferior</v>
      </c>
      <c r="D2467" s="1" t="s">
        <v>5347</v>
      </c>
      <c r="E2467" s="1" t="s">
        <v>5349</v>
      </c>
      <c r="F2467" s="1">
        <v>0</v>
      </c>
      <c r="G2467" s="1">
        <v>0</v>
      </c>
      <c r="H2467" s="1">
        <v>0</v>
      </c>
      <c r="I2467" s="1" t="s">
        <v>5354</v>
      </c>
      <c r="J2467" s="1">
        <v>0</v>
      </c>
      <c r="K2467" s="1">
        <v>0</v>
      </c>
      <c r="L2467" s="1">
        <v>0</v>
      </c>
      <c r="M2467" s="1" t="s">
        <v>5359</v>
      </c>
    </row>
    <row r="2468" spans="1:13" x14ac:dyDescent="0.25">
      <c r="A2468" s="1" t="s">
        <v>2544</v>
      </c>
      <c r="B2468" s="1" t="str">
        <f t="shared" si="38"/>
        <v>BL17-ALI-000</v>
      </c>
      <c r="C2468" s="1" t="str">
        <f>CONCATENATE(raw0!B2468," - ",raw0!C2468)</f>
        <v>Bloco 17 - Ala Inferior</v>
      </c>
      <c r="D2468" s="1" t="s">
        <v>5347</v>
      </c>
      <c r="E2468" s="1" t="s">
        <v>5349</v>
      </c>
      <c r="F2468" s="1">
        <v>0</v>
      </c>
      <c r="G2468" s="1">
        <v>0</v>
      </c>
      <c r="H2468" s="1">
        <v>0</v>
      </c>
      <c r="I2468" s="1" t="s">
        <v>5354</v>
      </c>
      <c r="J2468" s="1">
        <v>0</v>
      </c>
      <c r="K2468" s="1">
        <v>0</v>
      </c>
      <c r="L2468" s="1">
        <v>0</v>
      </c>
      <c r="M2468" s="1" t="s">
        <v>5359</v>
      </c>
    </row>
    <row r="2469" spans="1:13" x14ac:dyDescent="0.25">
      <c r="A2469" s="1" t="s">
        <v>2545</v>
      </c>
      <c r="B2469" s="1" t="str">
        <f t="shared" si="38"/>
        <v>BL17-ALI-000</v>
      </c>
      <c r="C2469" s="1" t="str">
        <f>CONCATENATE(raw0!B2469," - ",raw0!C2469)</f>
        <v>Bloco 17 - Ala Inferior</v>
      </c>
      <c r="D2469" s="1" t="s">
        <v>5347</v>
      </c>
      <c r="E2469" s="1" t="s">
        <v>5349</v>
      </c>
      <c r="F2469" s="1">
        <v>0</v>
      </c>
      <c r="G2469" s="1">
        <v>0</v>
      </c>
      <c r="H2469" s="1">
        <v>0</v>
      </c>
      <c r="I2469" s="1" t="s">
        <v>5354</v>
      </c>
      <c r="J2469" s="1">
        <v>0</v>
      </c>
      <c r="K2469" s="1">
        <v>0</v>
      </c>
      <c r="L2469" s="1">
        <v>0</v>
      </c>
      <c r="M2469" s="1" t="s">
        <v>5359</v>
      </c>
    </row>
    <row r="2470" spans="1:13" x14ac:dyDescent="0.25">
      <c r="A2470" s="1" t="s">
        <v>2546</v>
      </c>
      <c r="B2470" s="1" t="str">
        <f t="shared" si="38"/>
        <v>BL17-ALI-000</v>
      </c>
      <c r="C2470" s="1" t="str">
        <f>CONCATENATE(raw0!B2470," - ",raw0!C2470)</f>
        <v>Bloco 17 - Ala Inferior</v>
      </c>
      <c r="D2470" s="1" t="s">
        <v>5347</v>
      </c>
      <c r="E2470" s="1" t="s">
        <v>5349</v>
      </c>
      <c r="F2470" s="1">
        <v>0</v>
      </c>
      <c r="G2470" s="1">
        <v>0</v>
      </c>
      <c r="H2470" s="1">
        <v>0</v>
      </c>
      <c r="I2470" s="1" t="s">
        <v>5354</v>
      </c>
      <c r="J2470" s="1">
        <v>0</v>
      </c>
      <c r="K2470" s="1">
        <v>0</v>
      </c>
      <c r="L2470" s="1">
        <v>0</v>
      </c>
      <c r="M2470" s="1" t="s">
        <v>5359</v>
      </c>
    </row>
    <row r="2471" spans="1:13" x14ac:dyDescent="0.25">
      <c r="A2471" s="1" t="s">
        <v>2547</v>
      </c>
      <c r="B2471" s="1" t="str">
        <f t="shared" si="38"/>
        <v>BL17-ALI-000</v>
      </c>
      <c r="C2471" s="1" t="str">
        <f>CONCATENATE(raw0!B2471," - ",raw0!C2471)</f>
        <v>Bloco 17 - Ala Inferior</v>
      </c>
      <c r="D2471" s="1" t="s">
        <v>5347</v>
      </c>
      <c r="E2471" s="1" t="s">
        <v>5349</v>
      </c>
      <c r="F2471" s="1">
        <v>0</v>
      </c>
      <c r="G2471" s="1">
        <v>0</v>
      </c>
      <c r="H2471" s="1">
        <v>0</v>
      </c>
      <c r="I2471" s="1" t="s">
        <v>5354</v>
      </c>
      <c r="J2471" s="1">
        <v>0</v>
      </c>
      <c r="K2471" s="1">
        <v>0</v>
      </c>
      <c r="L2471" s="1">
        <v>0</v>
      </c>
      <c r="M2471" s="1" t="s">
        <v>5359</v>
      </c>
    </row>
    <row r="2472" spans="1:13" x14ac:dyDescent="0.25">
      <c r="A2472" s="1" t="s">
        <v>2548</v>
      </c>
      <c r="B2472" s="1" t="str">
        <f t="shared" si="38"/>
        <v>BL17-ALI-000</v>
      </c>
      <c r="C2472" s="1" t="str">
        <f>CONCATENATE(raw0!B2472," - ",raw0!C2472)</f>
        <v>Bloco 17 - Ala Inferior</v>
      </c>
      <c r="D2472" s="1" t="s">
        <v>5347</v>
      </c>
      <c r="E2472" s="1" t="s">
        <v>5349</v>
      </c>
      <c r="F2472" s="1">
        <v>0</v>
      </c>
      <c r="G2472" s="1">
        <v>0</v>
      </c>
      <c r="H2472" s="1">
        <v>0</v>
      </c>
      <c r="I2472" s="1" t="s">
        <v>5354</v>
      </c>
      <c r="J2472" s="1">
        <v>0</v>
      </c>
      <c r="K2472" s="1">
        <v>0</v>
      </c>
      <c r="L2472" s="1">
        <v>0</v>
      </c>
      <c r="M2472" s="1" t="s">
        <v>5359</v>
      </c>
    </row>
    <row r="2473" spans="1:13" x14ac:dyDescent="0.25">
      <c r="A2473" s="1" t="s">
        <v>2549</v>
      </c>
      <c r="B2473" s="1" t="str">
        <f t="shared" si="38"/>
        <v>BL17-ALI-000</v>
      </c>
      <c r="C2473" s="1" t="str">
        <f>CONCATENATE(raw0!B2473," - ",raw0!C2473)</f>
        <v>Bloco 17 - Ala Inferior</v>
      </c>
      <c r="D2473" s="1" t="s">
        <v>5347</v>
      </c>
      <c r="E2473" s="1" t="s">
        <v>5349</v>
      </c>
      <c r="F2473" s="1">
        <v>0</v>
      </c>
      <c r="G2473" s="1">
        <v>0</v>
      </c>
      <c r="H2473" s="1">
        <v>0</v>
      </c>
      <c r="I2473" s="1" t="s">
        <v>5354</v>
      </c>
      <c r="J2473" s="1">
        <v>0</v>
      </c>
      <c r="K2473" s="1">
        <v>0</v>
      </c>
      <c r="L2473" s="1">
        <v>0</v>
      </c>
      <c r="M2473" s="1" t="s">
        <v>5359</v>
      </c>
    </row>
    <row r="2474" spans="1:13" x14ac:dyDescent="0.25">
      <c r="A2474" s="1" t="s">
        <v>2550</v>
      </c>
      <c r="B2474" s="1" t="str">
        <f t="shared" si="38"/>
        <v>BL17-ALI-000</v>
      </c>
      <c r="C2474" s="1" t="str">
        <f>CONCATENATE(raw0!B2474," - ",raw0!C2474)</f>
        <v>Bloco 17 - Ala Inferior</v>
      </c>
      <c r="D2474" s="1" t="s">
        <v>5347</v>
      </c>
      <c r="E2474" s="1" t="s">
        <v>5349</v>
      </c>
      <c r="F2474" s="1">
        <v>0</v>
      </c>
      <c r="G2474" s="1">
        <v>0</v>
      </c>
      <c r="H2474" s="1">
        <v>0</v>
      </c>
      <c r="I2474" s="1" t="s">
        <v>5354</v>
      </c>
      <c r="J2474" s="1">
        <v>0</v>
      </c>
      <c r="K2474" s="1">
        <v>0</v>
      </c>
      <c r="L2474" s="1">
        <v>0</v>
      </c>
      <c r="M2474" s="1" t="s">
        <v>5359</v>
      </c>
    </row>
    <row r="2475" spans="1:13" x14ac:dyDescent="0.25">
      <c r="A2475" s="1" t="s">
        <v>2551</v>
      </c>
      <c r="B2475" s="1" t="str">
        <f t="shared" si="38"/>
        <v>BL17-ALI-000</v>
      </c>
      <c r="C2475" s="1" t="str">
        <f>CONCATENATE(raw0!B2475," - ",raw0!C2475)</f>
        <v>Bloco 17 - Ala Inferior</v>
      </c>
      <c r="D2475" s="1" t="s">
        <v>5347</v>
      </c>
      <c r="E2475" s="1" t="s">
        <v>5349</v>
      </c>
      <c r="F2475" s="1">
        <v>0</v>
      </c>
      <c r="G2475" s="1">
        <v>0</v>
      </c>
      <c r="H2475" s="1">
        <v>0</v>
      </c>
      <c r="I2475" s="1" t="s">
        <v>5354</v>
      </c>
      <c r="J2475" s="1">
        <v>0</v>
      </c>
      <c r="K2475" s="1">
        <v>0</v>
      </c>
      <c r="L2475" s="1">
        <v>0</v>
      </c>
      <c r="M2475" s="1" t="s">
        <v>5359</v>
      </c>
    </row>
    <row r="2476" spans="1:13" x14ac:dyDescent="0.25">
      <c r="A2476" s="1" t="s">
        <v>2552</v>
      </c>
      <c r="B2476" s="1" t="str">
        <f t="shared" si="38"/>
        <v>BL17-ALI-000</v>
      </c>
      <c r="C2476" s="1" t="str">
        <f>CONCATENATE(raw0!B2476," - ",raw0!C2476)</f>
        <v>Bloco 17 - Ala Inferior</v>
      </c>
      <c r="D2476" s="1" t="s">
        <v>5347</v>
      </c>
      <c r="E2476" s="1" t="s">
        <v>5349</v>
      </c>
      <c r="F2476" s="1">
        <v>0</v>
      </c>
      <c r="G2476" s="1">
        <v>0</v>
      </c>
      <c r="H2476" s="1">
        <v>0</v>
      </c>
      <c r="I2476" s="1" t="s">
        <v>5354</v>
      </c>
      <c r="J2476" s="1">
        <v>0</v>
      </c>
      <c r="K2476" s="1">
        <v>0</v>
      </c>
      <c r="L2476" s="1">
        <v>0</v>
      </c>
      <c r="M2476" s="1" t="s">
        <v>5359</v>
      </c>
    </row>
    <row r="2477" spans="1:13" x14ac:dyDescent="0.25">
      <c r="A2477" s="1" t="s">
        <v>2553</v>
      </c>
      <c r="B2477" s="1" t="str">
        <f t="shared" si="38"/>
        <v>BL17-ALI-000</v>
      </c>
      <c r="C2477" s="1" t="str">
        <f>CONCATENATE(raw0!B2477," - ",raw0!C2477)</f>
        <v>Bloco 17 - Ala Inferior</v>
      </c>
      <c r="D2477" s="1" t="s">
        <v>5347</v>
      </c>
      <c r="E2477" s="1" t="s">
        <v>5349</v>
      </c>
      <c r="F2477" s="1">
        <v>0</v>
      </c>
      <c r="G2477" s="1">
        <v>0</v>
      </c>
      <c r="H2477" s="1">
        <v>0</v>
      </c>
      <c r="I2477" s="1" t="s">
        <v>5354</v>
      </c>
      <c r="J2477" s="1">
        <v>0</v>
      </c>
      <c r="K2477" s="1">
        <v>0</v>
      </c>
      <c r="L2477" s="1">
        <v>0</v>
      </c>
      <c r="M2477" s="1" t="s">
        <v>5359</v>
      </c>
    </row>
    <row r="2478" spans="1:13" x14ac:dyDescent="0.25">
      <c r="A2478" s="1" t="s">
        <v>2554</v>
      </c>
      <c r="B2478" s="1" t="str">
        <f t="shared" si="38"/>
        <v>BL17-ALI-000</v>
      </c>
      <c r="C2478" s="1" t="str">
        <f>CONCATENATE(raw0!B2478," - ",raw0!C2478)</f>
        <v>Bloco 17 - Ala Inferior</v>
      </c>
      <c r="D2478" s="1" t="s">
        <v>5347</v>
      </c>
      <c r="E2478" s="1" t="s">
        <v>5349</v>
      </c>
      <c r="F2478" s="1">
        <v>0</v>
      </c>
      <c r="G2478" s="1">
        <v>0</v>
      </c>
      <c r="H2478" s="1">
        <v>0</v>
      </c>
      <c r="I2478" s="1" t="s">
        <v>5354</v>
      </c>
      <c r="J2478" s="1">
        <v>0</v>
      </c>
      <c r="K2478" s="1">
        <v>0</v>
      </c>
      <c r="L2478" s="1">
        <v>0</v>
      </c>
      <c r="M2478" s="1" t="s">
        <v>5359</v>
      </c>
    </row>
    <row r="2479" spans="1:13" x14ac:dyDescent="0.25">
      <c r="A2479" s="1" t="s">
        <v>2555</v>
      </c>
      <c r="B2479" s="1" t="str">
        <f t="shared" si="38"/>
        <v>BL17-ALI-000</v>
      </c>
      <c r="C2479" s="1" t="str">
        <f>CONCATENATE(raw0!B2479," - ",raw0!C2479)</f>
        <v>Bloco 17 - Ala Inferior</v>
      </c>
      <c r="D2479" s="1" t="s">
        <v>5347</v>
      </c>
      <c r="E2479" s="1" t="s">
        <v>5349</v>
      </c>
      <c r="F2479" s="1">
        <v>0</v>
      </c>
      <c r="G2479" s="1">
        <v>0</v>
      </c>
      <c r="H2479" s="1">
        <v>0</v>
      </c>
      <c r="I2479" s="1" t="s">
        <v>5354</v>
      </c>
      <c r="J2479" s="1">
        <v>0</v>
      </c>
      <c r="K2479" s="1">
        <v>0</v>
      </c>
      <c r="L2479" s="1">
        <v>0</v>
      </c>
      <c r="M2479" s="1" t="s">
        <v>5359</v>
      </c>
    </row>
    <row r="2480" spans="1:13" x14ac:dyDescent="0.25">
      <c r="A2480" s="1" t="s">
        <v>2556</v>
      </c>
      <c r="B2480" s="1" t="str">
        <f t="shared" si="38"/>
        <v>BL17-ALI-000</v>
      </c>
      <c r="C2480" s="1" t="str">
        <f>CONCATENATE(raw0!B2480," - ",raw0!C2480)</f>
        <v>Bloco 17 - Ala Inferior</v>
      </c>
      <c r="D2480" s="1" t="s">
        <v>5347</v>
      </c>
      <c r="E2480" s="1" t="s">
        <v>5349</v>
      </c>
      <c r="F2480" s="1">
        <v>0</v>
      </c>
      <c r="G2480" s="1">
        <v>0</v>
      </c>
      <c r="H2480" s="1">
        <v>0</v>
      </c>
      <c r="I2480" s="1" t="s">
        <v>5354</v>
      </c>
      <c r="J2480" s="1">
        <v>0</v>
      </c>
      <c r="K2480" s="1">
        <v>0</v>
      </c>
      <c r="L2480" s="1">
        <v>0</v>
      </c>
      <c r="M2480" s="1" t="s">
        <v>5359</v>
      </c>
    </row>
    <row r="2481" spans="1:13" x14ac:dyDescent="0.25">
      <c r="A2481" s="1" t="s">
        <v>2557</v>
      </c>
      <c r="B2481" s="1" t="str">
        <f t="shared" si="38"/>
        <v>BL17-ALI-000</v>
      </c>
      <c r="C2481" s="1" t="str">
        <f>CONCATENATE(raw0!B2481," - ",raw0!C2481)</f>
        <v>Bloco 17 - Ala Inferior</v>
      </c>
      <c r="D2481" s="1" t="s">
        <v>5347</v>
      </c>
      <c r="E2481" s="1" t="s">
        <v>5349</v>
      </c>
      <c r="F2481" s="1">
        <v>0</v>
      </c>
      <c r="G2481" s="1">
        <v>0</v>
      </c>
      <c r="H2481" s="1">
        <v>0</v>
      </c>
      <c r="I2481" s="1" t="s">
        <v>5354</v>
      </c>
      <c r="J2481" s="1">
        <v>0</v>
      </c>
      <c r="K2481" s="1">
        <v>0</v>
      </c>
      <c r="L2481" s="1">
        <v>0</v>
      </c>
      <c r="M2481" s="1" t="s">
        <v>5359</v>
      </c>
    </row>
    <row r="2482" spans="1:13" x14ac:dyDescent="0.25">
      <c r="A2482" s="1" t="s">
        <v>2558</v>
      </c>
      <c r="B2482" s="1" t="str">
        <f t="shared" si="38"/>
        <v>BL17-ALI-000</v>
      </c>
      <c r="C2482" s="1" t="str">
        <f>CONCATENATE(raw0!B2482," - ",raw0!C2482)</f>
        <v>Bloco 17 - Ala Inferior</v>
      </c>
      <c r="D2482" s="1" t="s">
        <v>5347</v>
      </c>
      <c r="E2482" s="1" t="s">
        <v>5349</v>
      </c>
      <c r="F2482" s="1">
        <v>0</v>
      </c>
      <c r="G2482" s="1">
        <v>0</v>
      </c>
      <c r="H2482" s="1">
        <v>0</v>
      </c>
      <c r="I2482" s="1" t="s">
        <v>5354</v>
      </c>
      <c r="J2482" s="1">
        <v>0</v>
      </c>
      <c r="K2482" s="1">
        <v>0</v>
      </c>
      <c r="L2482" s="1">
        <v>0</v>
      </c>
      <c r="M2482" s="1" t="s">
        <v>5359</v>
      </c>
    </row>
    <row r="2483" spans="1:13" x14ac:dyDescent="0.25">
      <c r="A2483" s="1" t="s">
        <v>2559</v>
      </c>
      <c r="B2483" s="1" t="str">
        <f t="shared" si="38"/>
        <v>BL17-ALI-000</v>
      </c>
      <c r="C2483" s="1" t="str">
        <f>CONCATENATE(raw0!B2483," - ",raw0!C2483)</f>
        <v>Bloco 17 - Ala Inferior</v>
      </c>
      <c r="D2483" s="1" t="s">
        <v>5347</v>
      </c>
      <c r="E2483" s="1" t="s">
        <v>5349</v>
      </c>
      <c r="F2483" s="1">
        <v>0</v>
      </c>
      <c r="G2483" s="1">
        <v>0</v>
      </c>
      <c r="H2483" s="1">
        <v>0</v>
      </c>
      <c r="I2483" s="1" t="s">
        <v>5354</v>
      </c>
      <c r="J2483" s="1">
        <v>0</v>
      </c>
      <c r="K2483" s="1">
        <v>0</v>
      </c>
      <c r="L2483" s="1">
        <v>0</v>
      </c>
      <c r="M2483" s="1" t="s">
        <v>5359</v>
      </c>
    </row>
    <row r="2484" spans="1:13" x14ac:dyDescent="0.25">
      <c r="A2484" s="1" t="s">
        <v>2560</v>
      </c>
      <c r="B2484" s="1" t="str">
        <f t="shared" si="38"/>
        <v>BL17-ALI-000</v>
      </c>
      <c r="C2484" s="1" t="str">
        <f>CONCATENATE(raw0!B2484," - ",raw0!C2484)</f>
        <v>Bloco 17 - Ala Inferior</v>
      </c>
      <c r="D2484" s="1" t="s">
        <v>5347</v>
      </c>
      <c r="E2484" s="1" t="s">
        <v>5349</v>
      </c>
      <c r="F2484" s="1">
        <v>0</v>
      </c>
      <c r="G2484" s="1">
        <v>0</v>
      </c>
      <c r="H2484" s="1">
        <v>0</v>
      </c>
      <c r="I2484" s="1" t="s">
        <v>5354</v>
      </c>
      <c r="J2484" s="1">
        <v>0</v>
      </c>
      <c r="K2484" s="1">
        <v>0</v>
      </c>
      <c r="L2484" s="1">
        <v>0</v>
      </c>
      <c r="M2484" s="1" t="s">
        <v>5359</v>
      </c>
    </row>
    <row r="2485" spans="1:13" x14ac:dyDescent="0.25">
      <c r="A2485" s="1" t="s">
        <v>2561</v>
      </c>
      <c r="B2485" s="1" t="str">
        <f t="shared" si="38"/>
        <v>BL17-ALI-000</v>
      </c>
      <c r="C2485" s="1" t="str">
        <f>CONCATENATE(raw0!B2485," - ",raw0!C2485)</f>
        <v>Bloco 17 - Ala Inferior</v>
      </c>
      <c r="D2485" s="1" t="s">
        <v>5347</v>
      </c>
      <c r="E2485" s="1" t="s">
        <v>5349</v>
      </c>
      <c r="F2485" s="1">
        <v>0</v>
      </c>
      <c r="G2485" s="1">
        <v>0</v>
      </c>
      <c r="H2485" s="1">
        <v>0</v>
      </c>
      <c r="I2485" s="1" t="s">
        <v>5354</v>
      </c>
      <c r="J2485" s="1">
        <v>0</v>
      </c>
      <c r="K2485" s="1">
        <v>0</v>
      </c>
      <c r="L2485" s="1">
        <v>0</v>
      </c>
      <c r="M2485" s="1" t="s">
        <v>5359</v>
      </c>
    </row>
    <row r="2486" spans="1:13" x14ac:dyDescent="0.25">
      <c r="A2486" s="1" t="s">
        <v>2562</v>
      </c>
      <c r="B2486" s="1" t="str">
        <f t="shared" si="38"/>
        <v>BL17-ALI-000</v>
      </c>
      <c r="C2486" s="1" t="str">
        <f>CONCATENATE(raw0!B2486," - ",raw0!C2486)</f>
        <v>Bloco 17 - Ala Inferior</v>
      </c>
      <c r="D2486" s="1" t="s">
        <v>5347</v>
      </c>
      <c r="E2486" s="1" t="s">
        <v>5349</v>
      </c>
      <c r="F2486" s="1">
        <v>0</v>
      </c>
      <c r="G2486" s="1">
        <v>0</v>
      </c>
      <c r="H2486" s="1">
        <v>0</v>
      </c>
      <c r="I2486" s="1" t="s">
        <v>5354</v>
      </c>
      <c r="J2486" s="1">
        <v>0</v>
      </c>
      <c r="K2486" s="1">
        <v>0</v>
      </c>
      <c r="L2486" s="1">
        <v>0</v>
      </c>
      <c r="M2486" s="1" t="s">
        <v>5359</v>
      </c>
    </row>
    <row r="2487" spans="1:13" x14ac:dyDescent="0.25">
      <c r="A2487" s="1" t="s">
        <v>2563</v>
      </c>
      <c r="B2487" s="1" t="str">
        <f t="shared" si="38"/>
        <v>BL17-ALI-000</v>
      </c>
      <c r="C2487" s="1" t="str">
        <f>CONCATENATE(raw0!B2487," - ",raw0!C2487)</f>
        <v>Bloco 17 - Ala Inferior</v>
      </c>
      <c r="D2487" s="1" t="s">
        <v>5347</v>
      </c>
      <c r="E2487" s="1" t="s">
        <v>5349</v>
      </c>
      <c r="F2487" s="1">
        <v>0</v>
      </c>
      <c r="G2487" s="1">
        <v>0</v>
      </c>
      <c r="H2487" s="1">
        <v>0</v>
      </c>
      <c r="I2487" s="1" t="s">
        <v>5354</v>
      </c>
      <c r="J2487" s="1">
        <v>0</v>
      </c>
      <c r="K2487" s="1">
        <v>0</v>
      </c>
      <c r="L2487" s="1">
        <v>0</v>
      </c>
      <c r="M2487" s="1" t="s">
        <v>5359</v>
      </c>
    </row>
    <row r="2488" spans="1:13" x14ac:dyDescent="0.25">
      <c r="A2488" s="1" t="s">
        <v>2564</v>
      </c>
      <c r="B2488" s="1" t="str">
        <f t="shared" si="38"/>
        <v>BL17-ALI-000</v>
      </c>
      <c r="C2488" s="1" t="str">
        <f>CONCATENATE(raw0!B2488," - ",raw0!C2488)</f>
        <v>Bloco 17 - Ala Inferior</v>
      </c>
      <c r="D2488" s="1" t="s">
        <v>5347</v>
      </c>
      <c r="E2488" s="1" t="s">
        <v>5349</v>
      </c>
      <c r="F2488" s="1">
        <v>0</v>
      </c>
      <c r="G2488" s="1">
        <v>0</v>
      </c>
      <c r="H2488" s="1">
        <v>0</v>
      </c>
      <c r="I2488" s="1" t="s">
        <v>5354</v>
      </c>
      <c r="J2488" s="1">
        <v>0</v>
      </c>
      <c r="K2488" s="1">
        <v>0</v>
      </c>
      <c r="L2488" s="1">
        <v>0</v>
      </c>
      <c r="M2488" s="1" t="s">
        <v>5359</v>
      </c>
    </row>
    <row r="2489" spans="1:13" x14ac:dyDescent="0.25">
      <c r="A2489" s="1" t="s">
        <v>2565</v>
      </c>
      <c r="B2489" s="1" t="str">
        <f t="shared" si="38"/>
        <v>BL17-ALI-000</v>
      </c>
      <c r="C2489" s="1" t="str">
        <f>CONCATENATE(raw0!B2489," - ",raw0!C2489)</f>
        <v>Bloco 17 - Ala Inferior</v>
      </c>
      <c r="D2489" s="1" t="s">
        <v>5347</v>
      </c>
      <c r="E2489" s="1" t="s">
        <v>5349</v>
      </c>
      <c r="F2489" s="1">
        <v>0</v>
      </c>
      <c r="G2489" s="1">
        <v>0</v>
      </c>
      <c r="H2489" s="1">
        <v>0</v>
      </c>
      <c r="I2489" s="1" t="s">
        <v>5354</v>
      </c>
      <c r="J2489" s="1">
        <v>0</v>
      </c>
      <c r="K2489" s="1">
        <v>0</v>
      </c>
      <c r="L2489" s="1">
        <v>0</v>
      </c>
      <c r="M2489" s="1" t="s">
        <v>5359</v>
      </c>
    </row>
    <row r="2490" spans="1:13" x14ac:dyDescent="0.25">
      <c r="A2490" s="1" t="s">
        <v>2566</v>
      </c>
      <c r="B2490" s="1" t="str">
        <f t="shared" si="38"/>
        <v>BL17-ALI-000</v>
      </c>
      <c r="C2490" s="1" t="str">
        <f>CONCATENATE(raw0!B2490," - ",raw0!C2490)</f>
        <v>Bloco 17 - Ala Inferior</v>
      </c>
      <c r="D2490" s="1" t="s">
        <v>5347</v>
      </c>
      <c r="E2490" s="1" t="s">
        <v>5349</v>
      </c>
      <c r="F2490" s="1">
        <v>0</v>
      </c>
      <c r="G2490" s="1">
        <v>0</v>
      </c>
      <c r="H2490" s="1">
        <v>0</v>
      </c>
      <c r="I2490" s="1" t="s">
        <v>5354</v>
      </c>
      <c r="J2490" s="1">
        <v>0</v>
      </c>
      <c r="K2490" s="1">
        <v>0</v>
      </c>
      <c r="L2490" s="1">
        <v>0</v>
      </c>
      <c r="M2490" s="1" t="s">
        <v>5359</v>
      </c>
    </row>
    <row r="2491" spans="1:13" x14ac:dyDescent="0.25">
      <c r="A2491" s="1" t="s">
        <v>2567</v>
      </c>
      <c r="B2491" s="1" t="str">
        <f t="shared" si="38"/>
        <v>BL17-ALI-000</v>
      </c>
      <c r="C2491" s="1" t="str">
        <f>CONCATENATE(raw0!B2491," - ",raw0!C2491)</f>
        <v>Bloco 17 - Ala Inferior</v>
      </c>
      <c r="D2491" s="1" t="s">
        <v>5347</v>
      </c>
      <c r="E2491" s="1" t="s">
        <v>5349</v>
      </c>
      <c r="F2491" s="1">
        <v>0</v>
      </c>
      <c r="G2491" s="1">
        <v>0</v>
      </c>
      <c r="H2491" s="1">
        <v>0</v>
      </c>
      <c r="I2491" s="1" t="s">
        <v>5354</v>
      </c>
      <c r="J2491" s="1">
        <v>0</v>
      </c>
      <c r="K2491" s="1">
        <v>0</v>
      </c>
      <c r="L2491" s="1">
        <v>0</v>
      </c>
      <c r="M2491" s="1" t="s">
        <v>5359</v>
      </c>
    </row>
    <row r="2492" spans="1:13" x14ac:dyDescent="0.25">
      <c r="A2492" s="1" t="s">
        <v>2568</v>
      </c>
      <c r="B2492" s="1" t="str">
        <f t="shared" si="38"/>
        <v>BL17-ALI-000</v>
      </c>
      <c r="C2492" s="1" t="str">
        <f>CONCATENATE(raw0!B2492," - ",raw0!C2492)</f>
        <v>Bloco 17 - Ala Inferior</v>
      </c>
      <c r="D2492" s="1" t="s">
        <v>5347</v>
      </c>
      <c r="E2492" s="1" t="s">
        <v>5349</v>
      </c>
      <c r="F2492" s="1">
        <v>0</v>
      </c>
      <c r="G2492" s="1">
        <v>0</v>
      </c>
      <c r="H2492" s="1">
        <v>0</v>
      </c>
      <c r="I2492" s="1" t="s">
        <v>5354</v>
      </c>
      <c r="J2492" s="1">
        <v>0</v>
      </c>
      <c r="K2492" s="1">
        <v>0</v>
      </c>
      <c r="L2492" s="1">
        <v>0</v>
      </c>
      <c r="M2492" s="1" t="s">
        <v>5359</v>
      </c>
    </row>
    <row r="2493" spans="1:13" x14ac:dyDescent="0.25">
      <c r="A2493" s="1" t="s">
        <v>2569</v>
      </c>
      <c r="B2493" s="1" t="str">
        <f t="shared" si="38"/>
        <v>BL17-ALI-000</v>
      </c>
      <c r="C2493" s="1" t="str">
        <f>CONCATENATE(raw0!B2493," - ",raw0!C2493)</f>
        <v>Bloco 17 - Ala Inferior</v>
      </c>
      <c r="D2493" s="1" t="s">
        <v>5347</v>
      </c>
      <c r="E2493" s="1" t="s">
        <v>5349</v>
      </c>
      <c r="F2493" s="1">
        <v>0</v>
      </c>
      <c r="G2493" s="1">
        <v>0</v>
      </c>
      <c r="H2493" s="1">
        <v>0</v>
      </c>
      <c r="I2493" s="1" t="s">
        <v>5354</v>
      </c>
      <c r="J2493" s="1">
        <v>0</v>
      </c>
      <c r="K2493" s="1">
        <v>0</v>
      </c>
      <c r="L2493" s="1">
        <v>0</v>
      </c>
      <c r="M2493" s="1" t="s">
        <v>5359</v>
      </c>
    </row>
    <row r="2494" spans="1:13" x14ac:dyDescent="0.25">
      <c r="A2494" s="1" t="s">
        <v>2570</v>
      </c>
      <c r="B2494" s="1" t="str">
        <f t="shared" si="38"/>
        <v>BL17-ALI-000</v>
      </c>
      <c r="C2494" s="1" t="str">
        <f>CONCATENATE(raw0!B2494," - ",raw0!C2494)</f>
        <v>Bloco 17 - Ala Inferior</v>
      </c>
      <c r="D2494" s="1" t="s">
        <v>5347</v>
      </c>
      <c r="E2494" s="1" t="s">
        <v>5349</v>
      </c>
      <c r="F2494" s="1">
        <v>0</v>
      </c>
      <c r="G2494" s="1">
        <v>0</v>
      </c>
      <c r="H2494" s="1">
        <v>0</v>
      </c>
      <c r="I2494" s="1" t="s">
        <v>5354</v>
      </c>
      <c r="J2494" s="1">
        <v>0</v>
      </c>
      <c r="K2494" s="1">
        <v>0</v>
      </c>
      <c r="L2494" s="1">
        <v>0</v>
      </c>
      <c r="M2494" s="1" t="s">
        <v>5359</v>
      </c>
    </row>
    <row r="2495" spans="1:13" x14ac:dyDescent="0.25">
      <c r="A2495" s="1" t="s">
        <v>2571</v>
      </c>
      <c r="B2495" s="1" t="str">
        <f t="shared" si="38"/>
        <v>BL17-ALI-000</v>
      </c>
      <c r="C2495" s="1" t="str">
        <f>CONCATENATE(raw0!B2495," - ",raw0!C2495)</f>
        <v>Bloco 17 - Ala Inferior</v>
      </c>
      <c r="D2495" s="1" t="s">
        <v>5347</v>
      </c>
      <c r="E2495" s="1" t="s">
        <v>5349</v>
      </c>
      <c r="F2495" s="1">
        <v>0</v>
      </c>
      <c r="G2495" s="1">
        <v>0</v>
      </c>
      <c r="H2495" s="1">
        <v>0</v>
      </c>
      <c r="I2495" s="1" t="s">
        <v>5354</v>
      </c>
      <c r="J2495" s="1">
        <v>0</v>
      </c>
      <c r="K2495" s="1">
        <v>0</v>
      </c>
      <c r="L2495" s="1">
        <v>0</v>
      </c>
      <c r="M2495" s="1" t="s">
        <v>5359</v>
      </c>
    </row>
    <row r="2496" spans="1:13" x14ac:dyDescent="0.25">
      <c r="A2496" s="1" t="s">
        <v>2572</v>
      </c>
      <c r="B2496" s="1" t="str">
        <f t="shared" si="38"/>
        <v>BL17-ALI-000</v>
      </c>
      <c r="C2496" s="1" t="str">
        <f>CONCATENATE(raw0!B2496," - ",raw0!C2496)</f>
        <v>Bloco 17 - Ala Inferior</v>
      </c>
      <c r="D2496" s="1" t="s">
        <v>5347</v>
      </c>
      <c r="E2496" s="1" t="s">
        <v>5349</v>
      </c>
      <c r="F2496" s="1">
        <v>0</v>
      </c>
      <c r="G2496" s="1">
        <v>0</v>
      </c>
      <c r="H2496" s="1">
        <v>0</v>
      </c>
      <c r="I2496" s="1" t="s">
        <v>5354</v>
      </c>
      <c r="J2496" s="1">
        <v>0</v>
      </c>
      <c r="K2496" s="1">
        <v>0</v>
      </c>
      <c r="L2496" s="1">
        <v>0</v>
      </c>
      <c r="M2496" s="1" t="s">
        <v>5359</v>
      </c>
    </row>
    <row r="2497" spans="1:13" x14ac:dyDescent="0.25">
      <c r="A2497" s="1" t="s">
        <v>2573</v>
      </c>
      <c r="B2497" s="1" t="str">
        <f t="shared" si="38"/>
        <v>BL17-ALI-000</v>
      </c>
      <c r="C2497" s="1" t="str">
        <f>CONCATENATE(raw0!B2497," - ",raw0!C2497)</f>
        <v>Bloco 17 - Ala Inferior</v>
      </c>
      <c r="D2497" s="1" t="s">
        <v>5347</v>
      </c>
      <c r="E2497" s="1" t="s">
        <v>5349</v>
      </c>
      <c r="F2497" s="1">
        <v>0</v>
      </c>
      <c r="G2497" s="1">
        <v>0</v>
      </c>
      <c r="H2497" s="1">
        <v>0</v>
      </c>
      <c r="I2497" s="1" t="s">
        <v>5354</v>
      </c>
      <c r="J2497" s="1">
        <v>0</v>
      </c>
      <c r="K2497" s="1">
        <v>0</v>
      </c>
      <c r="L2497" s="1">
        <v>0</v>
      </c>
      <c r="M2497" s="1" t="s">
        <v>5359</v>
      </c>
    </row>
    <row r="2498" spans="1:13" x14ac:dyDescent="0.25">
      <c r="A2498" s="1" t="s">
        <v>2574</v>
      </c>
      <c r="B2498" s="1" t="str">
        <f t="shared" si="38"/>
        <v>BL17-ALI-000</v>
      </c>
      <c r="C2498" s="1" t="str">
        <f>CONCATENATE(raw0!B2498," - ",raw0!C2498)</f>
        <v>Bloco 17 - Ala Inferior</v>
      </c>
      <c r="D2498" s="1" t="s">
        <v>5347</v>
      </c>
      <c r="E2498" s="1" t="s">
        <v>5349</v>
      </c>
      <c r="F2498" s="1">
        <v>0</v>
      </c>
      <c r="G2498" s="1">
        <v>0</v>
      </c>
      <c r="H2498" s="1">
        <v>0</v>
      </c>
      <c r="I2498" s="1" t="s">
        <v>5354</v>
      </c>
      <c r="J2498" s="1">
        <v>0</v>
      </c>
      <c r="K2498" s="1">
        <v>0</v>
      </c>
      <c r="L2498" s="1">
        <v>0</v>
      </c>
      <c r="M2498" s="1" t="s">
        <v>5359</v>
      </c>
    </row>
    <row r="2499" spans="1:13" x14ac:dyDescent="0.25">
      <c r="A2499" s="1" t="s">
        <v>2575</v>
      </c>
      <c r="B2499" s="1" t="str">
        <f t="shared" si="38"/>
        <v>BL17-ALI-000</v>
      </c>
      <c r="C2499" s="1" t="str">
        <f>CONCATENATE(raw0!B2499," - ",raw0!C2499)</f>
        <v>Bloco 17 - Ala Inferior</v>
      </c>
      <c r="D2499" s="1" t="s">
        <v>5347</v>
      </c>
      <c r="E2499" s="1" t="s">
        <v>5349</v>
      </c>
      <c r="F2499" s="1">
        <v>0</v>
      </c>
      <c r="G2499" s="1">
        <v>0</v>
      </c>
      <c r="H2499" s="1">
        <v>0</v>
      </c>
      <c r="I2499" s="1" t="s">
        <v>5354</v>
      </c>
      <c r="J2499" s="1">
        <v>0</v>
      </c>
      <c r="K2499" s="1">
        <v>0</v>
      </c>
      <c r="L2499" s="1">
        <v>0</v>
      </c>
      <c r="M2499" s="1" t="s">
        <v>5359</v>
      </c>
    </row>
    <row r="2500" spans="1:13" x14ac:dyDescent="0.25">
      <c r="A2500" s="1" t="s">
        <v>2576</v>
      </c>
      <c r="B2500" s="1" t="str">
        <f t="shared" ref="B2500:B2563" si="39">IF(MID(A2500,6,3)="000","CASF-000-000",IF(MID(A2500,10,3)="000",CONCATENATE(MID(A2500,1,5),"000-000"),CONCATENATE(MID(A2500,1,9),"000")))</f>
        <v>BL17-ALI-000</v>
      </c>
      <c r="C2500" s="1" t="str">
        <f>CONCATENATE(raw0!B2500," - ",raw0!C2500)</f>
        <v>Bloco 17 - Ala Inferior</v>
      </c>
      <c r="D2500" s="1" t="s">
        <v>5347</v>
      </c>
      <c r="E2500" s="1" t="s">
        <v>5349</v>
      </c>
      <c r="F2500" s="1">
        <v>0</v>
      </c>
      <c r="G2500" s="1">
        <v>0</v>
      </c>
      <c r="H2500" s="1">
        <v>0</v>
      </c>
      <c r="I2500" s="1" t="s">
        <v>5354</v>
      </c>
      <c r="J2500" s="1">
        <v>0</v>
      </c>
      <c r="K2500" s="1">
        <v>0</v>
      </c>
      <c r="L2500" s="1">
        <v>0</v>
      </c>
      <c r="M2500" s="1" t="s">
        <v>5359</v>
      </c>
    </row>
    <row r="2501" spans="1:13" x14ac:dyDescent="0.25">
      <c r="A2501" s="1" t="s">
        <v>2577</v>
      </c>
      <c r="B2501" s="1" t="str">
        <f t="shared" si="39"/>
        <v>BL17-ALI-000</v>
      </c>
      <c r="C2501" s="1" t="str">
        <f>CONCATENATE(raw0!B2501," - ",raw0!C2501)</f>
        <v>Bloco 17 - Ala Inferior</v>
      </c>
      <c r="D2501" s="1" t="s">
        <v>5347</v>
      </c>
      <c r="E2501" s="1" t="s">
        <v>5349</v>
      </c>
      <c r="F2501" s="1">
        <v>0</v>
      </c>
      <c r="G2501" s="1">
        <v>0</v>
      </c>
      <c r="H2501" s="1">
        <v>0</v>
      </c>
      <c r="I2501" s="1" t="s">
        <v>5354</v>
      </c>
      <c r="J2501" s="1">
        <v>0</v>
      </c>
      <c r="K2501" s="1">
        <v>0</v>
      </c>
      <c r="L2501" s="1">
        <v>0</v>
      </c>
      <c r="M2501" s="1" t="s">
        <v>5359</v>
      </c>
    </row>
    <row r="2502" spans="1:13" x14ac:dyDescent="0.25">
      <c r="A2502" s="1" t="s">
        <v>2578</v>
      </c>
      <c r="B2502" s="1" t="str">
        <f t="shared" si="39"/>
        <v>BL17-ALI-000</v>
      </c>
      <c r="C2502" s="1" t="str">
        <f>CONCATENATE(raw0!B2502," - ",raw0!C2502)</f>
        <v>Bloco 17 - Ala Inferior</v>
      </c>
      <c r="D2502" s="1" t="s">
        <v>5347</v>
      </c>
      <c r="E2502" s="1" t="s">
        <v>5349</v>
      </c>
      <c r="F2502" s="1">
        <v>0</v>
      </c>
      <c r="G2502" s="1">
        <v>0</v>
      </c>
      <c r="H2502" s="1">
        <v>0</v>
      </c>
      <c r="I2502" s="1" t="s">
        <v>5354</v>
      </c>
      <c r="J2502" s="1">
        <v>0</v>
      </c>
      <c r="K2502" s="1">
        <v>0</v>
      </c>
      <c r="L2502" s="1">
        <v>0</v>
      </c>
      <c r="M2502" s="1" t="s">
        <v>5359</v>
      </c>
    </row>
    <row r="2503" spans="1:13" x14ac:dyDescent="0.25">
      <c r="A2503" s="1" t="s">
        <v>2579</v>
      </c>
      <c r="B2503" s="1" t="str">
        <f t="shared" si="39"/>
        <v>BL17-ALI-000</v>
      </c>
      <c r="C2503" s="1" t="str">
        <f>CONCATENATE(raw0!B2503," - ",raw0!C2503)</f>
        <v>Bloco 17 - Ala Inferior</v>
      </c>
      <c r="D2503" s="1" t="s">
        <v>5347</v>
      </c>
      <c r="E2503" s="1" t="s">
        <v>5349</v>
      </c>
      <c r="F2503" s="1">
        <v>0</v>
      </c>
      <c r="G2503" s="1">
        <v>0</v>
      </c>
      <c r="H2503" s="1">
        <v>0</v>
      </c>
      <c r="I2503" s="1" t="s">
        <v>5354</v>
      </c>
      <c r="J2503" s="1">
        <v>0</v>
      </c>
      <c r="K2503" s="1">
        <v>0</v>
      </c>
      <c r="L2503" s="1">
        <v>0</v>
      </c>
      <c r="M2503" s="1" t="s">
        <v>5359</v>
      </c>
    </row>
    <row r="2504" spans="1:13" x14ac:dyDescent="0.25">
      <c r="A2504" s="1" t="s">
        <v>2580</v>
      </c>
      <c r="B2504" s="1" t="str">
        <f t="shared" si="39"/>
        <v>BL17-ALI-000</v>
      </c>
      <c r="C2504" s="1" t="str">
        <f>CONCATENATE(raw0!B2504," - ",raw0!C2504)</f>
        <v>Bloco 17 - Ala Inferior</v>
      </c>
      <c r="D2504" s="1" t="s">
        <v>5347</v>
      </c>
      <c r="E2504" s="1" t="s">
        <v>5349</v>
      </c>
      <c r="F2504" s="1">
        <v>0</v>
      </c>
      <c r="G2504" s="1">
        <v>0</v>
      </c>
      <c r="H2504" s="1">
        <v>0</v>
      </c>
      <c r="I2504" s="1" t="s">
        <v>5354</v>
      </c>
      <c r="J2504" s="1">
        <v>0</v>
      </c>
      <c r="K2504" s="1">
        <v>0</v>
      </c>
      <c r="L2504" s="1">
        <v>0</v>
      </c>
      <c r="M2504" s="1" t="s">
        <v>5359</v>
      </c>
    </row>
    <row r="2505" spans="1:13" x14ac:dyDescent="0.25">
      <c r="A2505" s="1" t="s">
        <v>2581</v>
      </c>
      <c r="B2505" s="1" t="str">
        <f t="shared" si="39"/>
        <v>BL17-ALI-000</v>
      </c>
      <c r="C2505" s="1" t="str">
        <f>CONCATENATE(raw0!B2505," - ",raw0!C2505)</f>
        <v>Bloco 17 - Ala Inferior</v>
      </c>
      <c r="D2505" s="1" t="s">
        <v>5347</v>
      </c>
      <c r="E2505" s="1" t="s">
        <v>5349</v>
      </c>
      <c r="F2505" s="1">
        <v>0</v>
      </c>
      <c r="G2505" s="1">
        <v>0</v>
      </c>
      <c r="H2505" s="1">
        <v>0</v>
      </c>
      <c r="I2505" s="1" t="s">
        <v>5354</v>
      </c>
      <c r="J2505" s="1">
        <v>0</v>
      </c>
      <c r="K2505" s="1">
        <v>0</v>
      </c>
      <c r="L2505" s="1">
        <v>0</v>
      </c>
      <c r="M2505" s="1" t="s">
        <v>5359</v>
      </c>
    </row>
    <row r="2506" spans="1:13" x14ac:dyDescent="0.25">
      <c r="A2506" s="1" t="s">
        <v>2582</v>
      </c>
      <c r="B2506" s="1" t="str">
        <f t="shared" si="39"/>
        <v>BL17-ALI-000</v>
      </c>
      <c r="C2506" s="1" t="str">
        <f>CONCATENATE(raw0!B2506," - ",raw0!C2506)</f>
        <v>Bloco 17 - Ala Inferior</v>
      </c>
      <c r="D2506" s="1" t="s">
        <v>5347</v>
      </c>
      <c r="E2506" s="1" t="s">
        <v>5349</v>
      </c>
      <c r="F2506" s="1">
        <v>0</v>
      </c>
      <c r="G2506" s="1">
        <v>0</v>
      </c>
      <c r="H2506" s="1">
        <v>0</v>
      </c>
      <c r="I2506" s="1" t="s">
        <v>5354</v>
      </c>
      <c r="J2506" s="1">
        <v>0</v>
      </c>
      <c r="K2506" s="1">
        <v>0</v>
      </c>
      <c r="L2506" s="1">
        <v>0</v>
      </c>
      <c r="M2506" s="1" t="s">
        <v>5359</v>
      </c>
    </row>
    <row r="2507" spans="1:13" x14ac:dyDescent="0.25">
      <c r="A2507" s="1" t="s">
        <v>2583</v>
      </c>
      <c r="B2507" s="1" t="str">
        <f t="shared" si="39"/>
        <v>BL17-ALI-000</v>
      </c>
      <c r="C2507" s="1" t="str">
        <f>CONCATENATE(raw0!B2507," - ",raw0!C2507)</f>
        <v>Bloco 17 - Ala Inferior</v>
      </c>
      <c r="D2507" s="1" t="s">
        <v>5347</v>
      </c>
      <c r="E2507" s="1" t="s">
        <v>5349</v>
      </c>
      <c r="F2507" s="1">
        <v>0</v>
      </c>
      <c r="G2507" s="1">
        <v>0</v>
      </c>
      <c r="H2507" s="1">
        <v>0</v>
      </c>
      <c r="I2507" s="1" t="s">
        <v>5354</v>
      </c>
      <c r="J2507" s="1">
        <v>0</v>
      </c>
      <c r="K2507" s="1">
        <v>0</v>
      </c>
      <c r="L2507" s="1">
        <v>0</v>
      </c>
      <c r="M2507" s="1" t="s">
        <v>5359</v>
      </c>
    </row>
    <row r="2508" spans="1:13" x14ac:dyDescent="0.25">
      <c r="A2508" s="1" t="s">
        <v>2584</v>
      </c>
      <c r="B2508" s="1" t="str">
        <f t="shared" si="39"/>
        <v>BL17-ALI-000</v>
      </c>
      <c r="C2508" s="1" t="str">
        <f>CONCATENATE(raw0!B2508," - ",raw0!C2508)</f>
        <v>Bloco 17 - Ala Inferior</v>
      </c>
      <c r="D2508" s="1" t="s">
        <v>5347</v>
      </c>
      <c r="E2508" s="1" t="s">
        <v>5349</v>
      </c>
      <c r="F2508" s="1">
        <v>0</v>
      </c>
      <c r="G2508" s="1">
        <v>0</v>
      </c>
      <c r="H2508" s="1">
        <v>0</v>
      </c>
      <c r="I2508" s="1" t="s">
        <v>5354</v>
      </c>
      <c r="J2508" s="1">
        <v>0</v>
      </c>
      <c r="K2508" s="1">
        <v>0</v>
      </c>
      <c r="L2508" s="1">
        <v>0</v>
      </c>
      <c r="M2508" s="1" t="s">
        <v>5359</v>
      </c>
    </row>
    <row r="2509" spans="1:13" x14ac:dyDescent="0.25">
      <c r="A2509" s="1" t="s">
        <v>2585</v>
      </c>
      <c r="B2509" s="1" t="str">
        <f t="shared" si="39"/>
        <v>BL17-ALI-000</v>
      </c>
      <c r="C2509" s="1" t="str">
        <f>CONCATENATE(raw0!B2509," - ",raw0!C2509)</f>
        <v>Bloco 17 - Ala Inferior</v>
      </c>
      <c r="D2509" s="1" t="s">
        <v>5347</v>
      </c>
      <c r="E2509" s="1" t="s">
        <v>5349</v>
      </c>
      <c r="F2509" s="1">
        <v>0</v>
      </c>
      <c r="G2509" s="1">
        <v>0</v>
      </c>
      <c r="H2509" s="1">
        <v>0</v>
      </c>
      <c r="I2509" s="1" t="s">
        <v>5354</v>
      </c>
      <c r="J2509" s="1">
        <v>0</v>
      </c>
      <c r="K2509" s="1">
        <v>0</v>
      </c>
      <c r="L2509" s="1">
        <v>0</v>
      </c>
      <c r="M2509" s="1" t="s">
        <v>5359</v>
      </c>
    </row>
    <row r="2510" spans="1:13" x14ac:dyDescent="0.25">
      <c r="A2510" s="1" t="s">
        <v>2586</v>
      </c>
      <c r="B2510" s="1" t="str">
        <f t="shared" si="39"/>
        <v>BL17-ALI-000</v>
      </c>
      <c r="C2510" s="1" t="str">
        <f>CONCATENATE(raw0!B2510," - ",raw0!C2510)</f>
        <v>Bloco 17 - Ala Inferior</v>
      </c>
      <c r="D2510" s="1" t="s">
        <v>5347</v>
      </c>
      <c r="E2510" s="1" t="s">
        <v>5349</v>
      </c>
      <c r="F2510" s="1">
        <v>0</v>
      </c>
      <c r="G2510" s="1">
        <v>0</v>
      </c>
      <c r="H2510" s="1">
        <v>0</v>
      </c>
      <c r="I2510" s="1" t="s">
        <v>5354</v>
      </c>
      <c r="J2510" s="1">
        <v>0</v>
      </c>
      <c r="K2510" s="1">
        <v>0</v>
      </c>
      <c r="L2510" s="1">
        <v>0</v>
      </c>
      <c r="M2510" s="1" t="s">
        <v>5359</v>
      </c>
    </row>
    <row r="2511" spans="1:13" x14ac:dyDescent="0.25">
      <c r="A2511" s="1" t="s">
        <v>2587</v>
      </c>
      <c r="B2511" s="1" t="str">
        <f t="shared" si="39"/>
        <v>BL17-ALI-000</v>
      </c>
      <c r="C2511" s="1" t="str">
        <f>CONCATENATE(raw0!B2511," - ",raw0!C2511)</f>
        <v>Bloco 17 - Ala Inferior</v>
      </c>
      <c r="D2511" s="1" t="s">
        <v>5347</v>
      </c>
      <c r="E2511" s="1" t="s">
        <v>5349</v>
      </c>
      <c r="F2511" s="1">
        <v>0</v>
      </c>
      <c r="G2511" s="1">
        <v>0</v>
      </c>
      <c r="H2511" s="1">
        <v>0</v>
      </c>
      <c r="I2511" s="1" t="s">
        <v>5354</v>
      </c>
      <c r="J2511" s="1">
        <v>0</v>
      </c>
      <c r="K2511" s="1">
        <v>0</v>
      </c>
      <c r="L2511" s="1">
        <v>0</v>
      </c>
      <c r="M2511" s="1" t="s">
        <v>5359</v>
      </c>
    </row>
    <row r="2512" spans="1:13" x14ac:dyDescent="0.25">
      <c r="A2512" s="1" t="s">
        <v>2588</v>
      </c>
      <c r="B2512" s="1" t="str">
        <f t="shared" si="39"/>
        <v>BL17-ALI-000</v>
      </c>
      <c r="C2512" s="1" t="str">
        <f>CONCATENATE(raw0!B2512," - ",raw0!C2512)</f>
        <v>Bloco 17 - Ala Inferior</v>
      </c>
      <c r="D2512" s="1" t="s">
        <v>5347</v>
      </c>
      <c r="E2512" s="1" t="s">
        <v>5349</v>
      </c>
      <c r="F2512" s="1">
        <v>0</v>
      </c>
      <c r="G2512" s="1">
        <v>0</v>
      </c>
      <c r="H2512" s="1">
        <v>0</v>
      </c>
      <c r="I2512" s="1" t="s">
        <v>5354</v>
      </c>
      <c r="J2512" s="1">
        <v>0</v>
      </c>
      <c r="K2512" s="1">
        <v>0</v>
      </c>
      <c r="L2512" s="1">
        <v>0</v>
      </c>
      <c r="M2512" s="1" t="s">
        <v>5359</v>
      </c>
    </row>
    <row r="2513" spans="1:13" x14ac:dyDescent="0.25">
      <c r="A2513" s="1" t="s">
        <v>2589</v>
      </c>
      <c r="B2513" s="1" t="str">
        <f t="shared" si="39"/>
        <v>BL17-ALI-000</v>
      </c>
      <c r="C2513" s="1" t="str">
        <f>CONCATENATE(raw0!B2513," - ",raw0!C2513)</f>
        <v>Bloco 17 - Ala Inferior</v>
      </c>
      <c r="D2513" s="1" t="s">
        <v>5347</v>
      </c>
      <c r="E2513" s="1" t="s">
        <v>5349</v>
      </c>
      <c r="F2513" s="1">
        <v>0</v>
      </c>
      <c r="G2513" s="1">
        <v>0</v>
      </c>
      <c r="H2513" s="1">
        <v>0</v>
      </c>
      <c r="I2513" s="1" t="s">
        <v>5354</v>
      </c>
      <c r="J2513" s="1">
        <v>0</v>
      </c>
      <c r="K2513" s="1">
        <v>0</v>
      </c>
      <c r="L2513" s="1">
        <v>0</v>
      </c>
      <c r="M2513" s="1" t="s">
        <v>5359</v>
      </c>
    </row>
    <row r="2514" spans="1:13" x14ac:dyDescent="0.25">
      <c r="A2514" s="1" t="s">
        <v>2590</v>
      </c>
      <c r="B2514" s="1" t="str">
        <f t="shared" si="39"/>
        <v>BL17-000-000</v>
      </c>
      <c r="C2514" s="1" t="str">
        <f>CONCATENATE(raw0!B2514," - ",raw0!C2514)</f>
        <v>Bloco 17 - Cobertura</v>
      </c>
      <c r="D2514" s="1" t="s">
        <v>5347</v>
      </c>
      <c r="E2514" s="1" t="s">
        <v>5349</v>
      </c>
      <c r="F2514" s="1">
        <v>0</v>
      </c>
      <c r="G2514" s="1">
        <v>0</v>
      </c>
      <c r="H2514" s="1">
        <v>0</v>
      </c>
      <c r="I2514" s="1" t="s">
        <v>5354</v>
      </c>
      <c r="J2514" s="1">
        <v>0</v>
      </c>
      <c r="K2514" s="1">
        <v>0</v>
      </c>
      <c r="L2514" s="1">
        <v>0</v>
      </c>
      <c r="M2514" s="1" t="s">
        <v>5359</v>
      </c>
    </row>
    <row r="2515" spans="1:13" x14ac:dyDescent="0.25">
      <c r="A2515" s="1" t="s">
        <v>2591</v>
      </c>
      <c r="B2515" s="1" t="str">
        <f t="shared" si="39"/>
        <v>BL17-COB-000</v>
      </c>
      <c r="C2515" s="1" t="str">
        <f>CONCATENATE(raw0!B2515," - ",raw0!C2515)</f>
        <v>Bloco 17 - Cobertura</v>
      </c>
      <c r="D2515" s="1" t="s">
        <v>5347</v>
      </c>
      <c r="E2515" s="1" t="s">
        <v>5349</v>
      </c>
      <c r="F2515" s="1">
        <v>0</v>
      </c>
      <c r="G2515" s="1">
        <v>0</v>
      </c>
      <c r="H2515" s="1">
        <v>0</v>
      </c>
      <c r="I2515" s="1" t="s">
        <v>5354</v>
      </c>
      <c r="J2515" s="1">
        <v>0</v>
      </c>
      <c r="K2515" s="1">
        <v>0</v>
      </c>
      <c r="L2515" s="1">
        <v>0</v>
      </c>
      <c r="M2515" s="1" t="s">
        <v>5359</v>
      </c>
    </row>
    <row r="2516" spans="1:13" x14ac:dyDescent="0.25">
      <c r="A2516" s="1" t="s">
        <v>2592</v>
      </c>
      <c r="B2516" s="1" t="str">
        <f t="shared" si="39"/>
        <v>BL17-COB-000</v>
      </c>
      <c r="C2516" s="1" t="str">
        <f>CONCATENATE(raw0!B2516," - ",raw0!C2516)</f>
        <v>Bloco 17 - Cobertura</v>
      </c>
      <c r="D2516" s="1" t="s">
        <v>5347</v>
      </c>
      <c r="E2516" s="1" t="s">
        <v>5349</v>
      </c>
      <c r="F2516" s="1">
        <v>0</v>
      </c>
      <c r="G2516" s="1">
        <v>0</v>
      </c>
      <c r="H2516" s="1">
        <v>0</v>
      </c>
      <c r="I2516" s="1" t="s">
        <v>5354</v>
      </c>
      <c r="J2516" s="1">
        <v>0</v>
      </c>
      <c r="K2516" s="1">
        <v>0</v>
      </c>
      <c r="L2516" s="1">
        <v>0</v>
      </c>
      <c r="M2516" s="1" t="s">
        <v>5359</v>
      </c>
    </row>
    <row r="2517" spans="1:13" x14ac:dyDescent="0.25">
      <c r="A2517" s="1" t="s">
        <v>2593</v>
      </c>
      <c r="B2517" s="1" t="str">
        <f t="shared" si="39"/>
        <v>BL17-COB-000</v>
      </c>
      <c r="C2517" s="1" t="str">
        <f>CONCATENATE(raw0!B2517," - ",raw0!C2517)</f>
        <v>Bloco 17 - Cobertura</v>
      </c>
      <c r="D2517" s="1" t="s">
        <v>5347</v>
      </c>
      <c r="E2517" s="1" t="s">
        <v>5349</v>
      </c>
      <c r="F2517" s="1">
        <v>0</v>
      </c>
      <c r="G2517" s="1">
        <v>0</v>
      </c>
      <c r="H2517" s="1">
        <v>0</v>
      </c>
      <c r="I2517" s="1" t="s">
        <v>5354</v>
      </c>
      <c r="J2517" s="1">
        <v>0</v>
      </c>
      <c r="K2517" s="1">
        <v>0</v>
      </c>
      <c r="L2517" s="1">
        <v>0</v>
      </c>
      <c r="M2517" s="1" t="s">
        <v>5359</v>
      </c>
    </row>
    <row r="2518" spans="1:13" x14ac:dyDescent="0.25">
      <c r="A2518" s="1" t="s">
        <v>2594</v>
      </c>
      <c r="B2518" s="1" t="str">
        <f t="shared" si="39"/>
        <v>BL17-COB-000</v>
      </c>
      <c r="C2518" s="1" t="str">
        <f>CONCATENATE(raw0!B2518," - ",raw0!C2518)</f>
        <v>Bloco 17 - Cobertura</v>
      </c>
      <c r="D2518" s="1" t="s">
        <v>5347</v>
      </c>
      <c r="E2518" s="1" t="s">
        <v>5349</v>
      </c>
      <c r="F2518" s="1">
        <v>0</v>
      </c>
      <c r="G2518" s="1">
        <v>0</v>
      </c>
      <c r="H2518" s="1">
        <v>0</v>
      </c>
      <c r="I2518" s="1" t="s">
        <v>5354</v>
      </c>
      <c r="J2518" s="1">
        <v>0</v>
      </c>
      <c r="K2518" s="1">
        <v>0</v>
      </c>
      <c r="L2518" s="1">
        <v>0</v>
      </c>
      <c r="M2518" s="1" t="s">
        <v>5359</v>
      </c>
    </row>
    <row r="2519" spans="1:13" x14ac:dyDescent="0.25">
      <c r="A2519" s="1" t="s">
        <v>2595</v>
      </c>
      <c r="B2519" s="1" t="str">
        <f t="shared" si="39"/>
        <v>BL17-COB-000</v>
      </c>
      <c r="C2519" s="1" t="str">
        <f>CONCATENATE(raw0!B2519," - ",raw0!C2519)</f>
        <v>Bloco 17 - Cobertura</v>
      </c>
      <c r="D2519" s="1" t="s">
        <v>5347</v>
      </c>
      <c r="E2519" s="1" t="s">
        <v>5349</v>
      </c>
      <c r="F2519" s="1">
        <v>0</v>
      </c>
      <c r="G2519" s="1">
        <v>0</v>
      </c>
      <c r="H2519" s="1">
        <v>0</v>
      </c>
      <c r="I2519" s="1" t="s">
        <v>5354</v>
      </c>
      <c r="J2519" s="1">
        <v>0</v>
      </c>
      <c r="K2519" s="1">
        <v>0</v>
      </c>
      <c r="L2519" s="1">
        <v>0</v>
      </c>
      <c r="M2519" s="1" t="s">
        <v>5359</v>
      </c>
    </row>
    <row r="2520" spans="1:13" x14ac:dyDescent="0.25">
      <c r="A2520" s="1" t="s">
        <v>2596</v>
      </c>
      <c r="B2520" s="1" t="str">
        <f t="shared" si="39"/>
        <v>BL17-COB-000</v>
      </c>
      <c r="C2520" s="1" t="str">
        <f>CONCATENATE(raw0!B2520," - ",raw0!C2520)</f>
        <v>Bloco 17 - Cobertura</v>
      </c>
      <c r="D2520" s="1" t="s">
        <v>5347</v>
      </c>
      <c r="E2520" s="1" t="s">
        <v>5349</v>
      </c>
      <c r="F2520" s="1">
        <v>0</v>
      </c>
      <c r="G2520" s="1">
        <v>0</v>
      </c>
      <c r="H2520" s="1">
        <v>0</v>
      </c>
      <c r="I2520" s="1" t="s">
        <v>5354</v>
      </c>
      <c r="J2520" s="1">
        <v>0</v>
      </c>
      <c r="K2520" s="1">
        <v>0</v>
      </c>
      <c r="L2520" s="1">
        <v>0</v>
      </c>
      <c r="M2520" s="1" t="s">
        <v>5359</v>
      </c>
    </row>
    <row r="2521" spans="1:13" x14ac:dyDescent="0.25">
      <c r="A2521" s="1" t="s">
        <v>2597</v>
      </c>
      <c r="B2521" s="1" t="str">
        <f t="shared" si="39"/>
        <v>BL17-COB-000</v>
      </c>
      <c r="C2521" s="1" t="str">
        <f>CONCATENATE(raw0!B2521," - ",raw0!C2521)</f>
        <v>Bloco 17 - Cobertura</v>
      </c>
      <c r="D2521" s="1" t="s">
        <v>5347</v>
      </c>
      <c r="E2521" s="1" t="s">
        <v>5349</v>
      </c>
      <c r="F2521" s="1">
        <v>0</v>
      </c>
      <c r="G2521" s="1">
        <v>0</v>
      </c>
      <c r="H2521" s="1">
        <v>0</v>
      </c>
      <c r="I2521" s="1" t="s">
        <v>5354</v>
      </c>
      <c r="J2521" s="1">
        <v>0</v>
      </c>
      <c r="K2521" s="1">
        <v>0</v>
      </c>
      <c r="L2521" s="1">
        <v>0</v>
      </c>
      <c r="M2521" s="1" t="s">
        <v>5359</v>
      </c>
    </row>
    <row r="2522" spans="1:13" x14ac:dyDescent="0.25">
      <c r="A2522" s="1" t="s">
        <v>2598</v>
      </c>
      <c r="B2522" s="1" t="str">
        <f t="shared" si="39"/>
        <v>BL17-COB-000</v>
      </c>
      <c r="C2522" s="1" t="str">
        <f>CONCATENATE(raw0!B2522," - ",raw0!C2522)</f>
        <v>Bloco 17 - Cobertura</v>
      </c>
      <c r="D2522" s="1" t="s">
        <v>5347</v>
      </c>
      <c r="E2522" s="1" t="s">
        <v>5349</v>
      </c>
      <c r="F2522" s="1">
        <v>0</v>
      </c>
      <c r="G2522" s="1">
        <v>0</v>
      </c>
      <c r="H2522" s="1">
        <v>0</v>
      </c>
      <c r="I2522" s="1" t="s">
        <v>5354</v>
      </c>
      <c r="J2522" s="1">
        <v>0</v>
      </c>
      <c r="K2522" s="1">
        <v>0</v>
      </c>
      <c r="L2522" s="1">
        <v>0</v>
      </c>
      <c r="M2522" s="1" t="s">
        <v>5359</v>
      </c>
    </row>
    <row r="2523" spans="1:13" x14ac:dyDescent="0.25">
      <c r="A2523" s="1" t="s">
        <v>2599</v>
      </c>
      <c r="B2523" s="1" t="str">
        <f t="shared" si="39"/>
        <v>BL17-COB-000</v>
      </c>
      <c r="C2523" s="1" t="str">
        <f>CONCATENATE(raw0!B2523," - ",raw0!C2523)</f>
        <v>Bloco 17 - Cobertura</v>
      </c>
      <c r="D2523" s="1" t="s">
        <v>5347</v>
      </c>
      <c r="E2523" s="1" t="s">
        <v>5349</v>
      </c>
      <c r="F2523" s="1">
        <v>0</v>
      </c>
      <c r="G2523" s="1">
        <v>0</v>
      </c>
      <c r="H2523" s="1">
        <v>0</v>
      </c>
      <c r="I2523" s="1" t="s">
        <v>5354</v>
      </c>
      <c r="J2523" s="1">
        <v>0</v>
      </c>
      <c r="K2523" s="1">
        <v>0</v>
      </c>
      <c r="L2523" s="1">
        <v>0</v>
      </c>
      <c r="M2523" s="1" t="s">
        <v>5359</v>
      </c>
    </row>
    <row r="2524" spans="1:13" x14ac:dyDescent="0.25">
      <c r="A2524" s="1" t="s">
        <v>2600</v>
      </c>
      <c r="B2524" s="1" t="str">
        <f t="shared" si="39"/>
        <v>BL17-COB-000</v>
      </c>
      <c r="C2524" s="1" t="str">
        <f>CONCATENATE(raw0!B2524," - ",raw0!C2524)</f>
        <v>Bloco 17 - Cobertura</v>
      </c>
      <c r="D2524" s="1" t="s">
        <v>5347</v>
      </c>
      <c r="E2524" s="1" t="s">
        <v>5349</v>
      </c>
      <c r="F2524" s="1">
        <v>0</v>
      </c>
      <c r="G2524" s="1">
        <v>0</v>
      </c>
      <c r="H2524" s="1">
        <v>0</v>
      </c>
      <c r="I2524" s="1" t="s">
        <v>5354</v>
      </c>
      <c r="J2524" s="1">
        <v>0</v>
      </c>
      <c r="K2524" s="1">
        <v>0</v>
      </c>
      <c r="L2524" s="1">
        <v>0</v>
      </c>
      <c r="M2524" s="1" t="s">
        <v>5359</v>
      </c>
    </row>
    <row r="2525" spans="1:13" x14ac:dyDescent="0.25">
      <c r="A2525" s="1" t="s">
        <v>2601</v>
      </c>
      <c r="B2525" s="1" t="str">
        <f t="shared" si="39"/>
        <v>BL17-COB-000</v>
      </c>
      <c r="C2525" s="1" t="str">
        <f>CONCATENATE(raw0!B2525," - ",raw0!C2525)</f>
        <v>Bloco 17 - Cobertura</v>
      </c>
      <c r="D2525" s="1" t="s">
        <v>5347</v>
      </c>
      <c r="E2525" s="1" t="s">
        <v>5349</v>
      </c>
      <c r="F2525" s="1">
        <v>0</v>
      </c>
      <c r="G2525" s="1">
        <v>0</v>
      </c>
      <c r="H2525" s="1">
        <v>0</v>
      </c>
      <c r="I2525" s="1" t="s">
        <v>5354</v>
      </c>
      <c r="J2525" s="1">
        <v>0</v>
      </c>
      <c r="K2525" s="1">
        <v>0</v>
      </c>
      <c r="L2525" s="1">
        <v>0</v>
      </c>
      <c r="M2525" s="1" t="s">
        <v>5359</v>
      </c>
    </row>
    <row r="2526" spans="1:13" x14ac:dyDescent="0.25">
      <c r="A2526" s="1" t="s">
        <v>2602</v>
      </c>
      <c r="B2526" s="1" t="str">
        <f t="shared" si="39"/>
        <v>BL17-COB-000</v>
      </c>
      <c r="C2526" s="1" t="str">
        <f>CONCATENATE(raw0!B2526," - ",raw0!C2526)</f>
        <v>Bloco 17 - Cobertura</v>
      </c>
      <c r="D2526" s="1" t="s">
        <v>5347</v>
      </c>
      <c r="E2526" s="1" t="s">
        <v>5349</v>
      </c>
      <c r="F2526" s="1">
        <v>0</v>
      </c>
      <c r="G2526" s="1">
        <v>0</v>
      </c>
      <c r="H2526" s="1">
        <v>0</v>
      </c>
      <c r="I2526" s="1" t="s">
        <v>5354</v>
      </c>
      <c r="J2526" s="1">
        <v>0</v>
      </c>
      <c r="K2526" s="1">
        <v>0</v>
      </c>
      <c r="L2526" s="1">
        <v>0</v>
      </c>
      <c r="M2526" s="1" t="s">
        <v>5359</v>
      </c>
    </row>
    <row r="2527" spans="1:13" x14ac:dyDescent="0.25">
      <c r="A2527" s="1" t="s">
        <v>2603</v>
      </c>
      <c r="B2527" s="1" t="str">
        <f t="shared" si="39"/>
        <v>BL17-COB-000</v>
      </c>
      <c r="C2527" s="1" t="str">
        <f>CONCATENATE(raw0!B2527," - ",raw0!C2527)</f>
        <v>Bloco 17 - Cobertura</v>
      </c>
      <c r="D2527" s="1" t="s">
        <v>5347</v>
      </c>
      <c r="E2527" s="1" t="s">
        <v>5349</v>
      </c>
      <c r="F2527" s="1">
        <v>0</v>
      </c>
      <c r="G2527" s="1">
        <v>0</v>
      </c>
      <c r="H2527" s="1">
        <v>0</v>
      </c>
      <c r="I2527" s="1" t="s">
        <v>5354</v>
      </c>
      <c r="J2527" s="1">
        <v>0</v>
      </c>
      <c r="K2527" s="1">
        <v>0</v>
      </c>
      <c r="L2527" s="1">
        <v>0</v>
      </c>
      <c r="M2527" s="1" t="s">
        <v>5359</v>
      </c>
    </row>
    <row r="2528" spans="1:13" x14ac:dyDescent="0.25">
      <c r="A2528" s="1" t="s">
        <v>2604</v>
      </c>
      <c r="B2528" s="1" t="str">
        <f t="shared" si="39"/>
        <v>BL17-COB-000</v>
      </c>
      <c r="C2528" s="1" t="str">
        <f>CONCATENATE(raw0!B2528," - ",raw0!C2528)</f>
        <v>Bloco 17 - Cobertura</v>
      </c>
      <c r="D2528" s="1" t="s">
        <v>5347</v>
      </c>
      <c r="E2528" s="1" t="s">
        <v>5349</v>
      </c>
      <c r="F2528" s="1">
        <v>0</v>
      </c>
      <c r="G2528" s="1">
        <v>0</v>
      </c>
      <c r="H2528" s="1">
        <v>0</v>
      </c>
      <c r="I2528" s="1" t="s">
        <v>5354</v>
      </c>
      <c r="J2528" s="1">
        <v>0</v>
      </c>
      <c r="K2528" s="1">
        <v>0</v>
      </c>
      <c r="L2528" s="1">
        <v>0</v>
      </c>
      <c r="M2528" s="1" t="s">
        <v>5359</v>
      </c>
    </row>
    <row r="2529" spans="1:13" x14ac:dyDescent="0.25">
      <c r="A2529" s="1" t="s">
        <v>2605</v>
      </c>
      <c r="B2529" s="1" t="str">
        <f t="shared" si="39"/>
        <v>BL17-COB-000</v>
      </c>
      <c r="C2529" s="1" t="str">
        <f>CONCATENATE(raw0!B2529," - ",raw0!C2529)</f>
        <v>Bloco 17 - Cobertura</v>
      </c>
      <c r="D2529" s="1" t="s">
        <v>5347</v>
      </c>
      <c r="E2529" s="1" t="s">
        <v>5349</v>
      </c>
      <c r="F2529" s="1">
        <v>0</v>
      </c>
      <c r="G2529" s="1">
        <v>0</v>
      </c>
      <c r="H2529" s="1">
        <v>0</v>
      </c>
      <c r="I2529" s="1" t="s">
        <v>5354</v>
      </c>
      <c r="J2529" s="1">
        <v>0</v>
      </c>
      <c r="K2529" s="1">
        <v>0</v>
      </c>
      <c r="L2529" s="1">
        <v>0</v>
      </c>
      <c r="M2529" s="1" t="s">
        <v>5359</v>
      </c>
    </row>
    <row r="2530" spans="1:13" x14ac:dyDescent="0.25">
      <c r="A2530" s="1" t="s">
        <v>2606</v>
      </c>
      <c r="B2530" s="1" t="str">
        <f t="shared" si="39"/>
        <v>BL17-COB-000</v>
      </c>
      <c r="C2530" s="1" t="str">
        <f>CONCATENATE(raw0!B2530," - ",raw0!C2530)</f>
        <v>Bloco 17 - Cobertura</v>
      </c>
      <c r="D2530" s="1" t="s">
        <v>5347</v>
      </c>
      <c r="E2530" s="1" t="s">
        <v>5349</v>
      </c>
      <c r="F2530" s="1">
        <v>0</v>
      </c>
      <c r="G2530" s="1">
        <v>0</v>
      </c>
      <c r="H2530" s="1">
        <v>0</v>
      </c>
      <c r="I2530" s="1" t="s">
        <v>5354</v>
      </c>
      <c r="J2530" s="1">
        <v>0</v>
      </c>
      <c r="K2530" s="1">
        <v>0</v>
      </c>
      <c r="L2530" s="1">
        <v>0</v>
      </c>
      <c r="M2530" s="1" t="s">
        <v>5359</v>
      </c>
    </row>
    <row r="2531" spans="1:13" x14ac:dyDescent="0.25">
      <c r="A2531" s="1" t="s">
        <v>2607</v>
      </c>
      <c r="B2531" s="1" t="str">
        <f t="shared" si="39"/>
        <v>BL17-COB-000</v>
      </c>
      <c r="C2531" s="1" t="str">
        <f>CONCATENATE(raw0!B2531," - ",raw0!C2531)</f>
        <v>Bloco 17 - Cobertura</v>
      </c>
      <c r="D2531" s="1" t="s">
        <v>5347</v>
      </c>
      <c r="E2531" s="1" t="s">
        <v>5349</v>
      </c>
      <c r="F2531" s="1">
        <v>0</v>
      </c>
      <c r="G2531" s="1">
        <v>0</v>
      </c>
      <c r="H2531" s="1">
        <v>0</v>
      </c>
      <c r="I2531" s="1" t="s">
        <v>5354</v>
      </c>
      <c r="J2531" s="1">
        <v>0</v>
      </c>
      <c r="K2531" s="1">
        <v>0</v>
      </c>
      <c r="L2531" s="1">
        <v>0</v>
      </c>
      <c r="M2531" s="1" t="s">
        <v>5359</v>
      </c>
    </row>
    <row r="2532" spans="1:13" x14ac:dyDescent="0.25">
      <c r="A2532" s="1" t="s">
        <v>2608</v>
      </c>
      <c r="B2532" s="1" t="str">
        <f t="shared" si="39"/>
        <v>BL17-COB-000</v>
      </c>
      <c r="C2532" s="1" t="str">
        <f>CONCATENATE(raw0!B2532," - ",raw0!C2532)</f>
        <v>Bloco 17 - Cobertura</v>
      </c>
      <c r="D2532" s="1" t="s">
        <v>5347</v>
      </c>
      <c r="E2532" s="1" t="s">
        <v>5349</v>
      </c>
      <c r="F2532" s="1">
        <v>0</v>
      </c>
      <c r="G2532" s="1">
        <v>0</v>
      </c>
      <c r="H2532" s="1">
        <v>0</v>
      </c>
      <c r="I2532" s="1" t="s">
        <v>5354</v>
      </c>
      <c r="J2532" s="1">
        <v>0</v>
      </c>
      <c r="K2532" s="1">
        <v>0</v>
      </c>
      <c r="L2532" s="1">
        <v>0</v>
      </c>
      <c r="M2532" s="1" t="s">
        <v>5359</v>
      </c>
    </row>
    <row r="2533" spans="1:13" x14ac:dyDescent="0.25">
      <c r="A2533" s="1" t="s">
        <v>2609</v>
      </c>
      <c r="B2533" s="1" t="str">
        <f t="shared" si="39"/>
        <v>BL17-COB-000</v>
      </c>
      <c r="C2533" s="1" t="str">
        <f>CONCATENATE(raw0!B2533," - ",raw0!C2533)</f>
        <v>Bloco 17 - Cobertura</v>
      </c>
      <c r="D2533" s="1" t="s">
        <v>5347</v>
      </c>
      <c r="E2533" s="1" t="s">
        <v>5349</v>
      </c>
      <c r="F2533" s="1">
        <v>0</v>
      </c>
      <c r="G2533" s="1">
        <v>0</v>
      </c>
      <c r="H2533" s="1">
        <v>0</v>
      </c>
      <c r="I2533" s="1" t="s">
        <v>5354</v>
      </c>
      <c r="J2533" s="1">
        <v>0</v>
      </c>
      <c r="K2533" s="1">
        <v>0</v>
      </c>
      <c r="L2533" s="1">
        <v>0</v>
      </c>
      <c r="M2533" s="1" t="s">
        <v>5359</v>
      </c>
    </row>
    <row r="2534" spans="1:13" x14ac:dyDescent="0.25">
      <c r="A2534" s="1" t="s">
        <v>2610</v>
      </c>
      <c r="B2534" s="1" t="str">
        <f t="shared" si="39"/>
        <v>BL17-COB-000</v>
      </c>
      <c r="C2534" s="1" t="str">
        <f>CONCATENATE(raw0!B2534," - ",raw0!C2534)</f>
        <v>Bloco 17 - Cobertura</v>
      </c>
      <c r="D2534" s="1" t="s">
        <v>5347</v>
      </c>
      <c r="E2534" s="1" t="s">
        <v>5349</v>
      </c>
      <c r="F2534" s="1">
        <v>0</v>
      </c>
      <c r="G2534" s="1">
        <v>0</v>
      </c>
      <c r="H2534" s="1">
        <v>0</v>
      </c>
      <c r="I2534" s="1" t="s">
        <v>5354</v>
      </c>
      <c r="J2534" s="1">
        <v>0</v>
      </c>
      <c r="K2534" s="1">
        <v>0</v>
      </c>
      <c r="L2534" s="1">
        <v>0</v>
      </c>
      <c r="M2534" s="1" t="s">
        <v>5359</v>
      </c>
    </row>
    <row r="2535" spans="1:13" x14ac:dyDescent="0.25">
      <c r="A2535" s="1" t="s">
        <v>2611</v>
      </c>
      <c r="B2535" s="1" t="str">
        <f t="shared" si="39"/>
        <v>BL17-COB-000</v>
      </c>
      <c r="C2535" s="1" t="str">
        <f>CONCATENATE(raw0!B2535," - ",raw0!C2535)</f>
        <v>Bloco 17 - Cobertura</v>
      </c>
      <c r="D2535" s="1" t="s">
        <v>5347</v>
      </c>
      <c r="E2535" s="1" t="s">
        <v>5349</v>
      </c>
      <c r="F2535" s="1">
        <v>0</v>
      </c>
      <c r="G2535" s="1">
        <v>0</v>
      </c>
      <c r="H2535" s="1">
        <v>0</v>
      </c>
      <c r="I2535" s="1" t="s">
        <v>5354</v>
      </c>
      <c r="J2535" s="1">
        <v>0</v>
      </c>
      <c r="K2535" s="1">
        <v>0</v>
      </c>
      <c r="L2535" s="1">
        <v>0</v>
      </c>
      <c r="M2535" s="1" t="s">
        <v>5359</v>
      </c>
    </row>
    <row r="2536" spans="1:13" x14ac:dyDescent="0.25">
      <c r="A2536" s="1" t="s">
        <v>2612</v>
      </c>
      <c r="B2536" s="1" t="str">
        <f t="shared" si="39"/>
        <v>BL17-COB-000</v>
      </c>
      <c r="C2536" s="1" t="str">
        <f>CONCATENATE(raw0!B2536," - ",raw0!C2536)</f>
        <v>Bloco 17 - Cobertura</v>
      </c>
      <c r="D2536" s="1" t="s">
        <v>5347</v>
      </c>
      <c r="E2536" s="1" t="s">
        <v>5349</v>
      </c>
      <c r="F2536" s="1">
        <v>0</v>
      </c>
      <c r="G2536" s="1">
        <v>0</v>
      </c>
      <c r="H2536" s="1">
        <v>0</v>
      </c>
      <c r="I2536" s="1" t="s">
        <v>5354</v>
      </c>
      <c r="J2536" s="1">
        <v>0</v>
      </c>
      <c r="K2536" s="1">
        <v>0</v>
      </c>
      <c r="L2536" s="1">
        <v>0</v>
      </c>
      <c r="M2536" s="1" t="s">
        <v>5359</v>
      </c>
    </row>
    <row r="2537" spans="1:13" x14ac:dyDescent="0.25">
      <c r="A2537" s="1" t="s">
        <v>2613</v>
      </c>
      <c r="B2537" s="1" t="str">
        <f t="shared" si="39"/>
        <v>BL17-COB-000</v>
      </c>
      <c r="C2537" s="1" t="str">
        <f>CONCATENATE(raw0!B2537," - ",raw0!C2537)</f>
        <v>Bloco 17 - Cobertura</v>
      </c>
      <c r="D2537" s="1" t="s">
        <v>5347</v>
      </c>
      <c r="E2537" s="1" t="s">
        <v>5349</v>
      </c>
      <c r="F2537" s="1">
        <v>0</v>
      </c>
      <c r="G2537" s="1">
        <v>0</v>
      </c>
      <c r="H2537" s="1">
        <v>0</v>
      </c>
      <c r="I2537" s="1" t="s">
        <v>5354</v>
      </c>
      <c r="J2537" s="1">
        <v>0</v>
      </c>
      <c r="K2537" s="1">
        <v>0</v>
      </c>
      <c r="L2537" s="1">
        <v>0</v>
      </c>
      <c r="M2537" s="1" t="s">
        <v>5359</v>
      </c>
    </row>
    <row r="2538" spans="1:13" x14ac:dyDescent="0.25">
      <c r="A2538" s="1" t="s">
        <v>2614</v>
      </c>
      <c r="B2538" s="1" t="str">
        <f t="shared" si="39"/>
        <v>BL17-COB-000</v>
      </c>
      <c r="C2538" s="1" t="str">
        <f>CONCATENATE(raw0!B2538," - ",raw0!C2538)</f>
        <v>Bloco 17 - Cobertura</v>
      </c>
      <c r="D2538" s="1" t="s">
        <v>5347</v>
      </c>
      <c r="E2538" s="1" t="s">
        <v>5349</v>
      </c>
      <c r="F2538" s="1">
        <v>0</v>
      </c>
      <c r="G2538" s="1">
        <v>0</v>
      </c>
      <c r="H2538" s="1">
        <v>0</v>
      </c>
      <c r="I2538" s="1" t="s">
        <v>5354</v>
      </c>
      <c r="J2538" s="1">
        <v>0</v>
      </c>
      <c r="K2538" s="1">
        <v>0</v>
      </c>
      <c r="L2538" s="1">
        <v>0</v>
      </c>
      <c r="M2538" s="1" t="s">
        <v>5359</v>
      </c>
    </row>
    <row r="2539" spans="1:13" x14ac:dyDescent="0.25">
      <c r="A2539" s="1" t="s">
        <v>2615</v>
      </c>
      <c r="B2539" s="1" t="str">
        <f t="shared" si="39"/>
        <v>BL17-COB-000</v>
      </c>
      <c r="C2539" s="1" t="str">
        <f>CONCATENATE(raw0!B2539," - ",raw0!C2539)</f>
        <v>Bloco 17 - Cobertura</v>
      </c>
      <c r="D2539" s="1" t="s">
        <v>5347</v>
      </c>
      <c r="E2539" s="1" t="s">
        <v>5349</v>
      </c>
      <c r="F2539" s="1">
        <v>0</v>
      </c>
      <c r="G2539" s="1">
        <v>0</v>
      </c>
      <c r="H2539" s="1">
        <v>0</v>
      </c>
      <c r="I2539" s="1" t="s">
        <v>5354</v>
      </c>
      <c r="J2539" s="1">
        <v>0</v>
      </c>
      <c r="K2539" s="1">
        <v>0</v>
      </c>
      <c r="L2539" s="1">
        <v>0</v>
      </c>
      <c r="M2539" s="1" t="s">
        <v>5359</v>
      </c>
    </row>
    <row r="2540" spans="1:13" x14ac:dyDescent="0.25">
      <c r="A2540" s="1" t="s">
        <v>2616</v>
      </c>
      <c r="B2540" s="1" t="str">
        <f t="shared" si="39"/>
        <v>BL17-COB-000</v>
      </c>
      <c r="C2540" s="1" t="str">
        <f>CONCATENATE(raw0!B2540," - ",raw0!C2540)</f>
        <v>Bloco 17 - Cobertura</v>
      </c>
      <c r="D2540" s="1" t="s">
        <v>5347</v>
      </c>
      <c r="E2540" s="1" t="s">
        <v>5349</v>
      </c>
      <c r="F2540" s="1">
        <v>0</v>
      </c>
      <c r="G2540" s="1">
        <v>0</v>
      </c>
      <c r="H2540" s="1">
        <v>0</v>
      </c>
      <c r="I2540" s="1" t="s">
        <v>5354</v>
      </c>
      <c r="J2540" s="1">
        <v>0</v>
      </c>
      <c r="K2540" s="1">
        <v>0</v>
      </c>
      <c r="L2540" s="1">
        <v>0</v>
      </c>
      <c r="M2540" s="1" t="s">
        <v>5359</v>
      </c>
    </row>
    <row r="2541" spans="1:13" x14ac:dyDescent="0.25">
      <c r="A2541" s="1" t="s">
        <v>2617</v>
      </c>
      <c r="B2541" s="1" t="str">
        <f t="shared" si="39"/>
        <v>BL17-COB-000</v>
      </c>
      <c r="C2541" s="1" t="str">
        <f>CONCATENATE(raw0!B2541," - ",raw0!C2541)</f>
        <v>Bloco 17 - Cobertura</v>
      </c>
      <c r="D2541" s="1" t="s">
        <v>5347</v>
      </c>
      <c r="E2541" s="1" t="s">
        <v>5349</v>
      </c>
      <c r="F2541" s="1">
        <v>0</v>
      </c>
      <c r="G2541" s="1">
        <v>0</v>
      </c>
      <c r="H2541" s="1">
        <v>0</v>
      </c>
      <c r="I2541" s="1" t="s">
        <v>5354</v>
      </c>
      <c r="J2541" s="1">
        <v>0</v>
      </c>
      <c r="K2541" s="1">
        <v>0</v>
      </c>
      <c r="L2541" s="1">
        <v>0</v>
      </c>
      <c r="M2541" s="1" t="s">
        <v>5359</v>
      </c>
    </row>
    <row r="2542" spans="1:13" x14ac:dyDescent="0.25">
      <c r="A2542" s="1" t="s">
        <v>2618</v>
      </c>
      <c r="B2542" s="1" t="str">
        <f t="shared" si="39"/>
        <v>BL17-COB-000</v>
      </c>
      <c r="C2542" s="1" t="str">
        <f>CONCATENATE(raw0!B2542," - ",raw0!C2542)</f>
        <v>Bloco 17 - Cobertura</v>
      </c>
      <c r="D2542" s="1" t="s">
        <v>5347</v>
      </c>
      <c r="E2542" s="1" t="s">
        <v>5349</v>
      </c>
      <c r="F2542" s="1">
        <v>0</v>
      </c>
      <c r="G2542" s="1">
        <v>0</v>
      </c>
      <c r="H2542" s="1">
        <v>0</v>
      </c>
      <c r="I2542" s="1" t="s">
        <v>5354</v>
      </c>
      <c r="J2542" s="1">
        <v>0</v>
      </c>
      <c r="K2542" s="1">
        <v>0</v>
      </c>
      <c r="L2542" s="1">
        <v>0</v>
      </c>
      <c r="M2542" s="1" t="s">
        <v>5359</v>
      </c>
    </row>
    <row r="2543" spans="1:13" x14ac:dyDescent="0.25">
      <c r="A2543" s="1" t="s">
        <v>2619</v>
      </c>
      <c r="B2543" s="1" t="str">
        <f t="shared" si="39"/>
        <v>BL17-COB-000</v>
      </c>
      <c r="C2543" s="1" t="str">
        <f>CONCATENATE(raw0!B2543," - ",raw0!C2543)</f>
        <v>Bloco 17 - Cobertura</v>
      </c>
      <c r="D2543" s="1" t="s">
        <v>5347</v>
      </c>
      <c r="E2543" s="1" t="s">
        <v>5349</v>
      </c>
      <c r="F2543" s="1">
        <v>0</v>
      </c>
      <c r="G2543" s="1">
        <v>0</v>
      </c>
      <c r="H2543" s="1">
        <v>0</v>
      </c>
      <c r="I2543" s="1" t="s">
        <v>5354</v>
      </c>
      <c r="J2543" s="1">
        <v>0</v>
      </c>
      <c r="K2543" s="1">
        <v>0</v>
      </c>
      <c r="L2543" s="1">
        <v>0</v>
      </c>
      <c r="M2543" s="1" t="s">
        <v>5359</v>
      </c>
    </row>
    <row r="2544" spans="1:13" x14ac:dyDescent="0.25">
      <c r="A2544" s="1" t="s">
        <v>2620</v>
      </c>
      <c r="B2544" s="1" t="str">
        <f t="shared" si="39"/>
        <v>BL17-COB-000</v>
      </c>
      <c r="C2544" s="1" t="str">
        <f>CONCATENATE(raw0!B2544," - ",raw0!C2544)</f>
        <v>Bloco 17 - Cobertura</v>
      </c>
      <c r="D2544" s="1" t="s">
        <v>5347</v>
      </c>
      <c r="E2544" s="1" t="s">
        <v>5349</v>
      </c>
      <c r="F2544" s="1">
        <v>0</v>
      </c>
      <c r="G2544" s="1">
        <v>0</v>
      </c>
      <c r="H2544" s="1">
        <v>0</v>
      </c>
      <c r="I2544" s="1" t="s">
        <v>5354</v>
      </c>
      <c r="J2544" s="1">
        <v>0</v>
      </c>
      <c r="K2544" s="1">
        <v>0</v>
      </c>
      <c r="L2544" s="1">
        <v>0</v>
      </c>
      <c r="M2544" s="1" t="s">
        <v>5359</v>
      </c>
    </row>
    <row r="2545" spans="1:13" x14ac:dyDescent="0.25">
      <c r="A2545" s="1" t="s">
        <v>2621</v>
      </c>
      <c r="B2545" s="1" t="str">
        <f t="shared" si="39"/>
        <v>BL17-COB-000</v>
      </c>
      <c r="C2545" s="1" t="str">
        <f>CONCATENATE(raw0!B2545," - ",raw0!C2545)</f>
        <v>Bloco 17 - Cobertura</v>
      </c>
      <c r="D2545" s="1" t="s">
        <v>5347</v>
      </c>
      <c r="E2545" s="1" t="s">
        <v>5349</v>
      </c>
      <c r="F2545" s="1">
        <v>0</v>
      </c>
      <c r="G2545" s="1">
        <v>0</v>
      </c>
      <c r="H2545" s="1">
        <v>0</v>
      </c>
      <c r="I2545" s="1" t="s">
        <v>5354</v>
      </c>
      <c r="J2545" s="1">
        <v>0</v>
      </c>
      <c r="K2545" s="1">
        <v>0</v>
      </c>
      <c r="L2545" s="1">
        <v>0</v>
      </c>
      <c r="M2545" s="1" t="s">
        <v>5359</v>
      </c>
    </row>
    <row r="2546" spans="1:13" x14ac:dyDescent="0.25">
      <c r="A2546" s="1" t="s">
        <v>2622</v>
      </c>
      <c r="B2546" s="1" t="str">
        <f t="shared" si="39"/>
        <v>BL17-COB-000</v>
      </c>
      <c r="C2546" s="1" t="str">
        <f>CONCATENATE(raw0!B2546," - ",raw0!C2546)</f>
        <v>Bloco 17 - Cobertura</v>
      </c>
      <c r="D2546" s="1" t="s">
        <v>5347</v>
      </c>
      <c r="E2546" s="1" t="s">
        <v>5349</v>
      </c>
      <c r="F2546" s="1">
        <v>0</v>
      </c>
      <c r="G2546" s="1">
        <v>0</v>
      </c>
      <c r="H2546" s="1">
        <v>0</v>
      </c>
      <c r="I2546" s="1" t="s">
        <v>5354</v>
      </c>
      <c r="J2546" s="1">
        <v>0</v>
      </c>
      <c r="K2546" s="1">
        <v>0</v>
      </c>
      <c r="L2546" s="1">
        <v>0</v>
      </c>
      <c r="M2546" s="1" t="s">
        <v>5359</v>
      </c>
    </row>
    <row r="2547" spans="1:13" x14ac:dyDescent="0.25">
      <c r="A2547" s="1" t="s">
        <v>2623</v>
      </c>
      <c r="B2547" s="1" t="str">
        <f t="shared" si="39"/>
        <v>BL17-COB-000</v>
      </c>
      <c r="C2547" s="1" t="str">
        <f>CONCATENATE(raw0!B2547," - ",raw0!C2547)</f>
        <v>Bloco 17 - Cobertura</v>
      </c>
      <c r="D2547" s="1" t="s">
        <v>5347</v>
      </c>
      <c r="E2547" s="1" t="s">
        <v>5349</v>
      </c>
      <c r="F2547" s="1">
        <v>0</v>
      </c>
      <c r="G2547" s="1">
        <v>0</v>
      </c>
      <c r="H2547" s="1">
        <v>0</v>
      </c>
      <c r="I2547" s="1" t="s">
        <v>5354</v>
      </c>
      <c r="J2547" s="1">
        <v>0</v>
      </c>
      <c r="K2547" s="1">
        <v>0</v>
      </c>
      <c r="L2547" s="1">
        <v>0</v>
      </c>
      <c r="M2547" s="1" t="s">
        <v>5359</v>
      </c>
    </row>
    <row r="2548" spans="1:13" x14ac:dyDescent="0.25">
      <c r="A2548" s="1" t="s">
        <v>2624</v>
      </c>
      <c r="B2548" s="1" t="str">
        <f t="shared" si="39"/>
        <v>CASF-000-000</v>
      </c>
      <c r="C2548" s="1" t="str">
        <f>CONCATENATE(raw0!B2548," - ",raw0!C2548)</f>
        <v>Bloco 18 - Todos</v>
      </c>
      <c r="D2548" s="1" t="s">
        <v>5347</v>
      </c>
      <c r="E2548" s="1" t="s">
        <v>5349</v>
      </c>
      <c r="F2548" s="1">
        <v>0</v>
      </c>
      <c r="G2548" s="1">
        <v>0</v>
      </c>
      <c r="H2548" s="1">
        <v>842.08</v>
      </c>
      <c r="I2548" s="1" t="s">
        <v>5354</v>
      </c>
      <c r="J2548" s="1">
        <v>0</v>
      </c>
      <c r="K2548" s="1">
        <v>0</v>
      </c>
      <c r="L2548" s="1">
        <v>0</v>
      </c>
      <c r="M2548" s="1" t="s">
        <v>5359</v>
      </c>
    </row>
    <row r="2549" spans="1:13" x14ac:dyDescent="0.25">
      <c r="A2549" s="1" t="s">
        <v>2626</v>
      </c>
      <c r="B2549" s="1" t="str">
        <f t="shared" si="39"/>
        <v>BL18-000-000</v>
      </c>
      <c r="C2549" s="1" t="str">
        <f>CONCATENATE(raw0!B2549," - ",raw0!C2549)</f>
        <v>Bloco 18 - Pavimento Térreo</v>
      </c>
      <c r="D2549" s="1" t="s">
        <v>5347</v>
      </c>
      <c r="E2549" s="1" t="s">
        <v>5349</v>
      </c>
      <c r="F2549" s="1">
        <v>0</v>
      </c>
      <c r="G2549" s="1">
        <v>0</v>
      </c>
      <c r="H2549" s="1">
        <v>0</v>
      </c>
      <c r="I2549" s="1" t="s">
        <v>5354</v>
      </c>
      <c r="J2549" s="1">
        <v>0</v>
      </c>
      <c r="K2549" s="1">
        <v>0</v>
      </c>
      <c r="L2549" s="1">
        <v>0</v>
      </c>
      <c r="M2549" s="1" t="s">
        <v>5359</v>
      </c>
    </row>
    <row r="2550" spans="1:13" x14ac:dyDescent="0.25">
      <c r="A2550" s="1" t="s">
        <v>2627</v>
      </c>
      <c r="B2550" s="1" t="str">
        <f t="shared" si="39"/>
        <v>BL18-TER-000</v>
      </c>
      <c r="C2550" s="1" t="str">
        <f>CONCATENATE(raw0!B2550," - ",raw0!C2550)</f>
        <v>Bloco 18 - Pavimento Térreo</v>
      </c>
      <c r="D2550" s="1" t="s">
        <v>5347</v>
      </c>
      <c r="E2550" s="1" t="s">
        <v>5349</v>
      </c>
      <c r="F2550" s="1">
        <v>0</v>
      </c>
      <c r="G2550" s="1">
        <v>0</v>
      </c>
      <c r="H2550" s="1">
        <v>0</v>
      </c>
      <c r="I2550" s="1" t="s">
        <v>5354</v>
      </c>
      <c r="J2550" s="1">
        <v>0</v>
      </c>
      <c r="K2550" s="1">
        <v>0</v>
      </c>
      <c r="L2550" s="1">
        <v>0</v>
      </c>
      <c r="M2550" s="1" t="s">
        <v>5359</v>
      </c>
    </row>
    <row r="2551" spans="1:13" x14ac:dyDescent="0.25">
      <c r="A2551" s="1" t="s">
        <v>2628</v>
      </c>
      <c r="B2551" s="1" t="str">
        <f t="shared" si="39"/>
        <v>BL18-TER-000</v>
      </c>
      <c r="C2551" s="1" t="str">
        <f>CONCATENATE(raw0!B2551," - ",raw0!C2551)</f>
        <v>Bloco 18 - Pavimento Térreo</v>
      </c>
      <c r="D2551" s="1" t="s">
        <v>5347</v>
      </c>
      <c r="E2551" s="1" t="s">
        <v>5349</v>
      </c>
      <c r="F2551" s="1">
        <v>0</v>
      </c>
      <c r="G2551" s="1">
        <v>0</v>
      </c>
      <c r="H2551" s="1">
        <v>0</v>
      </c>
      <c r="I2551" s="1" t="s">
        <v>5354</v>
      </c>
      <c r="J2551" s="1">
        <v>0</v>
      </c>
      <c r="K2551" s="1">
        <v>0</v>
      </c>
      <c r="L2551" s="1">
        <v>0</v>
      </c>
      <c r="M2551" s="1" t="s">
        <v>5359</v>
      </c>
    </row>
    <row r="2552" spans="1:13" x14ac:dyDescent="0.25">
      <c r="A2552" s="1" t="s">
        <v>2629</v>
      </c>
      <c r="B2552" s="1" t="str">
        <f t="shared" si="39"/>
        <v>BL18-TER-000</v>
      </c>
      <c r="C2552" s="1" t="str">
        <f>CONCATENATE(raw0!B2552," - ",raw0!C2552)</f>
        <v>Bloco 18 - Pavimento Térreo</v>
      </c>
      <c r="D2552" s="1" t="s">
        <v>5347</v>
      </c>
      <c r="E2552" s="1" t="s">
        <v>5349</v>
      </c>
      <c r="F2552" s="1">
        <v>0</v>
      </c>
      <c r="G2552" s="1">
        <v>0</v>
      </c>
      <c r="H2552" s="1">
        <v>0</v>
      </c>
      <c r="I2552" s="1" t="s">
        <v>5354</v>
      </c>
      <c r="J2552" s="1">
        <v>0</v>
      </c>
      <c r="K2552" s="1">
        <v>0</v>
      </c>
      <c r="L2552" s="1">
        <v>0</v>
      </c>
      <c r="M2552" s="1" t="s">
        <v>5359</v>
      </c>
    </row>
    <row r="2553" spans="1:13" x14ac:dyDescent="0.25">
      <c r="A2553" s="1" t="s">
        <v>2630</v>
      </c>
      <c r="B2553" s="1" t="str">
        <f t="shared" si="39"/>
        <v>BL18-TER-000</v>
      </c>
      <c r="C2553" s="1" t="str">
        <f>CONCATENATE(raw0!B2553," - ",raw0!C2553)</f>
        <v>Bloco 18 - Pavimento Térreo</v>
      </c>
      <c r="D2553" s="1" t="s">
        <v>5347</v>
      </c>
      <c r="E2553" s="1" t="s">
        <v>5349</v>
      </c>
      <c r="F2553" s="1">
        <v>0</v>
      </c>
      <c r="G2553" s="1">
        <v>0</v>
      </c>
      <c r="H2553" s="1">
        <v>0</v>
      </c>
      <c r="I2553" s="1" t="s">
        <v>5354</v>
      </c>
      <c r="J2553" s="1">
        <v>0</v>
      </c>
      <c r="K2553" s="1">
        <v>0</v>
      </c>
      <c r="L2553" s="1">
        <v>0</v>
      </c>
      <c r="M2553" s="1" t="s">
        <v>5359</v>
      </c>
    </row>
    <row r="2554" spans="1:13" x14ac:dyDescent="0.25">
      <c r="A2554" s="1" t="s">
        <v>2631</v>
      </c>
      <c r="B2554" s="1" t="str">
        <f t="shared" si="39"/>
        <v>BL18-TER-000</v>
      </c>
      <c r="C2554" s="1" t="str">
        <f>CONCATENATE(raw0!B2554," - ",raw0!C2554)</f>
        <v>Bloco 18 - Pavimento Térreo</v>
      </c>
      <c r="D2554" s="1" t="s">
        <v>5347</v>
      </c>
      <c r="E2554" s="1" t="s">
        <v>5349</v>
      </c>
      <c r="F2554" s="1">
        <v>0</v>
      </c>
      <c r="G2554" s="1">
        <v>0</v>
      </c>
      <c r="H2554" s="1">
        <v>0</v>
      </c>
      <c r="I2554" s="1" t="s">
        <v>5354</v>
      </c>
      <c r="J2554" s="1">
        <v>0</v>
      </c>
      <c r="K2554" s="1">
        <v>0</v>
      </c>
      <c r="L2554" s="1">
        <v>0</v>
      </c>
      <c r="M2554" s="1" t="s">
        <v>5359</v>
      </c>
    </row>
    <row r="2555" spans="1:13" x14ac:dyDescent="0.25">
      <c r="A2555" s="1" t="s">
        <v>2632</v>
      </c>
      <c r="B2555" s="1" t="str">
        <f t="shared" si="39"/>
        <v>BL18-TER-000</v>
      </c>
      <c r="C2555" s="1" t="str">
        <f>CONCATENATE(raw0!B2555," - ",raw0!C2555)</f>
        <v>Bloco 18 - Pavimento Térreo</v>
      </c>
      <c r="D2555" s="1" t="s">
        <v>5347</v>
      </c>
      <c r="E2555" s="1" t="s">
        <v>5349</v>
      </c>
      <c r="F2555" s="1">
        <v>0</v>
      </c>
      <c r="G2555" s="1">
        <v>0</v>
      </c>
      <c r="H2555" s="1">
        <v>0</v>
      </c>
      <c r="I2555" s="1" t="s">
        <v>5354</v>
      </c>
      <c r="J2555" s="1">
        <v>0</v>
      </c>
      <c r="K2555" s="1">
        <v>0</v>
      </c>
      <c r="L2555" s="1">
        <v>0</v>
      </c>
      <c r="M2555" s="1" t="s">
        <v>5359</v>
      </c>
    </row>
    <row r="2556" spans="1:13" x14ac:dyDescent="0.25">
      <c r="A2556" s="1" t="s">
        <v>2633</v>
      </c>
      <c r="B2556" s="1" t="str">
        <f t="shared" si="39"/>
        <v>BL18-TER-000</v>
      </c>
      <c r="C2556" s="1" t="str">
        <f>CONCATENATE(raw0!B2556," - ",raw0!C2556)</f>
        <v>Bloco 18 - Pavimento Térreo</v>
      </c>
      <c r="D2556" s="1" t="s">
        <v>5347</v>
      </c>
      <c r="E2556" s="1" t="s">
        <v>5349</v>
      </c>
      <c r="F2556" s="1">
        <v>0</v>
      </c>
      <c r="G2556" s="1">
        <v>0</v>
      </c>
      <c r="H2556" s="1">
        <v>0</v>
      </c>
      <c r="I2556" s="1" t="s">
        <v>5354</v>
      </c>
      <c r="J2556" s="1">
        <v>0</v>
      </c>
      <c r="K2556" s="1">
        <v>0</v>
      </c>
      <c r="L2556" s="1">
        <v>0</v>
      </c>
      <c r="M2556" s="1" t="s">
        <v>5359</v>
      </c>
    </row>
    <row r="2557" spans="1:13" x14ac:dyDescent="0.25">
      <c r="A2557" s="1" t="s">
        <v>2634</v>
      </c>
      <c r="B2557" s="1" t="str">
        <f t="shared" si="39"/>
        <v>BL18-TER-000</v>
      </c>
      <c r="C2557" s="1" t="str">
        <f>CONCATENATE(raw0!B2557," - ",raw0!C2557)</f>
        <v>Bloco 18 - Pavimento Térreo</v>
      </c>
      <c r="D2557" s="1" t="s">
        <v>5347</v>
      </c>
      <c r="E2557" s="1" t="s">
        <v>5349</v>
      </c>
      <c r="F2557" s="1">
        <v>0</v>
      </c>
      <c r="G2557" s="1">
        <v>0</v>
      </c>
      <c r="H2557" s="1">
        <v>0</v>
      </c>
      <c r="I2557" s="1" t="s">
        <v>5354</v>
      </c>
      <c r="J2557" s="1">
        <v>0</v>
      </c>
      <c r="K2557" s="1">
        <v>0</v>
      </c>
      <c r="L2557" s="1">
        <v>0</v>
      </c>
      <c r="M2557" s="1" t="s">
        <v>5359</v>
      </c>
    </row>
    <row r="2558" spans="1:13" x14ac:dyDescent="0.25">
      <c r="A2558" s="1" t="s">
        <v>2635</v>
      </c>
      <c r="B2558" s="1" t="str">
        <f t="shared" si="39"/>
        <v>BL18-TER-000</v>
      </c>
      <c r="C2558" s="1" t="str">
        <f>CONCATENATE(raw0!B2558," - ",raw0!C2558)</f>
        <v>Bloco 18 - Pavimento Térreo</v>
      </c>
      <c r="D2558" s="1" t="s">
        <v>5347</v>
      </c>
      <c r="E2558" s="1" t="s">
        <v>5349</v>
      </c>
      <c r="F2558" s="1">
        <v>0</v>
      </c>
      <c r="G2558" s="1">
        <v>0</v>
      </c>
      <c r="H2558" s="1">
        <v>0</v>
      </c>
      <c r="I2558" s="1" t="s">
        <v>5354</v>
      </c>
      <c r="J2558" s="1">
        <v>0</v>
      </c>
      <c r="K2558" s="1">
        <v>0</v>
      </c>
      <c r="L2558" s="1">
        <v>0</v>
      </c>
      <c r="M2558" s="1" t="s">
        <v>5359</v>
      </c>
    </row>
    <row r="2559" spans="1:13" x14ac:dyDescent="0.25">
      <c r="A2559" s="1" t="s">
        <v>2636</v>
      </c>
      <c r="B2559" s="1" t="str">
        <f t="shared" si="39"/>
        <v>BL18-TER-000</v>
      </c>
      <c r="C2559" s="1" t="str">
        <f>CONCATENATE(raw0!B2559," - ",raw0!C2559)</f>
        <v>Bloco 18 - Pavimento Térreo</v>
      </c>
      <c r="D2559" s="1" t="s">
        <v>5347</v>
      </c>
      <c r="E2559" s="1" t="s">
        <v>5349</v>
      </c>
      <c r="F2559" s="1">
        <v>0</v>
      </c>
      <c r="G2559" s="1">
        <v>0</v>
      </c>
      <c r="H2559" s="1">
        <v>0</v>
      </c>
      <c r="I2559" s="1" t="s">
        <v>5354</v>
      </c>
      <c r="J2559" s="1">
        <v>0</v>
      </c>
      <c r="K2559" s="1">
        <v>0</v>
      </c>
      <c r="L2559" s="1">
        <v>0</v>
      </c>
      <c r="M2559" s="1" t="s">
        <v>5359</v>
      </c>
    </row>
    <row r="2560" spans="1:13" x14ac:dyDescent="0.25">
      <c r="A2560" s="1" t="s">
        <v>2637</v>
      </c>
      <c r="B2560" s="1" t="str">
        <f t="shared" si="39"/>
        <v>BL18-TER-000</v>
      </c>
      <c r="C2560" s="1" t="str">
        <f>CONCATENATE(raw0!B2560," - ",raw0!C2560)</f>
        <v>Bloco 18 - Pavimento Térreo</v>
      </c>
      <c r="D2560" s="1" t="s">
        <v>5347</v>
      </c>
      <c r="E2560" s="1" t="s">
        <v>5349</v>
      </c>
      <c r="F2560" s="1">
        <v>0</v>
      </c>
      <c r="G2560" s="1">
        <v>0</v>
      </c>
      <c r="H2560" s="1">
        <v>0</v>
      </c>
      <c r="I2560" s="1" t="s">
        <v>5354</v>
      </c>
      <c r="J2560" s="1">
        <v>0</v>
      </c>
      <c r="K2560" s="1">
        <v>0</v>
      </c>
      <c r="L2560" s="1">
        <v>0</v>
      </c>
      <c r="M2560" s="1" t="s">
        <v>5359</v>
      </c>
    </row>
    <row r="2561" spans="1:13" x14ac:dyDescent="0.25">
      <c r="A2561" s="1" t="s">
        <v>2638</v>
      </c>
      <c r="B2561" s="1" t="str">
        <f t="shared" si="39"/>
        <v>BL18-TER-000</v>
      </c>
      <c r="C2561" s="1" t="str">
        <f>CONCATENATE(raw0!B2561," - ",raw0!C2561)</f>
        <v>Bloco 18 - Pavimento Térreo</v>
      </c>
      <c r="D2561" s="1" t="s">
        <v>5347</v>
      </c>
      <c r="E2561" s="1" t="s">
        <v>5349</v>
      </c>
      <c r="F2561" s="1">
        <v>0</v>
      </c>
      <c r="G2561" s="1">
        <v>0</v>
      </c>
      <c r="H2561" s="1">
        <v>0</v>
      </c>
      <c r="I2561" s="1" t="s">
        <v>5354</v>
      </c>
      <c r="J2561" s="1">
        <v>0</v>
      </c>
      <c r="K2561" s="1">
        <v>0</v>
      </c>
      <c r="L2561" s="1">
        <v>0</v>
      </c>
      <c r="M2561" s="1" t="s">
        <v>5359</v>
      </c>
    </row>
    <row r="2562" spans="1:13" x14ac:dyDescent="0.25">
      <c r="A2562" s="1" t="s">
        <v>2639</v>
      </c>
      <c r="B2562" s="1" t="str">
        <f t="shared" si="39"/>
        <v>BL18-TER-000</v>
      </c>
      <c r="C2562" s="1" t="str">
        <f>CONCATENATE(raw0!B2562," - ",raw0!C2562)</f>
        <v>Bloco 18 - Pavimento Térreo</v>
      </c>
      <c r="D2562" s="1" t="s">
        <v>5347</v>
      </c>
      <c r="E2562" s="1" t="s">
        <v>5349</v>
      </c>
      <c r="F2562" s="1">
        <v>0</v>
      </c>
      <c r="G2562" s="1">
        <v>0</v>
      </c>
      <c r="H2562" s="1">
        <v>0</v>
      </c>
      <c r="I2562" s="1" t="s">
        <v>5354</v>
      </c>
      <c r="J2562" s="1">
        <v>0</v>
      </c>
      <c r="K2562" s="1">
        <v>0</v>
      </c>
      <c r="L2562" s="1">
        <v>0</v>
      </c>
      <c r="M2562" s="1" t="s">
        <v>5359</v>
      </c>
    </row>
    <row r="2563" spans="1:13" x14ac:dyDescent="0.25">
      <c r="A2563" s="1" t="s">
        <v>2640</v>
      </c>
      <c r="B2563" s="1" t="str">
        <f t="shared" si="39"/>
        <v>BL18-TER-000</v>
      </c>
      <c r="C2563" s="1" t="str">
        <f>CONCATENATE(raw0!B2563," - ",raw0!C2563)</f>
        <v>Bloco 18 - Pavimento Térreo</v>
      </c>
      <c r="D2563" s="1" t="s">
        <v>5347</v>
      </c>
      <c r="E2563" s="1" t="s">
        <v>5349</v>
      </c>
      <c r="F2563" s="1">
        <v>0</v>
      </c>
      <c r="G2563" s="1">
        <v>0</v>
      </c>
      <c r="H2563" s="1">
        <v>0</v>
      </c>
      <c r="I2563" s="1" t="s">
        <v>5354</v>
      </c>
      <c r="J2563" s="1">
        <v>0</v>
      </c>
      <c r="K2563" s="1">
        <v>0</v>
      </c>
      <c r="L2563" s="1">
        <v>0</v>
      </c>
      <c r="M2563" s="1" t="s">
        <v>5359</v>
      </c>
    </row>
    <row r="2564" spans="1:13" x14ac:dyDescent="0.25">
      <c r="A2564" s="1" t="s">
        <v>2641</v>
      </c>
      <c r="B2564" s="1" t="str">
        <f t="shared" ref="B2564:B2627" si="40">IF(MID(A2564,6,3)="000","CASF-000-000",IF(MID(A2564,10,3)="000",CONCATENATE(MID(A2564,1,5),"000-000"),CONCATENATE(MID(A2564,1,9),"000")))</f>
        <v>BL18-TER-000</v>
      </c>
      <c r="C2564" s="1" t="str">
        <f>CONCATENATE(raw0!B2564," - ",raw0!C2564)</f>
        <v>Bloco 18 - Pavimento Térreo</v>
      </c>
      <c r="D2564" s="1" t="s">
        <v>5347</v>
      </c>
      <c r="E2564" s="1" t="s">
        <v>5349</v>
      </c>
      <c r="F2564" s="1">
        <v>0</v>
      </c>
      <c r="G2564" s="1">
        <v>0</v>
      </c>
      <c r="H2564" s="1">
        <v>0</v>
      </c>
      <c r="I2564" s="1" t="s">
        <v>5354</v>
      </c>
      <c r="J2564" s="1">
        <v>0</v>
      </c>
      <c r="K2564" s="1">
        <v>0</v>
      </c>
      <c r="L2564" s="1">
        <v>0</v>
      </c>
      <c r="M2564" s="1" t="s">
        <v>5359</v>
      </c>
    </row>
    <row r="2565" spans="1:13" x14ac:dyDescent="0.25">
      <c r="A2565" s="1" t="s">
        <v>2642</v>
      </c>
      <c r="B2565" s="1" t="str">
        <f t="shared" si="40"/>
        <v>BL18-TER-000</v>
      </c>
      <c r="C2565" s="1" t="str">
        <f>CONCATENATE(raw0!B2565," - ",raw0!C2565)</f>
        <v>Bloco 18 - Pavimento Térreo</v>
      </c>
      <c r="D2565" s="1" t="s">
        <v>5347</v>
      </c>
      <c r="E2565" s="1" t="s">
        <v>5349</v>
      </c>
      <c r="F2565" s="1">
        <v>0</v>
      </c>
      <c r="G2565" s="1">
        <v>0</v>
      </c>
      <c r="H2565" s="1">
        <v>0</v>
      </c>
      <c r="I2565" s="1" t="s">
        <v>5354</v>
      </c>
      <c r="J2565" s="1">
        <v>0</v>
      </c>
      <c r="K2565" s="1">
        <v>0</v>
      </c>
      <c r="L2565" s="1">
        <v>0</v>
      </c>
      <c r="M2565" s="1" t="s">
        <v>5359</v>
      </c>
    </row>
    <row r="2566" spans="1:13" x14ac:dyDescent="0.25">
      <c r="A2566" s="1" t="s">
        <v>2643</v>
      </c>
      <c r="B2566" s="1" t="str">
        <f t="shared" si="40"/>
        <v>BL18-TER-000</v>
      </c>
      <c r="C2566" s="1" t="str">
        <f>CONCATENATE(raw0!B2566," - ",raw0!C2566)</f>
        <v>Bloco 18 - Pavimento Térreo</v>
      </c>
      <c r="D2566" s="1" t="s">
        <v>5347</v>
      </c>
      <c r="E2566" s="1" t="s">
        <v>5349</v>
      </c>
      <c r="F2566" s="1">
        <v>0</v>
      </c>
      <c r="G2566" s="1">
        <v>0</v>
      </c>
      <c r="H2566" s="1">
        <v>0</v>
      </c>
      <c r="I2566" s="1" t="s">
        <v>5354</v>
      </c>
      <c r="J2566" s="1">
        <v>0</v>
      </c>
      <c r="K2566" s="1">
        <v>0</v>
      </c>
      <c r="L2566" s="1">
        <v>0</v>
      </c>
      <c r="M2566" s="1" t="s">
        <v>5359</v>
      </c>
    </row>
    <row r="2567" spans="1:13" x14ac:dyDescent="0.25">
      <c r="A2567" s="1" t="s">
        <v>2644</v>
      </c>
      <c r="B2567" s="1" t="str">
        <f t="shared" si="40"/>
        <v>BL18-TER-000</v>
      </c>
      <c r="C2567" s="1" t="str">
        <f>CONCATENATE(raw0!B2567," - ",raw0!C2567)</f>
        <v>Bloco 18 - Pavimento Térreo</v>
      </c>
      <c r="D2567" s="1" t="s">
        <v>5347</v>
      </c>
      <c r="E2567" s="1" t="s">
        <v>5349</v>
      </c>
      <c r="F2567" s="1">
        <v>0</v>
      </c>
      <c r="G2567" s="1">
        <v>0</v>
      </c>
      <c r="H2567" s="1">
        <v>0</v>
      </c>
      <c r="I2567" s="1" t="s">
        <v>5354</v>
      </c>
      <c r="J2567" s="1">
        <v>0</v>
      </c>
      <c r="K2567" s="1">
        <v>0</v>
      </c>
      <c r="L2567" s="1">
        <v>0</v>
      </c>
      <c r="M2567" s="1" t="s">
        <v>5359</v>
      </c>
    </row>
    <row r="2568" spans="1:13" x14ac:dyDescent="0.25">
      <c r="A2568" s="1" t="s">
        <v>2645</v>
      </c>
      <c r="B2568" s="1" t="str">
        <f t="shared" si="40"/>
        <v>BL18-TER-000</v>
      </c>
      <c r="C2568" s="1" t="str">
        <f>CONCATENATE(raw0!B2568," - ",raw0!C2568)</f>
        <v>Bloco 18 - Pavimento Térreo</v>
      </c>
      <c r="D2568" s="1" t="s">
        <v>5347</v>
      </c>
      <c r="E2568" s="1" t="s">
        <v>5349</v>
      </c>
      <c r="F2568" s="1">
        <v>0</v>
      </c>
      <c r="G2568" s="1">
        <v>0</v>
      </c>
      <c r="H2568" s="1">
        <v>0</v>
      </c>
      <c r="I2568" s="1" t="s">
        <v>5354</v>
      </c>
      <c r="J2568" s="1">
        <v>0</v>
      </c>
      <c r="K2568" s="1">
        <v>0</v>
      </c>
      <c r="L2568" s="1">
        <v>0</v>
      </c>
      <c r="M2568" s="1" t="s">
        <v>5359</v>
      </c>
    </row>
    <row r="2569" spans="1:13" x14ac:dyDescent="0.25">
      <c r="A2569" s="1" t="s">
        <v>2646</v>
      </c>
      <c r="B2569" s="1" t="str">
        <f t="shared" si="40"/>
        <v>BL18-TER-000</v>
      </c>
      <c r="C2569" s="1" t="str">
        <f>CONCATENATE(raw0!B2569," - ",raw0!C2569)</f>
        <v>Bloco 18 - Pavimento Térreo</v>
      </c>
      <c r="D2569" s="1" t="s">
        <v>5347</v>
      </c>
      <c r="E2569" s="1" t="s">
        <v>5349</v>
      </c>
      <c r="F2569" s="1">
        <v>0</v>
      </c>
      <c r="G2569" s="1">
        <v>0</v>
      </c>
      <c r="H2569" s="1">
        <v>0</v>
      </c>
      <c r="I2569" s="1" t="s">
        <v>5354</v>
      </c>
      <c r="J2569" s="1">
        <v>0</v>
      </c>
      <c r="K2569" s="1">
        <v>0</v>
      </c>
      <c r="L2569" s="1">
        <v>0</v>
      </c>
      <c r="M2569" s="1" t="s">
        <v>5359</v>
      </c>
    </row>
    <row r="2570" spans="1:13" x14ac:dyDescent="0.25">
      <c r="A2570" s="1" t="s">
        <v>2647</v>
      </c>
      <c r="B2570" s="1" t="str">
        <f t="shared" si="40"/>
        <v>BL18-TER-000</v>
      </c>
      <c r="C2570" s="1" t="str">
        <f>CONCATENATE(raw0!B2570," - ",raw0!C2570)</f>
        <v>Bloco 18 - Pavimento Térreo</v>
      </c>
      <c r="D2570" s="1" t="s">
        <v>5347</v>
      </c>
      <c r="E2570" s="1" t="s">
        <v>5349</v>
      </c>
      <c r="F2570" s="1">
        <v>0</v>
      </c>
      <c r="G2570" s="1">
        <v>0</v>
      </c>
      <c r="H2570" s="1">
        <v>0</v>
      </c>
      <c r="I2570" s="1" t="s">
        <v>5354</v>
      </c>
      <c r="J2570" s="1">
        <v>0</v>
      </c>
      <c r="K2570" s="1">
        <v>0</v>
      </c>
      <c r="L2570" s="1">
        <v>0</v>
      </c>
      <c r="M2570" s="1" t="s">
        <v>5359</v>
      </c>
    </row>
    <row r="2571" spans="1:13" x14ac:dyDescent="0.25">
      <c r="A2571" s="1" t="s">
        <v>2648</v>
      </c>
      <c r="B2571" s="1" t="str">
        <f t="shared" si="40"/>
        <v>BL18-TER-000</v>
      </c>
      <c r="C2571" s="1" t="str">
        <f>CONCATENATE(raw0!B2571," - ",raw0!C2571)</f>
        <v>Bloco 18 - Pavimento Térreo</v>
      </c>
      <c r="D2571" s="1" t="s">
        <v>5347</v>
      </c>
      <c r="E2571" s="1" t="s">
        <v>5349</v>
      </c>
      <c r="F2571" s="1">
        <v>0</v>
      </c>
      <c r="G2571" s="1">
        <v>0</v>
      </c>
      <c r="H2571" s="1">
        <v>0</v>
      </c>
      <c r="I2571" s="1" t="s">
        <v>5354</v>
      </c>
      <c r="J2571" s="1">
        <v>0</v>
      </c>
      <c r="K2571" s="1">
        <v>0</v>
      </c>
      <c r="L2571" s="1">
        <v>0</v>
      </c>
      <c r="M2571" s="1" t="s">
        <v>5359</v>
      </c>
    </row>
    <row r="2572" spans="1:13" x14ac:dyDescent="0.25">
      <c r="A2572" s="1" t="s">
        <v>2649</v>
      </c>
      <c r="B2572" s="1" t="str">
        <f t="shared" si="40"/>
        <v>BL18-TER-000</v>
      </c>
      <c r="C2572" s="1" t="str">
        <f>CONCATENATE(raw0!B2572," - ",raw0!C2572)</f>
        <v>Bloco 18 - Pavimento Térreo</v>
      </c>
      <c r="D2572" s="1" t="s">
        <v>5347</v>
      </c>
      <c r="E2572" s="1" t="s">
        <v>5349</v>
      </c>
      <c r="F2572" s="1">
        <v>0</v>
      </c>
      <c r="G2572" s="1">
        <v>0</v>
      </c>
      <c r="H2572" s="1">
        <v>0</v>
      </c>
      <c r="I2572" s="1" t="s">
        <v>5354</v>
      </c>
      <c r="J2572" s="1">
        <v>0</v>
      </c>
      <c r="K2572" s="1">
        <v>0</v>
      </c>
      <c r="L2572" s="1">
        <v>0</v>
      </c>
      <c r="M2572" s="1" t="s">
        <v>5359</v>
      </c>
    </row>
    <row r="2573" spans="1:13" x14ac:dyDescent="0.25">
      <c r="A2573" s="1" t="s">
        <v>2650</v>
      </c>
      <c r="B2573" s="1" t="str">
        <f t="shared" si="40"/>
        <v>BL18-TER-000</v>
      </c>
      <c r="C2573" s="1" t="str">
        <f>CONCATENATE(raw0!B2573," - ",raw0!C2573)</f>
        <v>Bloco 18 - Pavimento Térreo</v>
      </c>
      <c r="D2573" s="1" t="s">
        <v>5347</v>
      </c>
      <c r="E2573" s="1" t="s">
        <v>5349</v>
      </c>
      <c r="F2573" s="1">
        <v>0</v>
      </c>
      <c r="G2573" s="1">
        <v>0</v>
      </c>
      <c r="H2573" s="1">
        <v>0</v>
      </c>
      <c r="I2573" s="1" t="s">
        <v>5354</v>
      </c>
      <c r="J2573" s="1">
        <v>0</v>
      </c>
      <c r="K2573" s="1">
        <v>0</v>
      </c>
      <c r="L2573" s="1">
        <v>0</v>
      </c>
      <c r="M2573" s="1" t="s">
        <v>5359</v>
      </c>
    </row>
    <row r="2574" spans="1:13" x14ac:dyDescent="0.25">
      <c r="A2574" s="1" t="s">
        <v>2651</v>
      </c>
      <c r="B2574" s="1" t="str">
        <f t="shared" si="40"/>
        <v>BL18-TER-000</v>
      </c>
      <c r="C2574" s="1" t="str">
        <f>CONCATENATE(raw0!B2574," - ",raw0!C2574)</f>
        <v>Bloco 18 - Pavimento Térreo</v>
      </c>
      <c r="D2574" s="1" t="s">
        <v>5347</v>
      </c>
      <c r="E2574" s="1" t="s">
        <v>5349</v>
      </c>
      <c r="F2574" s="1">
        <v>0</v>
      </c>
      <c r="G2574" s="1">
        <v>0</v>
      </c>
      <c r="H2574" s="1">
        <v>0</v>
      </c>
      <c r="I2574" s="1" t="s">
        <v>5354</v>
      </c>
      <c r="J2574" s="1">
        <v>0</v>
      </c>
      <c r="K2574" s="1">
        <v>0</v>
      </c>
      <c r="L2574" s="1">
        <v>0</v>
      </c>
      <c r="M2574" s="1" t="s">
        <v>5359</v>
      </c>
    </row>
    <row r="2575" spans="1:13" x14ac:dyDescent="0.25">
      <c r="A2575" s="1" t="s">
        <v>2652</v>
      </c>
      <c r="B2575" s="1" t="str">
        <f t="shared" si="40"/>
        <v>BL18-TER-000</v>
      </c>
      <c r="C2575" s="1" t="str">
        <f>CONCATENATE(raw0!B2575," - ",raw0!C2575)</f>
        <v>Bloco 18 - Pavimento Térreo</v>
      </c>
      <c r="D2575" s="1" t="s">
        <v>5347</v>
      </c>
      <c r="E2575" s="1" t="s">
        <v>5349</v>
      </c>
      <c r="F2575" s="1">
        <v>0</v>
      </c>
      <c r="G2575" s="1">
        <v>0</v>
      </c>
      <c r="H2575" s="1">
        <v>0</v>
      </c>
      <c r="I2575" s="1" t="s">
        <v>5354</v>
      </c>
      <c r="J2575" s="1">
        <v>0</v>
      </c>
      <c r="K2575" s="1">
        <v>0</v>
      </c>
      <c r="L2575" s="1">
        <v>0</v>
      </c>
      <c r="M2575" s="1" t="s">
        <v>5359</v>
      </c>
    </row>
    <row r="2576" spans="1:13" x14ac:dyDescent="0.25">
      <c r="A2576" s="1" t="s">
        <v>2653</v>
      </c>
      <c r="B2576" s="1" t="str">
        <f t="shared" si="40"/>
        <v>BL18-TER-000</v>
      </c>
      <c r="C2576" s="1" t="str">
        <f>CONCATENATE(raw0!B2576," - ",raw0!C2576)</f>
        <v>Bloco 18 - Pavimento Térreo</v>
      </c>
      <c r="D2576" s="1" t="s">
        <v>5347</v>
      </c>
      <c r="E2576" s="1" t="s">
        <v>5349</v>
      </c>
      <c r="F2576" s="1">
        <v>0</v>
      </c>
      <c r="G2576" s="1">
        <v>0</v>
      </c>
      <c r="H2576" s="1">
        <v>0</v>
      </c>
      <c r="I2576" s="1" t="s">
        <v>5354</v>
      </c>
      <c r="J2576" s="1">
        <v>0</v>
      </c>
      <c r="K2576" s="1">
        <v>0</v>
      </c>
      <c r="L2576" s="1">
        <v>0</v>
      </c>
      <c r="M2576" s="1" t="s">
        <v>5359</v>
      </c>
    </row>
    <row r="2577" spans="1:13" x14ac:dyDescent="0.25">
      <c r="A2577" s="1" t="s">
        <v>2654</v>
      </c>
      <c r="B2577" s="1" t="str">
        <f t="shared" si="40"/>
        <v>BL18-TER-000</v>
      </c>
      <c r="C2577" s="1" t="str">
        <f>CONCATENATE(raw0!B2577," - ",raw0!C2577)</f>
        <v>Bloco 18 - Pavimento Térreo</v>
      </c>
      <c r="D2577" s="1" t="s">
        <v>5347</v>
      </c>
      <c r="E2577" s="1" t="s">
        <v>5349</v>
      </c>
      <c r="F2577" s="1">
        <v>0</v>
      </c>
      <c r="G2577" s="1">
        <v>0</v>
      </c>
      <c r="H2577" s="1">
        <v>0</v>
      </c>
      <c r="I2577" s="1" t="s">
        <v>5354</v>
      </c>
      <c r="J2577" s="1">
        <v>0</v>
      </c>
      <c r="K2577" s="1">
        <v>0</v>
      </c>
      <c r="L2577" s="1">
        <v>0</v>
      </c>
      <c r="M2577" s="1" t="s">
        <v>5359</v>
      </c>
    </row>
    <row r="2578" spans="1:13" x14ac:dyDescent="0.25">
      <c r="A2578" s="1" t="s">
        <v>2655</v>
      </c>
      <c r="B2578" s="1" t="str">
        <f t="shared" si="40"/>
        <v>BL18-TER-000</v>
      </c>
      <c r="C2578" s="1" t="str">
        <f>CONCATENATE(raw0!B2578," - ",raw0!C2578)</f>
        <v>Bloco 18 - Pavimento Térreo</v>
      </c>
      <c r="D2578" s="1" t="s">
        <v>5347</v>
      </c>
      <c r="E2578" s="1" t="s">
        <v>5349</v>
      </c>
      <c r="F2578" s="1">
        <v>0</v>
      </c>
      <c r="G2578" s="1">
        <v>0</v>
      </c>
      <c r="H2578" s="1">
        <v>0</v>
      </c>
      <c r="I2578" s="1" t="s">
        <v>5354</v>
      </c>
      <c r="J2578" s="1">
        <v>0</v>
      </c>
      <c r="K2578" s="1">
        <v>0</v>
      </c>
      <c r="L2578" s="1">
        <v>0</v>
      </c>
      <c r="M2578" s="1" t="s">
        <v>5359</v>
      </c>
    </row>
    <row r="2579" spans="1:13" x14ac:dyDescent="0.25">
      <c r="A2579" s="1" t="s">
        <v>2656</v>
      </c>
      <c r="B2579" s="1" t="str">
        <f t="shared" si="40"/>
        <v>BL18-TER-000</v>
      </c>
      <c r="C2579" s="1" t="str">
        <f>CONCATENATE(raw0!B2579," - ",raw0!C2579)</f>
        <v>Bloco 18 - Pavimento Térreo</v>
      </c>
      <c r="D2579" s="1" t="s">
        <v>5347</v>
      </c>
      <c r="E2579" s="1" t="s">
        <v>5349</v>
      </c>
      <c r="F2579" s="1">
        <v>0</v>
      </c>
      <c r="G2579" s="1">
        <v>0</v>
      </c>
      <c r="H2579" s="1">
        <v>0</v>
      </c>
      <c r="I2579" s="1" t="s">
        <v>5354</v>
      </c>
      <c r="J2579" s="1">
        <v>0</v>
      </c>
      <c r="K2579" s="1">
        <v>0</v>
      </c>
      <c r="L2579" s="1">
        <v>0</v>
      </c>
      <c r="M2579" s="1" t="s">
        <v>5359</v>
      </c>
    </row>
    <row r="2580" spans="1:13" x14ac:dyDescent="0.25">
      <c r="A2580" s="1" t="s">
        <v>2657</v>
      </c>
      <c r="B2580" s="1" t="str">
        <f t="shared" si="40"/>
        <v>BL18-000-000</v>
      </c>
      <c r="C2580" s="1" t="str">
        <f>CONCATENATE(raw0!B2580," - ",raw0!C2580)</f>
        <v>Bloco 18 - Cobertura</v>
      </c>
      <c r="D2580" s="1" t="s">
        <v>5347</v>
      </c>
      <c r="E2580" s="1" t="s">
        <v>5349</v>
      </c>
      <c r="F2580" s="1">
        <v>0</v>
      </c>
      <c r="G2580" s="1">
        <v>0</v>
      </c>
      <c r="H2580" s="1">
        <v>0</v>
      </c>
      <c r="I2580" s="1" t="s">
        <v>5354</v>
      </c>
      <c r="J2580" s="1">
        <v>0</v>
      </c>
      <c r="K2580" s="1">
        <v>0</v>
      </c>
      <c r="L2580" s="1">
        <v>0</v>
      </c>
      <c r="M2580" s="1" t="s">
        <v>5359</v>
      </c>
    </row>
    <row r="2581" spans="1:13" x14ac:dyDescent="0.25">
      <c r="A2581" s="1" t="s">
        <v>2658</v>
      </c>
      <c r="B2581" s="1" t="str">
        <f t="shared" si="40"/>
        <v>BL18-COB-000</v>
      </c>
      <c r="C2581" s="1" t="str">
        <f>CONCATENATE(raw0!B2581," - ",raw0!C2581)</f>
        <v>Bloco 18 - Cobertura</v>
      </c>
      <c r="D2581" s="1" t="s">
        <v>5347</v>
      </c>
      <c r="E2581" s="1" t="s">
        <v>5349</v>
      </c>
      <c r="F2581" s="1">
        <v>0</v>
      </c>
      <c r="G2581" s="1">
        <v>0</v>
      </c>
      <c r="H2581" s="1">
        <v>0</v>
      </c>
      <c r="I2581" s="1" t="s">
        <v>5354</v>
      </c>
      <c r="J2581" s="1">
        <v>0</v>
      </c>
      <c r="K2581" s="1">
        <v>0</v>
      </c>
      <c r="L2581" s="1">
        <v>0</v>
      </c>
      <c r="M2581" s="1" t="s">
        <v>5359</v>
      </c>
    </row>
    <row r="2582" spans="1:13" x14ac:dyDescent="0.25">
      <c r="A2582" s="1" t="s">
        <v>2659</v>
      </c>
      <c r="B2582" s="1" t="str">
        <f t="shared" si="40"/>
        <v>BL18-COB-000</v>
      </c>
      <c r="C2582" s="1" t="str">
        <f>CONCATENATE(raw0!B2582," - ",raw0!C2582)</f>
        <v>Bloco 18 - Cobertura</v>
      </c>
      <c r="D2582" s="1" t="s">
        <v>5347</v>
      </c>
      <c r="E2582" s="1" t="s">
        <v>5349</v>
      </c>
      <c r="F2582" s="1">
        <v>0</v>
      </c>
      <c r="G2582" s="1">
        <v>0</v>
      </c>
      <c r="H2582" s="1">
        <v>0</v>
      </c>
      <c r="I2582" s="1" t="s">
        <v>5354</v>
      </c>
      <c r="J2582" s="1">
        <v>0</v>
      </c>
      <c r="K2582" s="1">
        <v>0</v>
      </c>
      <c r="L2582" s="1">
        <v>0</v>
      </c>
      <c r="M2582" s="1" t="s">
        <v>5359</v>
      </c>
    </row>
    <row r="2583" spans="1:13" x14ac:dyDescent="0.25">
      <c r="A2583" s="1" t="s">
        <v>2660</v>
      </c>
      <c r="B2583" s="1" t="str">
        <f t="shared" si="40"/>
        <v>BL18-COB-000</v>
      </c>
      <c r="C2583" s="1" t="str">
        <f>CONCATENATE(raw0!B2583," - ",raw0!C2583)</f>
        <v>Bloco 18 - Cobertura</v>
      </c>
      <c r="D2583" s="1" t="s">
        <v>5347</v>
      </c>
      <c r="E2583" s="1" t="s">
        <v>5349</v>
      </c>
      <c r="F2583" s="1">
        <v>0</v>
      </c>
      <c r="G2583" s="1">
        <v>0</v>
      </c>
      <c r="H2583" s="1">
        <v>0</v>
      </c>
      <c r="I2583" s="1" t="s">
        <v>5354</v>
      </c>
      <c r="J2583" s="1">
        <v>0</v>
      </c>
      <c r="K2583" s="1">
        <v>0</v>
      </c>
      <c r="L2583" s="1">
        <v>0</v>
      </c>
      <c r="M2583" s="1" t="s">
        <v>5359</v>
      </c>
    </row>
    <row r="2584" spans="1:13" x14ac:dyDescent="0.25">
      <c r="A2584" s="1" t="s">
        <v>2661</v>
      </c>
      <c r="B2584" s="1" t="str">
        <f t="shared" si="40"/>
        <v>BL18-COB-000</v>
      </c>
      <c r="C2584" s="1" t="str">
        <f>CONCATENATE(raw0!B2584," - ",raw0!C2584)</f>
        <v>Bloco 18 - Cobertura</v>
      </c>
      <c r="D2584" s="1" t="s">
        <v>5347</v>
      </c>
      <c r="E2584" s="1" t="s">
        <v>5349</v>
      </c>
      <c r="F2584" s="1">
        <v>0</v>
      </c>
      <c r="G2584" s="1">
        <v>0</v>
      </c>
      <c r="H2584" s="1">
        <v>0</v>
      </c>
      <c r="I2584" s="1" t="s">
        <v>5354</v>
      </c>
      <c r="J2584" s="1">
        <v>0</v>
      </c>
      <c r="K2584" s="1">
        <v>0</v>
      </c>
      <c r="L2584" s="1">
        <v>0</v>
      </c>
      <c r="M2584" s="1" t="s">
        <v>5359</v>
      </c>
    </row>
    <row r="2585" spans="1:13" x14ac:dyDescent="0.25">
      <c r="A2585" s="1" t="s">
        <v>2662</v>
      </c>
      <c r="B2585" s="1" t="str">
        <f t="shared" si="40"/>
        <v>BL18-COB-000</v>
      </c>
      <c r="C2585" s="1" t="str">
        <f>CONCATENATE(raw0!B2585," - ",raw0!C2585)</f>
        <v>Bloco 18 - Cobertura</v>
      </c>
      <c r="D2585" s="1" t="s">
        <v>5347</v>
      </c>
      <c r="E2585" s="1" t="s">
        <v>5349</v>
      </c>
      <c r="F2585" s="1">
        <v>0</v>
      </c>
      <c r="G2585" s="1">
        <v>0</v>
      </c>
      <c r="H2585" s="1">
        <v>0</v>
      </c>
      <c r="I2585" s="1" t="s">
        <v>5354</v>
      </c>
      <c r="J2585" s="1">
        <v>0</v>
      </c>
      <c r="K2585" s="1">
        <v>0</v>
      </c>
      <c r="L2585" s="1">
        <v>0</v>
      </c>
      <c r="M2585" s="1" t="s">
        <v>5359</v>
      </c>
    </row>
    <row r="2586" spans="1:13" x14ac:dyDescent="0.25">
      <c r="A2586" s="1" t="s">
        <v>2663</v>
      </c>
      <c r="B2586" s="1" t="str">
        <f t="shared" si="40"/>
        <v>BL18-COB-000</v>
      </c>
      <c r="C2586" s="1" t="str">
        <f>CONCATENATE(raw0!B2586," - ",raw0!C2586)</f>
        <v>Bloco 18 - Cobertura</v>
      </c>
      <c r="D2586" s="1" t="s">
        <v>5347</v>
      </c>
      <c r="E2586" s="1" t="s">
        <v>5349</v>
      </c>
      <c r="F2586" s="1">
        <v>0</v>
      </c>
      <c r="G2586" s="1">
        <v>0</v>
      </c>
      <c r="H2586" s="1">
        <v>0</v>
      </c>
      <c r="I2586" s="1" t="s">
        <v>5354</v>
      </c>
      <c r="J2586" s="1">
        <v>0</v>
      </c>
      <c r="K2586" s="1">
        <v>0</v>
      </c>
      <c r="L2586" s="1">
        <v>0</v>
      </c>
      <c r="M2586" s="1" t="s">
        <v>5359</v>
      </c>
    </row>
    <row r="2587" spans="1:13" x14ac:dyDescent="0.25">
      <c r="A2587" s="1" t="s">
        <v>2664</v>
      </c>
      <c r="B2587" s="1" t="str">
        <f t="shared" si="40"/>
        <v>BL18-COB-000</v>
      </c>
      <c r="C2587" s="1" t="str">
        <f>CONCATENATE(raw0!B2587," - ",raw0!C2587)</f>
        <v>Bloco 18 - Cobertura</v>
      </c>
      <c r="D2587" s="1" t="s">
        <v>5347</v>
      </c>
      <c r="E2587" s="1" t="s">
        <v>5349</v>
      </c>
      <c r="F2587" s="1">
        <v>0</v>
      </c>
      <c r="G2587" s="1">
        <v>0</v>
      </c>
      <c r="H2587" s="1">
        <v>0</v>
      </c>
      <c r="I2587" s="1" t="s">
        <v>5354</v>
      </c>
      <c r="J2587" s="1">
        <v>0</v>
      </c>
      <c r="K2587" s="1">
        <v>0</v>
      </c>
      <c r="L2587" s="1">
        <v>0</v>
      </c>
      <c r="M2587" s="1" t="s">
        <v>5359</v>
      </c>
    </row>
    <row r="2588" spans="1:13" x14ac:dyDescent="0.25">
      <c r="A2588" s="1" t="s">
        <v>2665</v>
      </c>
      <c r="B2588" s="1" t="str">
        <f t="shared" si="40"/>
        <v>BL18-COB-000</v>
      </c>
      <c r="C2588" s="1" t="str">
        <f>CONCATENATE(raw0!B2588," - ",raw0!C2588)</f>
        <v>Bloco 18 - Cobertura</v>
      </c>
      <c r="D2588" s="1" t="s">
        <v>5347</v>
      </c>
      <c r="E2588" s="1" t="s">
        <v>5349</v>
      </c>
      <c r="F2588" s="1">
        <v>0</v>
      </c>
      <c r="G2588" s="1">
        <v>0</v>
      </c>
      <c r="H2588" s="1">
        <v>0</v>
      </c>
      <c r="I2588" s="1" t="s">
        <v>5354</v>
      </c>
      <c r="J2588" s="1">
        <v>0</v>
      </c>
      <c r="K2588" s="1">
        <v>0</v>
      </c>
      <c r="L2588" s="1">
        <v>0</v>
      </c>
      <c r="M2588" s="1" t="s">
        <v>5359</v>
      </c>
    </row>
    <row r="2589" spans="1:13" x14ac:dyDescent="0.25">
      <c r="A2589" s="1" t="s">
        <v>2666</v>
      </c>
      <c r="B2589" s="1" t="str">
        <f t="shared" si="40"/>
        <v>BL18-COB-000</v>
      </c>
      <c r="C2589" s="1" t="str">
        <f>CONCATENATE(raw0!B2589," - ",raw0!C2589)</f>
        <v>Bloco 18 - Cobertura</v>
      </c>
      <c r="D2589" s="1" t="s">
        <v>5347</v>
      </c>
      <c r="E2589" s="1" t="s">
        <v>5349</v>
      </c>
      <c r="F2589" s="1">
        <v>0</v>
      </c>
      <c r="G2589" s="1">
        <v>0</v>
      </c>
      <c r="H2589" s="1">
        <v>0</v>
      </c>
      <c r="I2589" s="1" t="s">
        <v>5354</v>
      </c>
      <c r="J2589" s="1">
        <v>0</v>
      </c>
      <c r="K2589" s="1">
        <v>0</v>
      </c>
      <c r="L2589" s="1">
        <v>0</v>
      </c>
      <c r="M2589" s="1" t="s">
        <v>5359</v>
      </c>
    </row>
    <row r="2590" spans="1:13" x14ac:dyDescent="0.25">
      <c r="A2590" s="1" t="s">
        <v>2667</v>
      </c>
      <c r="B2590" s="1" t="str">
        <f t="shared" si="40"/>
        <v>BL18-COB-000</v>
      </c>
      <c r="C2590" s="1" t="str">
        <f>CONCATENATE(raw0!B2590," - ",raw0!C2590)</f>
        <v>Bloco 18 - Cobertura</v>
      </c>
      <c r="D2590" s="1" t="s">
        <v>5347</v>
      </c>
      <c r="E2590" s="1" t="s">
        <v>5349</v>
      </c>
      <c r="F2590" s="1">
        <v>0</v>
      </c>
      <c r="G2590" s="1">
        <v>0</v>
      </c>
      <c r="H2590" s="1">
        <v>0</v>
      </c>
      <c r="I2590" s="1" t="s">
        <v>5354</v>
      </c>
      <c r="J2590" s="1">
        <v>0</v>
      </c>
      <c r="K2590" s="1">
        <v>0</v>
      </c>
      <c r="L2590" s="1">
        <v>0</v>
      </c>
      <c r="M2590" s="1" t="s">
        <v>5359</v>
      </c>
    </row>
    <row r="2591" spans="1:13" x14ac:dyDescent="0.25">
      <c r="A2591" s="1" t="s">
        <v>2668</v>
      </c>
      <c r="B2591" s="1" t="str">
        <f t="shared" si="40"/>
        <v>CASF-000-000</v>
      </c>
      <c r="C2591" s="1" t="str">
        <f>CONCATENATE(raw0!B2591," - ",raw0!C2591)</f>
        <v>Bloco 19 - Todos</v>
      </c>
      <c r="D2591" s="1" t="s">
        <v>5347</v>
      </c>
      <c r="E2591" s="1" t="s">
        <v>5349</v>
      </c>
      <c r="F2591" s="1">
        <v>0</v>
      </c>
      <c r="G2591" s="1">
        <v>0</v>
      </c>
      <c r="H2591" s="1">
        <v>3713.23</v>
      </c>
      <c r="I2591" s="1" t="s">
        <v>5354</v>
      </c>
      <c r="J2591" s="1">
        <v>0</v>
      </c>
      <c r="K2591" s="1">
        <v>0</v>
      </c>
      <c r="L2591" s="1">
        <v>0</v>
      </c>
      <c r="M2591" s="1" t="s">
        <v>5359</v>
      </c>
    </row>
    <row r="2592" spans="1:13" x14ac:dyDescent="0.25">
      <c r="A2592" s="1" t="s">
        <v>2670</v>
      </c>
      <c r="B2592" s="1" t="str">
        <f t="shared" si="40"/>
        <v>BL19-000-000</v>
      </c>
      <c r="C2592" s="1" t="str">
        <f>CONCATENATE(raw0!B2592," - ",raw0!C2592)</f>
        <v>Bloco 19 - Pavimento Térreo</v>
      </c>
      <c r="D2592" s="1" t="s">
        <v>5347</v>
      </c>
      <c r="E2592" s="1" t="s">
        <v>5349</v>
      </c>
      <c r="F2592" s="1">
        <v>0</v>
      </c>
      <c r="G2592" s="1">
        <v>0</v>
      </c>
      <c r="H2592" s="1">
        <v>0</v>
      </c>
      <c r="I2592" s="1" t="s">
        <v>5354</v>
      </c>
      <c r="J2592" s="1">
        <v>0</v>
      </c>
      <c r="K2592" s="1">
        <v>0</v>
      </c>
      <c r="L2592" s="1">
        <v>0</v>
      </c>
      <c r="M2592" s="1" t="s">
        <v>5359</v>
      </c>
    </row>
    <row r="2593" spans="1:13" x14ac:dyDescent="0.25">
      <c r="A2593" s="1" t="s">
        <v>2671</v>
      </c>
      <c r="B2593" s="1" t="str">
        <f t="shared" si="40"/>
        <v>BL19-TER-000</v>
      </c>
      <c r="C2593" s="1" t="str">
        <f>CONCATENATE(raw0!B2593," - ",raw0!C2593)</f>
        <v>Bloco 19 - Pavimento Térreo</v>
      </c>
      <c r="D2593" s="1" t="s">
        <v>5347</v>
      </c>
      <c r="E2593" s="1" t="s">
        <v>5349</v>
      </c>
      <c r="F2593" s="1">
        <v>0</v>
      </c>
      <c r="G2593" s="1">
        <v>0</v>
      </c>
      <c r="H2593" s="1">
        <v>0</v>
      </c>
      <c r="I2593" s="1" t="s">
        <v>5354</v>
      </c>
      <c r="J2593" s="1">
        <v>0</v>
      </c>
      <c r="K2593" s="1">
        <v>0</v>
      </c>
      <c r="L2593" s="1">
        <v>0</v>
      </c>
      <c r="M2593" s="1" t="s">
        <v>5359</v>
      </c>
    </row>
    <row r="2594" spans="1:13" x14ac:dyDescent="0.25">
      <c r="A2594" s="1" t="s">
        <v>2672</v>
      </c>
      <c r="B2594" s="1" t="str">
        <f t="shared" si="40"/>
        <v>BL19-TER-000</v>
      </c>
      <c r="C2594" s="1" t="str">
        <f>CONCATENATE(raw0!B2594," - ",raw0!C2594)</f>
        <v>Bloco 19 - Pavimento Térreo</v>
      </c>
      <c r="D2594" s="1" t="s">
        <v>5347</v>
      </c>
      <c r="E2594" s="1" t="s">
        <v>5349</v>
      </c>
      <c r="F2594" s="1">
        <v>0</v>
      </c>
      <c r="G2594" s="1">
        <v>0</v>
      </c>
      <c r="H2594" s="1">
        <v>0</v>
      </c>
      <c r="I2594" s="1" t="s">
        <v>5354</v>
      </c>
      <c r="J2594" s="1">
        <v>0</v>
      </c>
      <c r="K2594" s="1">
        <v>0</v>
      </c>
      <c r="L2594" s="1">
        <v>0</v>
      </c>
      <c r="M2594" s="1" t="s">
        <v>5359</v>
      </c>
    </row>
    <row r="2595" spans="1:13" x14ac:dyDescent="0.25">
      <c r="A2595" s="1" t="s">
        <v>2673</v>
      </c>
      <c r="B2595" s="1" t="str">
        <f t="shared" si="40"/>
        <v>BL19-TER-000</v>
      </c>
      <c r="C2595" s="1" t="str">
        <f>CONCATENATE(raw0!B2595," - ",raw0!C2595)</f>
        <v>Bloco 19 - Pavimento Térreo</v>
      </c>
      <c r="D2595" s="1" t="s">
        <v>5347</v>
      </c>
      <c r="E2595" s="1" t="s">
        <v>5349</v>
      </c>
      <c r="F2595" s="1">
        <v>0</v>
      </c>
      <c r="G2595" s="1">
        <v>0</v>
      </c>
      <c r="H2595" s="1">
        <v>0</v>
      </c>
      <c r="I2595" s="1" t="s">
        <v>5354</v>
      </c>
      <c r="J2595" s="1">
        <v>0</v>
      </c>
      <c r="K2595" s="1">
        <v>0</v>
      </c>
      <c r="L2595" s="1">
        <v>0</v>
      </c>
      <c r="M2595" s="1" t="s">
        <v>5359</v>
      </c>
    </row>
    <row r="2596" spans="1:13" x14ac:dyDescent="0.25">
      <c r="A2596" s="1" t="s">
        <v>2674</v>
      </c>
      <c r="B2596" s="1" t="str">
        <f t="shared" si="40"/>
        <v>BL19-TER-000</v>
      </c>
      <c r="C2596" s="1" t="str">
        <f>CONCATENATE(raw0!B2596," - ",raw0!C2596)</f>
        <v>Bloco 19 - Pavimento Térreo</v>
      </c>
      <c r="D2596" s="1" t="s">
        <v>5347</v>
      </c>
      <c r="E2596" s="1" t="s">
        <v>5349</v>
      </c>
      <c r="F2596" s="1">
        <v>0</v>
      </c>
      <c r="G2596" s="1">
        <v>0</v>
      </c>
      <c r="H2596" s="1">
        <v>0</v>
      </c>
      <c r="I2596" s="1" t="s">
        <v>5354</v>
      </c>
      <c r="J2596" s="1">
        <v>0</v>
      </c>
      <c r="K2596" s="1">
        <v>0</v>
      </c>
      <c r="L2596" s="1">
        <v>0</v>
      </c>
      <c r="M2596" s="1" t="s">
        <v>5359</v>
      </c>
    </row>
    <row r="2597" spans="1:13" x14ac:dyDescent="0.25">
      <c r="A2597" s="1" t="s">
        <v>2675</v>
      </c>
      <c r="B2597" s="1" t="str">
        <f t="shared" si="40"/>
        <v>BL19-TER-000</v>
      </c>
      <c r="C2597" s="1" t="str">
        <f>CONCATENATE(raw0!B2597," - ",raw0!C2597)</f>
        <v>Bloco 19 - Pavimento Térreo</v>
      </c>
      <c r="D2597" s="1" t="s">
        <v>5347</v>
      </c>
      <c r="E2597" s="1" t="s">
        <v>5349</v>
      </c>
      <c r="F2597" s="1">
        <v>0</v>
      </c>
      <c r="G2597" s="1">
        <v>0</v>
      </c>
      <c r="H2597" s="1">
        <v>0</v>
      </c>
      <c r="I2597" s="1" t="s">
        <v>5354</v>
      </c>
      <c r="J2597" s="1">
        <v>0</v>
      </c>
      <c r="K2597" s="1">
        <v>0</v>
      </c>
      <c r="L2597" s="1">
        <v>0</v>
      </c>
      <c r="M2597" s="1" t="s">
        <v>5359</v>
      </c>
    </row>
    <row r="2598" spans="1:13" x14ac:dyDescent="0.25">
      <c r="A2598" s="1" t="s">
        <v>2676</v>
      </c>
      <c r="B2598" s="1" t="str">
        <f t="shared" si="40"/>
        <v>BL19-TER-000</v>
      </c>
      <c r="C2598" s="1" t="str">
        <f>CONCATENATE(raw0!B2598," - ",raw0!C2598)</f>
        <v>Bloco 19 - Pavimento Térreo</v>
      </c>
      <c r="D2598" s="1" t="s">
        <v>5347</v>
      </c>
      <c r="E2598" s="1" t="s">
        <v>5349</v>
      </c>
      <c r="F2598" s="1">
        <v>0</v>
      </c>
      <c r="G2598" s="1">
        <v>0</v>
      </c>
      <c r="H2598" s="1">
        <v>0</v>
      </c>
      <c r="I2598" s="1" t="s">
        <v>5354</v>
      </c>
      <c r="J2598" s="1">
        <v>0</v>
      </c>
      <c r="K2598" s="1">
        <v>0</v>
      </c>
      <c r="L2598" s="1">
        <v>0</v>
      </c>
      <c r="M2598" s="1" t="s">
        <v>5359</v>
      </c>
    </row>
    <row r="2599" spans="1:13" x14ac:dyDescent="0.25">
      <c r="A2599" s="1" t="s">
        <v>2677</v>
      </c>
      <c r="B2599" s="1" t="str">
        <f t="shared" si="40"/>
        <v>BL19-TER-000</v>
      </c>
      <c r="C2599" s="1" t="str">
        <f>CONCATENATE(raw0!B2599," - ",raw0!C2599)</f>
        <v>Bloco 19 - Pavimento Térreo</v>
      </c>
      <c r="D2599" s="1" t="s">
        <v>5347</v>
      </c>
      <c r="E2599" s="1" t="s">
        <v>5349</v>
      </c>
      <c r="F2599" s="1">
        <v>0</v>
      </c>
      <c r="G2599" s="1">
        <v>0</v>
      </c>
      <c r="H2599" s="1">
        <v>0</v>
      </c>
      <c r="I2599" s="1" t="s">
        <v>5354</v>
      </c>
      <c r="J2599" s="1">
        <v>0</v>
      </c>
      <c r="K2599" s="1">
        <v>0</v>
      </c>
      <c r="L2599" s="1">
        <v>0</v>
      </c>
      <c r="M2599" s="1" t="s">
        <v>5359</v>
      </c>
    </row>
    <row r="2600" spans="1:13" x14ac:dyDescent="0.25">
      <c r="A2600" s="1" t="s">
        <v>2678</v>
      </c>
      <c r="B2600" s="1" t="str">
        <f t="shared" si="40"/>
        <v>BL19-TER-000</v>
      </c>
      <c r="C2600" s="1" t="str">
        <f>CONCATENATE(raw0!B2600," - ",raw0!C2600)</f>
        <v>Bloco 19 - Pavimento Térreo</v>
      </c>
      <c r="D2600" s="1" t="s">
        <v>5347</v>
      </c>
      <c r="E2600" s="1" t="s">
        <v>5349</v>
      </c>
      <c r="F2600" s="1">
        <v>0</v>
      </c>
      <c r="G2600" s="1">
        <v>0</v>
      </c>
      <c r="H2600" s="1">
        <v>0</v>
      </c>
      <c r="I2600" s="1" t="s">
        <v>5354</v>
      </c>
      <c r="J2600" s="1">
        <v>0</v>
      </c>
      <c r="K2600" s="1">
        <v>0</v>
      </c>
      <c r="L2600" s="1">
        <v>0</v>
      </c>
      <c r="M2600" s="1" t="s">
        <v>5359</v>
      </c>
    </row>
    <row r="2601" spans="1:13" x14ac:dyDescent="0.25">
      <c r="A2601" s="1" t="s">
        <v>2679</v>
      </c>
      <c r="B2601" s="1" t="str">
        <f t="shared" si="40"/>
        <v>BL19-TER-000</v>
      </c>
      <c r="C2601" s="1" t="str">
        <f>CONCATENATE(raw0!B2601," - ",raw0!C2601)</f>
        <v>Bloco 19 - Pavimento Térreo</v>
      </c>
      <c r="D2601" s="1" t="s">
        <v>5347</v>
      </c>
      <c r="E2601" s="1" t="s">
        <v>5349</v>
      </c>
      <c r="F2601" s="1">
        <v>0</v>
      </c>
      <c r="G2601" s="1">
        <v>0</v>
      </c>
      <c r="H2601" s="1">
        <v>0</v>
      </c>
      <c r="I2601" s="1" t="s">
        <v>5354</v>
      </c>
      <c r="J2601" s="1">
        <v>0</v>
      </c>
      <c r="K2601" s="1">
        <v>0</v>
      </c>
      <c r="L2601" s="1">
        <v>0</v>
      </c>
      <c r="M2601" s="1" t="s">
        <v>5359</v>
      </c>
    </row>
    <row r="2602" spans="1:13" x14ac:dyDescent="0.25">
      <c r="A2602" s="1" t="s">
        <v>2680</v>
      </c>
      <c r="B2602" s="1" t="str">
        <f t="shared" si="40"/>
        <v>BL19-TER-000</v>
      </c>
      <c r="C2602" s="1" t="str">
        <f>CONCATENATE(raw0!B2602," - ",raw0!C2602)</f>
        <v>Bloco 19 - Pavimento Térreo</v>
      </c>
      <c r="D2602" s="1" t="s">
        <v>5347</v>
      </c>
      <c r="E2602" s="1" t="s">
        <v>5349</v>
      </c>
      <c r="F2602" s="1">
        <v>0</v>
      </c>
      <c r="G2602" s="1">
        <v>0</v>
      </c>
      <c r="H2602" s="1">
        <v>0</v>
      </c>
      <c r="I2602" s="1" t="s">
        <v>5354</v>
      </c>
      <c r="J2602" s="1">
        <v>0</v>
      </c>
      <c r="K2602" s="1">
        <v>0</v>
      </c>
      <c r="L2602" s="1">
        <v>0</v>
      </c>
      <c r="M2602" s="1" t="s">
        <v>5359</v>
      </c>
    </row>
    <row r="2603" spans="1:13" x14ac:dyDescent="0.25">
      <c r="A2603" s="1" t="s">
        <v>2681</v>
      </c>
      <c r="B2603" s="1" t="str">
        <f t="shared" si="40"/>
        <v>BL19-TER-000</v>
      </c>
      <c r="C2603" s="1" t="str">
        <f>CONCATENATE(raw0!B2603," - ",raw0!C2603)</f>
        <v>Bloco 19 - Pavimento Térreo</v>
      </c>
      <c r="D2603" s="1" t="s">
        <v>5347</v>
      </c>
      <c r="E2603" s="1" t="s">
        <v>5349</v>
      </c>
      <c r="F2603" s="1">
        <v>0</v>
      </c>
      <c r="G2603" s="1">
        <v>0</v>
      </c>
      <c r="H2603" s="1">
        <v>0</v>
      </c>
      <c r="I2603" s="1" t="s">
        <v>5354</v>
      </c>
      <c r="J2603" s="1">
        <v>0</v>
      </c>
      <c r="K2603" s="1">
        <v>0</v>
      </c>
      <c r="L2603" s="1">
        <v>0</v>
      </c>
      <c r="M2603" s="1" t="s">
        <v>5359</v>
      </c>
    </row>
    <row r="2604" spans="1:13" x14ac:dyDescent="0.25">
      <c r="A2604" s="1" t="s">
        <v>2682</v>
      </c>
      <c r="B2604" s="1" t="str">
        <f t="shared" si="40"/>
        <v>BL19-TER-000</v>
      </c>
      <c r="C2604" s="1" t="str">
        <f>CONCATENATE(raw0!B2604," - ",raw0!C2604)</f>
        <v>Bloco 19 - Pavimento Térreo</v>
      </c>
      <c r="D2604" s="1" t="s">
        <v>5347</v>
      </c>
      <c r="E2604" s="1" t="s">
        <v>5349</v>
      </c>
      <c r="F2604" s="1">
        <v>0</v>
      </c>
      <c r="G2604" s="1">
        <v>0</v>
      </c>
      <c r="H2604" s="1">
        <v>0</v>
      </c>
      <c r="I2604" s="1" t="s">
        <v>5354</v>
      </c>
      <c r="J2604" s="1">
        <v>0</v>
      </c>
      <c r="K2604" s="1">
        <v>0</v>
      </c>
      <c r="L2604" s="1">
        <v>0</v>
      </c>
      <c r="M2604" s="1" t="s">
        <v>5359</v>
      </c>
    </row>
    <row r="2605" spans="1:13" x14ac:dyDescent="0.25">
      <c r="A2605" s="1" t="s">
        <v>2683</v>
      </c>
      <c r="B2605" s="1" t="str">
        <f t="shared" si="40"/>
        <v>BL19-TER-000</v>
      </c>
      <c r="C2605" s="1" t="str">
        <f>CONCATENATE(raw0!B2605," - ",raw0!C2605)</f>
        <v>Bloco 19 - Pavimento Térreo</v>
      </c>
      <c r="D2605" s="1" t="s">
        <v>5347</v>
      </c>
      <c r="E2605" s="1" t="s">
        <v>5349</v>
      </c>
      <c r="F2605" s="1">
        <v>0</v>
      </c>
      <c r="G2605" s="1">
        <v>0</v>
      </c>
      <c r="H2605" s="1">
        <v>0</v>
      </c>
      <c r="I2605" s="1" t="s">
        <v>5354</v>
      </c>
      <c r="J2605" s="1">
        <v>0</v>
      </c>
      <c r="K2605" s="1">
        <v>0</v>
      </c>
      <c r="L2605" s="1">
        <v>0</v>
      </c>
      <c r="M2605" s="1" t="s">
        <v>5359</v>
      </c>
    </row>
    <row r="2606" spans="1:13" x14ac:dyDescent="0.25">
      <c r="A2606" s="1" t="s">
        <v>2684</v>
      </c>
      <c r="B2606" s="1" t="str">
        <f t="shared" si="40"/>
        <v>BL19-TER-000</v>
      </c>
      <c r="C2606" s="1" t="str">
        <f>CONCATENATE(raw0!B2606," - ",raw0!C2606)</f>
        <v>Bloco 19 - Pavimento Térreo</v>
      </c>
      <c r="D2606" s="1" t="s">
        <v>5347</v>
      </c>
      <c r="E2606" s="1" t="s">
        <v>5349</v>
      </c>
      <c r="F2606" s="1">
        <v>0</v>
      </c>
      <c r="G2606" s="1">
        <v>0</v>
      </c>
      <c r="H2606" s="1">
        <v>0</v>
      </c>
      <c r="I2606" s="1" t="s">
        <v>5354</v>
      </c>
      <c r="J2606" s="1">
        <v>0</v>
      </c>
      <c r="K2606" s="1">
        <v>0</v>
      </c>
      <c r="L2606" s="1">
        <v>0</v>
      </c>
      <c r="M2606" s="1" t="s">
        <v>5359</v>
      </c>
    </row>
    <row r="2607" spans="1:13" x14ac:dyDescent="0.25">
      <c r="A2607" s="1" t="s">
        <v>2685</v>
      </c>
      <c r="B2607" s="1" t="str">
        <f t="shared" si="40"/>
        <v>BL19-TER-000</v>
      </c>
      <c r="C2607" s="1" t="str">
        <f>CONCATENATE(raw0!B2607," - ",raw0!C2607)</f>
        <v>Bloco 19 - Pavimento Térreo</v>
      </c>
      <c r="D2607" s="1" t="s">
        <v>5347</v>
      </c>
      <c r="E2607" s="1" t="s">
        <v>5349</v>
      </c>
      <c r="F2607" s="1">
        <v>0</v>
      </c>
      <c r="G2607" s="1">
        <v>0</v>
      </c>
      <c r="H2607" s="1">
        <v>0</v>
      </c>
      <c r="I2607" s="1" t="s">
        <v>5354</v>
      </c>
      <c r="J2607" s="1">
        <v>0</v>
      </c>
      <c r="K2607" s="1">
        <v>0</v>
      </c>
      <c r="L2607" s="1">
        <v>0</v>
      </c>
      <c r="M2607" s="1" t="s">
        <v>5359</v>
      </c>
    </row>
    <row r="2608" spans="1:13" x14ac:dyDescent="0.25">
      <c r="A2608" s="1" t="s">
        <v>2686</v>
      </c>
      <c r="B2608" s="1" t="str">
        <f t="shared" si="40"/>
        <v>BL19-TER-000</v>
      </c>
      <c r="C2608" s="1" t="str">
        <f>CONCATENATE(raw0!B2608," - ",raw0!C2608)</f>
        <v>Bloco 19 - Pavimento Térreo</v>
      </c>
      <c r="D2608" s="1" t="s">
        <v>5347</v>
      </c>
      <c r="E2608" s="1" t="s">
        <v>5349</v>
      </c>
      <c r="F2608" s="1">
        <v>0</v>
      </c>
      <c r="G2608" s="1">
        <v>0</v>
      </c>
      <c r="H2608" s="1">
        <v>0</v>
      </c>
      <c r="I2608" s="1" t="s">
        <v>5354</v>
      </c>
      <c r="J2608" s="1">
        <v>0</v>
      </c>
      <c r="K2608" s="1">
        <v>0</v>
      </c>
      <c r="L2608" s="1">
        <v>0</v>
      </c>
      <c r="M2608" s="1" t="s">
        <v>5359</v>
      </c>
    </row>
    <row r="2609" spans="1:13" x14ac:dyDescent="0.25">
      <c r="A2609" s="1" t="s">
        <v>2687</v>
      </c>
      <c r="B2609" s="1" t="str">
        <f t="shared" si="40"/>
        <v>BL19-TER-000</v>
      </c>
      <c r="C2609" s="1" t="str">
        <f>CONCATENATE(raw0!B2609," - ",raw0!C2609)</f>
        <v>Bloco 19 - Pavimento Térreo</v>
      </c>
      <c r="D2609" s="1" t="s">
        <v>5347</v>
      </c>
      <c r="E2609" s="1" t="s">
        <v>5349</v>
      </c>
      <c r="F2609" s="1">
        <v>0</v>
      </c>
      <c r="G2609" s="1">
        <v>0</v>
      </c>
      <c r="H2609" s="1">
        <v>0</v>
      </c>
      <c r="I2609" s="1" t="s">
        <v>5354</v>
      </c>
      <c r="J2609" s="1">
        <v>0</v>
      </c>
      <c r="K2609" s="1">
        <v>0</v>
      </c>
      <c r="L2609" s="1">
        <v>0</v>
      </c>
      <c r="M2609" s="1" t="s">
        <v>5359</v>
      </c>
    </row>
    <row r="2610" spans="1:13" x14ac:dyDescent="0.25">
      <c r="A2610" s="1" t="s">
        <v>2688</v>
      </c>
      <c r="B2610" s="1" t="str">
        <f t="shared" si="40"/>
        <v>BL19-TER-000</v>
      </c>
      <c r="C2610" s="1" t="str">
        <f>CONCATENATE(raw0!B2610," - ",raw0!C2610)</f>
        <v>Bloco 19 - Pavimento Térreo</v>
      </c>
      <c r="D2610" s="1" t="s">
        <v>5347</v>
      </c>
      <c r="E2610" s="1" t="s">
        <v>5349</v>
      </c>
      <c r="F2610" s="1">
        <v>0</v>
      </c>
      <c r="G2610" s="1">
        <v>0</v>
      </c>
      <c r="H2610" s="1">
        <v>0</v>
      </c>
      <c r="I2610" s="1" t="s">
        <v>5354</v>
      </c>
      <c r="J2610" s="1">
        <v>0</v>
      </c>
      <c r="K2610" s="1">
        <v>0</v>
      </c>
      <c r="L2610" s="1">
        <v>0</v>
      </c>
      <c r="M2610" s="1" t="s">
        <v>5359</v>
      </c>
    </row>
    <row r="2611" spans="1:13" x14ac:dyDescent="0.25">
      <c r="A2611" s="1" t="s">
        <v>2689</v>
      </c>
      <c r="B2611" s="1" t="str">
        <f t="shared" si="40"/>
        <v>BL19-TER-000</v>
      </c>
      <c r="C2611" s="1" t="str">
        <f>CONCATENATE(raw0!B2611," - ",raw0!C2611)</f>
        <v>Bloco 19 - Pavimento Térreo</v>
      </c>
      <c r="D2611" s="1" t="s">
        <v>5347</v>
      </c>
      <c r="E2611" s="1" t="s">
        <v>5349</v>
      </c>
      <c r="F2611" s="1">
        <v>0</v>
      </c>
      <c r="G2611" s="1">
        <v>0</v>
      </c>
      <c r="H2611" s="1">
        <v>0</v>
      </c>
      <c r="I2611" s="1" t="s">
        <v>5354</v>
      </c>
      <c r="J2611" s="1">
        <v>0</v>
      </c>
      <c r="K2611" s="1">
        <v>0</v>
      </c>
      <c r="L2611" s="1">
        <v>0</v>
      </c>
      <c r="M2611" s="1" t="s">
        <v>5359</v>
      </c>
    </row>
    <row r="2612" spans="1:13" x14ac:dyDescent="0.25">
      <c r="A2612" s="1" t="s">
        <v>2690</v>
      </c>
      <c r="B2612" s="1" t="str">
        <f t="shared" si="40"/>
        <v>BL19-TER-000</v>
      </c>
      <c r="C2612" s="1" t="str">
        <f>CONCATENATE(raw0!B2612," - ",raw0!C2612)</f>
        <v>Bloco 19 - Pavimento Térreo</v>
      </c>
      <c r="D2612" s="1" t="s">
        <v>5347</v>
      </c>
      <c r="E2612" s="1" t="s">
        <v>5349</v>
      </c>
      <c r="F2612" s="1">
        <v>0</v>
      </c>
      <c r="G2612" s="1">
        <v>0</v>
      </c>
      <c r="H2612" s="1">
        <v>0</v>
      </c>
      <c r="I2612" s="1" t="s">
        <v>5354</v>
      </c>
      <c r="J2612" s="1">
        <v>0</v>
      </c>
      <c r="K2612" s="1">
        <v>0</v>
      </c>
      <c r="L2612" s="1">
        <v>0</v>
      </c>
      <c r="M2612" s="1" t="s">
        <v>5359</v>
      </c>
    </row>
    <row r="2613" spans="1:13" x14ac:dyDescent="0.25">
      <c r="A2613" s="1" t="s">
        <v>2691</v>
      </c>
      <c r="B2613" s="1" t="str">
        <f t="shared" si="40"/>
        <v>BL19-TER-000</v>
      </c>
      <c r="C2613" s="1" t="str">
        <f>CONCATENATE(raw0!B2613," - ",raw0!C2613)</f>
        <v>Bloco 19 - Pavimento Térreo</v>
      </c>
      <c r="D2613" s="1" t="s">
        <v>5347</v>
      </c>
      <c r="E2613" s="1" t="s">
        <v>5349</v>
      </c>
      <c r="F2613" s="1">
        <v>0</v>
      </c>
      <c r="G2613" s="1">
        <v>0</v>
      </c>
      <c r="H2613" s="1">
        <v>0</v>
      </c>
      <c r="I2613" s="1" t="s">
        <v>5354</v>
      </c>
      <c r="J2613" s="1">
        <v>0</v>
      </c>
      <c r="K2613" s="1">
        <v>0</v>
      </c>
      <c r="L2613" s="1">
        <v>0</v>
      </c>
      <c r="M2613" s="1" t="s">
        <v>5359</v>
      </c>
    </row>
    <row r="2614" spans="1:13" x14ac:dyDescent="0.25">
      <c r="A2614" s="1" t="s">
        <v>2692</v>
      </c>
      <c r="B2614" s="1" t="str">
        <f t="shared" si="40"/>
        <v>BL19-TER-000</v>
      </c>
      <c r="C2614" s="1" t="str">
        <f>CONCATENATE(raw0!B2614," - ",raw0!C2614)</f>
        <v>Bloco 19 - Pavimento Térreo</v>
      </c>
      <c r="D2614" s="1" t="s">
        <v>5347</v>
      </c>
      <c r="E2614" s="1" t="s">
        <v>5349</v>
      </c>
      <c r="F2614" s="1">
        <v>0</v>
      </c>
      <c r="G2614" s="1">
        <v>0</v>
      </c>
      <c r="H2614" s="1">
        <v>0</v>
      </c>
      <c r="I2614" s="1" t="s">
        <v>5354</v>
      </c>
      <c r="J2614" s="1">
        <v>0</v>
      </c>
      <c r="K2614" s="1">
        <v>0</v>
      </c>
      <c r="L2614" s="1">
        <v>0</v>
      </c>
      <c r="M2614" s="1" t="s">
        <v>5359</v>
      </c>
    </row>
    <row r="2615" spans="1:13" x14ac:dyDescent="0.25">
      <c r="A2615" s="1" t="s">
        <v>2693</v>
      </c>
      <c r="B2615" s="1" t="str">
        <f t="shared" si="40"/>
        <v>BL19-TER-000</v>
      </c>
      <c r="C2615" s="1" t="str">
        <f>CONCATENATE(raw0!B2615," - ",raw0!C2615)</f>
        <v>Bloco 19 - Pavimento Térreo</v>
      </c>
      <c r="D2615" s="1" t="s">
        <v>5347</v>
      </c>
      <c r="E2615" s="1" t="s">
        <v>5349</v>
      </c>
      <c r="F2615" s="1">
        <v>0</v>
      </c>
      <c r="G2615" s="1">
        <v>0</v>
      </c>
      <c r="H2615" s="1">
        <v>0</v>
      </c>
      <c r="I2615" s="1" t="s">
        <v>5354</v>
      </c>
      <c r="J2615" s="1">
        <v>0</v>
      </c>
      <c r="K2615" s="1">
        <v>0</v>
      </c>
      <c r="L2615" s="1">
        <v>0</v>
      </c>
      <c r="M2615" s="1" t="s">
        <v>5359</v>
      </c>
    </row>
    <row r="2616" spans="1:13" x14ac:dyDescent="0.25">
      <c r="A2616" s="1" t="s">
        <v>2694</v>
      </c>
      <c r="B2616" s="1" t="str">
        <f t="shared" si="40"/>
        <v>BL19-TER-000</v>
      </c>
      <c r="C2616" s="1" t="str">
        <f>CONCATENATE(raw0!B2616," - ",raw0!C2616)</f>
        <v>Bloco 19 - Pavimento Térreo</v>
      </c>
      <c r="D2616" s="1" t="s">
        <v>5347</v>
      </c>
      <c r="E2616" s="1" t="s">
        <v>5349</v>
      </c>
      <c r="F2616" s="1">
        <v>0</v>
      </c>
      <c r="G2616" s="1">
        <v>0</v>
      </c>
      <c r="H2616" s="1">
        <v>0</v>
      </c>
      <c r="I2616" s="1" t="s">
        <v>5354</v>
      </c>
      <c r="J2616" s="1">
        <v>0</v>
      </c>
      <c r="K2616" s="1">
        <v>0</v>
      </c>
      <c r="L2616" s="1">
        <v>0</v>
      </c>
      <c r="M2616" s="1" t="s">
        <v>5359</v>
      </c>
    </row>
    <row r="2617" spans="1:13" x14ac:dyDescent="0.25">
      <c r="A2617" s="1" t="s">
        <v>2695</v>
      </c>
      <c r="B2617" s="1" t="str">
        <f t="shared" si="40"/>
        <v>BL19-TER-000</v>
      </c>
      <c r="C2617" s="1" t="str">
        <f>CONCATENATE(raw0!B2617," - ",raw0!C2617)</f>
        <v>Bloco 19 - Pavimento Térreo</v>
      </c>
      <c r="D2617" s="1" t="s">
        <v>5347</v>
      </c>
      <c r="E2617" s="1" t="s">
        <v>5349</v>
      </c>
      <c r="F2617" s="1">
        <v>0</v>
      </c>
      <c r="G2617" s="1">
        <v>0</v>
      </c>
      <c r="H2617" s="1">
        <v>0</v>
      </c>
      <c r="I2617" s="1" t="s">
        <v>5354</v>
      </c>
      <c r="J2617" s="1">
        <v>0</v>
      </c>
      <c r="K2617" s="1">
        <v>0</v>
      </c>
      <c r="L2617" s="1">
        <v>0</v>
      </c>
      <c r="M2617" s="1" t="s">
        <v>5359</v>
      </c>
    </row>
    <row r="2618" spans="1:13" x14ac:dyDescent="0.25">
      <c r="A2618" s="1" t="s">
        <v>2696</v>
      </c>
      <c r="B2618" s="1" t="str">
        <f t="shared" si="40"/>
        <v>BL19-TER-000</v>
      </c>
      <c r="C2618" s="1" t="str">
        <f>CONCATENATE(raw0!B2618," - ",raw0!C2618)</f>
        <v>Bloco 19 - Pavimento Térreo</v>
      </c>
      <c r="D2618" s="1" t="s">
        <v>5347</v>
      </c>
      <c r="E2618" s="1" t="s">
        <v>5349</v>
      </c>
      <c r="F2618" s="1">
        <v>0</v>
      </c>
      <c r="G2618" s="1">
        <v>0</v>
      </c>
      <c r="H2618" s="1">
        <v>0</v>
      </c>
      <c r="I2618" s="1" t="s">
        <v>5354</v>
      </c>
      <c r="J2618" s="1">
        <v>0</v>
      </c>
      <c r="K2618" s="1">
        <v>0</v>
      </c>
      <c r="L2618" s="1">
        <v>0</v>
      </c>
      <c r="M2618" s="1" t="s">
        <v>5359</v>
      </c>
    </row>
    <row r="2619" spans="1:13" x14ac:dyDescent="0.25">
      <c r="A2619" s="1" t="s">
        <v>2697</v>
      </c>
      <c r="B2619" s="1" t="str">
        <f t="shared" si="40"/>
        <v>BL19-TER-000</v>
      </c>
      <c r="C2619" s="1" t="str">
        <f>CONCATENATE(raw0!B2619," - ",raw0!C2619)</f>
        <v>Bloco 19 - Pavimento Térreo</v>
      </c>
      <c r="D2619" s="1" t="s">
        <v>5347</v>
      </c>
      <c r="E2619" s="1" t="s">
        <v>5349</v>
      </c>
      <c r="F2619" s="1">
        <v>0</v>
      </c>
      <c r="G2619" s="1">
        <v>0</v>
      </c>
      <c r="H2619" s="1">
        <v>0</v>
      </c>
      <c r="I2619" s="1" t="s">
        <v>5354</v>
      </c>
      <c r="J2619" s="1">
        <v>0</v>
      </c>
      <c r="K2619" s="1">
        <v>0</v>
      </c>
      <c r="L2619" s="1">
        <v>0</v>
      </c>
      <c r="M2619" s="1" t="s">
        <v>5359</v>
      </c>
    </row>
    <row r="2620" spans="1:13" x14ac:dyDescent="0.25">
      <c r="A2620" s="1" t="s">
        <v>2698</v>
      </c>
      <c r="B2620" s="1" t="str">
        <f t="shared" si="40"/>
        <v>BL19-TER-000</v>
      </c>
      <c r="C2620" s="1" t="str">
        <f>CONCATENATE(raw0!B2620," - ",raw0!C2620)</f>
        <v>Bloco 19 - Pavimento Térreo</v>
      </c>
      <c r="D2620" s="1" t="s">
        <v>5347</v>
      </c>
      <c r="E2620" s="1" t="s">
        <v>5349</v>
      </c>
      <c r="F2620" s="1">
        <v>0</v>
      </c>
      <c r="G2620" s="1">
        <v>0</v>
      </c>
      <c r="H2620" s="1">
        <v>0</v>
      </c>
      <c r="I2620" s="1" t="s">
        <v>5354</v>
      </c>
      <c r="J2620" s="1">
        <v>0</v>
      </c>
      <c r="K2620" s="1">
        <v>0</v>
      </c>
      <c r="L2620" s="1">
        <v>0</v>
      </c>
      <c r="M2620" s="1" t="s">
        <v>5359</v>
      </c>
    </row>
    <row r="2621" spans="1:13" x14ac:dyDescent="0.25">
      <c r="A2621" s="1" t="s">
        <v>2699</v>
      </c>
      <c r="B2621" s="1" t="str">
        <f t="shared" si="40"/>
        <v>BL19-TER-000</v>
      </c>
      <c r="C2621" s="1" t="str">
        <f>CONCATENATE(raw0!B2621," - ",raw0!C2621)</f>
        <v>Bloco 19 - Pavimento Térreo</v>
      </c>
      <c r="D2621" s="1" t="s">
        <v>5347</v>
      </c>
      <c r="E2621" s="1" t="s">
        <v>5349</v>
      </c>
      <c r="F2621" s="1">
        <v>0</v>
      </c>
      <c r="G2621" s="1">
        <v>0</v>
      </c>
      <c r="H2621" s="1">
        <v>0</v>
      </c>
      <c r="I2621" s="1" t="s">
        <v>5354</v>
      </c>
      <c r="J2621" s="1">
        <v>0</v>
      </c>
      <c r="K2621" s="1">
        <v>0</v>
      </c>
      <c r="L2621" s="1">
        <v>0</v>
      </c>
      <c r="M2621" s="1" t="s">
        <v>5359</v>
      </c>
    </row>
    <row r="2622" spans="1:13" x14ac:dyDescent="0.25">
      <c r="A2622" s="1" t="s">
        <v>2700</v>
      </c>
      <c r="B2622" s="1" t="str">
        <f t="shared" si="40"/>
        <v>BL19-TER-000</v>
      </c>
      <c r="C2622" s="1" t="str">
        <f>CONCATENATE(raw0!B2622," - ",raw0!C2622)</f>
        <v>Bloco 19 - Pavimento Térreo</v>
      </c>
      <c r="D2622" s="1" t="s">
        <v>5347</v>
      </c>
      <c r="E2622" s="1" t="s">
        <v>5349</v>
      </c>
      <c r="F2622" s="1">
        <v>0</v>
      </c>
      <c r="G2622" s="1">
        <v>0</v>
      </c>
      <c r="H2622" s="1">
        <v>0</v>
      </c>
      <c r="I2622" s="1" t="s">
        <v>5354</v>
      </c>
      <c r="J2622" s="1">
        <v>0</v>
      </c>
      <c r="K2622" s="1">
        <v>0</v>
      </c>
      <c r="L2622" s="1">
        <v>0</v>
      </c>
      <c r="M2622" s="1" t="s">
        <v>5359</v>
      </c>
    </row>
    <row r="2623" spans="1:13" x14ac:dyDescent="0.25">
      <c r="A2623" s="1" t="s">
        <v>2701</v>
      </c>
      <c r="B2623" s="1" t="str">
        <f t="shared" si="40"/>
        <v>BL19-TER-000</v>
      </c>
      <c r="C2623" s="1" t="str">
        <f>CONCATENATE(raw0!B2623," - ",raw0!C2623)</f>
        <v>Bloco 19 - Pavimento Térreo</v>
      </c>
      <c r="D2623" s="1" t="s">
        <v>5347</v>
      </c>
      <c r="E2623" s="1" t="s">
        <v>5349</v>
      </c>
      <c r="F2623" s="1">
        <v>0</v>
      </c>
      <c r="G2623" s="1">
        <v>0</v>
      </c>
      <c r="H2623" s="1">
        <v>0</v>
      </c>
      <c r="I2623" s="1" t="s">
        <v>5354</v>
      </c>
      <c r="J2623" s="1">
        <v>0</v>
      </c>
      <c r="K2623" s="1">
        <v>0</v>
      </c>
      <c r="L2623" s="1">
        <v>0</v>
      </c>
      <c r="M2623" s="1" t="s">
        <v>5359</v>
      </c>
    </row>
    <row r="2624" spans="1:13" x14ac:dyDescent="0.25">
      <c r="A2624" s="1" t="s">
        <v>2702</v>
      </c>
      <c r="B2624" s="1" t="str">
        <f t="shared" si="40"/>
        <v>BL19-TER-000</v>
      </c>
      <c r="C2624" s="1" t="str">
        <f>CONCATENATE(raw0!B2624," - ",raw0!C2624)</f>
        <v>Bloco 19 - Pavimento Térreo</v>
      </c>
      <c r="D2624" s="1" t="s">
        <v>5347</v>
      </c>
      <c r="E2624" s="1" t="s">
        <v>5349</v>
      </c>
      <c r="F2624" s="1">
        <v>0</v>
      </c>
      <c r="G2624" s="1">
        <v>0</v>
      </c>
      <c r="H2624" s="1">
        <v>0</v>
      </c>
      <c r="I2624" s="1" t="s">
        <v>5354</v>
      </c>
      <c r="J2624" s="1">
        <v>0</v>
      </c>
      <c r="K2624" s="1">
        <v>0</v>
      </c>
      <c r="L2624" s="1">
        <v>0</v>
      </c>
      <c r="M2624" s="1" t="s">
        <v>5359</v>
      </c>
    </row>
    <row r="2625" spans="1:13" x14ac:dyDescent="0.25">
      <c r="A2625" s="1" t="s">
        <v>2703</v>
      </c>
      <c r="B2625" s="1" t="str">
        <f t="shared" si="40"/>
        <v>BL19-TER-000</v>
      </c>
      <c r="C2625" s="1" t="str">
        <f>CONCATENATE(raw0!B2625," - ",raw0!C2625)</f>
        <v>Bloco 19 - Pavimento Térreo</v>
      </c>
      <c r="D2625" s="1" t="s">
        <v>5347</v>
      </c>
      <c r="E2625" s="1" t="s">
        <v>5349</v>
      </c>
      <c r="F2625" s="1">
        <v>0</v>
      </c>
      <c r="G2625" s="1">
        <v>0</v>
      </c>
      <c r="H2625" s="1">
        <v>0</v>
      </c>
      <c r="I2625" s="1" t="s">
        <v>5354</v>
      </c>
      <c r="J2625" s="1">
        <v>0</v>
      </c>
      <c r="K2625" s="1">
        <v>0</v>
      </c>
      <c r="L2625" s="1">
        <v>0</v>
      </c>
      <c r="M2625" s="1" t="s">
        <v>5359</v>
      </c>
    </row>
    <row r="2626" spans="1:13" x14ac:dyDescent="0.25">
      <c r="A2626" s="1" t="s">
        <v>2704</v>
      </c>
      <c r="B2626" s="1" t="str">
        <f t="shared" si="40"/>
        <v>BL19-TER-000</v>
      </c>
      <c r="C2626" s="1" t="str">
        <f>CONCATENATE(raw0!B2626," - ",raw0!C2626)</f>
        <v>Bloco 19 - Pavimento Térreo</v>
      </c>
      <c r="D2626" s="1" t="s">
        <v>5347</v>
      </c>
      <c r="E2626" s="1" t="s">
        <v>5349</v>
      </c>
      <c r="F2626" s="1">
        <v>0</v>
      </c>
      <c r="G2626" s="1">
        <v>0</v>
      </c>
      <c r="H2626" s="1">
        <v>0</v>
      </c>
      <c r="I2626" s="1" t="s">
        <v>5354</v>
      </c>
      <c r="J2626" s="1">
        <v>0</v>
      </c>
      <c r="K2626" s="1">
        <v>0</v>
      </c>
      <c r="L2626" s="1">
        <v>0</v>
      </c>
      <c r="M2626" s="1" t="s">
        <v>5359</v>
      </c>
    </row>
    <row r="2627" spans="1:13" x14ac:dyDescent="0.25">
      <c r="A2627" s="1" t="s">
        <v>2705</v>
      </c>
      <c r="B2627" s="1" t="str">
        <f t="shared" si="40"/>
        <v>BL19-TER-000</v>
      </c>
      <c r="C2627" s="1" t="str">
        <f>CONCATENATE(raw0!B2627," - ",raw0!C2627)</f>
        <v>Bloco 19 - Pavimento Térreo</v>
      </c>
      <c r="D2627" s="1" t="s">
        <v>5347</v>
      </c>
      <c r="E2627" s="1" t="s">
        <v>5349</v>
      </c>
      <c r="F2627" s="1">
        <v>0</v>
      </c>
      <c r="G2627" s="1">
        <v>0</v>
      </c>
      <c r="H2627" s="1">
        <v>0</v>
      </c>
      <c r="I2627" s="1" t="s">
        <v>5354</v>
      </c>
      <c r="J2627" s="1">
        <v>0</v>
      </c>
      <c r="K2627" s="1">
        <v>0</v>
      </c>
      <c r="L2627" s="1">
        <v>0</v>
      </c>
      <c r="M2627" s="1" t="s">
        <v>5359</v>
      </c>
    </row>
    <row r="2628" spans="1:13" x14ac:dyDescent="0.25">
      <c r="A2628" s="1" t="s">
        <v>2706</v>
      </c>
      <c r="B2628" s="1" t="str">
        <f t="shared" ref="B2628:B2691" si="41">IF(MID(A2628,6,3)="000","CASF-000-000",IF(MID(A2628,10,3)="000",CONCATENATE(MID(A2628,1,5),"000-000"),CONCATENATE(MID(A2628,1,9),"000")))</f>
        <v>BL19-000-000</v>
      </c>
      <c r="C2628" s="1" t="str">
        <f>CONCATENATE(raw0!B2628," - ",raw0!C2628)</f>
        <v>Bloco 19 - Mezanino</v>
      </c>
      <c r="D2628" s="1" t="s">
        <v>5347</v>
      </c>
      <c r="E2628" s="1" t="s">
        <v>5349</v>
      </c>
      <c r="F2628" s="1">
        <v>0</v>
      </c>
      <c r="G2628" s="1">
        <v>0</v>
      </c>
      <c r="H2628" s="1">
        <v>0</v>
      </c>
      <c r="I2628" s="1" t="s">
        <v>5354</v>
      </c>
      <c r="J2628" s="1">
        <v>0</v>
      </c>
      <c r="K2628" s="1">
        <v>0</v>
      </c>
      <c r="L2628" s="1">
        <v>0</v>
      </c>
      <c r="M2628" s="1" t="s">
        <v>5359</v>
      </c>
    </row>
    <row r="2629" spans="1:13" x14ac:dyDescent="0.25">
      <c r="A2629" s="1" t="s">
        <v>2707</v>
      </c>
      <c r="B2629" s="1" t="str">
        <f t="shared" si="41"/>
        <v>BL20-MEZ-000</v>
      </c>
      <c r="C2629" s="1" t="str">
        <f>CONCATENATE(raw0!B2629," - ",raw0!C2629)</f>
        <v>Bloco 19 - Mezanino</v>
      </c>
      <c r="D2629" s="1" t="s">
        <v>5347</v>
      </c>
      <c r="E2629" s="1" t="s">
        <v>5349</v>
      </c>
      <c r="F2629" s="1">
        <v>0</v>
      </c>
      <c r="G2629" s="1">
        <v>0</v>
      </c>
      <c r="H2629" s="1">
        <v>0</v>
      </c>
      <c r="I2629" s="1" t="s">
        <v>5354</v>
      </c>
      <c r="J2629" s="1">
        <v>0</v>
      </c>
      <c r="K2629" s="1">
        <v>0</v>
      </c>
      <c r="L2629" s="1">
        <v>0</v>
      </c>
      <c r="M2629" s="1" t="s">
        <v>5359</v>
      </c>
    </row>
    <row r="2630" spans="1:13" x14ac:dyDescent="0.25">
      <c r="A2630" s="1" t="s">
        <v>2708</v>
      </c>
      <c r="B2630" s="1" t="str">
        <f t="shared" si="41"/>
        <v>BL19-000-000</v>
      </c>
      <c r="C2630" s="1" t="str">
        <f>CONCATENATE(raw0!B2630," - ",raw0!C2630)</f>
        <v>Bloco 19 - Cobertura</v>
      </c>
      <c r="D2630" s="1" t="s">
        <v>5347</v>
      </c>
      <c r="E2630" s="1" t="s">
        <v>5349</v>
      </c>
      <c r="F2630" s="1">
        <v>0</v>
      </c>
      <c r="G2630" s="1">
        <v>0</v>
      </c>
      <c r="H2630" s="1">
        <v>0</v>
      </c>
      <c r="I2630" s="1" t="s">
        <v>5354</v>
      </c>
      <c r="J2630" s="1">
        <v>0</v>
      </c>
      <c r="K2630" s="1">
        <v>0</v>
      </c>
      <c r="L2630" s="1">
        <v>0</v>
      </c>
      <c r="M2630" s="1" t="s">
        <v>5359</v>
      </c>
    </row>
    <row r="2631" spans="1:13" x14ac:dyDescent="0.25">
      <c r="A2631" s="1" t="s">
        <v>2709</v>
      </c>
      <c r="B2631" s="1" t="str">
        <f t="shared" si="41"/>
        <v>BL19-COB-000</v>
      </c>
      <c r="C2631" s="1" t="str">
        <f>CONCATENATE(raw0!B2631," - ",raw0!C2631)</f>
        <v>Bloco 19 - Cobertura</v>
      </c>
      <c r="D2631" s="1" t="s">
        <v>5347</v>
      </c>
      <c r="E2631" s="1" t="s">
        <v>5349</v>
      </c>
      <c r="F2631" s="1">
        <v>0</v>
      </c>
      <c r="G2631" s="1">
        <v>0</v>
      </c>
      <c r="H2631" s="1">
        <v>0</v>
      </c>
      <c r="I2631" s="1" t="s">
        <v>5354</v>
      </c>
      <c r="J2631" s="1">
        <v>0</v>
      </c>
      <c r="K2631" s="1">
        <v>0</v>
      </c>
      <c r="L2631" s="1">
        <v>0</v>
      </c>
      <c r="M2631" s="1" t="s">
        <v>5359</v>
      </c>
    </row>
    <row r="2632" spans="1:13" x14ac:dyDescent="0.25">
      <c r="A2632" s="1" t="s">
        <v>2710</v>
      </c>
      <c r="B2632" s="1" t="str">
        <f t="shared" si="41"/>
        <v>BL19-COB-000</v>
      </c>
      <c r="C2632" s="1" t="str">
        <f>CONCATENATE(raw0!B2632," - ",raw0!C2632)</f>
        <v>Bloco 19 - Cobertura</v>
      </c>
      <c r="D2632" s="1" t="s">
        <v>5347</v>
      </c>
      <c r="E2632" s="1" t="s">
        <v>5349</v>
      </c>
      <c r="F2632" s="1">
        <v>0</v>
      </c>
      <c r="G2632" s="1">
        <v>0</v>
      </c>
      <c r="H2632" s="1">
        <v>0</v>
      </c>
      <c r="I2632" s="1" t="s">
        <v>5354</v>
      </c>
      <c r="J2632" s="1">
        <v>0</v>
      </c>
      <c r="K2632" s="1">
        <v>0</v>
      </c>
      <c r="L2632" s="1">
        <v>0</v>
      </c>
      <c r="M2632" s="1" t="s">
        <v>5359</v>
      </c>
    </row>
    <row r="2633" spans="1:13" x14ac:dyDescent="0.25">
      <c r="A2633" s="1" t="s">
        <v>2711</v>
      </c>
      <c r="B2633" s="1" t="str">
        <f t="shared" si="41"/>
        <v>BL19-COB-000</v>
      </c>
      <c r="C2633" s="1" t="str">
        <f>CONCATENATE(raw0!B2633," - ",raw0!C2633)</f>
        <v>Bloco 19 - Cobertura</v>
      </c>
      <c r="D2633" s="1" t="s">
        <v>5347</v>
      </c>
      <c r="E2633" s="1" t="s">
        <v>5349</v>
      </c>
      <c r="F2633" s="1">
        <v>0</v>
      </c>
      <c r="G2633" s="1">
        <v>0</v>
      </c>
      <c r="H2633" s="1">
        <v>0</v>
      </c>
      <c r="I2633" s="1" t="s">
        <v>5354</v>
      </c>
      <c r="J2633" s="1">
        <v>0</v>
      </c>
      <c r="K2633" s="1">
        <v>0</v>
      </c>
      <c r="L2633" s="1">
        <v>0</v>
      </c>
      <c r="M2633" s="1" t="s">
        <v>5359</v>
      </c>
    </row>
    <row r="2634" spans="1:13" x14ac:dyDescent="0.25">
      <c r="A2634" s="1" t="s">
        <v>2712</v>
      </c>
      <c r="B2634" s="1" t="str">
        <f t="shared" si="41"/>
        <v>BL19-COB-000</v>
      </c>
      <c r="C2634" s="1" t="str">
        <f>CONCATENATE(raw0!B2634," - ",raw0!C2634)</f>
        <v>Bloco 19 - Cobertura</v>
      </c>
      <c r="D2634" s="1" t="s">
        <v>5347</v>
      </c>
      <c r="E2634" s="1" t="s">
        <v>5349</v>
      </c>
      <c r="F2634" s="1">
        <v>0</v>
      </c>
      <c r="G2634" s="1">
        <v>0</v>
      </c>
      <c r="H2634" s="1">
        <v>0</v>
      </c>
      <c r="I2634" s="1" t="s">
        <v>5354</v>
      </c>
      <c r="J2634" s="1">
        <v>0</v>
      </c>
      <c r="K2634" s="1">
        <v>0</v>
      </c>
      <c r="L2634" s="1">
        <v>0</v>
      </c>
      <c r="M2634" s="1" t="s">
        <v>5359</v>
      </c>
    </row>
    <row r="2635" spans="1:13" x14ac:dyDescent="0.25">
      <c r="A2635" s="1" t="s">
        <v>2713</v>
      </c>
      <c r="B2635" s="1" t="str">
        <f t="shared" si="41"/>
        <v>BL19-COB-000</v>
      </c>
      <c r="C2635" s="1" t="str">
        <f>CONCATENATE(raw0!B2635," - ",raw0!C2635)</f>
        <v>Bloco 19 - Cobertura</v>
      </c>
      <c r="D2635" s="1" t="s">
        <v>5347</v>
      </c>
      <c r="E2635" s="1" t="s">
        <v>5349</v>
      </c>
      <c r="F2635" s="1">
        <v>0</v>
      </c>
      <c r="G2635" s="1">
        <v>0</v>
      </c>
      <c r="H2635" s="1">
        <v>0</v>
      </c>
      <c r="I2635" s="1" t="s">
        <v>5354</v>
      </c>
      <c r="J2635" s="1">
        <v>0</v>
      </c>
      <c r="K2635" s="1">
        <v>0</v>
      </c>
      <c r="L2635" s="1">
        <v>0</v>
      </c>
      <c r="M2635" s="1" t="s">
        <v>5359</v>
      </c>
    </row>
    <row r="2636" spans="1:13" x14ac:dyDescent="0.25">
      <c r="A2636" s="1" t="s">
        <v>2714</v>
      </c>
      <c r="B2636" s="1" t="str">
        <f t="shared" si="41"/>
        <v>BL19-COB-000</v>
      </c>
      <c r="C2636" s="1" t="str">
        <f>CONCATENATE(raw0!B2636," - ",raw0!C2636)</f>
        <v>Bloco 19 - Cobertura</v>
      </c>
      <c r="D2636" s="1" t="s">
        <v>5347</v>
      </c>
      <c r="E2636" s="1" t="s">
        <v>5349</v>
      </c>
      <c r="F2636" s="1">
        <v>0</v>
      </c>
      <c r="G2636" s="1">
        <v>0</v>
      </c>
      <c r="H2636" s="1">
        <v>0</v>
      </c>
      <c r="I2636" s="1" t="s">
        <v>5354</v>
      </c>
      <c r="J2636" s="1">
        <v>0</v>
      </c>
      <c r="K2636" s="1">
        <v>0</v>
      </c>
      <c r="L2636" s="1">
        <v>0</v>
      </c>
      <c r="M2636" s="1" t="s">
        <v>5359</v>
      </c>
    </row>
    <row r="2637" spans="1:13" x14ac:dyDescent="0.25">
      <c r="A2637" s="1" t="s">
        <v>2715</v>
      </c>
      <c r="B2637" s="1" t="str">
        <f t="shared" si="41"/>
        <v>BL19-COB-000</v>
      </c>
      <c r="C2637" s="1" t="str">
        <f>CONCATENATE(raw0!B2637," - ",raw0!C2637)</f>
        <v>Bloco 19 - Cobertura</v>
      </c>
      <c r="D2637" s="1" t="s">
        <v>5347</v>
      </c>
      <c r="E2637" s="1" t="s">
        <v>5349</v>
      </c>
      <c r="F2637" s="1">
        <v>0</v>
      </c>
      <c r="G2637" s="1">
        <v>0</v>
      </c>
      <c r="H2637" s="1">
        <v>0</v>
      </c>
      <c r="I2637" s="1" t="s">
        <v>5354</v>
      </c>
      <c r="J2637" s="1">
        <v>0</v>
      </c>
      <c r="K2637" s="1">
        <v>0</v>
      </c>
      <c r="L2637" s="1">
        <v>0</v>
      </c>
      <c r="M2637" s="1" t="s">
        <v>5359</v>
      </c>
    </row>
    <row r="2638" spans="1:13" x14ac:dyDescent="0.25">
      <c r="A2638" s="1" t="s">
        <v>2716</v>
      </c>
      <c r="B2638" s="1" t="str">
        <f t="shared" si="41"/>
        <v>BL19-COB-000</v>
      </c>
      <c r="C2638" s="1" t="str">
        <f>CONCATENATE(raw0!B2638," - ",raw0!C2638)</f>
        <v>Bloco 19 - Cobertura</v>
      </c>
      <c r="D2638" s="1" t="s">
        <v>5347</v>
      </c>
      <c r="E2638" s="1" t="s">
        <v>5349</v>
      </c>
      <c r="F2638" s="1">
        <v>0</v>
      </c>
      <c r="G2638" s="1">
        <v>0</v>
      </c>
      <c r="H2638" s="1">
        <v>0</v>
      </c>
      <c r="I2638" s="1" t="s">
        <v>5354</v>
      </c>
      <c r="J2638" s="1">
        <v>0</v>
      </c>
      <c r="K2638" s="1">
        <v>0</v>
      </c>
      <c r="L2638" s="1">
        <v>0</v>
      </c>
      <c r="M2638" s="1" t="s">
        <v>5359</v>
      </c>
    </row>
    <row r="2639" spans="1:13" x14ac:dyDescent="0.25">
      <c r="A2639" s="1" t="s">
        <v>2717</v>
      </c>
      <c r="B2639" s="1" t="str">
        <f t="shared" si="41"/>
        <v>BL19-COB-000</v>
      </c>
      <c r="C2639" s="1" t="str">
        <f>CONCATENATE(raw0!B2639," - ",raw0!C2639)</f>
        <v>Bloco 19 - Cobertura</v>
      </c>
      <c r="D2639" s="1" t="s">
        <v>5347</v>
      </c>
      <c r="E2639" s="1" t="s">
        <v>5349</v>
      </c>
      <c r="F2639" s="1">
        <v>0</v>
      </c>
      <c r="G2639" s="1">
        <v>0</v>
      </c>
      <c r="H2639" s="1">
        <v>0</v>
      </c>
      <c r="I2639" s="1" t="s">
        <v>5354</v>
      </c>
      <c r="J2639" s="1">
        <v>0</v>
      </c>
      <c r="K2639" s="1">
        <v>0</v>
      </c>
      <c r="L2639" s="1">
        <v>0</v>
      </c>
      <c r="M2639" s="1" t="s">
        <v>5359</v>
      </c>
    </row>
    <row r="2640" spans="1:13" x14ac:dyDescent="0.25">
      <c r="A2640" s="1" t="s">
        <v>2718</v>
      </c>
      <c r="B2640" s="1" t="str">
        <f t="shared" si="41"/>
        <v>BL19-COB-000</v>
      </c>
      <c r="C2640" s="1" t="str">
        <f>CONCATENATE(raw0!B2640," - ",raw0!C2640)</f>
        <v>Bloco 19 - Cobertura</v>
      </c>
      <c r="D2640" s="1" t="s">
        <v>5347</v>
      </c>
      <c r="E2640" s="1" t="s">
        <v>5349</v>
      </c>
      <c r="F2640" s="1">
        <v>0</v>
      </c>
      <c r="G2640" s="1">
        <v>0</v>
      </c>
      <c r="H2640" s="1">
        <v>0</v>
      </c>
      <c r="I2640" s="1" t="s">
        <v>5354</v>
      </c>
      <c r="J2640" s="1">
        <v>0</v>
      </c>
      <c r="K2640" s="1">
        <v>0</v>
      </c>
      <c r="L2640" s="1">
        <v>0</v>
      </c>
      <c r="M2640" s="1" t="s">
        <v>5359</v>
      </c>
    </row>
    <row r="2641" spans="1:13" x14ac:dyDescent="0.25">
      <c r="A2641" s="1" t="s">
        <v>2719</v>
      </c>
      <c r="B2641" s="1" t="str">
        <f t="shared" si="41"/>
        <v>BL19-COB-000</v>
      </c>
      <c r="C2641" s="1" t="str">
        <f>CONCATENATE(raw0!B2641," - ",raw0!C2641)</f>
        <v>Bloco 19 - Cobertura</v>
      </c>
      <c r="D2641" s="1" t="s">
        <v>5347</v>
      </c>
      <c r="E2641" s="1" t="s">
        <v>5349</v>
      </c>
      <c r="F2641" s="1">
        <v>0</v>
      </c>
      <c r="G2641" s="1">
        <v>0</v>
      </c>
      <c r="H2641" s="1">
        <v>0</v>
      </c>
      <c r="I2641" s="1" t="s">
        <v>5354</v>
      </c>
      <c r="J2641" s="1">
        <v>0</v>
      </c>
      <c r="K2641" s="1">
        <v>0</v>
      </c>
      <c r="L2641" s="1">
        <v>0</v>
      </c>
      <c r="M2641" s="1" t="s">
        <v>5359</v>
      </c>
    </row>
    <row r="2642" spans="1:13" x14ac:dyDescent="0.25">
      <c r="A2642" s="1" t="s">
        <v>2720</v>
      </c>
      <c r="B2642" s="1" t="str">
        <f t="shared" si="41"/>
        <v>BL19-COB-000</v>
      </c>
      <c r="C2642" s="1" t="str">
        <f>CONCATENATE(raw0!B2642," - ",raw0!C2642)</f>
        <v>Bloco 19 - Cobertura</v>
      </c>
      <c r="D2642" s="1" t="s">
        <v>5347</v>
      </c>
      <c r="E2642" s="1" t="s">
        <v>5349</v>
      </c>
      <c r="F2642" s="1">
        <v>0</v>
      </c>
      <c r="G2642" s="1">
        <v>0</v>
      </c>
      <c r="H2642" s="1">
        <v>0</v>
      </c>
      <c r="I2642" s="1" t="s">
        <v>5354</v>
      </c>
      <c r="J2642" s="1">
        <v>0</v>
      </c>
      <c r="K2642" s="1">
        <v>0</v>
      </c>
      <c r="L2642" s="1">
        <v>0</v>
      </c>
      <c r="M2642" s="1" t="s">
        <v>5359</v>
      </c>
    </row>
    <row r="2643" spans="1:13" x14ac:dyDescent="0.25">
      <c r="A2643" s="1" t="s">
        <v>2721</v>
      </c>
      <c r="B2643" s="1" t="str">
        <f t="shared" si="41"/>
        <v>BL19-COB-000</v>
      </c>
      <c r="C2643" s="1" t="str">
        <f>CONCATENATE(raw0!B2643," - ",raw0!C2643)</f>
        <v>Bloco 19 - Cobertura</v>
      </c>
      <c r="D2643" s="1" t="s">
        <v>5347</v>
      </c>
      <c r="E2643" s="1" t="s">
        <v>5349</v>
      </c>
      <c r="F2643" s="1">
        <v>0</v>
      </c>
      <c r="G2643" s="1">
        <v>0</v>
      </c>
      <c r="H2643" s="1">
        <v>0</v>
      </c>
      <c r="I2643" s="1" t="s">
        <v>5354</v>
      </c>
      <c r="J2643" s="1">
        <v>0</v>
      </c>
      <c r="K2643" s="1">
        <v>0</v>
      </c>
      <c r="L2643" s="1">
        <v>0</v>
      </c>
      <c r="M2643" s="1" t="s">
        <v>5359</v>
      </c>
    </row>
    <row r="2644" spans="1:13" x14ac:dyDescent="0.25">
      <c r="A2644" s="1" t="s">
        <v>2722</v>
      </c>
      <c r="B2644" s="1" t="str">
        <f t="shared" si="41"/>
        <v>BL19-COB-000</v>
      </c>
      <c r="C2644" s="1" t="str">
        <f>CONCATENATE(raw0!B2644," - ",raw0!C2644)</f>
        <v>Bloco 19 - Cobertura</v>
      </c>
      <c r="D2644" s="1" t="s">
        <v>5347</v>
      </c>
      <c r="E2644" s="1" t="s">
        <v>5349</v>
      </c>
      <c r="F2644" s="1">
        <v>0</v>
      </c>
      <c r="G2644" s="1">
        <v>0</v>
      </c>
      <c r="H2644" s="1">
        <v>0</v>
      </c>
      <c r="I2644" s="1" t="s">
        <v>5354</v>
      </c>
      <c r="J2644" s="1">
        <v>0</v>
      </c>
      <c r="K2644" s="1">
        <v>0</v>
      </c>
      <c r="L2644" s="1">
        <v>0</v>
      </c>
      <c r="M2644" s="1" t="s">
        <v>5359</v>
      </c>
    </row>
    <row r="2645" spans="1:13" x14ac:dyDescent="0.25">
      <c r="A2645" s="1" t="s">
        <v>2723</v>
      </c>
      <c r="B2645" s="1" t="str">
        <f t="shared" si="41"/>
        <v>BL19-COB-000</v>
      </c>
      <c r="C2645" s="1" t="str">
        <f>CONCATENATE(raw0!B2645," - ",raw0!C2645)</f>
        <v>Bloco 19 - Cobertura</v>
      </c>
      <c r="D2645" s="1" t="s">
        <v>5347</v>
      </c>
      <c r="E2645" s="1" t="s">
        <v>5349</v>
      </c>
      <c r="F2645" s="1">
        <v>0</v>
      </c>
      <c r="G2645" s="1">
        <v>0</v>
      </c>
      <c r="H2645" s="1">
        <v>0</v>
      </c>
      <c r="I2645" s="1" t="s">
        <v>5354</v>
      </c>
      <c r="J2645" s="1">
        <v>0</v>
      </c>
      <c r="K2645" s="1">
        <v>0</v>
      </c>
      <c r="L2645" s="1">
        <v>0</v>
      </c>
      <c r="M2645" s="1" t="s">
        <v>5359</v>
      </c>
    </row>
    <row r="2646" spans="1:13" x14ac:dyDescent="0.25">
      <c r="A2646" s="1" t="s">
        <v>2724</v>
      </c>
      <c r="B2646" s="1" t="str">
        <f t="shared" si="41"/>
        <v>BL19-COB-000</v>
      </c>
      <c r="C2646" s="1" t="str">
        <f>CONCATENATE(raw0!B2646," - ",raw0!C2646)</f>
        <v>Bloco 19 - Cobertura</v>
      </c>
      <c r="D2646" s="1" t="s">
        <v>5347</v>
      </c>
      <c r="E2646" s="1" t="s">
        <v>5349</v>
      </c>
      <c r="F2646" s="1">
        <v>0</v>
      </c>
      <c r="G2646" s="1">
        <v>0</v>
      </c>
      <c r="H2646" s="1">
        <v>0</v>
      </c>
      <c r="I2646" s="1" t="s">
        <v>5354</v>
      </c>
      <c r="J2646" s="1">
        <v>0</v>
      </c>
      <c r="K2646" s="1">
        <v>0</v>
      </c>
      <c r="L2646" s="1">
        <v>0</v>
      </c>
      <c r="M2646" s="1" t="s">
        <v>5359</v>
      </c>
    </row>
    <row r="2647" spans="1:13" x14ac:dyDescent="0.25">
      <c r="A2647" s="1" t="s">
        <v>2725</v>
      </c>
      <c r="B2647" s="1" t="str">
        <f t="shared" si="41"/>
        <v>CASF-000-000</v>
      </c>
      <c r="C2647" s="1" t="str">
        <f>CONCATENATE(raw0!B2647," - ",raw0!C2647)</f>
        <v>Bloco 20 - Todos</v>
      </c>
      <c r="D2647" s="1" t="s">
        <v>5347</v>
      </c>
      <c r="E2647" s="1" t="s">
        <v>5349</v>
      </c>
      <c r="F2647" s="1">
        <v>0</v>
      </c>
      <c r="G2647" s="1">
        <v>0</v>
      </c>
      <c r="H2647" s="1">
        <v>274.2</v>
      </c>
      <c r="I2647" s="1" t="s">
        <v>5354</v>
      </c>
      <c r="J2647" s="1">
        <v>0</v>
      </c>
      <c r="K2647" s="1">
        <v>0</v>
      </c>
      <c r="L2647" s="1">
        <v>0</v>
      </c>
      <c r="M2647" s="1" t="s">
        <v>5359</v>
      </c>
    </row>
    <row r="2648" spans="1:13" x14ac:dyDescent="0.25">
      <c r="A2648" s="1" t="s">
        <v>2727</v>
      </c>
      <c r="B2648" s="1" t="str">
        <f t="shared" si="41"/>
        <v>BL20-000-000</v>
      </c>
      <c r="C2648" s="1" t="str">
        <f>CONCATENATE(raw0!B2648," - ",raw0!C2648)</f>
        <v>Bloco 20 - Pavimento Térreo</v>
      </c>
      <c r="D2648" s="1" t="s">
        <v>5347</v>
      </c>
      <c r="E2648" s="1" t="s">
        <v>5349</v>
      </c>
      <c r="F2648" s="1">
        <v>0</v>
      </c>
      <c r="G2648" s="1">
        <v>0</v>
      </c>
      <c r="H2648" s="1">
        <v>0</v>
      </c>
      <c r="I2648" s="1" t="s">
        <v>5354</v>
      </c>
      <c r="J2648" s="1">
        <v>0</v>
      </c>
      <c r="K2648" s="1">
        <v>0</v>
      </c>
      <c r="L2648" s="1">
        <v>0</v>
      </c>
      <c r="M2648" s="1" t="s">
        <v>5359</v>
      </c>
    </row>
    <row r="2649" spans="1:13" x14ac:dyDescent="0.25">
      <c r="A2649" s="1" t="s">
        <v>2728</v>
      </c>
      <c r="B2649" s="1" t="str">
        <f t="shared" si="41"/>
        <v>BL20-TER-000</v>
      </c>
      <c r="C2649" s="1" t="str">
        <f>CONCATENATE(raw0!B2649," - ",raw0!C2649)</f>
        <v>Bloco 20 - Pavimento Térreo</v>
      </c>
      <c r="D2649" s="1" t="s">
        <v>5347</v>
      </c>
      <c r="E2649" s="1" t="s">
        <v>5349</v>
      </c>
      <c r="F2649" s="1">
        <v>0</v>
      </c>
      <c r="G2649" s="1">
        <v>0</v>
      </c>
      <c r="H2649" s="1">
        <v>0</v>
      </c>
      <c r="I2649" s="1" t="s">
        <v>5354</v>
      </c>
      <c r="J2649" s="1">
        <v>0</v>
      </c>
      <c r="K2649" s="1">
        <v>0</v>
      </c>
      <c r="L2649" s="1">
        <v>0</v>
      </c>
      <c r="M2649" s="1" t="s">
        <v>5359</v>
      </c>
    </row>
    <row r="2650" spans="1:13" x14ac:dyDescent="0.25">
      <c r="A2650" s="1" t="s">
        <v>2729</v>
      </c>
      <c r="B2650" s="1" t="str">
        <f t="shared" si="41"/>
        <v>BL20-TER-000</v>
      </c>
      <c r="C2650" s="1" t="str">
        <f>CONCATENATE(raw0!B2650," - ",raw0!C2650)</f>
        <v>Bloco 20 - Pavimento Térreo</v>
      </c>
      <c r="D2650" s="1" t="s">
        <v>5347</v>
      </c>
      <c r="E2650" s="1" t="s">
        <v>5349</v>
      </c>
      <c r="F2650" s="1">
        <v>0</v>
      </c>
      <c r="G2650" s="1">
        <v>0</v>
      </c>
      <c r="H2650" s="1">
        <v>0</v>
      </c>
      <c r="I2650" s="1" t="s">
        <v>5354</v>
      </c>
      <c r="J2650" s="1">
        <v>0</v>
      </c>
      <c r="K2650" s="1">
        <v>0</v>
      </c>
      <c r="L2650" s="1">
        <v>0</v>
      </c>
      <c r="M2650" s="1" t="s">
        <v>5359</v>
      </c>
    </row>
    <row r="2651" spans="1:13" x14ac:dyDescent="0.25">
      <c r="A2651" s="1" t="s">
        <v>2730</v>
      </c>
      <c r="B2651" s="1" t="str">
        <f t="shared" si="41"/>
        <v>BL20-TER-000</v>
      </c>
      <c r="C2651" s="1" t="str">
        <f>CONCATENATE(raw0!B2651," - ",raw0!C2651)</f>
        <v>Bloco 20 - Pavimento Térreo</v>
      </c>
      <c r="D2651" s="1" t="s">
        <v>5347</v>
      </c>
      <c r="E2651" s="1" t="s">
        <v>5349</v>
      </c>
      <c r="F2651" s="1">
        <v>0</v>
      </c>
      <c r="G2651" s="1">
        <v>0</v>
      </c>
      <c r="H2651" s="1">
        <v>0</v>
      </c>
      <c r="I2651" s="1" t="s">
        <v>5354</v>
      </c>
      <c r="J2651" s="1">
        <v>0</v>
      </c>
      <c r="K2651" s="1">
        <v>0</v>
      </c>
      <c r="L2651" s="1">
        <v>0</v>
      </c>
      <c r="M2651" s="1" t="s">
        <v>5359</v>
      </c>
    </row>
    <row r="2652" spans="1:13" x14ac:dyDescent="0.25">
      <c r="A2652" s="1" t="s">
        <v>2731</v>
      </c>
      <c r="B2652" s="1" t="str">
        <f t="shared" si="41"/>
        <v>BL20-TER-000</v>
      </c>
      <c r="C2652" s="1" t="str">
        <f>CONCATENATE(raw0!B2652," - ",raw0!C2652)</f>
        <v>Bloco 20 - Pavimento Térreo</v>
      </c>
      <c r="D2652" s="1" t="s">
        <v>5347</v>
      </c>
      <c r="E2652" s="1" t="s">
        <v>5349</v>
      </c>
      <c r="F2652" s="1">
        <v>0</v>
      </c>
      <c r="G2652" s="1">
        <v>0</v>
      </c>
      <c r="H2652" s="1">
        <v>0</v>
      </c>
      <c r="I2652" s="1" t="s">
        <v>5354</v>
      </c>
      <c r="J2652" s="1">
        <v>0</v>
      </c>
      <c r="K2652" s="1">
        <v>0</v>
      </c>
      <c r="L2652" s="1">
        <v>0</v>
      </c>
      <c r="M2652" s="1" t="s">
        <v>5359</v>
      </c>
    </row>
    <row r="2653" spans="1:13" x14ac:dyDescent="0.25">
      <c r="A2653" s="1" t="s">
        <v>2732</v>
      </c>
      <c r="B2653" s="1" t="str">
        <f t="shared" si="41"/>
        <v>BL20-TER-000</v>
      </c>
      <c r="C2653" s="1" t="str">
        <f>CONCATENATE(raw0!B2653," - ",raw0!C2653)</f>
        <v>Bloco 20 - Pavimento Térreo</v>
      </c>
      <c r="D2653" s="1" t="s">
        <v>5347</v>
      </c>
      <c r="E2653" s="1" t="s">
        <v>5349</v>
      </c>
      <c r="F2653" s="1">
        <v>0</v>
      </c>
      <c r="G2653" s="1">
        <v>0</v>
      </c>
      <c r="H2653" s="1">
        <v>0</v>
      </c>
      <c r="I2653" s="1" t="s">
        <v>5354</v>
      </c>
      <c r="J2653" s="1">
        <v>0</v>
      </c>
      <c r="K2653" s="1">
        <v>0</v>
      </c>
      <c r="L2653" s="1">
        <v>0</v>
      </c>
      <c r="M2653" s="1" t="s">
        <v>5359</v>
      </c>
    </row>
    <row r="2654" spans="1:13" x14ac:dyDescent="0.25">
      <c r="A2654" s="1" t="s">
        <v>2733</v>
      </c>
      <c r="B2654" s="1" t="str">
        <f t="shared" si="41"/>
        <v>BL20-TER-000</v>
      </c>
      <c r="C2654" s="1" t="str">
        <f>CONCATENATE(raw0!B2654," - ",raw0!C2654)</f>
        <v>Bloco 20 - Pavimento Térreo</v>
      </c>
      <c r="D2654" s="1" t="s">
        <v>5347</v>
      </c>
      <c r="E2654" s="1" t="s">
        <v>5349</v>
      </c>
      <c r="F2654" s="1">
        <v>0</v>
      </c>
      <c r="G2654" s="1">
        <v>0</v>
      </c>
      <c r="H2654" s="1">
        <v>0</v>
      </c>
      <c r="I2654" s="1" t="s">
        <v>5354</v>
      </c>
      <c r="J2654" s="1">
        <v>0</v>
      </c>
      <c r="K2654" s="1">
        <v>0</v>
      </c>
      <c r="L2654" s="1">
        <v>0</v>
      </c>
      <c r="M2654" s="1" t="s">
        <v>5359</v>
      </c>
    </row>
    <row r="2655" spans="1:13" x14ac:dyDescent="0.25">
      <c r="A2655" s="1" t="s">
        <v>2734</v>
      </c>
      <c r="B2655" s="1" t="str">
        <f t="shared" si="41"/>
        <v>BL20-TER-000</v>
      </c>
      <c r="C2655" s="1" t="str">
        <f>CONCATENATE(raw0!B2655," - ",raw0!C2655)</f>
        <v>Bloco 20 - Pavimento Térreo</v>
      </c>
      <c r="D2655" s="1" t="s">
        <v>5347</v>
      </c>
      <c r="E2655" s="1" t="s">
        <v>5349</v>
      </c>
      <c r="F2655" s="1">
        <v>0</v>
      </c>
      <c r="G2655" s="1">
        <v>0</v>
      </c>
      <c r="H2655" s="1">
        <v>0</v>
      </c>
      <c r="I2655" s="1" t="s">
        <v>5354</v>
      </c>
      <c r="J2655" s="1">
        <v>0</v>
      </c>
      <c r="K2655" s="1">
        <v>0</v>
      </c>
      <c r="L2655" s="1">
        <v>0</v>
      </c>
      <c r="M2655" s="1" t="s">
        <v>5359</v>
      </c>
    </row>
    <row r="2656" spans="1:13" x14ac:dyDescent="0.25">
      <c r="A2656" s="1" t="s">
        <v>2735</v>
      </c>
      <c r="B2656" s="1" t="str">
        <f t="shared" si="41"/>
        <v>BL20-TER-000</v>
      </c>
      <c r="C2656" s="1" t="str">
        <f>CONCATENATE(raw0!B2656," - ",raw0!C2656)</f>
        <v>Bloco 20 - Pavimento Térreo</v>
      </c>
      <c r="D2656" s="1" t="s">
        <v>5347</v>
      </c>
      <c r="E2656" s="1" t="s">
        <v>5349</v>
      </c>
      <c r="F2656" s="1">
        <v>0</v>
      </c>
      <c r="G2656" s="1">
        <v>0</v>
      </c>
      <c r="H2656" s="1">
        <v>0</v>
      </c>
      <c r="I2656" s="1" t="s">
        <v>5354</v>
      </c>
      <c r="J2656" s="1">
        <v>0</v>
      </c>
      <c r="K2656" s="1">
        <v>0</v>
      </c>
      <c r="L2656" s="1">
        <v>0</v>
      </c>
      <c r="M2656" s="1" t="s">
        <v>5359</v>
      </c>
    </row>
    <row r="2657" spans="1:13" x14ac:dyDescent="0.25">
      <c r="A2657" s="1" t="s">
        <v>2736</v>
      </c>
      <c r="B2657" s="1" t="str">
        <f t="shared" si="41"/>
        <v>BL20-TER-000</v>
      </c>
      <c r="C2657" s="1" t="str">
        <f>CONCATENATE(raw0!B2657," - ",raw0!C2657)</f>
        <v>Bloco 20 - Pavimento Térreo</v>
      </c>
      <c r="D2657" s="1" t="s">
        <v>5347</v>
      </c>
      <c r="E2657" s="1" t="s">
        <v>5349</v>
      </c>
      <c r="F2657" s="1">
        <v>0</v>
      </c>
      <c r="G2657" s="1">
        <v>0</v>
      </c>
      <c r="H2657" s="1">
        <v>0</v>
      </c>
      <c r="I2657" s="1" t="s">
        <v>5354</v>
      </c>
      <c r="J2657" s="1">
        <v>0</v>
      </c>
      <c r="K2657" s="1">
        <v>0</v>
      </c>
      <c r="L2657" s="1">
        <v>0</v>
      </c>
      <c r="M2657" s="1" t="s">
        <v>5359</v>
      </c>
    </row>
    <row r="2658" spans="1:13" x14ac:dyDescent="0.25">
      <c r="A2658" s="1" t="s">
        <v>2737</v>
      </c>
      <c r="B2658" s="1" t="str">
        <f t="shared" si="41"/>
        <v>BL20-TER-000</v>
      </c>
      <c r="C2658" s="1" t="str">
        <f>CONCATENATE(raw0!B2658," - ",raw0!C2658)</f>
        <v>Bloco 20 - Pavimento Térreo</v>
      </c>
      <c r="D2658" s="1" t="s">
        <v>5347</v>
      </c>
      <c r="E2658" s="1" t="s">
        <v>5349</v>
      </c>
      <c r="F2658" s="1">
        <v>0</v>
      </c>
      <c r="G2658" s="1">
        <v>0</v>
      </c>
      <c r="H2658" s="1">
        <v>0</v>
      </c>
      <c r="I2658" s="1" t="s">
        <v>5354</v>
      </c>
      <c r="J2658" s="1">
        <v>0</v>
      </c>
      <c r="K2658" s="1">
        <v>0</v>
      </c>
      <c r="L2658" s="1">
        <v>0</v>
      </c>
      <c r="M2658" s="1" t="s">
        <v>5359</v>
      </c>
    </row>
    <row r="2659" spans="1:13" x14ac:dyDescent="0.25">
      <c r="A2659" s="1" t="s">
        <v>2738</v>
      </c>
      <c r="B2659" s="1" t="str">
        <f t="shared" si="41"/>
        <v>BL20-TER-000</v>
      </c>
      <c r="C2659" s="1" t="str">
        <f>CONCATENATE(raw0!B2659," - ",raw0!C2659)</f>
        <v>Bloco 20 - Pavimento Térreo</v>
      </c>
      <c r="D2659" s="1" t="s">
        <v>5347</v>
      </c>
      <c r="E2659" s="1" t="s">
        <v>5349</v>
      </c>
      <c r="F2659" s="1">
        <v>0</v>
      </c>
      <c r="G2659" s="1">
        <v>0</v>
      </c>
      <c r="H2659" s="1">
        <v>0</v>
      </c>
      <c r="I2659" s="1" t="s">
        <v>5354</v>
      </c>
      <c r="J2659" s="1">
        <v>0</v>
      </c>
      <c r="K2659" s="1">
        <v>0</v>
      </c>
      <c r="L2659" s="1">
        <v>0</v>
      </c>
      <c r="M2659" s="1" t="s">
        <v>5359</v>
      </c>
    </row>
    <row r="2660" spans="1:13" x14ac:dyDescent="0.25">
      <c r="A2660" s="1" t="s">
        <v>2739</v>
      </c>
      <c r="B2660" s="1" t="str">
        <f t="shared" si="41"/>
        <v>BL20-TER-000</v>
      </c>
      <c r="C2660" s="1" t="str">
        <f>CONCATENATE(raw0!B2660," - ",raw0!C2660)</f>
        <v>Bloco 20 - Pavimento Térreo</v>
      </c>
      <c r="D2660" s="1" t="s">
        <v>5347</v>
      </c>
      <c r="E2660" s="1" t="s">
        <v>5349</v>
      </c>
      <c r="F2660" s="1">
        <v>0</v>
      </c>
      <c r="G2660" s="1">
        <v>0</v>
      </c>
      <c r="H2660" s="1">
        <v>0</v>
      </c>
      <c r="I2660" s="1" t="s">
        <v>5354</v>
      </c>
      <c r="J2660" s="1">
        <v>0</v>
      </c>
      <c r="K2660" s="1">
        <v>0</v>
      </c>
      <c r="L2660" s="1">
        <v>0</v>
      </c>
      <c r="M2660" s="1" t="s">
        <v>5359</v>
      </c>
    </row>
    <row r="2661" spans="1:13" x14ac:dyDescent="0.25">
      <c r="A2661" s="1" t="s">
        <v>2740</v>
      </c>
      <c r="B2661" s="1" t="str">
        <f t="shared" si="41"/>
        <v>BL20-000-000</v>
      </c>
      <c r="C2661" s="1" t="str">
        <f>CONCATENATE(raw0!B2661," - ",raw0!C2661)</f>
        <v>Bloco 20 - Mezanino</v>
      </c>
      <c r="D2661" s="1" t="s">
        <v>5347</v>
      </c>
      <c r="E2661" s="1" t="s">
        <v>5349</v>
      </c>
      <c r="F2661" s="1">
        <v>0</v>
      </c>
      <c r="G2661" s="1">
        <v>0</v>
      </c>
      <c r="H2661" s="1">
        <v>0</v>
      </c>
      <c r="I2661" s="1" t="s">
        <v>5354</v>
      </c>
      <c r="J2661" s="1">
        <v>0</v>
      </c>
      <c r="K2661" s="1">
        <v>0</v>
      </c>
      <c r="L2661" s="1">
        <v>0</v>
      </c>
      <c r="M2661" s="1" t="s">
        <v>5359</v>
      </c>
    </row>
    <row r="2662" spans="1:13" x14ac:dyDescent="0.25">
      <c r="A2662" s="1" t="s">
        <v>2741</v>
      </c>
      <c r="B2662" s="1" t="str">
        <f t="shared" si="41"/>
        <v>BL20-MEZ-000</v>
      </c>
      <c r="C2662" s="1" t="str">
        <f>CONCATENATE(raw0!B2662," - ",raw0!C2662)</f>
        <v>Bloco 20 - Mezanino</v>
      </c>
      <c r="D2662" s="1" t="s">
        <v>5347</v>
      </c>
      <c r="E2662" s="1" t="s">
        <v>5349</v>
      </c>
      <c r="F2662" s="1">
        <v>0</v>
      </c>
      <c r="G2662" s="1">
        <v>0</v>
      </c>
      <c r="H2662" s="1">
        <v>0</v>
      </c>
      <c r="I2662" s="1" t="s">
        <v>5354</v>
      </c>
      <c r="J2662" s="1">
        <v>0</v>
      </c>
      <c r="K2662" s="1">
        <v>0</v>
      </c>
      <c r="L2662" s="1">
        <v>0</v>
      </c>
      <c r="M2662" s="1" t="s">
        <v>5359</v>
      </c>
    </row>
    <row r="2663" spans="1:13" x14ac:dyDescent="0.25">
      <c r="A2663" s="1" t="s">
        <v>2742</v>
      </c>
      <c r="B2663" s="1" t="str">
        <f t="shared" si="41"/>
        <v>BL20-000-000</v>
      </c>
      <c r="C2663" s="1" t="str">
        <f>CONCATENATE(raw0!B2663," - ",raw0!C2663)</f>
        <v>Bloco 20 - Cobertura</v>
      </c>
      <c r="D2663" s="1" t="s">
        <v>5347</v>
      </c>
      <c r="E2663" s="1" t="s">
        <v>5349</v>
      </c>
      <c r="F2663" s="1">
        <v>0</v>
      </c>
      <c r="G2663" s="1">
        <v>0</v>
      </c>
      <c r="H2663" s="1">
        <v>0</v>
      </c>
      <c r="I2663" s="1" t="s">
        <v>5354</v>
      </c>
      <c r="J2663" s="1">
        <v>0</v>
      </c>
      <c r="K2663" s="1">
        <v>0</v>
      </c>
      <c r="L2663" s="1">
        <v>0</v>
      </c>
      <c r="M2663" s="1" t="s">
        <v>5359</v>
      </c>
    </row>
    <row r="2664" spans="1:13" x14ac:dyDescent="0.25">
      <c r="A2664" s="1" t="s">
        <v>2743</v>
      </c>
      <c r="B2664" s="1" t="str">
        <f t="shared" si="41"/>
        <v>CASF-000-000</v>
      </c>
      <c r="C2664" s="1" t="str">
        <f>CONCATENATE(raw0!B2664," - ",raw0!C2664)</f>
        <v>Bloco 21 - Todos</v>
      </c>
      <c r="D2664" s="1" t="s">
        <v>5347</v>
      </c>
      <c r="E2664" s="1" t="s">
        <v>5349</v>
      </c>
      <c r="F2664" s="1">
        <v>0</v>
      </c>
      <c r="G2664" s="1">
        <v>0</v>
      </c>
      <c r="H2664" s="1">
        <v>447.28</v>
      </c>
      <c r="I2664" s="1" t="s">
        <v>5354</v>
      </c>
      <c r="J2664" s="1">
        <v>0</v>
      </c>
      <c r="K2664" s="1">
        <v>0</v>
      </c>
      <c r="L2664" s="1">
        <v>0</v>
      </c>
      <c r="M2664" s="1" t="s">
        <v>5359</v>
      </c>
    </row>
    <row r="2665" spans="1:13" x14ac:dyDescent="0.25">
      <c r="A2665" s="1" t="s">
        <v>2745</v>
      </c>
      <c r="B2665" s="1" t="str">
        <f t="shared" si="41"/>
        <v>BL21-000-000</v>
      </c>
      <c r="C2665" s="1" t="str">
        <f>CONCATENATE(raw0!B2665," - ",raw0!C2665)</f>
        <v>Bloco 21 - Pavimento Térreo</v>
      </c>
      <c r="D2665" s="1" t="s">
        <v>5347</v>
      </c>
      <c r="E2665" s="1" t="s">
        <v>5349</v>
      </c>
      <c r="F2665" s="1">
        <v>0</v>
      </c>
      <c r="G2665" s="1">
        <v>0</v>
      </c>
      <c r="H2665" s="1">
        <v>0</v>
      </c>
      <c r="I2665" s="1" t="s">
        <v>5354</v>
      </c>
      <c r="J2665" s="1">
        <v>0</v>
      </c>
      <c r="K2665" s="1">
        <v>0</v>
      </c>
      <c r="L2665" s="1">
        <v>0</v>
      </c>
      <c r="M2665" s="1" t="s">
        <v>5359</v>
      </c>
    </row>
    <row r="2666" spans="1:13" x14ac:dyDescent="0.25">
      <c r="A2666" s="1" t="s">
        <v>2746</v>
      </c>
      <c r="B2666" s="1" t="str">
        <f t="shared" si="41"/>
        <v>BL21-TER-000</v>
      </c>
      <c r="C2666" s="1" t="str">
        <f>CONCATENATE(raw0!B2666," - ",raw0!C2666)</f>
        <v>Bloco 21 - Pavimento Térreo</v>
      </c>
      <c r="D2666" s="1" t="s">
        <v>5347</v>
      </c>
      <c r="E2666" s="1" t="s">
        <v>5349</v>
      </c>
      <c r="F2666" s="1">
        <v>0</v>
      </c>
      <c r="G2666" s="1">
        <v>0</v>
      </c>
      <c r="H2666" s="1">
        <v>0</v>
      </c>
      <c r="I2666" s="1" t="s">
        <v>5354</v>
      </c>
      <c r="J2666" s="1">
        <v>0</v>
      </c>
      <c r="K2666" s="1">
        <v>0</v>
      </c>
      <c r="L2666" s="1">
        <v>0</v>
      </c>
      <c r="M2666" s="1" t="s">
        <v>5359</v>
      </c>
    </row>
    <row r="2667" spans="1:13" x14ac:dyDescent="0.25">
      <c r="A2667" s="1" t="s">
        <v>2747</v>
      </c>
      <c r="B2667" s="1" t="str">
        <f t="shared" si="41"/>
        <v>BL21-TER-000</v>
      </c>
      <c r="C2667" s="1" t="str">
        <f>CONCATENATE(raw0!B2667," - ",raw0!C2667)</f>
        <v>Bloco 21 - Pavimento Térreo</v>
      </c>
      <c r="D2667" s="1" t="s">
        <v>5347</v>
      </c>
      <c r="E2667" s="1" t="s">
        <v>5349</v>
      </c>
      <c r="F2667" s="1">
        <v>0</v>
      </c>
      <c r="G2667" s="1">
        <v>0</v>
      </c>
      <c r="H2667" s="1">
        <v>0</v>
      </c>
      <c r="I2667" s="1" t="s">
        <v>5354</v>
      </c>
      <c r="J2667" s="1">
        <v>0</v>
      </c>
      <c r="K2667" s="1">
        <v>0</v>
      </c>
      <c r="L2667" s="1">
        <v>0</v>
      </c>
      <c r="M2667" s="1" t="s">
        <v>5359</v>
      </c>
    </row>
    <row r="2668" spans="1:13" x14ac:dyDescent="0.25">
      <c r="A2668" s="1" t="s">
        <v>2748</v>
      </c>
      <c r="B2668" s="1" t="str">
        <f t="shared" si="41"/>
        <v>BL21-TER-000</v>
      </c>
      <c r="C2668" s="1" t="str">
        <f>CONCATENATE(raw0!B2668," - ",raw0!C2668)</f>
        <v>Bloco 21 - Pavimento Térreo</v>
      </c>
      <c r="D2668" s="1" t="s">
        <v>5347</v>
      </c>
      <c r="E2668" s="1" t="s">
        <v>5349</v>
      </c>
      <c r="F2668" s="1">
        <v>0</v>
      </c>
      <c r="G2668" s="1">
        <v>0</v>
      </c>
      <c r="H2668" s="1">
        <v>0</v>
      </c>
      <c r="I2668" s="1" t="s">
        <v>5354</v>
      </c>
      <c r="J2668" s="1">
        <v>0</v>
      </c>
      <c r="K2668" s="1">
        <v>0</v>
      </c>
      <c r="L2668" s="1">
        <v>0</v>
      </c>
      <c r="M2668" s="1" t="s">
        <v>5359</v>
      </c>
    </row>
    <row r="2669" spans="1:13" x14ac:dyDescent="0.25">
      <c r="A2669" s="1" t="s">
        <v>2749</v>
      </c>
      <c r="B2669" s="1" t="str">
        <f t="shared" si="41"/>
        <v>BL21-TER-000</v>
      </c>
      <c r="C2669" s="1" t="str">
        <f>CONCATENATE(raw0!B2669," - ",raw0!C2669)</f>
        <v>Bloco 21 - Pavimento Térreo</v>
      </c>
      <c r="D2669" s="1" t="s">
        <v>5347</v>
      </c>
      <c r="E2669" s="1" t="s">
        <v>5349</v>
      </c>
      <c r="F2669" s="1">
        <v>0</v>
      </c>
      <c r="G2669" s="1">
        <v>0</v>
      </c>
      <c r="H2669" s="1">
        <v>0</v>
      </c>
      <c r="I2669" s="1" t="s">
        <v>5354</v>
      </c>
      <c r="J2669" s="1">
        <v>0</v>
      </c>
      <c r="K2669" s="1">
        <v>0</v>
      </c>
      <c r="L2669" s="1">
        <v>0</v>
      </c>
      <c r="M2669" s="1" t="s">
        <v>5359</v>
      </c>
    </row>
    <row r="2670" spans="1:13" x14ac:dyDescent="0.25">
      <c r="A2670" s="1" t="s">
        <v>2750</v>
      </c>
      <c r="B2670" s="1" t="str">
        <f t="shared" si="41"/>
        <v>BL21-TER-000</v>
      </c>
      <c r="C2670" s="1" t="str">
        <f>CONCATENATE(raw0!B2670," - ",raw0!C2670)</f>
        <v>Bloco 21 - Pavimento Térreo</v>
      </c>
      <c r="D2670" s="1" t="s">
        <v>5347</v>
      </c>
      <c r="E2670" s="1" t="s">
        <v>5349</v>
      </c>
      <c r="F2670" s="1">
        <v>0</v>
      </c>
      <c r="G2670" s="1">
        <v>0</v>
      </c>
      <c r="H2670" s="1">
        <v>0</v>
      </c>
      <c r="I2670" s="1" t="s">
        <v>5354</v>
      </c>
      <c r="J2670" s="1">
        <v>0</v>
      </c>
      <c r="K2670" s="1">
        <v>0</v>
      </c>
      <c r="L2670" s="1">
        <v>0</v>
      </c>
      <c r="M2670" s="1" t="s">
        <v>5359</v>
      </c>
    </row>
    <row r="2671" spans="1:13" x14ac:dyDescent="0.25">
      <c r="A2671" s="1" t="s">
        <v>2751</v>
      </c>
      <c r="B2671" s="1" t="str">
        <f t="shared" si="41"/>
        <v>BL21-TER-000</v>
      </c>
      <c r="C2671" s="1" t="str">
        <f>CONCATENATE(raw0!B2671," - ",raw0!C2671)</f>
        <v>Bloco 21 - Pavimento Térreo</v>
      </c>
      <c r="D2671" s="1" t="s">
        <v>5347</v>
      </c>
      <c r="E2671" s="1" t="s">
        <v>5349</v>
      </c>
      <c r="F2671" s="1">
        <v>0</v>
      </c>
      <c r="G2671" s="1">
        <v>0</v>
      </c>
      <c r="H2671" s="1">
        <v>0</v>
      </c>
      <c r="I2671" s="1" t="s">
        <v>5354</v>
      </c>
      <c r="J2671" s="1">
        <v>0</v>
      </c>
      <c r="K2671" s="1">
        <v>0</v>
      </c>
      <c r="L2671" s="1">
        <v>0</v>
      </c>
      <c r="M2671" s="1" t="s">
        <v>5359</v>
      </c>
    </row>
    <row r="2672" spans="1:13" x14ac:dyDescent="0.25">
      <c r="A2672" s="1" t="s">
        <v>2752</v>
      </c>
      <c r="B2672" s="1" t="str">
        <f t="shared" si="41"/>
        <v>BL21-TER-000</v>
      </c>
      <c r="C2672" s="1" t="str">
        <f>CONCATENATE(raw0!B2672," - ",raw0!C2672)</f>
        <v>Bloco 21 - Pavimento Térreo</v>
      </c>
      <c r="D2672" s="1" t="s">
        <v>5347</v>
      </c>
      <c r="E2672" s="1" t="s">
        <v>5349</v>
      </c>
      <c r="F2672" s="1">
        <v>0</v>
      </c>
      <c r="G2672" s="1">
        <v>0</v>
      </c>
      <c r="H2672" s="1">
        <v>0</v>
      </c>
      <c r="I2672" s="1" t="s">
        <v>5354</v>
      </c>
      <c r="J2672" s="1">
        <v>0</v>
      </c>
      <c r="K2672" s="1">
        <v>0</v>
      </c>
      <c r="L2672" s="1">
        <v>0</v>
      </c>
      <c r="M2672" s="1" t="s">
        <v>5359</v>
      </c>
    </row>
    <row r="2673" spans="1:13" x14ac:dyDescent="0.25">
      <c r="A2673" s="1" t="s">
        <v>2753</v>
      </c>
      <c r="B2673" s="1" t="str">
        <f t="shared" si="41"/>
        <v>BL21-TER-000</v>
      </c>
      <c r="C2673" s="1" t="str">
        <f>CONCATENATE(raw0!B2673," - ",raw0!C2673)</f>
        <v>Bloco 21 - Pavimento Térreo</v>
      </c>
      <c r="D2673" s="1" t="s">
        <v>5347</v>
      </c>
      <c r="E2673" s="1" t="s">
        <v>5349</v>
      </c>
      <c r="F2673" s="1">
        <v>0</v>
      </c>
      <c r="G2673" s="1">
        <v>0</v>
      </c>
      <c r="H2673" s="1">
        <v>0</v>
      </c>
      <c r="I2673" s="1" t="s">
        <v>5354</v>
      </c>
      <c r="J2673" s="1">
        <v>0</v>
      </c>
      <c r="K2673" s="1">
        <v>0</v>
      </c>
      <c r="L2673" s="1">
        <v>0</v>
      </c>
      <c r="M2673" s="1" t="s">
        <v>5359</v>
      </c>
    </row>
    <row r="2674" spans="1:13" x14ac:dyDescent="0.25">
      <c r="A2674" s="1" t="s">
        <v>2754</v>
      </c>
      <c r="B2674" s="1" t="str">
        <f t="shared" si="41"/>
        <v>BL21-TER-000</v>
      </c>
      <c r="C2674" s="1" t="str">
        <f>CONCATENATE(raw0!B2674," - ",raw0!C2674)</f>
        <v>Bloco 21 - Pavimento Térreo</v>
      </c>
      <c r="D2674" s="1" t="s">
        <v>5347</v>
      </c>
      <c r="E2674" s="1" t="s">
        <v>5349</v>
      </c>
      <c r="F2674" s="1">
        <v>0</v>
      </c>
      <c r="G2674" s="1">
        <v>0</v>
      </c>
      <c r="H2674" s="1">
        <v>0</v>
      </c>
      <c r="I2674" s="1" t="s">
        <v>5354</v>
      </c>
      <c r="J2674" s="1">
        <v>0</v>
      </c>
      <c r="K2674" s="1">
        <v>0</v>
      </c>
      <c r="L2674" s="1">
        <v>0</v>
      </c>
      <c r="M2674" s="1" t="s">
        <v>5359</v>
      </c>
    </row>
    <row r="2675" spans="1:13" x14ac:dyDescent="0.25">
      <c r="A2675" s="1" t="s">
        <v>2755</v>
      </c>
      <c r="B2675" s="1" t="str">
        <f t="shared" si="41"/>
        <v>BL21-TER-000</v>
      </c>
      <c r="C2675" s="1" t="str">
        <f>CONCATENATE(raw0!B2675," - ",raw0!C2675)</f>
        <v>Bloco 21 - Pavimento Térreo</v>
      </c>
      <c r="D2675" s="1" t="s">
        <v>5347</v>
      </c>
      <c r="E2675" s="1" t="s">
        <v>5349</v>
      </c>
      <c r="F2675" s="1">
        <v>0</v>
      </c>
      <c r="G2675" s="1">
        <v>0</v>
      </c>
      <c r="H2675" s="1">
        <v>0</v>
      </c>
      <c r="I2675" s="1" t="s">
        <v>5354</v>
      </c>
      <c r="J2675" s="1">
        <v>0</v>
      </c>
      <c r="K2675" s="1">
        <v>0</v>
      </c>
      <c r="L2675" s="1">
        <v>0</v>
      </c>
      <c r="M2675" s="1" t="s">
        <v>5359</v>
      </c>
    </row>
    <row r="2676" spans="1:13" x14ac:dyDescent="0.25">
      <c r="A2676" s="1" t="s">
        <v>2756</v>
      </c>
      <c r="B2676" s="1" t="str">
        <f t="shared" si="41"/>
        <v>BL21-TER-000</v>
      </c>
      <c r="C2676" s="1" t="str">
        <f>CONCATENATE(raw0!B2676," - ",raw0!C2676)</f>
        <v>Bloco 21 - Pavimento Térreo</v>
      </c>
      <c r="D2676" s="1" t="s">
        <v>5347</v>
      </c>
      <c r="E2676" s="1" t="s">
        <v>5349</v>
      </c>
      <c r="F2676" s="1">
        <v>0</v>
      </c>
      <c r="G2676" s="1">
        <v>0</v>
      </c>
      <c r="H2676" s="1">
        <v>0</v>
      </c>
      <c r="I2676" s="1" t="s">
        <v>5354</v>
      </c>
      <c r="J2676" s="1">
        <v>0</v>
      </c>
      <c r="K2676" s="1">
        <v>0</v>
      </c>
      <c r="L2676" s="1">
        <v>0</v>
      </c>
      <c r="M2676" s="1" t="s">
        <v>5359</v>
      </c>
    </row>
    <row r="2677" spans="1:13" x14ac:dyDescent="0.25">
      <c r="A2677" s="1" t="s">
        <v>2757</v>
      </c>
      <c r="B2677" s="1" t="str">
        <f t="shared" si="41"/>
        <v>BL21-000-000</v>
      </c>
      <c r="C2677" s="1" t="str">
        <f>CONCATENATE(raw0!B2677," - ",raw0!C2677)</f>
        <v>Bloco 21 - Mezanino</v>
      </c>
      <c r="D2677" s="1" t="s">
        <v>5347</v>
      </c>
      <c r="E2677" s="1" t="s">
        <v>5349</v>
      </c>
      <c r="F2677" s="1">
        <v>0</v>
      </c>
      <c r="G2677" s="1">
        <v>0</v>
      </c>
      <c r="H2677" s="1">
        <v>0</v>
      </c>
      <c r="I2677" s="1" t="s">
        <v>5354</v>
      </c>
      <c r="J2677" s="1">
        <v>0</v>
      </c>
      <c r="K2677" s="1">
        <v>0</v>
      </c>
      <c r="L2677" s="1">
        <v>0</v>
      </c>
      <c r="M2677" s="1" t="s">
        <v>5359</v>
      </c>
    </row>
    <row r="2678" spans="1:13" x14ac:dyDescent="0.25">
      <c r="A2678" s="1" t="s">
        <v>2758</v>
      </c>
      <c r="B2678" s="1" t="str">
        <f t="shared" si="41"/>
        <v>BL21-MEZ-000</v>
      </c>
      <c r="C2678" s="1" t="str">
        <f>CONCATENATE(raw0!B2678," - ",raw0!C2678)</f>
        <v>Bloco 21 - Mezanino</v>
      </c>
      <c r="D2678" s="1" t="s">
        <v>5347</v>
      </c>
      <c r="E2678" s="1" t="s">
        <v>5349</v>
      </c>
      <c r="F2678" s="1">
        <v>0</v>
      </c>
      <c r="G2678" s="1">
        <v>0</v>
      </c>
      <c r="H2678" s="1">
        <v>0</v>
      </c>
      <c r="I2678" s="1" t="s">
        <v>5354</v>
      </c>
      <c r="J2678" s="1">
        <v>0</v>
      </c>
      <c r="K2678" s="1">
        <v>0</v>
      </c>
      <c r="L2678" s="1">
        <v>0</v>
      </c>
      <c r="M2678" s="1" t="s">
        <v>5359</v>
      </c>
    </row>
    <row r="2679" spans="1:13" x14ac:dyDescent="0.25">
      <c r="A2679" s="1" t="s">
        <v>2759</v>
      </c>
      <c r="B2679" s="1" t="str">
        <f t="shared" si="41"/>
        <v>BL21-000-000</v>
      </c>
      <c r="C2679" s="1" t="str">
        <f>CONCATENATE(raw0!B2679," - ",raw0!C2679)</f>
        <v>Bloco 21 - Cobertura</v>
      </c>
      <c r="D2679" s="1" t="s">
        <v>5347</v>
      </c>
      <c r="E2679" s="1" t="s">
        <v>5349</v>
      </c>
      <c r="F2679" s="1">
        <v>0</v>
      </c>
      <c r="G2679" s="1">
        <v>0</v>
      </c>
      <c r="H2679" s="1">
        <v>0</v>
      </c>
      <c r="I2679" s="1" t="s">
        <v>5354</v>
      </c>
      <c r="J2679" s="1">
        <v>0</v>
      </c>
      <c r="K2679" s="1">
        <v>0</v>
      </c>
      <c r="L2679" s="1">
        <v>0</v>
      </c>
      <c r="M2679" s="1" t="s">
        <v>5359</v>
      </c>
    </row>
    <row r="2680" spans="1:13" x14ac:dyDescent="0.25">
      <c r="A2680" s="1" t="s">
        <v>2760</v>
      </c>
      <c r="B2680" s="1" t="str">
        <f t="shared" si="41"/>
        <v>BL21-COB-000</v>
      </c>
      <c r="C2680" s="1" t="str">
        <f>CONCATENATE(raw0!B2680," - ",raw0!C2680)</f>
        <v>Bloco 21 - Cobertura</v>
      </c>
      <c r="D2680" s="1" t="s">
        <v>5347</v>
      </c>
      <c r="E2680" s="1" t="s">
        <v>5349</v>
      </c>
      <c r="F2680" s="1">
        <v>0</v>
      </c>
      <c r="G2680" s="1">
        <v>0</v>
      </c>
      <c r="H2680" s="1">
        <v>0</v>
      </c>
      <c r="I2680" s="1" t="s">
        <v>5354</v>
      </c>
      <c r="J2680" s="1">
        <v>0</v>
      </c>
      <c r="K2680" s="1">
        <v>0</v>
      </c>
      <c r="L2680" s="1">
        <v>0</v>
      </c>
      <c r="M2680" s="1" t="s">
        <v>5359</v>
      </c>
    </row>
    <row r="2681" spans="1:13" x14ac:dyDescent="0.25">
      <c r="A2681" s="1" t="s">
        <v>2761</v>
      </c>
      <c r="B2681" s="1" t="str">
        <f t="shared" si="41"/>
        <v>BL21-COB-000</v>
      </c>
      <c r="C2681" s="1" t="str">
        <f>CONCATENATE(raw0!B2681," - ",raw0!C2681)</f>
        <v>Bloco 21 - Cobertura</v>
      </c>
      <c r="D2681" s="1" t="s">
        <v>5347</v>
      </c>
      <c r="E2681" s="1" t="s">
        <v>5349</v>
      </c>
      <c r="F2681" s="1">
        <v>0</v>
      </c>
      <c r="G2681" s="1">
        <v>0</v>
      </c>
      <c r="H2681" s="1">
        <v>0</v>
      </c>
      <c r="I2681" s="1" t="s">
        <v>5354</v>
      </c>
      <c r="J2681" s="1">
        <v>0</v>
      </c>
      <c r="K2681" s="1">
        <v>0</v>
      </c>
      <c r="L2681" s="1">
        <v>0</v>
      </c>
      <c r="M2681" s="1" t="s">
        <v>5359</v>
      </c>
    </row>
    <row r="2682" spans="1:13" x14ac:dyDescent="0.25">
      <c r="A2682" s="1" t="s">
        <v>2762</v>
      </c>
      <c r="B2682" s="1" t="str">
        <f t="shared" si="41"/>
        <v>BL21-COB-000</v>
      </c>
      <c r="C2682" s="1" t="str">
        <f>CONCATENATE(raw0!B2682," - ",raw0!C2682)</f>
        <v>Bloco 21 - Cobertura</v>
      </c>
      <c r="D2682" s="1" t="s">
        <v>5347</v>
      </c>
      <c r="E2682" s="1" t="s">
        <v>5349</v>
      </c>
      <c r="F2682" s="1">
        <v>0</v>
      </c>
      <c r="G2682" s="1">
        <v>0</v>
      </c>
      <c r="H2682" s="1">
        <v>0</v>
      </c>
      <c r="I2682" s="1" t="s">
        <v>5354</v>
      </c>
      <c r="J2682" s="1">
        <v>0</v>
      </c>
      <c r="K2682" s="1">
        <v>0</v>
      </c>
      <c r="L2682" s="1">
        <v>0</v>
      </c>
      <c r="M2682" s="1" t="s">
        <v>5359</v>
      </c>
    </row>
    <row r="2683" spans="1:13" x14ac:dyDescent="0.25">
      <c r="A2683" s="1" t="s">
        <v>2763</v>
      </c>
      <c r="B2683" s="1" t="str">
        <f t="shared" si="41"/>
        <v>BL21-COB-000</v>
      </c>
      <c r="C2683" s="1" t="str">
        <f>CONCATENATE(raw0!B2683," - ",raw0!C2683)</f>
        <v>Bloco 21 - Cobertura</v>
      </c>
      <c r="D2683" s="1" t="s">
        <v>5347</v>
      </c>
      <c r="E2683" s="1" t="s">
        <v>5349</v>
      </c>
      <c r="F2683" s="1">
        <v>0</v>
      </c>
      <c r="G2683" s="1">
        <v>0</v>
      </c>
      <c r="H2683" s="1">
        <v>0</v>
      </c>
      <c r="I2683" s="1" t="s">
        <v>5354</v>
      </c>
      <c r="J2683" s="1">
        <v>0</v>
      </c>
      <c r="K2683" s="1">
        <v>0</v>
      </c>
      <c r="L2683" s="1">
        <v>0</v>
      </c>
      <c r="M2683" s="1" t="s">
        <v>5359</v>
      </c>
    </row>
    <row r="2684" spans="1:13" x14ac:dyDescent="0.25">
      <c r="A2684" s="1" t="s">
        <v>2764</v>
      </c>
      <c r="B2684" s="1" t="str">
        <f t="shared" si="41"/>
        <v>CASF-000-000</v>
      </c>
      <c r="C2684" s="1" t="str">
        <f>CONCATENATE(raw0!B2684," - ",raw0!C2684)</f>
        <v>SHIS QL12 CJ11 Casa 01 - Todos</v>
      </c>
      <c r="D2684" s="1" t="s">
        <v>5347</v>
      </c>
      <c r="E2684" s="1" t="s">
        <v>5349</v>
      </c>
      <c r="F2684" s="1">
        <v>-15.829342</v>
      </c>
      <c r="G2684" s="1">
        <v>-47.861280999999998</v>
      </c>
      <c r="H2684" s="1">
        <v>979.67</v>
      </c>
      <c r="I2684" s="1" t="s">
        <v>5354</v>
      </c>
      <c r="J2684" s="1">
        <v>0</v>
      </c>
      <c r="K2684" s="1">
        <v>0</v>
      </c>
      <c r="L2684" s="1">
        <v>0</v>
      </c>
      <c r="M2684" s="1" t="s">
        <v>5359</v>
      </c>
    </row>
    <row r="2685" spans="1:13" x14ac:dyDescent="0.25">
      <c r="A2685" s="1" t="s">
        <v>2766</v>
      </c>
      <c r="B2685" s="1" t="str">
        <f t="shared" si="41"/>
        <v>SHIS-000-000</v>
      </c>
      <c r="C2685" s="1" t="str">
        <f>CONCATENATE(raw0!B2685," - ",raw0!C2685)</f>
        <v>SHIS QL12 CJ11 Casa 01 - Pavimento Térreo</v>
      </c>
      <c r="D2685" s="1" t="s">
        <v>5347</v>
      </c>
      <c r="E2685" s="1" t="s">
        <v>5349</v>
      </c>
      <c r="F2685" s="1">
        <v>0</v>
      </c>
      <c r="G2685" s="1">
        <v>0</v>
      </c>
      <c r="H2685" s="1">
        <v>0</v>
      </c>
      <c r="I2685" s="1" t="s">
        <v>5354</v>
      </c>
      <c r="J2685" s="1">
        <v>0</v>
      </c>
      <c r="K2685" s="1">
        <v>0</v>
      </c>
      <c r="L2685" s="1">
        <v>0</v>
      </c>
      <c r="M2685" s="1" t="s">
        <v>5359</v>
      </c>
    </row>
    <row r="2686" spans="1:13" x14ac:dyDescent="0.25">
      <c r="A2686" s="1" t="s">
        <v>2767</v>
      </c>
      <c r="B2686" s="1" t="str">
        <f t="shared" si="41"/>
        <v>SHIS-TER-000</v>
      </c>
      <c r="C2686" s="1" t="str">
        <f>CONCATENATE(raw0!B2686," - ",raw0!C2686)</f>
        <v>SHIS QL12 CJ11 Casa 01 - Pavimento Térreo</v>
      </c>
      <c r="D2686" s="1" t="s">
        <v>5347</v>
      </c>
      <c r="E2686" s="1" t="s">
        <v>5349</v>
      </c>
      <c r="F2686" s="1">
        <v>0</v>
      </c>
      <c r="G2686" s="1">
        <v>0</v>
      </c>
      <c r="H2686" s="1">
        <v>0</v>
      </c>
      <c r="I2686" s="1" t="s">
        <v>5354</v>
      </c>
      <c r="J2686" s="1">
        <v>0</v>
      </c>
      <c r="K2686" s="1">
        <v>0</v>
      </c>
      <c r="L2686" s="1">
        <v>0</v>
      </c>
      <c r="M2686" s="1" t="s">
        <v>5359</v>
      </c>
    </row>
    <row r="2687" spans="1:13" x14ac:dyDescent="0.25">
      <c r="A2687" s="1" t="s">
        <v>2768</v>
      </c>
      <c r="B2687" s="1" t="str">
        <f t="shared" si="41"/>
        <v>SHIS-TER-000</v>
      </c>
      <c r="C2687" s="1" t="str">
        <f>CONCATENATE(raw0!B2687," - ",raw0!C2687)</f>
        <v>SHIS QL12 CJ11 Casa 01 - Pavimento Térreo</v>
      </c>
      <c r="D2687" s="1" t="s">
        <v>5347</v>
      </c>
      <c r="E2687" s="1" t="s">
        <v>5349</v>
      </c>
      <c r="F2687" s="1">
        <v>0</v>
      </c>
      <c r="G2687" s="1">
        <v>0</v>
      </c>
      <c r="H2687" s="1">
        <v>0</v>
      </c>
      <c r="I2687" s="1" t="s">
        <v>5354</v>
      </c>
      <c r="J2687" s="1">
        <v>0</v>
      </c>
      <c r="K2687" s="1">
        <v>0</v>
      </c>
      <c r="L2687" s="1">
        <v>0</v>
      </c>
      <c r="M2687" s="1" t="s">
        <v>5359</v>
      </c>
    </row>
    <row r="2688" spans="1:13" x14ac:dyDescent="0.25">
      <c r="A2688" s="1" t="s">
        <v>2769</v>
      </c>
      <c r="B2688" s="1" t="str">
        <f t="shared" si="41"/>
        <v>SHIS-TER-000</v>
      </c>
      <c r="C2688" s="1" t="str">
        <f>CONCATENATE(raw0!B2688," - ",raw0!C2688)</f>
        <v>SHIS QL12 CJ11 Casa 01 - Pavimento Térreo</v>
      </c>
      <c r="D2688" s="1" t="s">
        <v>5347</v>
      </c>
      <c r="E2688" s="1" t="s">
        <v>5349</v>
      </c>
      <c r="F2688" s="1">
        <v>0</v>
      </c>
      <c r="G2688" s="1">
        <v>0</v>
      </c>
      <c r="H2688" s="1">
        <v>0</v>
      </c>
      <c r="I2688" s="1" t="s">
        <v>5354</v>
      </c>
      <c r="J2688" s="1">
        <v>0</v>
      </c>
      <c r="K2688" s="1">
        <v>0</v>
      </c>
      <c r="L2688" s="1">
        <v>0</v>
      </c>
      <c r="M2688" s="1" t="s">
        <v>5359</v>
      </c>
    </row>
    <row r="2689" spans="1:13" x14ac:dyDescent="0.25">
      <c r="A2689" s="1" t="s">
        <v>2770</v>
      </c>
      <c r="B2689" s="1" t="str">
        <f t="shared" si="41"/>
        <v>SHIS-TER-000</v>
      </c>
      <c r="C2689" s="1" t="str">
        <f>CONCATENATE(raw0!B2689," - ",raw0!C2689)</f>
        <v>SHIS QL12 CJ11 Casa 01 - Pavimento Térreo</v>
      </c>
      <c r="D2689" s="1" t="s">
        <v>5347</v>
      </c>
      <c r="E2689" s="1" t="s">
        <v>5349</v>
      </c>
      <c r="F2689" s="1">
        <v>0</v>
      </c>
      <c r="G2689" s="1">
        <v>0</v>
      </c>
      <c r="H2689" s="1">
        <v>0</v>
      </c>
      <c r="I2689" s="1" t="s">
        <v>5354</v>
      </c>
      <c r="J2689" s="1">
        <v>0</v>
      </c>
      <c r="K2689" s="1">
        <v>0</v>
      </c>
      <c r="L2689" s="1">
        <v>0</v>
      </c>
      <c r="M2689" s="1" t="s">
        <v>5359</v>
      </c>
    </row>
    <row r="2690" spans="1:13" x14ac:dyDescent="0.25">
      <c r="A2690" s="1" t="s">
        <v>2771</v>
      </c>
      <c r="B2690" s="1" t="str">
        <f t="shared" si="41"/>
        <v>SHIS-TER-000</v>
      </c>
      <c r="C2690" s="1" t="str">
        <f>CONCATENATE(raw0!B2690," - ",raw0!C2690)</f>
        <v>SHIS QL12 CJ11 Casa 01 - Pavimento Térreo</v>
      </c>
      <c r="D2690" s="1" t="s">
        <v>5347</v>
      </c>
      <c r="E2690" s="1" t="s">
        <v>5349</v>
      </c>
      <c r="F2690" s="1">
        <v>0</v>
      </c>
      <c r="G2690" s="1">
        <v>0</v>
      </c>
      <c r="H2690" s="1">
        <v>0</v>
      </c>
      <c r="I2690" s="1" t="s">
        <v>5354</v>
      </c>
      <c r="J2690" s="1">
        <v>0</v>
      </c>
      <c r="K2690" s="1">
        <v>0</v>
      </c>
      <c r="L2690" s="1">
        <v>0</v>
      </c>
      <c r="M2690" s="1" t="s">
        <v>5359</v>
      </c>
    </row>
    <row r="2691" spans="1:13" x14ac:dyDescent="0.25">
      <c r="A2691" s="1" t="s">
        <v>2772</v>
      </c>
      <c r="B2691" s="1" t="str">
        <f t="shared" si="41"/>
        <v>SHIS-TER-000</v>
      </c>
      <c r="C2691" s="1" t="str">
        <f>CONCATENATE(raw0!B2691," - ",raw0!C2691)</f>
        <v>SHIS QL12 CJ11 Casa 01 - Pavimento Térreo</v>
      </c>
      <c r="D2691" s="1" t="s">
        <v>5347</v>
      </c>
      <c r="E2691" s="1" t="s">
        <v>5349</v>
      </c>
      <c r="F2691" s="1">
        <v>0</v>
      </c>
      <c r="G2691" s="1">
        <v>0</v>
      </c>
      <c r="H2691" s="1">
        <v>0</v>
      </c>
      <c r="I2691" s="1" t="s">
        <v>5354</v>
      </c>
      <c r="J2691" s="1">
        <v>0</v>
      </c>
      <c r="K2691" s="1">
        <v>0</v>
      </c>
      <c r="L2691" s="1">
        <v>0</v>
      </c>
      <c r="M2691" s="1" t="s">
        <v>5359</v>
      </c>
    </row>
    <row r="2692" spans="1:13" x14ac:dyDescent="0.25">
      <c r="A2692" s="1" t="s">
        <v>2773</v>
      </c>
      <c r="B2692" s="1" t="str">
        <f t="shared" ref="B2692:B2755" si="42">IF(MID(A2692,6,3)="000","CASF-000-000",IF(MID(A2692,10,3)="000",CONCATENATE(MID(A2692,1,5),"000-000"),CONCATENATE(MID(A2692,1,9),"000")))</f>
        <v>SHIS-TER-000</v>
      </c>
      <c r="C2692" s="1" t="str">
        <f>CONCATENATE(raw0!B2692," - ",raw0!C2692)</f>
        <v>SHIS QL12 CJ11 Casa 01 - Pavimento Térreo</v>
      </c>
      <c r="D2692" s="1" t="s">
        <v>5347</v>
      </c>
      <c r="E2692" s="1" t="s">
        <v>5349</v>
      </c>
      <c r="F2692" s="1">
        <v>0</v>
      </c>
      <c r="G2692" s="1">
        <v>0</v>
      </c>
      <c r="H2692" s="1">
        <v>0</v>
      </c>
      <c r="I2692" s="1" t="s">
        <v>5354</v>
      </c>
      <c r="J2692" s="1">
        <v>0</v>
      </c>
      <c r="K2692" s="1">
        <v>0</v>
      </c>
      <c r="L2692" s="1">
        <v>0</v>
      </c>
      <c r="M2692" s="1" t="s">
        <v>5359</v>
      </c>
    </row>
    <row r="2693" spans="1:13" x14ac:dyDescent="0.25">
      <c r="A2693" s="1" t="s">
        <v>2774</v>
      </c>
      <c r="B2693" s="1" t="str">
        <f t="shared" si="42"/>
        <v>SHIS-TER-000</v>
      </c>
      <c r="C2693" s="1" t="str">
        <f>CONCATENATE(raw0!B2693," - ",raw0!C2693)</f>
        <v>SHIS QL12 CJ11 Casa 01 - Pavimento Térreo</v>
      </c>
      <c r="D2693" s="1" t="s">
        <v>5347</v>
      </c>
      <c r="E2693" s="1" t="s">
        <v>5349</v>
      </c>
      <c r="F2693" s="1">
        <v>0</v>
      </c>
      <c r="G2693" s="1">
        <v>0</v>
      </c>
      <c r="H2693" s="1">
        <v>0</v>
      </c>
      <c r="I2693" s="1" t="s">
        <v>5354</v>
      </c>
      <c r="J2693" s="1">
        <v>0</v>
      </c>
      <c r="K2693" s="1">
        <v>0</v>
      </c>
      <c r="L2693" s="1">
        <v>0</v>
      </c>
      <c r="M2693" s="1" t="s">
        <v>5359</v>
      </c>
    </row>
    <row r="2694" spans="1:13" x14ac:dyDescent="0.25">
      <c r="A2694" s="1" t="s">
        <v>2775</v>
      </c>
      <c r="B2694" s="1" t="str">
        <f t="shared" si="42"/>
        <v>SHIS-TER-000</v>
      </c>
      <c r="C2694" s="1" t="str">
        <f>CONCATENATE(raw0!B2694," - ",raw0!C2694)</f>
        <v>SHIS QL12 CJ11 Casa 01 - Pavimento Térreo</v>
      </c>
      <c r="D2694" s="1" t="s">
        <v>5347</v>
      </c>
      <c r="E2694" s="1" t="s">
        <v>5349</v>
      </c>
      <c r="F2694" s="1">
        <v>0</v>
      </c>
      <c r="G2694" s="1">
        <v>0</v>
      </c>
      <c r="H2694" s="1">
        <v>0</v>
      </c>
      <c r="I2694" s="1" t="s">
        <v>5354</v>
      </c>
      <c r="J2694" s="1">
        <v>0</v>
      </c>
      <c r="K2694" s="1">
        <v>0</v>
      </c>
      <c r="L2694" s="1">
        <v>0</v>
      </c>
      <c r="M2694" s="1" t="s">
        <v>5359</v>
      </c>
    </row>
    <row r="2695" spans="1:13" x14ac:dyDescent="0.25">
      <c r="A2695" s="1" t="s">
        <v>2776</v>
      </c>
      <c r="B2695" s="1" t="str">
        <f t="shared" si="42"/>
        <v>SHIS-TER-000</v>
      </c>
      <c r="C2695" s="1" t="str">
        <f>CONCATENATE(raw0!B2695," - ",raw0!C2695)</f>
        <v>SHIS QL12 CJ11 Casa 01 - Pavimento Térreo</v>
      </c>
      <c r="D2695" s="1" t="s">
        <v>5347</v>
      </c>
      <c r="E2695" s="1" t="s">
        <v>5349</v>
      </c>
      <c r="F2695" s="1">
        <v>0</v>
      </c>
      <c r="G2695" s="1">
        <v>0</v>
      </c>
      <c r="H2695" s="1">
        <v>0</v>
      </c>
      <c r="I2695" s="1" t="s">
        <v>5354</v>
      </c>
      <c r="J2695" s="1">
        <v>0</v>
      </c>
      <c r="K2695" s="1">
        <v>0</v>
      </c>
      <c r="L2695" s="1">
        <v>0</v>
      </c>
      <c r="M2695" s="1" t="s">
        <v>5359</v>
      </c>
    </row>
    <row r="2696" spans="1:13" x14ac:dyDescent="0.25">
      <c r="A2696" s="1" t="s">
        <v>2777</v>
      </c>
      <c r="B2696" s="1" t="str">
        <f t="shared" si="42"/>
        <v>SHIS-TER-000</v>
      </c>
      <c r="C2696" s="1" t="str">
        <f>CONCATENATE(raw0!B2696," - ",raw0!C2696)</f>
        <v>SHIS QL12 CJ11 Casa 01 - Pavimento Térreo</v>
      </c>
      <c r="D2696" s="1" t="s">
        <v>5347</v>
      </c>
      <c r="E2696" s="1" t="s">
        <v>5349</v>
      </c>
      <c r="F2696" s="1">
        <v>0</v>
      </c>
      <c r="G2696" s="1">
        <v>0</v>
      </c>
      <c r="H2696" s="1">
        <v>0</v>
      </c>
      <c r="I2696" s="1" t="s">
        <v>5354</v>
      </c>
      <c r="J2696" s="1">
        <v>0</v>
      </c>
      <c r="K2696" s="1">
        <v>0</v>
      </c>
      <c r="L2696" s="1">
        <v>0</v>
      </c>
      <c r="M2696" s="1" t="s">
        <v>5359</v>
      </c>
    </row>
    <row r="2697" spans="1:13" x14ac:dyDescent="0.25">
      <c r="A2697" s="1" t="s">
        <v>2778</v>
      </c>
      <c r="B2697" s="1" t="str">
        <f t="shared" si="42"/>
        <v>SHIS-TER-000</v>
      </c>
      <c r="C2697" s="1" t="str">
        <f>CONCATENATE(raw0!B2697," - ",raw0!C2697)</f>
        <v>SHIS QL12 CJ11 Casa 01 - Pavimento Térreo</v>
      </c>
      <c r="D2697" s="1" t="s">
        <v>5347</v>
      </c>
      <c r="E2697" s="1" t="s">
        <v>5349</v>
      </c>
      <c r="F2697" s="1">
        <v>0</v>
      </c>
      <c r="G2697" s="1">
        <v>0</v>
      </c>
      <c r="H2697" s="1">
        <v>0</v>
      </c>
      <c r="I2697" s="1" t="s">
        <v>5354</v>
      </c>
      <c r="J2697" s="1">
        <v>0</v>
      </c>
      <c r="K2697" s="1">
        <v>0</v>
      </c>
      <c r="L2697" s="1">
        <v>0</v>
      </c>
      <c r="M2697" s="1" t="s">
        <v>5359</v>
      </c>
    </row>
    <row r="2698" spans="1:13" x14ac:dyDescent="0.25">
      <c r="A2698" s="1" t="s">
        <v>2779</v>
      </c>
      <c r="B2698" s="1" t="str">
        <f t="shared" si="42"/>
        <v>SHIS-TER-000</v>
      </c>
      <c r="C2698" s="1" t="str">
        <f>CONCATENATE(raw0!B2698," - ",raw0!C2698)</f>
        <v>SHIS QL12 CJ11 Casa 01 - Pavimento Térreo</v>
      </c>
      <c r="D2698" s="1" t="s">
        <v>5347</v>
      </c>
      <c r="E2698" s="1" t="s">
        <v>5349</v>
      </c>
      <c r="F2698" s="1">
        <v>0</v>
      </c>
      <c r="G2698" s="1">
        <v>0</v>
      </c>
      <c r="H2698" s="1">
        <v>0</v>
      </c>
      <c r="I2698" s="1" t="s">
        <v>5354</v>
      </c>
      <c r="J2698" s="1">
        <v>0</v>
      </c>
      <c r="K2698" s="1">
        <v>0</v>
      </c>
      <c r="L2698" s="1">
        <v>0</v>
      </c>
      <c r="M2698" s="1" t="s">
        <v>5359</v>
      </c>
    </row>
    <row r="2699" spans="1:13" x14ac:dyDescent="0.25">
      <c r="A2699" s="1" t="s">
        <v>2780</v>
      </c>
      <c r="B2699" s="1" t="str">
        <f t="shared" si="42"/>
        <v>SHIS-TER-000</v>
      </c>
      <c r="C2699" s="1" t="str">
        <f>CONCATENATE(raw0!B2699," - ",raw0!C2699)</f>
        <v>SHIS QL12 CJ11 Casa 01 - Pavimento Térreo</v>
      </c>
      <c r="D2699" s="1" t="s">
        <v>5347</v>
      </c>
      <c r="E2699" s="1" t="s">
        <v>5349</v>
      </c>
      <c r="F2699" s="1">
        <v>0</v>
      </c>
      <c r="G2699" s="1">
        <v>0</v>
      </c>
      <c r="H2699" s="1">
        <v>0</v>
      </c>
      <c r="I2699" s="1" t="s">
        <v>5354</v>
      </c>
      <c r="J2699" s="1">
        <v>0</v>
      </c>
      <c r="K2699" s="1">
        <v>0</v>
      </c>
      <c r="L2699" s="1">
        <v>0</v>
      </c>
      <c r="M2699" s="1" t="s">
        <v>5359</v>
      </c>
    </row>
    <row r="2700" spans="1:13" x14ac:dyDescent="0.25">
      <c r="A2700" s="1" t="s">
        <v>2781</v>
      </c>
      <c r="B2700" s="1" t="str">
        <f t="shared" si="42"/>
        <v>SHIS-TER-000</v>
      </c>
      <c r="C2700" s="1" t="str">
        <f>CONCATENATE(raw0!B2700," - ",raw0!C2700)</f>
        <v>SHIS QL12 CJ11 Casa 01 - Pavimento Térreo</v>
      </c>
      <c r="D2700" s="1" t="s">
        <v>5347</v>
      </c>
      <c r="E2700" s="1" t="s">
        <v>5349</v>
      </c>
      <c r="F2700" s="1">
        <v>0</v>
      </c>
      <c r="G2700" s="1">
        <v>0</v>
      </c>
      <c r="H2700" s="1">
        <v>0</v>
      </c>
      <c r="I2700" s="1" t="s">
        <v>5354</v>
      </c>
      <c r="J2700" s="1">
        <v>0</v>
      </c>
      <c r="K2700" s="1">
        <v>0</v>
      </c>
      <c r="L2700" s="1">
        <v>0</v>
      </c>
      <c r="M2700" s="1" t="s">
        <v>5359</v>
      </c>
    </row>
    <row r="2701" spans="1:13" x14ac:dyDescent="0.25">
      <c r="A2701" s="1" t="s">
        <v>2782</v>
      </c>
      <c r="B2701" s="1" t="str">
        <f t="shared" si="42"/>
        <v>SHIS-TER-000</v>
      </c>
      <c r="C2701" s="1" t="str">
        <f>CONCATENATE(raw0!B2701," - ",raw0!C2701)</f>
        <v>SHIS QL12 CJ11 Casa 01 - Pavimento Térreo</v>
      </c>
      <c r="D2701" s="1" t="s">
        <v>5347</v>
      </c>
      <c r="E2701" s="1" t="s">
        <v>5349</v>
      </c>
      <c r="F2701" s="1">
        <v>0</v>
      </c>
      <c r="G2701" s="1">
        <v>0</v>
      </c>
      <c r="H2701" s="1">
        <v>0</v>
      </c>
      <c r="I2701" s="1" t="s">
        <v>5354</v>
      </c>
      <c r="J2701" s="1">
        <v>0</v>
      </c>
      <c r="K2701" s="1">
        <v>0</v>
      </c>
      <c r="L2701" s="1">
        <v>0</v>
      </c>
      <c r="M2701" s="1" t="s">
        <v>5359</v>
      </c>
    </row>
    <row r="2702" spans="1:13" x14ac:dyDescent="0.25">
      <c r="A2702" s="1" t="s">
        <v>2783</v>
      </c>
      <c r="B2702" s="1" t="str">
        <f t="shared" si="42"/>
        <v>SHIS-TER-000</v>
      </c>
      <c r="C2702" s="1" t="str">
        <f>CONCATENATE(raw0!B2702," - ",raw0!C2702)</f>
        <v>SHIS QL12 CJ11 Casa 01 - Pavimento Térreo</v>
      </c>
      <c r="D2702" s="1" t="s">
        <v>5347</v>
      </c>
      <c r="E2702" s="1" t="s">
        <v>5349</v>
      </c>
      <c r="F2702" s="1">
        <v>0</v>
      </c>
      <c r="G2702" s="1">
        <v>0</v>
      </c>
      <c r="H2702" s="1">
        <v>0</v>
      </c>
      <c r="I2702" s="1" t="s">
        <v>5354</v>
      </c>
      <c r="J2702" s="1">
        <v>0</v>
      </c>
      <c r="K2702" s="1">
        <v>0</v>
      </c>
      <c r="L2702" s="1">
        <v>0</v>
      </c>
      <c r="M2702" s="1" t="s">
        <v>5359</v>
      </c>
    </row>
    <row r="2703" spans="1:13" x14ac:dyDescent="0.25">
      <c r="A2703" s="1" t="s">
        <v>2784</v>
      </c>
      <c r="B2703" s="1" t="str">
        <f t="shared" si="42"/>
        <v>SHIS-TER-000</v>
      </c>
      <c r="C2703" s="1" t="str">
        <f>CONCATENATE(raw0!B2703," - ",raw0!C2703)</f>
        <v>SHIS QL12 CJ11 Casa 01 - Pavimento Térreo</v>
      </c>
      <c r="D2703" s="1" t="s">
        <v>5347</v>
      </c>
      <c r="E2703" s="1" t="s">
        <v>5349</v>
      </c>
      <c r="F2703" s="1">
        <v>0</v>
      </c>
      <c r="G2703" s="1">
        <v>0</v>
      </c>
      <c r="H2703" s="1">
        <v>0</v>
      </c>
      <c r="I2703" s="1" t="s">
        <v>5354</v>
      </c>
      <c r="J2703" s="1">
        <v>0</v>
      </c>
      <c r="K2703" s="1">
        <v>0</v>
      </c>
      <c r="L2703" s="1">
        <v>0</v>
      </c>
      <c r="M2703" s="1" t="s">
        <v>5359</v>
      </c>
    </row>
    <row r="2704" spans="1:13" x14ac:dyDescent="0.25">
      <c r="A2704" s="1" t="s">
        <v>2785</v>
      </c>
      <c r="B2704" s="1" t="str">
        <f t="shared" si="42"/>
        <v>SHIS-TER-000</v>
      </c>
      <c r="C2704" s="1" t="str">
        <f>CONCATENATE(raw0!B2704," - ",raw0!C2704)</f>
        <v>SHIS QL12 CJ11 Casa 01 - Pavimento Térreo</v>
      </c>
      <c r="D2704" s="1" t="s">
        <v>5347</v>
      </c>
      <c r="E2704" s="1" t="s">
        <v>5349</v>
      </c>
      <c r="F2704" s="1">
        <v>0</v>
      </c>
      <c r="G2704" s="1">
        <v>0</v>
      </c>
      <c r="H2704" s="1">
        <v>0</v>
      </c>
      <c r="I2704" s="1" t="s">
        <v>5354</v>
      </c>
      <c r="J2704" s="1">
        <v>0</v>
      </c>
      <c r="K2704" s="1">
        <v>0</v>
      </c>
      <c r="L2704" s="1">
        <v>0</v>
      </c>
      <c r="M2704" s="1" t="s">
        <v>5359</v>
      </c>
    </row>
    <row r="2705" spans="1:13" x14ac:dyDescent="0.25">
      <c r="A2705" s="1" t="s">
        <v>2786</v>
      </c>
      <c r="B2705" s="1" t="str">
        <f t="shared" si="42"/>
        <v>SHIS-TER-000</v>
      </c>
      <c r="C2705" s="1" t="str">
        <f>CONCATENATE(raw0!B2705," - ",raw0!C2705)</f>
        <v>SHIS QL12 CJ11 Casa 01 - Pavimento Térreo</v>
      </c>
      <c r="D2705" s="1" t="s">
        <v>5347</v>
      </c>
      <c r="E2705" s="1" t="s">
        <v>5349</v>
      </c>
      <c r="F2705" s="1">
        <v>0</v>
      </c>
      <c r="G2705" s="1">
        <v>0</v>
      </c>
      <c r="H2705" s="1">
        <v>0</v>
      </c>
      <c r="I2705" s="1" t="s">
        <v>5354</v>
      </c>
      <c r="J2705" s="1">
        <v>0</v>
      </c>
      <c r="K2705" s="1">
        <v>0</v>
      </c>
      <c r="L2705" s="1">
        <v>0</v>
      </c>
      <c r="M2705" s="1" t="s">
        <v>5359</v>
      </c>
    </row>
    <row r="2706" spans="1:13" x14ac:dyDescent="0.25">
      <c r="A2706" s="1" t="s">
        <v>2787</v>
      </c>
      <c r="B2706" s="1" t="str">
        <f t="shared" si="42"/>
        <v>SHIS-TER-000</v>
      </c>
      <c r="C2706" s="1" t="str">
        <f>CONCATENATE(raw0!B2706," - ",raw0!C2706)</f>
        <v>SHIS QL12 CJ11 Casa 01 - Pavimento Térreo</v>
      </c>
      <c r="D2706" s="1" t="s">
        <v>5347</v>
      </c>
      <c r="E2706" s="1" t="s">
        <v>5349</v>
      </c>
      <c r="F2706" s="1">
        <v>0</v>
      </c>
      <c r="G2706" s="1">
        <v>0</v>
      </c>
      <c r="H2706" s="1">
        <v>0</v>
      </c>
      <c r="I2706" s="1" t="s">
        <v>5354</v>
      </c>
      <c r="J2706" s="1">
        <v>0</v>
      </c>
      <c r="K2706" s="1">
        <v>0</v>
      </c>
      <c r="L2706" s="1">
        <v>0</v>
      </c>
      <c r="M2706" s="1" t="s">
        <v>5359</v>
      </c>
    </row>
    <row r="2707" spans="1:13" x14ac:dyDescent="0.25">
      <c r="A2707" s="1" t="s">
        <v>2788</v>
      </c>
      <c r="B2707" s="1" t="str">
        <f t="shared" si="42"/>
        <v>SHIS-TER-000</v>
      </c>
      <c r="C2707" s="1" t="str">
        <f>CONCATENATE(raw0!B2707," - ",raw0!C2707)</f>
        <v>SHIS QL12 CJ11 Casa 01 - Pavimento Térreo</v>
      </c>
      <c r="D2707" s="1" t="s">
        <v>5347</v>
      </c>
      <c r="E2707" s="1" t="s">
        <v>5349</v>
      </c>
      <c r="F2707" s="1">
        <v>0</v>
      </c>
      <c r="G2707" s="1">
        <v>0</v>
      </c>
      <c r="H2707" s="1">
        <v>0</v>
      </c>
      <c r="I2707" s="1" t="s">
        <v>5354</v>
      </c>
      <c r="J2707" s="1">
        <v>0</v>
      </c>
      <c r="K2707" s="1">
        <v>0</v>
      </c>
      <c r="L2707" s="1">
        <v>0</v>
      </c>
      <c r="M2707" s="1" t="s">
        <v>5359</v>
      </c>
    </row>
    <row r="2708" spans="1:13" x14ac:dyDescent="0.25">
      <c r="A2708" s="1" t="s">
        <v>2789</v>
      </c>
      <c r="B2708" s="1" t="str">
        <f t="shared" si="42"/>
        <v>SHIS-TER-000</v>
      </c>
      <c r="C2708" s="1" t="str">
        <f>CONCATENATE(raw0!B2708," - ",raw0!C2708)</f>
        <v>SHIS QL12 CJ11 Casa 01 - Pavimento Térreo</v>
      </c>
      <c r="D2708" s="1" t="s">
        <v>5347</v>
      </c>
      <c r="E2708" s="1" t="s">
        <v>5349</v>
      </c>
      <c r="F2708" s="1">
        <v>0</v>
      </c>
      <c r="G2708" s="1">
        <v>0</v>
      </c>
      <c r="H2708" s="1">
        <v>0</v>
      </c>
      <c r="I2708" s="1" t="s">
        <v>5354</v>
      </c>
      <c r="J2708" s="1">
        <v>0</v>
      </c>
      <c r="K2708" s="1">
        <v>0</v>
      </c>
      <c r="L2708" s="1">
        <v>0</v>
      </c>
      <c r="M2708" s="1" t="s">
        <v>5359</v>
      </c>
    </row>
    <row r="2709" spans="1:13" x14ac:dyDescent="0.25">
      <c r="A2709" s="1" t="s">
        <v>2790</v>
      </c>
      <c r="B2709" s="1" t="str">
        <f t="shared" si="42"/>
        <v>SHIS-TER-000</v>
      </c>
      <c r="C2709" s="1" t="str">
        <f>CONCATENATE(raw0!B2709," - ",raw0!C2709)</f>
        <v>SHIS QL12 CJ11 Casa 01 - Pavimento Térreo</v>
      </c>
      <c r="D2709" s="1" t="s">
        <v>5347</v>
      </c>
      <c r="E2709" s="1" t="s">
        <v>5349</v>
      </c>
      <c r="F2709" s="1">
        <v>0</v>
      </c>
      <c r="G2709" s="1">
        <v>0</v>
      </c>
      <c r="H2709" s="1">
        <v>0</v>
      </c>
      <c r="I2709" s="1" t="s">
        <v>5354</v>
      </c>
      <c r="J2709" s="1">
        <v>0</v>
      </c>
      <c r="K2709" s="1">
        <v>0</v>
      </c>
      <c r="L2709" s="1">
        <v>0</v>
      </c>
      <c r="M2709" s="1" t="s">
        <v>5359</v>
      </c>
    </row>
    <row r="2710" spans="1:13" x14ac:dyDescent="0.25">
      <c r="A2710" s="1" t="s">
        <v>2791</v>
      </c>
      <c r="B2710" s="1" t="str">
        <f t="shared" si="42"/>
        <v>SHIS-TER-000</v>
      </c>
      <c r="C2710" s="1" t="str">
        <f>CONCATENATE(raw0!B2710," - ",raw0!C2710)</f>
        <v>SHIS QL12 CJ11 Casa 01 - Pavimento Térreo</v>
      </c>
      <c r="D2710" s="1" t="s">
        <v>5347</v>
      </c>
      <c r="E2710" s="1" t="s">
        <v>5349</v>
      </c>
      <c r="F2710" s="1">
        <v>0</v>
      </c>
      <c r="G2710" s="1">
        <v>0</v>
      </c>
      <c r="H2710" s="1">
        <v>0</v>
      </c>
      <c r="I2710" s="1" t="s">
        <v>5354</v>
      </c>
      <c r="J2710" s="1">
        <v>0</v>
      </c>
      <c r="K2710" s="1">
        <v>0</v>
      </c>
      <c r="L2710" s="1">
        <v>0</v>
      </c>
      <c r="M2710" s="1" t="s">
        <v>5359</v>
      </c>
    </row>
    <row r="2711" spans="1:13" x14ac:dyDescent="0.25">
      <c r="A2711" s="1" t="s">
        <v>2792</v>
      </c>
      <c r="B2711" s="1" t="str">
        <f t="shared" si="42"/>
        <v>SHIS-TER-000</v>
      </c>
      <c r="C2711" s="1" t="str">
        <f>CONCATENATE(raw0!B2711," - ",raw0!C2711)</f>
        <v>SHIS QL12 CJ11 Casa 01 - Pavimento Térreo</v>
      </c>
      <c r="D2711" s="1" t="s">
        <v>5347</v>
      </c>
      <c r="E2711" s="1" t="s">
        <v>5349</v>
      </c>
      <c r="F2711" s="1">
        <v>0</v>
      </c>
      <c r="G2711" s="1">
        <v>0</v>
      </c>
      <c r="H2711" s="1">
        <v>0</v>
      </c>
      <c r="I2711" s="1" t="s">
        <v>5354</v>
      </c>
      <c r="J2711" s="1">
        <v>0</v>
      </c>
      <c r="K2711" s="1">
        <v>0</v>
      </c>
      <c r="L2711" s="1">
        <v>0</v>
      </c>
      <c r="M2711" s="1" t="s">
        <v>5359</v>
      </c>
    </row>
    <row r="2712" spans="1:13" x14ac:dyDescent="0.25">
      <c r="A2712" s="1" t="s">
        <v>2793</v>
      </c>
      <c r="B2712" s="1" t="str">
        <f t="shared" si="42"/>
        <v>SHIS-TER-000</v>
      </c>
      <c r="C2712" s="1" t="str">
        <f>CONCATENATE(raw0!B2712," - ",raw0!C2712)</f>
        <v>SHIS QL12 CJ11 Casa 01 - Pavimento Térreo</v>
      </c>
      <c r="D2712" s="1" t="s">
        <v>5347</v>
      </c>
      <c r="E2712" s="1" t="s">
        <v>5349</v>
      </c>
      <c r="F2712" s="1">
        <v>0</v>
      </c>
      <c r="G2712" s="1">
        <v>0</v>
      </c>
      <c r="H2712" s="1">
        <v>0</v>
      </c>
      <c r="I2712" s="1" t="s">
        <v>5354</v>
      </c>
      <c r="J2712" s="1">
        <v>0</v>
      </c>
      <c r="K2712" s="1">
        <v>0</v>
      </c>
      <c r="L2712" s="1">
        <v>0</v>
      </c>
      <c r="M2712" s="1" t="s">
        <v>5359</v>
      </c>
    </row>
    <row r="2713" spans="1:13" x14ac:dyDescent="0.25">
      <c r="A2713" s="1" t="s">
        <v>2794</v>
      </c>
      <c r="B2713" s="1" t="str">
        <f t="shared" si="42"/>
        <v>SHIS-TER-000</v>
      </c>
      <c r="C2713" s="1" t="str">
        <f>CONCATENATE(raw0!B2713," - ",raw0!C2713)</f>
        <v>SHIS QL12 CJ11 Casa 01 - Pavimento Térreo</v>
      </c>
      <c r="D2713" s="1" t="s">
        <v>5347</v>
      </c>
      <c r="E2713" s="1" t="s">
        <v>5349</v>
      </c>
      <c r="F2713" s="1">
        <v>0</v>
      </c>
      <c r="G2713" s="1">
        <v>0</v>
      </c>
      <c r="H2713" s="1">
        <v>0</v>
      </c>
      <c r="I2713" s="1" t="s">
        <v>5354</v>
      </c>
      <c r="J2713" s="1">
        <v>0</v>
      </c>
      <c r="K2713" s="1">
        <v>0</v>
      </c>
      <c r="L2713" s="1">
        <v>0</v>
      </c>
      <c r="M2713" s="1" t="s">
        <v>5359</v>
      </c>
    </row>
    <row r="2714" spans="1:13" x14ac:dyDescent="0.25">
      <c r="A2714" s="1" t="s">
        <v>2795</v>
      </c>
      <c r="B2714" s="1" t="str">
        <f t="shared" si="42"/>
        <v>SHIS-TER-000</v>
      </c>
      <c r="C2714" s="1" t="str">
        <f>CONCATENATE(raw0!B2714," - ",raw0!C2714)</f>
        <v>SHIS QL12 CJ11 Casa 01 - Pavimento Térreo</v>
      </c>
      <c r="D2714" s="1" t="s">
        <v>5347</v>
      </c>
      <c r="E2714" s="1" t="s">
        <v>5349</v>
      </c>
      <c r="F2714" s="1">
        <v>0</v>
      </c>
      <c r="G2714" s="1">
        <v>0</v>
      </c>
      <c r="H2714" s="1">
        <v>0</v>
      </c>
      <c r="I2714" s="1" t="s">
        <v>5354</v>
      </c>
      <c r="J2714" s="1">
        <v>0</v>
      </c>
      <c r="K2714" s="1">
        <v>0</v>
      </c>
      <c r="L2714" s="1">
        <v>0</v>
      </c>
      <c r="M2714" s="1" t="s">
        <v>5359</v>
      </c>
    </row>
    <row r="2715" spans="1:13" x14ac:dyDescent="0.25">
      <c r="A2715" s="1" t="s">
        <v>2796</v>
      </c>
      <c r="B2715" s="1" t="str">
        <f t="shared" si="42"/>
        <v>SHIS-TER-000</v>
      </c>
      <c r="C2715" s="1" t="str">
        <f>CONCATENATE(raw0!B2715," - ",raw0!C2715)</f>
        <v>SHIS QL12 CJ11 Casa 01 - Pavimento Térreo</v>
      </c>
      <c r="D2715" s="1" t="s">
        <v>5347</v>
      </c>
      <c r="E2715" s="1" t="s">
        <v>5349</v>
      </c>
      <c r="F2715" s="1">
        <v>0</v>
      </c>
      <c r="G2715" s="1">
        <v>0</v>
      </c>
      <c r="H2715" s="1">
        <v>0</v>
      </c>
      <c r="I2715" s="1" t="s">
        <v>5354</v>
      </c>
      <c r="J2715" s="1">
        <v>0</v>
      </c>
      <c r="K2715" s="1">
        <v>0</v>
      </c>
      <c r="L2715" s="1">
        <v>0</v>
      </c>
      <c r="M2715" s="1" t="s">
        <v>5359</v>
      </c>
    </row>
    <row r="2716" spans="1:13" x14ac:dyDescent="0.25">
      <c r="A2716" s="1" t="s">
        <v>2797</v>
      </c>
      <c r="B2716" s="1" t="str">
        <f t="shared" si="42"/>
        <v>SHIS-TER-000</v>
      </c>
      <c r="C2716" s="1" t="str">
        <f>CONCATENATE(raw0!B2716," - ",raw0!C2716)</f>
        <v>SHIS QL12 CJ11 Casa 01 - Pavimento Térreo</v>
      </c>
      <c r="D2716" s="1" t="s">
        <v>5347</v>
      </c>
      <c r="E2716" s="1" t="s">
        <v>5349</v>
      </c>
      <c r="F2716" s="1">
        <v>0</v>
      </c>
      <c r="G2716" s="1">
        <v>0</v>
      </c>
      <c r="H2716" s="1">
        <v>0</v>
      </c>
      <c r="I2716" s="1" t="s">
        <v>5354</v>
      </c>
      <c r="J2716" s="1">
        <v>0</v>
      </c>
      <c r="K2716" s="1">
        <v>0</v>
      </c>
      <c r="L2716" s="1">
        <v>0</v>
      </c>
      <c r="M2716" s="1" t="s">
        <v>5359</v>
      </c>
    </row>
    <row r="2717" spans="1:13" x14ac:dyDescent="0.25">
      <c r="A2717" s="1" t="s">
        <v>2798</v>
      </c>
      <c r="B2717" s="1" t="str">
        <f t="shared" si="42"/>
        <v>SHIS-TER-000</v>
      </c>
      <c r="C2717" s="1" t="str">
        <f>CONCATENATE(raw0!B2717," - ",raw0!C2717)</f>
        <v>SHIS QL12 CJ11 Casa 01 - Pavimento Térreo</v>
      </c>
      <c r="D2717" s="1" t="s">
        <v>5347</v>
      </c>
      <c r="E2717" s="1" t="s">
        <v>5349</v>
      </c>
      <c r="F2717" s="1">
        <v>0</v>
      </c>
      <c r="G2717" s="1">
        <v>0</v>
      </c>
      <c r="H2717" s="1">
        <v>0</v>
      </c>
      <c r="I2717" s="1" t="s">
        <v>5354</v>
      </c>
      <c r="J2717" s="1">
        <v>0</v>
      </c>
      <c r="K2717" s="1">
        <v>0</v>
      </c>
      <c r="L2717" s="1">
        <v>0</v>
      </c>
      <c r="M2717" s="1" t="s">
        <v>5359</v>
      </c>
    </row>
    <row r="2718" spans="1:13" x14ac:dyDescent="0.25">
      <c r="A2718" s="1" t="s">
        <v>2799</v>
      </c>
      <c r="B2718" s="1" t="str">
        <f t="shared" si="42"/>
        <v>SHIS-TER-000</v>
      </c>
      <c r="C2718" s="1" t="str">
        <f>CONCATENATE(raw0!B2718," - ",raw0!C2718)</f>
        <v>SHIS QL12 CJ11 Casa 01 - Pavimento Térreo</v>
      </c>
      <c r="D2718" s="1" t="s">
        <v>5347</v>
      </c>
      <c r="E2718" s="1" t="s">
        <v>5349</v>
      </c>
      <c r="F2718" s="1">
        <v>0</v>
      </c>
      <c r="G2718" s="1">
        <v>0</v>
      </c>
      <c r="H2718" s="1">
        <v>0</v>
      </c>
      <c r="I2718" s="1" t="s">
        <v>5354</v>
      </c>
      <c r="J2718" s="1">
        <v>0</v>
      </c>
      <c r="K2718" s="1">
        <v>0</v>
      </c>
      <c r="L2718" s="1">
        <v>0</v>
      </c>
      <c r="M2718" s="1" t="s">
        <v>5359</v>
      </c>
    </row>
    <row r="2719" spans="1:13" x14ac:dyDescent="0.25">
      <c r="A2719" s="1" t="s">
        <v>2800</v>
      </c>
      <c r="B2719" s="1" t="str">
        <f t="shared" si="42"/>
        <v>SHIS-TER-000</v>
      </c>
      <c r="C2719" s="1" t="str">
        <f>CONCATENATE(raw0!B2719," - ",raw0!C2719)</f>
        <v>SHIS QL12 CJ11 Casa 01 - Pavimento Térreo</v>
      </c>
      <c r="D2719" s="1" t="s">
        <v>5347</v>
      </c>
      <c r="E2719" s="1" t="s">
        <v>5349</v>
      </c>
      <c r="F2719" s="1">
        <v>0</v>
      </c>
      <c r="G2719" s="1">
        <v>0</v>
      </c>
      <c r="H2719" s="1">
        <v>0</v>
      </c>
      <c r="I2719" s="1" t="s">
        <v>5354</v>
      </c>
      <c r="J2719" s="1">
        <v>0</v>
      </c>
      <c r="K2719" s="1">
        <v>0</v>
      </c>
      <c r="L2719" s="1">
        <v>0</v>
      </c>
      <c r="M2719" s="1" t="s">
        <v>5359</v>
      </c>
    </row>
    <row r="2720" spans="1:13" x14ac:dyDescent="0.25">
      <c r="A2720" s="1" t="s">
        <v>2801</v>
      </c>
      <c r="B2720" s="1" t="str">
        <f t="shared" si="42"/>
        <v>SHIS-TER-000</v>
      </c>
      <c r="C2720" s="1" t="str">
        <f>CONCATENATE(raw0!B2720," - ",raw0!C2720)</f>
        <v>SHIS QL12 CJ11 Casa 01 - Pavimento Térreo</v>
      </c>
      <c r="D2720" s="1" t="s">
        <v>5347</v>
      </c>
      <c r="E2720" s="1" t="s">
        <v>5349</v>
      </c>
      <c r="F2720" s="1">
        <v>0</v>
      </c>
      <c r="G2720" s="1">
        <v>0</v>
      </c>
      <c r="H2720" s="1">
        <v>0</v>
      </c>
      <c r="I2720" s="1" t="s">
        <v>5354</v>
      </c>
      <c r="J2720" s="1">
        <v>0</v>
      </c>
      <c r="K2720" s="1">
        <v>0</v>
      </c>
      <c r="L2720" s="1">
        <v>0</v>
      </c>
      <c r="M2720" s="1" t="s">
        <v>5359</v>
      </c>
    </row>
    <row r="2721" spans="1:13" x14ac:dyDescent="0.25">
      <c r="A2721" s="1" t="s">
        <v>2802</v>
      </c>
      <c r="B2721" s="1" t="str">
        <f t="shared" si="42"/>
        <v>SHIS-TER-000</v>
      </c>
      <c r="C2721" s="1" t="str">
        <f>CONCATENATE(raw0!B2721," - ",raw0!C2721)</f>
        <v>SHIS QL12 CJ11 Casa 01 - Pavimento Térreo</v>
      </c>
      <c r="D2721" s="1" t="s">
        <v>5347</v>
      </c>
      <c r="E2721" s="1" t="s">
        <v>5349</v>
      </c>
      <c r="F2721" s="1">
        <v>0</v>
      </c>
      <c r="G2721" s="1">
        <v>0</v>
      </c>
      <c r="H2721" s="1">
        <v>0</v>
      </c>
      <c r="I2721" s="1" t="s">
        <v>5354</v>
      </c>
      <c r="J2721" s="1">
        <v>0</v>
      </c>
      <c r="K2721" s="1">
        <v>0</v>
      </c>
      <c r="L2721" s="1">
        <v>0</v>
      </c>
      <c r="M2721" s="1" t="s">
        <v>5359</v>
      </c>
    </row>
    <row r="2722" spans="1:13" x14ac:dyDescent="0.25">
      <c r="A2722" s="1" t="s">
        <v>2803</v>
      </c>
      <c r="B2722" s="1" t="str">
        <f t="shared" si="42"/>
        <v>SHIS-TER-000</v>
      </c>
      <c r="C2722" s="1" t="str">
        <f>CONCATENATE(raw0!B2722," - ",raw0!C2722)</f>
        <v>SHIS QL12 CJ11 Casa 01 - Pavimento Térreo</v>
      </c>
      <c r="D2722" s="1" t="s">
        <v>5347</v>
      </c>
      <c r="E2722" s="1" t="s">
        <v>5349</v>
      </c>
      <c r="F2722" s="1">
        <v>0</v>
      </c>
      <c r="G2722" s="1">
        <v>0</v>
      </c>
      <c r="H2722" s="1">
        <v>0</v>
      </c>
      <c r="I2722" s="1" t="s">
        <v>5354</v>
      </c>
      <c r="J2722" s="1">
        <v>0</v>
      </c>
      <c r="K2722" s="1">
        <v>0</v>
      </c>
      <c r="L2722" s="1">
        <v>0</v>
      </c>
      <c r="M2722" s="1" t="s">
        <v>5359</v>
      </c>
    </row>
    <row r="2723" spans="1:13" x14ac:dyDescent="0.25">
      <c r="A2723" s="1" t="s">
        <v>2804</v>
      </c>
      <c r="B2723" s="1" t="str">
        <f t="shared" si="42"/>
        <v>SHIS-TER-000</v>
      </c>
      <c r="C2723" s="1" t="str">
        <f>CONCATENATE(raw0!B2723," - ",raw0!C2723)</f>
        <v>SHIS QL12 CJ11 Casa 01 - Pavimento Térreo</v>
      </c>
      <c r="D2723" s="1" t="s">
        <v>5347</v>
      </c>
      <c r="E2723" s="1" t="s">
        <v>5349</v>
      </c>
      <c r="F2723" s="1">
        <v>0</v>
      </c>
      <c r="G2723" s="1">
        <v>0</v>
      </c>
      <c r="H2723" s="1">
        <v>0</v>
      </c>
      <c r="I2723" s="1" t="s">
        <v>5354</v>
      </c>
      <c r="J2723" s="1">
        <v>0</v>
      </c>
      <c r="K2723" s="1">
        <v>0</v>
      </c>
      <c r="L2723" s="1">
        <v>0</v>
      </c>
      <c r="M2723" s="1" t="s">
        <v>5359</v>
      </c>
    </row>
    <row r="2724" spans="1:13" x14ac:dyDescent="0.25">
      <c r="A2724" s="1" t="s">
        <v>2805</v>
      </c>
      <c r="B2724" s="1" t="str">
        <f t="shared" si="42"/>
        <v>SHIS-TER-000</v>
      </c>
      <c r="C2724" s="1" t="str">
        <f>CONCATENATE(raw0!B2724," - ",raw0!C2724)</f>
        <v>SHIS QL12 CJ11 Casa 01 - Pavimento Térreo</v>
      </c>
      <c r="D2724" s="1" t="s">
        <v>5347</v>
      </c>
      <c r="E2724" s="1" t="s">
        <v>5349</v>
      </c>
      <c r="F2724" s="1">
        <v>0</v>
      </c>
      <c r="G2724" s="1">
        <v>0</v>
      </c>
      <c r="H2724" s="1">
        <v>0</v>
      </c>
      <c r="I2724" s="1" t="s">
        <v>5354</v>
      </c>
      <c r="J2724" s="1">
        <v>0</v>
      </c>
      <c r="K2724" s="1">
        <v>0</v>
      </c>
      <c r="L2724" s="1">
        <v>0</v>
      </c>
      <c r="M2724" s="1" t="s">
        <v>5359</v>
      </c>
    </row>
    <row r="2725" spans="1:13" x14ac:dyDescent="0.25">
      <c r="A2725" s="1" t="s">
        <v>2806</v>
      </c>
      <c r="B2725" s="1" t="str">
        <f t="shared" si="42"/>
        <v>SHIS-TER-000</v>
      </c>
      <c r="C2725" s="1" t="str">
        <f>CONCATENATE(raw0!B2725," - ",raw0!C2725)</f>
        <v>SHIS QL12 CJ11 Casa 01 - Pavimento Térreo</v>
      </c>
      <c r="D2725" s="1" t="s">
        <v>5347</v>
      </c>
      <c r="E2725" s="1" t="s">
        <v>5349</v>
      </c>
      <c r="F2725" s="1">
        <v>0</v>
      </c>
      <c r="G2725" s="1">
        <v>0</v>
      </c>
      <c r="H2725" s="1">
        <v>0</v>
      </c>
      <c r="I2725" s="1" t="s">
        <v>5354</v>
      </c>
      <c r="J2725" s="1">
        <v>0</v>
      </c>
      <c r="K2725" s="1">
        <v>0</v>
      </c>
      <c r="L2725" s="1">
        <v>0</v>
      </c>
      <c r="M2725" s="1" t="s">
        <v>5359</v>
      </c>
    </row>
    <row r="2726" spans="1:13" x14ac:dyDescent="0.25">
      <c r="A2726" s="1" t="s">
        <v>2807</v>
      </c>
      <c r="B2726" s="1" t="str">
        <f t="shared" si="42"/>
        <v>SHIS-TER-000</v>
      </c>
      <c r="C2726" s="1" t="str">
        <f>CONCATENATE(raw0!B2726," - ",raw0!C2726)</f>
        <v>SHIS QL12 CJ11 Casa 01 - Pavimento Térreo</v>
      </c>
      <c r="D2726" s="1" t="s">
        <v>5347</v>
      </c>
      <c r="E2726" s="1" t="s">
        <v>5349</v>
      </c>
      <c r="F2726" s="1">
        <v>0</v>
      </c>
      <c r="G2726" s="1">
        <v>0</v>
      </c>
      <c r="H2726" s="1">
        <v>0</v>
      </c>
      <c r="I2726" s="1" t="s">
        <v>5354</v>
      </c>
      <c r="J2726" s="1">
        <v>0</v>
      </c>
      <c r="K2726" s="1">
        <v>0</v>
      </c>
      <c r="L2726" s="1">
        <v>0</v>
      </c>
      <c r="M2726" s="1" t="s">
        <v>5359</v>
      </c>
    </row>
    <row r="2727" spans="1:13" x14ac:dyDescent="0.25">
      <c r="A2727" s="1" t="s">
        <v>2808</v>
      </c>
      <c r="B2727" s="1" t="str">
        <f t="shared" si="42"/>
        <v>SHIS-000-000</v>
      </c>
      <c r="C2727" s="1" t="str">
        <f>CONCATENATE(raw0!B2727," - ",raw0!C2727)</f>
        <v>SHIS QL12 CJ11 Casa 01 - Cobertura</v>
      </c>
      <c r="D2727" s="1" t="s">
        <v>5347</v>
      </c>
      <c r="E2727" s="1" t="s">
        <v>5349</v>
      </c>
      <c r="F2727" s="1">
        <v>0</v>
      </c>
      <c r="G2727" s="1">
        <v>0</v>
      </c>
      <c r="H2727" s="1">
        <v>0</v>
      </c>
      <c r="I2727" s="1" t="s">
        <v>5354</v>
      </c>
      <c r="J2727" s="1">
        <v>0</v>
      </c>
      <c r="K2727" s="1">
        <v>0</v>
      </c>
      <c r="L2727" s="1">
        <v>0</v>
      </c>
      <c r="M2727" s="1" t="s">
        <v>5359</v>
      </c>
    </row>
    <row r="2728" spans="1:13" x14ac:dyDescent="0.25">
      <c r="A2728" s="1" t="s">
        <v>2809</v>
      </c>
      <c r="B2728" s="1" t="str">
        <f t="shared" si="42"/>
        <v>SHIS-COB-000</v>
      </c>
      <c r="C2728" s="1" t="str">
        <f>CONCATENATE(raw0!B2728," - ",raw0!C2728)</f>
        <v>SHIS QL12 CJ11 Casa 01 - Cobertura</v>
      </c>
      <c r="D2728" s="1" t="s">
        <v>5347</v>
      </c>
      <c r="E2728" s="1" t="s">
        <v>5349</v>
      </c>
      <c r="F2728" s="1">
        <v>0</v>
      </c>
      <c r="G2728" s="1">
        <v>0</v>
      </c>
      <c r="H2728" s="1">
        <v>0</v>
      </c>
      <c r="I2728" s="1" t="s">
        <v>5354</v>
      </c>
      <c r="J2728" s="1">
        <v>0</v>
      </c>
      <c r="K2728" s="1">
        <v>0</v>
      </c>
      <c r="L2728" s="1">
        <v>0</v>
      </c>
      <c r="M2728" s="1" t="s">
        <v>5359</v>
      </c>
    </row>
    <row r="2729" spans="1:13" x14ac:dyDescent="0.25">
      <c r="A2729" s="1" t="s">
        <v>2810</v>
      </c>
      <c r="B2729" s="1" t="str">
        <f t="shared" si="42"/>
        <v>SHIS-COB-000</v>
      </c>
      <c r="C2729" s="1" t="str">
        <f>CONCATENATE(raw0!B2729," - ",raw0!C2729)</f>
        <v>SHIS QL12 CJ11 Casa 01 - Cobertura</v>
      </c>
      <c r="D2729" s="1" t="s">
        <v>5347</v>
      </c>
      <c r="E2729" s="1" t="s">
        <v>5349</v>
      </c>
      <c r="F2729" s="1">
        <v>0</v>
      </c>
      <c r="G2729" s="1">
        <v>0</v>
      </c>
      <c r="H2729" s="1">
        <v>0</v>
      </c>
      <c r="I2729" s="1" t="s">
        <v>5354</v>
      </c>
      <c r="J2729" s="1">
        <v>0</v>
      </c>
      <c r="K2729" s="1">
        <v>0</v>
      </c>
      <c r="L2729" s="1">
        <v>0</v>
      </c>
      <c r="M2729" s="1" t="s">
        <v>5359</v>
      </c>
    </row>
    <row r="2730" spans="1:13" x14ac:dyDescent="0.25">
      <c r="A2730" s="1" t="s">
        <v>2811</v>
      </c>
      <c r="B2730" s="1" t="str">
        <f t="shared" si="42"/>
        <v>SHIS-COB-000</v>
      </c>
      <c r="C2730" s="1" t="str">
        <f>CONCATENATE(raw0!B2730," - ",raw0!C2730)</f>
        <v>SHIS QL12 CJ11 Casa 01 - Cobertura</v>
      </c>
      <c r="D2730" s="1" t="s">
        <v>5347</v>
      </c>
      <c r="E2730" s="1" t="s">
        <v>5349</v>
      </c>
      <c r="F2730" s="1">
        <v>0</v>
      </c>
      <c r="G2730" s="1">
        <v>0</v>
      </c>
      <c r="H2730" s="1">
        <v>0</v>
      </c>
      <c r="I2730" s="1" t="s">
        <v>5354</v>
      </c>
      <c r="J2730" s="1">
        <v>0</v>
      </c>
      <c r="K2730" s="1">
        <v>0</v>
      </c>
      <c r="L2730" s="1">
        <v>0</v>
      </c>
      <c r="M2730" s="1" t="s">
        <v>5359</v>
      </c>
    </row>
    <row r="2731" spans="1:13" x14ac:dyDescent="0.25">
      <c r="A2731" s="1" t="s">
        <v>2812</v>
      </c>
      <c r="B2731" s="1" t="str">
        <f t="shared" si="42"/>
        <v>SHIS-COB-000</v>
      </c>
      <c r="C2731" s="1" t="str">
        <f>CONCATENATE(raw0!B2731," - ",raw0!C2731)</f>
        <v>SHIS QL12 CJ11 Casa 01 - Cobertura</v>
      </c>
      <c r="D2731" s="1" t="s">
        <v>5347</v>
      </c>
      <c r="E2731" s="1" t="s">
        <v>5349</v>
      </c>
      <c r="F2731" s="1">
        <v>0</v>
      </c>
      <c r="G2731" s="1">
        <v>0</v>
      </c>
      <c r="H2731" s="1">
        <v>0</v>
      </c>
      <c r="I2731" s="1" t="s">
        <v>5354</v>
      </c>
      <c r="J2731" s="1">
        <v>0</v>
      </c>
      <c r="K2731" s="1">
        <v>0</v>
      </c>
      <c r="L2731" s="1">
        <v>0</v>
      </c>
      <c r="M2731" s="1" t="s">
        <v>5359</v>
      </c>
    </row>
    <row r="2732" spans="1:13" x14ac:dyDescent="0.25">
      <c r="A2732" s="1" t="s">
        <v>2813</v>
      </c>
      <c r="B2732" s="1" t="str">
        <f t="shared" si="42"/>
        <v>SHIS-COB-000</v>
      </c>
      <c r="C2732" s="1" t="str">
        <f>CONCATENATE(raw0!B2732," - ",raw0!C2732)</f>
        <v>SHIS QL12 CJ11 Casa 01 - Cobertura</v>
      </c>
      <c r="D2732" s="1" t="s">
        <v>5347</v>
      </c>
      <c r="E2732" s="1" t="s">
        <v>5349</v>
      </c>
      <c r="F2732" s="1">
        <v>0</v>
      </c>
      <c r="G2732" s="1">
        <v>0</v>
      </c>
      <c r="H2732" s="1">
        <v>0</v>
      </c>
      <c r="I2732" s="1" t="s">
        <v>5354</v>
      </c>
      <c r="J2732" s="1">
        <v>0</v>
      </c>
      <c r="K2732" s="1">
        <v>0</v>
      </c>
      <c r="L2732" s="1">
        <v>0</v>
      </c>
      <c r="M2732" s="1" t="s">
        <v>5359</v>
      </c>
    </row>
    <row r="2733" spans="1:13" x14ac:dyDescent="0.25">
      <c r="A2733" s="1" t="s">
        <v>2814</v>
      </c>
      <c r="B2733" s="1" t="str">
        <f t="shared" si="42"/>
        <v>SHIS-COB-000</v>
      </c>
      <c r="C2733" s="1" t="str">
        <f>CONCATENATE(raw0!B2733," - ",raw0!C2733)</f>
        <v>SHIS QL12 CJ11 Casa 01 - Cobertura</v>
      </c>
      <c r="D2733" s="1" t="s">
        <v>5347</v>
      </c>
      <c r="E2733" s="1" t="s">
        <v>5349</v>
      </c>
      <c r="F2733" s="1">
        <v>0</v>
      </c>
      <c r="G2733" s="1">
        <v>0</v>
      </c>
      <c r="H2733" s="1">
        <v>0</v>
      </c>
      <c r="I2733" s="1" t="s">
        <v>5354</v>
      </c>
      <c r="J2733" s="1">
        <v>0</v>
      </c>
      <c r="K2733" s="1">
        <v>0</v>
      </c>
      <c r="L2733" s="1">
        <v>0</v>
      </c>
      <c r="M2733" s="1" t="s">
        <v>5359</v>
      </c>
    </row>
    <row r="2734" spans="1:13" x14ac:dyDescent="0.25">
      <c r="A2734" s="1" t="s">
        <v>2815</v>
      </c>
      <c r="B2734" s="1" t="str">
        <f t="shared" si="42"/>
        <v>SHIS-COB-000</v>
      </c>
      <c r="C2734" s="1" t="str">
        <f>CONCATENATE(raw0!B2734," - ",raw0!C2734)</f>
        <v>SHIS QL12 CJ11 Casa 01 - Cobertura</v>
      </c>
      <c r="D2734" s="1" t="s">
        <v>5347</v>
      </c>
      <c r="E2734" s="1" t="s">
        <v>5349</v>
      </c>
      <c r="F2734" s="1">
        <v>0</v>
      </c>
      <c r="G2734" s="1">
        <v>0</v>
      </c>
      <c r="H2734" s="1">
        <v>0</v>
      </c>
      <c r="I2734" s="1" t="s">
        <v>5354</v>
      </c>
      <c r="J2734" s="1">
        <v>0</v>
      </c>
      <c r="K2734" s="1">
        <v>0</v>
      </c>
      <c r="L2734" s="1">
        <v>0</v>
      </c>
      <c r="M2734" s="1" t="s">
        <v>5359</v>
      </c>
    </row>
    <row r="2735" spans="1:13" x14ac:dyDescent="0.25">
      <c r="A2735" s="1" t="s">
        <v>2816</v>
      </c>
      <c r="B2735" s="1" t="str">
        <f t="shared" si="42"/>
        <v>SHIS-COB-000</v>
      </c>
      <c r="C2735" s="1" t="str">
        <f>CONCATENATE(raw0!B2735," - ",raw0!C2735)</f>
        <v>SHIS QL12 CJ11 Casa 01 - Cobertura</v>
      </c>
      <c r="D2735" s="1" t="s">
        <v>5347</v>
      </c>
      <c r="E2735" s="1" t="s">
        <v>5349</v>
      </c>
      <c r="F2735" s="1">
        <v>0</v>
      </c>
      <c r="G2735" s="1">
        <v>0</v>
      </c>
      <c r="H2735" s="1">
        <v>0</v>
      </c>
      <c r="I2735" s="1" t="s">
        <v>5354</v>
      </c>
      <c r="J2735" s="1">
        <v>0</v>
      </c>
      <c r="K2735" s="1">
        <v>0</v>
      </c>
      <c r="L2735" s="1">
        <v>0</v>
      </c>
      <c r="M2735" s="1" t="s">
        <v>5359</v>
      </c>
    </row>
    <row r="2736" spans="1:13" x14ac:dyDescent="0.25">
      <c r="A2736" s="1" t="s">
        <v>2817</v>
      </c>
      <c r="B2736" s="1" t="str">
        <f t="shared" si="42"/>
        <v>SHIS-COB-000</v>
      </c>
      <c r="C2736" s="1" t="str">
        <f>CONCATENATE(raw0!B2736," - ",raw0!C2736)</f>
        <v>SHIS QL12 CJ11 Casa 01 - Cobertura</v>
      </c>
      <c r="D2736" s="1" t="s">
        <v>5347</v>
      </c>
      <c r="E2736" s="1" t="s">
        <v>5349</v>
      </c>
      <c r="F2736" s="1">
        <v>0</v>
      </c>
      <c r="G2736" s="1">
        <v>0</v>
      </c>
      <c r="H2736" s="1">
        <v>0</v>
      </c>
      <c r="I2736" s="1" t="s">
        <v>5354</v>
      </c>
      <c r="J2736" s="1">
        <v>0</v>
      </c>
      <c r="K2736" s="1">
        <v>0</v>
      </c>
      <c r="L2736" s="1">
        <v>0</v>
      </c>
      <c r="M2736" s="1" t="s">
        <v>5359</v>
      </c>
    </row>
    <row r="2737" spans="1:13" x14ac:dyDescent="0.25">
      <c r="A2737" s="1" t="s">
        <v>2818</v>
      </c>
      <c r="B2737" s="1" t="str">
        <f t="shared" si="42"/>
        <v>SHIS-COB-000</v>
      </c>
      <c r="C2737" s="1" t="str">
        <f>CONCATENATE(raw0!B2737," - ",raw0!C2737)</f>
        <v>SHIS QL12 CJ11 Casa 01 - Cobertura</v>
      </c>
      <c r="D2737" s="1" t="s">
        <v>5347</v>
      </c>
      <c r="E2737" s="1" t="s">
        <v>5349</v>
      </c>
      <c r="F2737" s="1">
        <v>0</v>
      </c>
      <c r="G2737" s="1">
        <v>0</v>
      </c>
      <c r="H2737" s="1">
        <v>0</v>
      </c>
      <c r="I2737" s="1" t="s">
        <v>5354</v>
      </c>
      <c r="J2737" s="1">
        <v>0</v>
      </c>
      <c r="K2737" s="1">
        <v>0</v>
      </c>
      <c r="L2737" s="1">
        <v>0</v>
      </c>
      <c r="M2737" s="1" t="s">
        <v>5359</v>
      </c>
    </row>
    <row r="2738" spans="1:13" x14ac:dyDescent="0.25">
      <c r="A2738" s="1" t="s">
        <v>2819</v>
      </c>
      <c r="B2738" s="1" t="str">
        <f t="shared" si="42"/>
        <v>SHIS-COB-000</v>
      </c>
      <c r="C2738" s="1" t="str">
        <f>CONCATENATE(raw0!B2738," - ",raw0!C2738)</f>
        <v>SHIS QL12 CJ11 Casa 01 - Cobertura</v>
      </c>
      <c r="D2738" s="1" t="s">
        <v>5347</v>
      </c>
      <c r="E2738" s="1" t="s">
        <v>5349</v>
      </c>
      <c r="F2738" s="1">
        <v>0</v>
      </c>
      <c r="G2738" s="1">
        <v>0</v>
      </c>
      <c r="H2738" s="1">
        <v>0</v>
      </c>
      <c r="I2738" s="1" t="s">
        <v>5354</v>
      </c>
      <c r="J2738" s="1">
        <v>0</v>
      </c>
      <c r="K2738" s="1">
        <v>0</v>
      </c>
      <c r="L2738" s="1">
        <v>0</v>
      </c>
      <c r="M2738" s="1" t="s">
        <v>5359</v>
      </c>
    </row>
    <row r="2739" spans="1:13" x14ac:dyDescent="0.25">
      <c r="A2739" s="1" t="s">
        <v>2820</v>
      </c>
      <c r="B2739" s="1" t="str">
        <f t="shared" si="42"/>
        <v>SHIS-COB-000</v>
      </c>
      <c r="C2739" s="1" t="str">
        <f>CONCATENATE(raw0!B2739," - ",raw0!C2739)</f>
        <v>SHIS QL12 CJ11 Casa 01 - Cobertura</v>
      </c>
      <c r="D2739" s="1" t="s">
        <v>5347</v>
      </c>
      <c r="E2739" s="1" t="s">
        <v>5349</v>
      </c>
      <c r="F2739" s="1">
        <v>0</v>
      </c>
      <c r="G2739" s="1">
        <v>0</v>
      </c>
      <c r="H2739" s="1">
        <v>0</v>
      </c>
      <c r="I2739" s="1" t="s">
        <v>5354</v>
      </c>
      <c r="J2739" s="1">
        <v>0</v>
      </c>
      <c r="K2739" s="1">
        <v>0</v>
      </c>
      <c r="L2739" s="1">
        <v>0</v>
      </c>
      <c r="M2739" s="1" t="s">
        <v>5359</v>
      </c>
    </row>
    <row r="2740" spans="1:13" x14ac:dyDescent="0.25">
      <c r="A2740" s="1" t="s">
        <v>2821</v>
      </c>
      <c r="B2740" s="1" t="str">
        <f t="shared" si="42"/>
        <v>SHIS-COB-000</v>
      </c>
      <c r="C2740" s="1" t="str">
        <f>CONCATENATE(raw0!B2740," - ",raw0!C2740)</f>
        <v>SHIS QL12 CJ11 Casa 01 - Cobertura</v>
      </c>
      <c r="D2740" s="1" t="s">
        <v>5347</v>
      </c>
      <c r="E2740" s="1" t="s">
        <v>5349</v>
      </c>
      <c r="F2740" s="1">
        <v>0</v>
      </c>
      <c r="G2740" s="1">
        <v>0</v>
      </c>
      <c r="H2740" s="1">
        <v>0</v>
      </c>
      <c r="I2740" s="1" t="s">
        <v>5354</v>
      </c>
      <c r="J2740" s="1">
        <v>0</v>
      </c>
      <c r="K2740" s="1">
        <v>0</v>
      </c>
      <c r="L2740" s="1">
        <v>0</v>
      </c>
      <c r="M2740" s="1" t="s">
        <v>5359</v>
      </c>
    </row>
    <row r="2741" spans="1:13" x14ac:dyDescent="0.25">
      <c r="A2741" s="1" t="s">
        <v>2822</v>
      </c>
      <c r="B2741" s="1" t="str">
        <f t="shared" si="42"/>
        <v>SHIS-COB-000</v>
      </c>
      <c r="C2741" s="1" t="str">
        <f>CONCATENATE(raw0!B2741," - ",raw0!C2741)</f>
        <v>SHIS QL12 CJ11 Casa 01 - Cobertura</v>
      </c>
      <c r="D2741" s="1" t="s">
        <v>5347</v>
      </c>
      <c r="E2741" s="1" t="s">
        <v>5349</v>
      </c>
      <c r="F2741" s="1">
        <v>0</v>
      </c>
      <c r="G2741" s="1">
        <v>0</v>
      </c>
      <c r="H2741" s="1">
        <v>0</v>
      </c>
      <c r="I2741" s="1" t="s">
        <v>5354</v>
      </c>
      <c r="J2741" s="1">
        <v>0</v>
      </c>
      <c r="K2741" s="1">
        <v>0</v>
      </c>
      <c r="L2741" s="1">
        <v>0</v>
      </c>
      <c r="M2741" s="1" t="s">
        <v>5359</v>
      </c>
    </row>
    <row r="2742" spans="1:13" x14ac:dyDescent="0.25">
      <c r="A2742" s="1" t="s">
        <v>2823</v>
      </c>
      <c r="B2742" s="1" t="str">
        <f t="shared" si="42"/>
        <v>CASF-000-000</v>
      </c>
      <c r="C2742" s="1" t="str">
        <f>CONCATENATE(raw0!B2742," - ",raw0!C2742)</f>
        <v>SQS 309 BL C - Todos</v>
      </c>
      <c r="D2742" s="1" t="s">
        <v>5347</v>
      </c>
      <c r="E2742" s="1" t="s">
        <v>5349</v>
      </c>
      <c r="F2742" s="1">
        <v>-15.816814000000001</v>
      </c>
      <c r="G2742" s="1">
        <v>-47.909042999999997</v>
      </c>
      <c r="H2742" s="1">
        <v>8260.33</v>
      </c>
      <c r="I2742" s="1" t="s">
        <v>5354</v>
      </c>
      <c r="J2742" s="1">
        <v>0</v>
      </c>
      <c r="K2742" s="1">
        <v>0</v>
      </c>
      <c r="L2742" s="1">
        <v>0</v>
      </c>
      <c r="M2742" s="1" t="s">
        <v>5359</v>
      </c>
    </row>
    <row r="2743" spans="1:13" x14ac:dyDescent="0.25">
      <c r="A2743" s="1" t="s">
        <v>2825</v>
      </c>
      <c r="B2743" s="1" t="str">
        <f t="shared" si="42"/>
        <v>309C-000-000</v>
      </c>
      <c r="C2743" s="1" t="str">
        <f>CONCATENATE(raw0!B2743," - ",raw0!C2743)</f>
        <v>SQS 309 BL C - 1º Subsolo</v>
      </c>
      <c r="D2743" s="1" t="s">
        <v>5347</v>
      </c>
      <c r="E2743" s="1" t="s">
        <v>5349</v>
      </c>
      <c r="F2743" s="1">
        <v>0</v>
      </c>
      <c r="G2743" s="1">
        <v>0</v>
      </c>
      <c r="H2743" s="1">
        <v>0</v>
      </c>
      <c r="I2743" s="1" t="s">
        <v>5354</v>
      </c>
      <c r="J2743" s="1">
        <v>0</v>
      </c>
      <c r="K2743" s="1">
        <v>0</v>
      </c>
      <c r="L2743" s="1">
        <v>0</v>
      </c>
      <c r="M2743" s="1" t="s">
        <v>5359</v>
      </c>
    </row>
    <row r="2744" spans="1:13" x14ac:dyDescent="0.25">
      <c r="A2744" s="1" t="s">
        <v>2826</v>
      </c>
      <c r="B2744" s="1" t="str">
        <f t="shared" si="42"/>
        <v>309C-SS1-000</v>
      </c>
      <c r="C2744" s="1" t="str">
        <f>CONCATENATE(raw0!B2744," - ",raw0!C2744)</f>
        <v>SQS 309 BL C - 1º Subsolo</v>
      </c>
      <c r="D2744" s="1" t="s">
        <v>5347</v>
      </c>
      <c r="E2744" s="1" t="s">
        <v>5349</v>
      </c>
      <c r="F2744" s="1">
        <v>0</v>
      </c>
      <c r="G2744" s="1">
        <v>0</v>
      </c>
      <c r="H2744" s="1">
        <v>0</v>
      </c>
      <c r="I2744" s="1" t="s">
        <v>5354</v>
      </c>
      <c r="J2744" s="1">
        <v>0</v>
      </c>
      <c r="K2744" s="1">
        <v>0</v>
      </c>
      <c r="L2744" s="1">
        <v>0</v>
      </c>
      <c r="M2744" s="1" t="s">
        <v>5359</v>
      </c>
    </row>
    <row r="2745" spans="1:13" x14ac:dyDescent="0.25">
      <c r="A2745" s="1" t="s">
        <v>2827</v>
      </c>
      <c r="B2745" s="1" t="str">
        <f t="shared" si="42"/>
        <v>309C-SS1-000</v>
      </c>
      <c r="C2745" s="1" t="str">
        <f>CONCATENATE(raw0!B2745," - ",raw0!C2745)</f>
        <v>SQS 309 BL C - 1º Subsolo</v>
      </c>
      <c r="D2745" s="1" t="s">
        <v>5347</v>
      </c>
      <c r="E2745" s="1" t="s">
        <v>5349</v>
      </c>
      <c r="F2745" s="1">
        <v>0</v>
      </c>
      <c r="G2745" s="1">
        <v>0</v>
      </c>
      <c r="H2745" s="1">
        <v>0</v>
      </c>
      <c r="I2745" s="1" t="s">
        <v>5354</v>
      </c>
      <c r="J2745" s="1">
        <v>0</v>
      </c>
      <c r="K2745" s="1">
        <v>0</v>
      </c>
      <c r="L2745" s="1">
        <v>0</v>
      </c>
      <c r="M2745" s="1" t="s">
        <v>5359</v>
      </c>
    </row>
    <row r="2746" spans="1:13" x14ac:dyDescent="0.25">
      <c r="A2746" s="1" t="s">
        <v>2828</v>
      </c>
      <c r="B2746" s="1" t="str">
        <f t="shared" si="42"/>
        <v>309C-SS1-000</v>
      </c>
      <c r="C2746" s="1" t="str">
        <f>CONCATENATE(raw0!B2746," - ",raw0!C2746)</f>
        <v>SQS 309 BL C - 1º Subsolo</v>
      </c>
      <c r="D2746" s="1" t="s">
        <v>5347</v>
      </c>
      <c r="E2746" s="1" t="s">
        <v>5349</v>
      </c>
      <c r="F2746" s="1">
        <v>0</v>
      </c>
      <c r="G2746" s="1">
        <v>0</v>
      </c>
      <c r="H2746" s="1">
        <v>0</v>
      </c>
      <c r="I2746" s="1" t="s">
        <v>5354</v>
      </c>
      <c r="J2746" s="1">
        <v>0</v>
      </c>
      <c r="K2746" s="1">
        <v>0</v>
      </c>
      <c r="L2746" s="1">
        <v>0</v>
      </c>
      <c r="M2746" s="1" t="s">
        <v>5359</v>
      </c>
    </row>
    <row r="2747" spans="1:13" x14ac:dyDescent="0.25">
      <c r="A2747" s="1" t="s">
        <v>2829</v>
      </c>
      <c r="B2747" s="1" t="str">
        <f t="shared" si="42"/>
        <v>309C-SS1-000</v>
      </c>
      <c r="C2747" s="1" t="str">
        <f>CONCATENATE(raw0!B2747," - ",raw0!C2747)</f>
        <v>SQS 309 BL C - 1º Subsolo</v>
      </c>
      <c r="D2747" s="1" t="s">
        <v>5347</v>
      </c>
      <c r="E2747" s="1" t="s">
        <v>5349</v>
      </c>
      <c r="F2747" s="1">
        <v>0</v>
      </c>
      <c r="G2747" s="1">
        <v>0</v>
      </c>
      <c r="H2747" s="1">
        <v>0</v>
      </c>
      <c r="I2747" s="1" t="s">
        <v>5354</v>
      </c>
      <c r="J2747" s="1">
        <v>0</v>
      </c>
      <c r="K2747" s="1">
        <v>0</v>
      </c>
      <c r="L2747" s="1">
        <v>0</v>
      </c>
      <c r="M2747" s="1" t="s">
        <v>5359</v>
      </c>
    </row>
    <row r="2748" spans="1:13" x14ac:dyDescent="0.25">
      <c r="A2748" s="1" t="s">
        <v>2830</v>
      </c>
      <c r="B2748" s="1" t="str">
        <f t="shared" si="42"/>
        <v>309C-SS1-000</v>
      </c>
      <c r="C2748" s="1" t="str">
        <f>CONCATENATE(raw0!B2748," - ",raw0!C2748)</f>
        <v>SQS 309 BL C - 1º Subsolo</v>
      </c>
      <c r="D2748" s="1" t="s">
        <v>5347</v>
      </c>
      <c r="E2748" s="1" t="s">
        <v>5349</v>
      </c>
      <c r="F2748" s="1">
        <v>0</v>
      </c>
      <c r="G2748" s="1">
        <v>0</v>
      </c>
      <c r="H2748" s="1">
        <v>0</v>
      </c>
      <c r="I2748" s="1" t="s">
        <v>5354</v>
      </c>
      <c r="J2748" s="1">
        <v>0</v>
      </c>
      <c r="K2748" s="1">
        <v>0</v>
      </c>
      <c r="L2748" s="1">
        <v>0</v>
      </c>
      <c r="M2748" s="1" t="s">
        <v>5359</v>
      </c>
    </row>
    <row r="2749" spans="1:13" x14ac:dyDescent="0.25">
      <c r="A2749" s="1" t="s">
        <v>2831</v>
      </c>
      <c r="B2749" s="1" t="str">
        <f t="shared" si="42"/>
        <v>309C-SS1-000</v>
      </c>
      <c r="C2749" s="1" t="str">
        <f>CONCATENATE(raw0!B2749," - ",raw0!C2749)</f>
        <v>SQS 309 BL C - 1º Subsolo</v>
      </c>
      <c r="D2749" s="1" t="s">
        <v>5347</v>
      </c>
      <c r="E2749" s="1" t="s">
        <v>5349</v>
      </c>
      <c r="F2749" s="1">
        <v>0</v>
      </c>
      <c r="G2749" s="1">
        <v>0</v>
      </c>
      <c r="H2749" s="1">
        <v>0</v>
      </c>
      <c r="I2749" s="1" t="s">
        <v>5354</v>
      </c>
      <c r="J2749" s="1">
        <v>0</v>
      </c>
      <c r="K2749" s="1">
        <v>0</v>
      </c>
      <c r="L2749" s="1">
        <v>0</v>
      </c>
      <c r="M2749" s="1" t="s">
        <v>5359</v>
      </c>
    </row>
    <row r="2750" spans="1:13" x14ac:dyDescent="0.25">
      <c r="A2750" s="1" t="s">
        <v>2832</v>
      </c>
      <c r="B2750" s="1" t="str">
        <f t="shared" si="42"/>
        <v>309C-SS1-000</v>
      </c>
      <c r="C2750" s="1" t="str">
        <f>CONCATENATE(raw0!B2750," - ",raw0!C2750)</f>
        <v>SQS 309 BL C - 1º Subsolo</v>
      </c>
      <c r="D2750" s="1" t="s">
        <v>5347</v>
      </c>
      <c r="E2750" s="1" t="s">
        <v>5349</v>
      </c>
      <c r="F2750" s="1">
        <v>0</v>
      </c>
      <c r="G2750" s="1">
        <v>0</v>
      </c>
      <c r="H2750" s="1">
        <v>0</v>
      </c>
      <c r="I2750" s="1" t="s">
        <v>5354</v>
      </c>
      <c r="J2750" s="1">
        <v>0</v>
      </c>
      <c r="K2750" s="1">
        <v>0</v>
      </c>
      <c r="L2750" s="1">
        <v>0</v>
      </c>
      <c r="M2750" s="1" t="s">
        <v>5359</v>
      </c>
    </row>
    <row r="2751" spans="1:13" x14ac:dyDescent="0.25">
      <c r="A2751" s="1" t="s">
        <v>2833</v>
      </c>
      <c r="B2751" s="1" t="str">
        <f t="shared" si="42"/>
        <v>309C-SS1-000</v>
      </c>
      <c r="C2751" s="1" t="str">
        <f>CONCATENATE(raw0!B2751," - ",raw0!C2751)</f>
        <v>SQS 309 BL C - 1º Subsolo</v>
      </c>
      <c r="D2751" s="1" t="s">
        <v>5347</v>
      </c>
      <c r="E2751" s="1" t="s">
        <v>5349</v>
      </c>
      <c r="F2751" s="1">
        <v>0</v>
      </c>
      <c r="G2751" s="1">
        <v>0</v>
      </c>
      <c r="H2751" s="1">
        <v>0</v>
      </c>
      <c r="I2751" s="1" t="s">
        <v>5354</v>
      </c>
      <c r="J2751" s="1">
        <v>0</v>
      </c>
      <c r="K2751" s="1">
        <v>0</v>
      </c>
      <c r="L2751" s="1">
        <v>0</v>
      </c>
      <c r="M2751" s="1" t="s">
        <v>5359</v>
      </c>
    </row>
    <row r="2752" spans="1:13" x14ac:dyDescent="0.25">
      <c r="A2752" s="1" t="s">
        <v>2834</v>
      </c>
      <c r="B2752" s="1" t="str">
        <f t="shared" si="42"/>
        <v>309C-SS1-000</v>
      </c>
      <c r="C2752" s="1" t="str">
        <f>CONCATENATE(raw0!B2752," - ",raw0!C2752)</f>
        <v>SQS 309 BL C - 1º Subsolo</v>
      </c>
      <c r="D2752" s="1" t="s">
        <v>5347</v>
      </c>
      <c r="E2752" s="1" t="s">
        <v>5349</v>
      </c>
      <c r="F2752" s="1">
        <v>0</v>
      </c>
      <c r="G2752" s="1">
        <v>0</v>
      </c>
      <c r="H2752" s="1">
        <v>0</v>
      </c>
      <c r="I2752" s="1" t="s">
        <v>5354</v>
      </c>
      <c r="J2752" s="1">
        <v>0</v>
      </c>
      <c r="K2752" s="1">
        <v>0</v>
      </c>
      <c r="L2752" s="1">
        <v>0</v>
      </c>
      <c r="M2752" s="1" t="s">
        <v>5359</v>
      </c>
    </row>
    <row r="2753" spans="1:13" x14ac:dyDescent="0.25">
      <c r="A2753" s="1" t="s">
        <v>2835</v>
      </c>
      <c r="B2753" s="1" t="str">
        <f t="shared" si="42"/>
        <v>309C-SS1-000</v>
      </c>
      <c r="C2753" s="1" t="str">
        <f>CONCATENATE(raw0!B2753," - ",raw0!C2753)</f>
        <v>SQS 309 BL C - 1º Subsolo</v>
      </c>
      <c r="D2753" s="1" t="s">
        <v>5347</v>
      </c>
      <c r="E2753" s="1" t="s">
        <v>5349</v>
      </c>
      <c r="F2753" s="1">
        <v>0</v>
      </c>
      <c r="G2753" s="1">
        <v>0</v>
      </c>
      <c r="H2753" s="1">
        <v>0</v>
      </c>
      <c r="I2753" s="1" t="s">
        <v>5354</v>
      </c>
      <c r="J2753" s="1">
        <v>0</v>
      </c>
      <c r="K2753" s="1">
        <v>0</v>
      </c>
      <c r="L2753" s="1">
        <v>0</v>
      </c>
      <c r="M2753" s="1" t="s">
        <v>5359</v>
      </c>
    </row>
    <row r="2754" spans="1:13" x14ac:dyDescent="0.25">
      <c r="A2754" s="1" t="s">
        <v>2836</v>
      </c>
      <c r="B2754" s="1" t="str">
        <f t="shared" si="42"/>
        <v>309C-SS1-000</v>
      </c>
      <c r="C2754" s="1" t="str">
        <f>CONCATENATE(raw0!B2754," - ",raw0!C2754)</f>
        <v>SQS 309 BL C - 1º Subsolo</v>
      </c>
      <c r="D2754" s="1" t="s">
        <v>5347</v>
      </c>
      <c r="E2754" s="1" t="s">
        <v>5349</v>
      </c>
      <c r="F2754" s="1">
        <v>0</v>
      </c>
      <c r="G2754" s="1">
        <v>0</v>
      </c>
      <c r="H2754" s="1">
        <v>0</v>
      </c>
      <c r="I2754" s="1" t="s">
        <v>5354</v>
      </c>
      <c r="J2754" s="1">
        <v>0</v>
      </c>
      <c r="K2754" s="1">
        <v>0</v>
      </c>
      <c r="L2754" s="1">
        <v>0</v>
      </c>
      <c r="M2754" s="1" t="s">
        <v>5359</v>
      </c>
    </row>
    <row r="2755" spans="1:13" x14ac:dyDescent="0.25">
      <c r="A2755" s="1" t="s">
        <v>2837</v>
      </c>
      <c r="B2755" s="1" t="str">
        <f t="shared" si="42"/>
        <v>309C-SS1-000</v>
      </c>
      <c r="C2755" s="1" t="str">
        <f>CONCATENATE(raw0!B2755," - ",raw0!C2755)</f>
        <v>SQS 309 BL C - 1º Subsolo</v>
      </c>
      <c r="D2755" s="1" t="s">
        <v>5347</v>
      </c>
      <c r="E2755" s="1" t="s">
        <v>5349</v>
      </c>
      <c r="F2755" s="1">
        <v>0</v>
      </c>
      <c r="G2755" s="1">
        <v>0</v>
      </c>
      <c r="H2755" s="1">
        <v>0</v>
      </c>
      <c r="I2755" s="1" t="s">
        <v>5354</v>
      </c>
      <c r="J2755" s="1">
        <v>0</v>
      </c>
      <c r="K2755" s="1">
        <v>0</v>
      </c>
      <c r="L2755" s="1">
        <v>0</v>
      </c>
      <c r="M2755" s="1" t="s">
        <v>5359</v>
      </c>
    </row>
    <row r="2756" spans="1:13" x14ac:dyDescent="0.25">
      <c r="A2756" s="1" t="s">
        <v>2838</v>
      </c>
      <c r="B2756" s="1" t="str">
        <f t="shared" ref="B2756:B2819" si="43">IF(MID(A2756,6,3)="000","CASF-000-000",IF(MID(A2756,10,3)="000",CONCATENATE(MID(A2756,1,5),"000-000"),CONCATENATE(MID(A2756,1,9),"000")))</f>
        <v>309C-SS1-000</v>
      </c>
      <c r="C2756" s="1" t="str">
        <f>CONCATENATE(raw0!B2756," - ",raw0!C2756)</f>
        <v>SQS 309 BL C - 1º Subsolo</v>
      </c>
      <c r="D2756" s="1" t="s">
        <v>5347</v>
      </c>
      <c r="E2756" s="1" t="s">
        <v>5349</v>
      </c>
      <c r="F2756" s="1">
        <v>0</v>
      </c>
      <c r="G2756" s="1">
        <v>0</v>
      </c>
      <c r="H2756" s="1">
        <v>0</v>
      </c>
      <c r="I2756" s="1" t="s">
        <v>5354</v>
      </c>
      <c r="J2756" s="1">
        <v>0</v>
      </c>
      <c r="K2756" s="1">
        <v>0</v>
      </c>
      <c r="L2756" s="1">
        <v>0</v>
      </c>
      <c r="M2756" s="1" t="s">
        <v>5359</v>
      </c>
    </row>
    <row r="2757" spans="1:13" x14ac:dyDescent="0.25">
      <c r="A2757" s="1" t="s">
        <v>2839</v>
      </c>
      <c r="B2757" s="1" t="str">
        <f t="shared" si="43"/>
        <v>309C-SS1-000</v>
      </c>
      <c r="C2757" s="1" t="str">
        <f>CONCATENATE(raw0!B2757," - ",raw0!C2757)</f>
        <v>SQS 309 BL C - 1º Subsolo</v>
      </c>
      <c r="D2757" s="1" t="s">
        <v>5347</v>
      </c>
      <c r="E2757" s="1" t="s">
        <v>5349</v>
      </c>
      <c r="F2757" s="1">
        <v>0</v>
      </c>
      <c r="G2757" s="1">
        <v>0</v>
      </c>
      <c r="H2757" s="1">
        <v>0</v>
      </c>
      <c r="I2757" s="1" t="s">
        <v>5354</v>
      </c>
      <c r="J2757" s="1">
        <v>0</v>
      </c>
      <c r="K2757" s="1">
        <v>0</v>
      </c>
      <c r="L2757" s="1">
        <v>0</v>
      </c>
      <c r="M2757" s="1" t="s">
        <v>5359</v>
      </c>
    </row>
    <row r="2758" spans="1:13" x14ac:dyDescent="0.25">
      <c r="A2758" s="1" t="s">
        <v>2840</v>
      </c>
      <c r="B2758" s="1" t="str">
        <f t="shared" si="43"/>
        <v>309C-SS1-000</v>
      </c>
      <c r="C2758" s="1" t="str">
        <f>CONCATENATE(raw0!B2758," - ",raw0!C2758)</f>
        <v>SQS 309 BL C - 1º Subsolo</v>
      </c>
      <c r="D2758" s="1" t="s">
        <v>5347</v>
      </c>
      <c r="E2758" s="1" t="s">
        <v>5349</v>
      </c>
      <c r="F2758" s="1">
        <v>0</v>
      </c>
      <c r="G2758" s="1">
        <v>0</v>
      </c>
      <c r="H2758" s="1">
        <v>0</v>
      </c>
      <c r="I2758" s="1" t="s">
        <v>5354</v>
      </c>
      <c r="J2758" s="1">
        <v>0</v>
      </c>
      <c r="K2758" s="1">
        <v>0</v>
      </c>
      <c r="L2758" s="1">
        <v>0</v>
      </c>
      <c r="M2758" s="1" t="s">
        <v>5359</v>
      </c>
    </row>
    <row r="2759" spans="1:13" x14ac:dyDescent="0.25">
      <c r="A2759" s="1" t="s">
        <v>2841</v>
      </c>
      <c r="B2759" s="1" t="str">
        <f t="shared" si="43"/>
        <v>309C-SS1-000</v>
      </c>
      <c r="C2759" s="1" t="str">
        <f>CONCATENATE(raw0!B2759," - ",raw0!C2759)</f>
        <v>SQS 309 BL C - 1º Subsolo</v>
      </c>
      <c r="D2759" s="1" t="s">
        <v>5347</v>
      </c>
      <c r="E2759" s="1" t="s">
        <v>5349</v>
      </c>
      <c r="F2759" s="1">
        <v>0</v>
      </c>
      <c r="G2759" s="1">
        <v>0</v>
      </c>
      <c r="H2759" s="1">
        <v>0</v>
      </c>
      <c r="I2759" s="1" t="s">
        <v>5354</v>
      </c>
      <c r="J2759" s="1">
        <v>0</v>
      </c>
      <c r="K2759" s="1">
        <v>0</v>
      </c>
      <c r="L2759" s="1">
        <v>0</v>
      </c>
      <c r="M2759" s="1" t="s">
        <v>5359</v>
      </c>
    </row>
    <row r="2760" spans="1:13" x14ac:dyDescent="0.25">
      <c r="A2760" s="1" t="s">
        <v>2842</v>
      </c>
      <c r="B2760" s="1" t="str">
        <f t="shared" si="43"/>
        <v>309C-000-000</v>
      </c>
      <c r="C2760" s="1" t="str">
        <f>CONCATENATE(raw0!B2760," - ",raw0!C2760)</f>
        <v>SQS 309 BL C - Pavimento Térreo</v>
      </c>
      <c r="D2760" s="1" t="s">
        <v>5347</v>
      </c>
      <c r="E2760" s="1" t="s">
        <v>5349</v>
      </c>
      <c r="F2760" s="1">
        <v>0</v>
      </c>
      <c r="G2760" s="1">
        <v>0</v>
      </c>
      <c r="H2760" s="1">
        <v>0</v>
      </c>
      <c r="I2760" s="1" t="s">
        <v>5354</v>
      </c>
      <c r="J2760" s="1">
        <v>0</v>
      </c>
      <c r="K2760" s="1">
        <v>0</v>
      </c>
      <c r="L2760" s="1">
        <v>0</v>
      </c>
      <c r="M2760" s="1" t="s">
        <v>5359</v>
      </c>
    </row>
    <row r="2761" spans="1:13" x14ac:dyDescent="0.25">
      <c r="A2761" s="1" t="s">
        <v>2843</v>
      </c>
      <c r="B2761" s="1" t="str">
        <f t="shared" si="43"/>
        <v>309C-TER-000</v>
      </c>
      <c r="C2761" s="1" t="str">
        <f>CONCATENATE(raw0!B2761," - ",raw0!C2761)</f>
        <v>SQS 309 BL C - Pavimento Térreo</v>
      </c>
      <c r="D2761" s="1" t="s">
        <v>5347</v>
      </c>
      <c r="E2761" s="1" t="s">
        <v>5349</v>
      </c>
      <c r="F2761" s="1">
        <v>0</v>
      </c>
      <c r="G2761" s="1">
        <v>0</v>
      </c>
      <c r="H2761" s="1">
        <v>0</v>
      </c>
      <c r="I2761" s="1" t="s">
        <v>5354</v>
      </c>
      <c r="J2761" s="1">
        <v>0</v>
      </c>
      <c r="K2761" s="1">
        <v>0</v>
      </c>
      <c r="L2761" s="1">
        <v>0</v>
      </c>
      <c r="M2761" s="1" t="s">
        <v>5359</v>
      </c>
    </row>
    <row r="2762" spans="1:13" x14ac:dyDescent="0.25">
      <c r="A2762" s="1" t="s">
        <v>2844</v>
      </c>
      <c r="B2762" s="1" t="str">
        <f t="shared" si="43"/>
        <v>309C-TER-000</v>
      </c>
      <c r="C2762" s="1" t="str">
        <f>CONCATENATE(raw0!B2762," - ",raw0!C2762)</f>
        <v>SQS 309 BL C - Pavimento Térreo</v>
      </c>
      <c r="D2762" s="1" t="s">
        <v>5347</v>
      </c>
      <c r="E2762" s="1" t="s">
        <v>5349</v>
      </c>
      <c r="F2762" s="1">
        <v>0</v>
      </c>
      <c r="G2762" s="1">
        <v>0</v>
      </c>
      <c r="H2762" s="1">
        <v>0</v>
      </c>
      <c r="I2762" s="1" t="s">
        <v>5354</v>
      </c>
      <c r="J2762" s="1">
        <v>0</v>
      </c>
      <c r="K2762" s="1">
        <v>0</v>
      </c>
      <c r="L2762" s="1">
        <v>0</v>
      </c>
      <c r="M2762" s="1" t="s">
        <v>5359</v>
      </c>
    </row>
    <row r="2763" spans="1:13" x14ac:dyDescent="0.25">
      <c r="A2763" s="1" t="s">
        <v>2845</v>
      </c>
      <c r="B2763" s="1" t="str">
        <f t="shared" si="43"/>
        <v>309C-TER-000</v>
      </c>
      <c r="C2763" s="1" t="str">
        <f>CONCATENATE(raw0!B2763," - ",raw0!C2763)</f>
        <v>SQS 309 BL C - Pavimento Térreo</v>
      </c>
      <c r="D2763" s="1" t="s">
        <v>5347</v>
      </c>
      <c r="E2763" s="1" t="s">
        <v>5349</v>
      </c>
      <c r="F2763" s="1">
        <v>0</v>
      </c>
      <c r="G2763" s="1">
        <v>0</v>
      </c>
      <c r="H2763" s="1">
        <v>0</v>
      </c>
      <c r="I2763" s="1" t="s">
        <v>5354</v>
      </c>
      <c r="J2763" s="1">
        <v>0</v>
      </c>
      <c r="K2763" s="1">
        <v>0</v>
      </c>
      <c r="L2763" s="1">
        <v>0</v>
      </c>
      <c r="M2763" s="1" t="s">
        <v>5359</v>
      </c>
    </row>
    <row r="2764" spans="1:13" x14ac:dyDescent="0.25">
      <c r="A2764" s="1" t="s">
        <v>2846</v>
      </c>
      <c r="B2764" s="1" t="str">
        <f t="shared" si="43"/>
        <v>309C-TER-000</v>
      </c>
      <c r="C2764" s="1" t="str">
        <f>CONCATENATE(raw0!B2764," - ",raw0!C2764)</f>
        <v>SQS 309 BL C - Pavimento Térreo</v>
      </c>
      <c r="D2764" s="1" t="s">
        <v>5347</v>
      </c>
      <c r="E2764" s="1" t="s">
        <v>5349</v>
      </c>
      <c r="F2764" s="1">
        <v>0</v>
      </c>
      <c r="G2764" s="1">
        <v>0</v>
      </c>
      <c r="H2764" s="1">
        <v>0</v>
      </c>
      <c r="I2764" s="1" t="s">
        <v>5354</v>
      </c>
      <c r="J2764" s="1">
        <v>0</v>
      </c>
      <c r="K2764" s="1">
        <v>0</v>
      </c>
      <c r="L2764" s="1">
        <v>0</v>
      </c>
      <c r="M2764" s="1" t="s">
        <v>5359</v>
      </c>
    </row>
    <row r="2765" spans="1:13" x14ac:dyDescent="0.25">
      <c r="A2765" s="1" t="s">
        <v>2847</v>
      </c>
      <c r="B2765" s="1" t="str">
        <f t="shared" si="43"/>
        <v>309C-TER-000</v>
      </c>
      <c r="C2765" s="1" t="str">
        <f>CONCATENATE(raw0!B2765," - ",raw0!C2765)</f>
        <v>SQS 309 BL C - Pavimento Térreo</v>
      </c>
      <c r="D2765" s="1" t="s">
        <v>5347</v>
      </c>
      <c r="E2765" s="1" t="s">
        <v>5349</v>
      </c>
      <c r="F2765" s="1">
        <v>0</v>
      </c>
      <c r="G2765" s="1">
        <v>0</v>
      </c>
      <c r="H2765" s="1">
        <v>0</v>
      </c>
      <c r="I2765" s="1" t="s">
        <v>5354</v>
      </c>
      <c r="J2765" s="1">
        <v>0</v>
      </c>
      <c r="K2765" s="1">
        <v>0</v>
      </c>
      <c r="L2765" s="1">
        <v>0</v>
      </c>
      <c r="M2765" s="1" t="s">
        <v>5359</v>
      </c>
    </row>
    <row r="2766" spans="1:13" x14ac:dyDescent="0.25">
      <c r="A2766" s="1" t="s">
        <v>2848</v>
      </c>
      <c r="B2766" s="1" t="str">
        <f t="shared" si="43"/>
        <v>309C-TER-000</v>
      </c>
      <c r="C2766" s="1" t="str">
        <f>CONCATENATE(raw0!B2766," - ",raw0!C2766)</f>
        <v>SQS 309 BL C - Pavimento Térreo</v>
      </c>
      <c r="D2766" s="1" t="s">
        <v>5347</v>
      </c>
      <c r="E2766" s="1" t="s">
        <v>5349</v>
      </c>
      <c r="F2766" s="1">
        <v>0</v>
      </c>
      <c r="G2766" s="1">
        <v>0</v>
      </c>
      <c r="H2766" s="1">
        <v>0</v>
      </c>
      <c r="I2766" s="1" t="s">
        <v>5354</v>
      </c>
      <c r="J2766" s="1">
        <v>0</v>
      </c>
      <c r="K2766" s="1">
        <v>0</v>
      </c>
      <c r="L2766" s="1">
        <v>0</v>
      </c>
      <c r="M2766" s="1" t="s">
        <v>5359</v>
      </c>
    </row>
    <row r="2767" spans="1:13" x14ac:dyDescent="0.25">
      <c r="A2767" s="1" t="s">
        <v>2849</v>
      </c>
      <c r="B2767" s="1" t="str">
        <f t="shared" si="43"/>
        <v>309C-TER-000</v>
      </c>
      <c r="C2767" s="1" t="str">
        <f>CONCATENATE(raw0!B2767," - ",raw0!C2767)</f>
        <v>SQS 309 BL C - Pavimento Térreo</v>
      </c>
      <c r="D2767" s="1" t="s">
        <v>5347</v>
      </c>
      <c r="E2767" s="1" t="s">
        <v>5349</v>
      </c>
      <c r="F2767" s="1">
        <v>0</v>
      </c>
      <c r="G2767" s="1">
        <v>0</v>
      </c>
      <c r="H2767" s="1">
        <v>0</v>
      </c>
      <c r="I2767" s="1" t="s">
        <v>5354</v>
      </c>
      <c r="J2767" s="1">
        <v>0</v>
      </c>
      <c r="K2767" s="1">
        <v>0</v>
      </c>
      <c r="L2767" s="1">
        <v>0</v>
      </c>
      <c r="M2767" s="1" t="s">
        <v>5359</v>
      </c>
    </row>
    <row r="2768" spans="1:13" x14ac:dyDescent="0.25">
      <c r="A2768" s="1" t="s">
        <v>2850</v>
      </c>
      <c r="B2768" s="1" t="str">
        <f t="shared" si="43"/>
        <v>309C-TER-000</v>
      </c>
      <c r="C2768" s="1" t="str">
        <f>CONCATENATE(raw0!B2768," - ",raw0!C2768)</f>
        <v>SQS 309 BL C - Pavimento Térreo</v>
      </c>
      <c r="D2768" s="1" t="s">
        <v>5347</v>
      </c>
      <c r="E2768" s="1" t="s">
        <v>5349</v>
      </c>
      <c r="F2768" s="1">
        <v>0</v>
      </c>
      <c r="G2768" s="1">
        <v>0</v>
      </c>
      <c r="H2768" s="1">
        <v>0</v>
      </c>
      <c r="I2768" s="1" t="s">
        <v>5354</v>
      </c>
      <c r="J2768" s="1">
        <v>0</v>
      </c>
      <c r="K2768" s="1">
        <v>0</v>
      </c>
      <c r="L2768" s="1">
        <v>0</v>
      </c>
      <c r="M2768" s="1" t="s">
        <v>5359</v>
      </c>
    </row>
    <row r="2769" spans="1:13" x14ac:dyDescent="0.25">
      <c r="A2769" s="1" t="s">
        <v>2851</v>
      </c>
      <c r="B2769" s="1" t="str">
        <f t="shared" si="43"/>
        <v>309C-TER-000</v>
      </c>
      <c r="C2769" s="1" t="str">
        <f>CONCATENATE(raw0!B2769," - ",raw0!C2769)</f>
        <v>SQS 309 BL C - Pavimento Térreo</v>
      </c>
      <c r="D2769" s="1" t="s">
        <v>5347</v>
      </c>
      <c r="E2769" s="1" t="s">
        <v>5349</v>
      </c>
      <c r="F2769" s="1">
        <v>0</v>
      </c>
      <c r="G2769" s="1">
        <v>0</v>
      </c>
      <c r="H2769" s="1">
        <v>0</v>
      </c>
      <c r="I2769" s="1" t="s">
        <v>5354</v>
      </c>
      <c r="J2769" s="1">
        <v>0</v>
      </c>
      <c r="K2769" s="1">
        <v>0</v>
      </c>
      <c r="L2769" s="1">
        <v>0</v>
      </c>
      <c r="M2769" s="1" t="s">
        <v>5359</v>
      </c>
    </row>
    <row r="2770" spans="1:13" x14ac:dyDescent="0.25">
      <c r="A2770" s="1" t="s">
        <v>2852</v>
      </c>
      <c r="B2770" s="1" t="str">
        <f t="shared" si="43"/>
        <v>309C-TER-000</v>
      </c>
      <c r="C2770" s="1" t="str">
        <f>CONCATENATE(raw0!B2770," - ",raw0!C2770)</f>
        <v>SQS 309 BL C - Pavimento Térreo</v>
      </c>
      <c r="D2770" s="1" t="s">
        <v>5347</v>
      </c>
      <c r="E2770" s="1" t="s">
        <v>5349</v>
      </c>
      <c r="F2770" s="1">
        <v>0</v>
      </c>
      <c r="G2770" s="1">
        <v>0</v>
      </c>
      <c r="H2770" s="1">
        <v>0</v>
      </c>
      <c r="I2770" s="1" t="s">
        <v>5354</v>
      </c>
      <c r="J2770" s="1">
        <v>0</v>
      </c>
      <c r="K2770" s="1">
        <v>0</v>
      </c>
      <c r="L2770" s="1">
        <v>0</v>
      </c>
      <c r="M2770" s="1" t="s">
        <v>5359</v>
      </c>
    </row>
    <row r="2771" spans="1:13" x14ac:dyDescent="0.25">
      <c r="A2771" s="1" t="s">
        <v>2853</v>
      </c>
      <c r="B2771" s="1" t="str">
        <f t="shared" si="43"/>
        <v>309C-TER-000</v>
      </c>
      <c r="C2771" s="1" t="str">
        <f>CONCATENATE(raw0!B2771," - ",raw0!C2771)</f>
        <v>SQS 309 BL C - Pavimento Térreo</v>
      </c>
      <c r="D2771" s="1" t="s">
        <v>5347</v>
      </c>
      <c r="E2771" s="1" t="s">
        <v>5349</v>
      </c>
      <c r="F2771" s="1">
        <v>0</v>
      </c>
      <c r="G2771" s="1">
        <v>0</v>
      </c>
      <c r="H2771" s="1">
        <v>0</v>
      </c>
      <c r="I2771" s="1" t="s">
        <v>5354</v>
      </c>
      <c r="J2771" s="1">
        <v>0</v>
      </c>
      <c r="K2771" s="1">
        <v>0</v>
      </c>
      <c r="L2771" s="1">
        <v>0</v>
      </c>
      <c r="M2771" s="1" t="s">
        <v>5359</v>
      </c>
    </row>
    <row r="2772" spans="1:13" x14ac:dyDescent="0.25">
      <c r="A2772" s="1" t="s">
        <v>2854</v>
      </c>
      <c r="B2772" s="1" t="str">
        <f t="shared" si="43"/>
        <v>309C-TER-000</v>
      </c>
      <c r="C2772" s="1" t="str">
        <f>CONCATENATE(raw0!B2772," - ",raw0!C2772)</f>
        <v>SQS 309 BL C - Pavimento Térreo</v>
      </c>
      <c r="D2772" s="1" t="s">
        <v>5347</v>
      </c>
      <c r="E2772" s="1" t="s">
        <v>5349</v>
      </c>
      <c r="F2772" s="1">
        <v>0</v>
      </c>
      <c r="G2772" s="1">
        <v>0</v>
      </c>
      <c r="H2772" s="1">
        <v>0</v>
      </c>
      <c r="I2772" s="1" t="s">
        <v>5354</v>
      </c>
      <c r="J2772" s="1">
        <v>0</v>
      </c>
      <c r="K2772" s="1">
        <v>0</v>
      </c>
      <c r="L2772" s="1">
        <v>0</v>
      </c>
      <c r="M2772" s="1" t="s">
        <v>5359</v>
      </c>
    </row>
    <row r="2773" spans="1:13" x14ac:dyDescent="0.25">
      <c r="A2773" s="1" t="s">
        <v>2855</v>
      </c>
      <c r="B2773" s="1" t="str">
        <f t="shared" si="43"/>
        <v>309C-TER-000</v>
      </c>
      <c r="C2773" s="1" t="str">
        <f>CONCATENATE(raw0!B2773," - ",raw0!C2773)</f>
        <v>SQS 309 BL C - Pavimento Térreo</v>
      </c>
      <c r="D2773" s="1" t="s">
        <v>5347</v>
      </c>
      <c r="E2773" s="1" t="s">
        <v>5349</v>
      </c>
      <c r="F2773" s="1">
        <v>0</v>
      </c>
      <c r="G2773" s="1">
        <v>0</v>
      </c>
      <c r="H2773" s="1">
        <v>0</v>
      </c>
      <c r="I2773" s="1" t="s">
        <v>5354</v>
      </c>
      <c r="J2773" s="1">
        <v>0</v>
      </c>
      <c r="K2773" s="1">
        <v>0</v>
      </c>
      <c r="L2773" s="1">
        <v>0</v>
      </c>
      <c r="M2773" s="1" t="s">
        <v>5359</v>
      </c>
    </row>
    <row r="2774" spans="1:13" x14ac:dyDescent="0.25">
      <c r="A2774" s="1" t="s">
        <v>2856</v>
      </c>
      <c r="B2774" s="1" t="str">
        <f t="shared" si="43"/>
        <v>309C-TER-000</v>
      </c>
      <c r="C2774" s="1" t="str">
        <f>CONCATENATE(raw0!B2774," - ",raw0!C2774)</f>
        <v>SQS 309 BL C - Pavimento Térreo</v>
      </c>
      <c r="D2774" s="1" t="s">
        <v>5347</v>
      </c>
      <c r="E2774" s="1" t="s">
        <v>5349</v>
      </c>
      <c r="F2774" s="1">
        <v>0</v>
      </c>
      <c r="G2774" s="1">
        <v>0</v>
      </c>
      <c r="H2774" s="1">
        <v>0</v>
      </c>
      <c r="I2774" s="1" t="s">
        <v>5354</v>
      </c>
      <c r="J2774" s="1">
        <v>0</v>
      </c>
      <c r="K2774" s="1">
        <v>0</v>
      </c>
      <c r="L2774" s="1">
        <v>0</v>
      </c>
      <c r="M2774" s="1" t="s">
        <v>5359</v>
      </c>
    </row>
    <row r="2775" spans="1:13" x14ac:dyDescent="0.25">
      <c r="A2775" s="1" t="s">
        <v>2857</v>
      </c>
      <c r="B2775" s="1" t="str">
        <f t="shared" si="43"/>
        <v>309C-TER-000</v>
      </c>
      <c r="C2775" s="1" t="str">
        <f>CONCATENATE(raw0!B2775," - ",raw0!C2775)</f>
        <v>SQS 309 BL C - Pavimento Térreo</v>
      </c>
      <c r="D2775" s="1" t="s">
        <v>5347</v>
      </c>
      <c r="E2775" s="1" t="s">
        <v>5349</v>
      </c>
      <c r="F2775" s="1">
        <v>0</v>
      </c>
      <c r="G2775" s="1">
        <v>0</v>
      </c>
      <c r="H2775" s="1">
        <v>0</v>
      </c>
      <c r="I2775" s="1" t="s">
        <v>5354</v>
      </c>
      <c r="J2775" s="1">
        <v>0</v>
      </c>
      <c r="K2775" s="1">
        <v>0</v>
      </c>
      <c r="L2775" s="1">
        <v>0</v>
      </c>
      <c r="M2775" s="1" t="s">
        <v>5359</v>
      </c>
    </row>
    <row r="2776" spans="1:13" x14ac:dyDescent="0.25">
      <c r="A2776" s="1" t="s">
        <v>2858</v>
      </c>
      <c r="B2776" s="1" t="str">
        <f t="shared" si="43"/>
        <v>309C-TER-000</v>
      </c>
      <c r="C2776" s="1" t="str">
        <f>CONCATENATE(raw0!B2776," - ",raw0!C2776)</f>
        <v>SQS 309 BL C - Pavimento Térreo</v>
      </c>
      <c r="D2776" s="1" t="s">
        <v>5347</v>
      </c>
      <c r="E2776" s="1" t="s">
        <v>5349</v>
      </c>
      <c r="F2776" s="1">
        <v>0</v>
      </c>
      <c r="G2776" s="1">
        <v>0</v>
      </c>
      <c r="H2776" s="1">
        <v>0</v>
      </c>
      <c r="I2776" s="1" t="s">
        <v>5354</v>
      </c>
      <c r="J2776" s="1">
        <v>0</v>
      </c>
      <c r="K2776" s="1">
        <v>0</v>
      </c>
      <c r="L2776" s="1">
        <v>0</v>
      </c>
      <c r="M2776" s="1" t="s">
        <v>5359</v>
      </c>
    </row>
    <row r="2777" spans="1:13" x14ac:dyDescent="0.25">
      <c r="A2777" s="1" t="s">
        <v>2859</v>
      </c>
      <c r="B2777" s="1" t="str">
        <f t="shared" si="43"/>
        <v>309C-TER-000</v>
      </c>
      <c r="C2777" s="1" t="str">
        <f>CONCATENATE(raw0!B2777," - ",raw0!C2777)</f>
        <v>SQS 309 BL C - Pavimento Térreo</v>
      </c>
      <c r="D2777" s="1" t="s">
        <v>5347</v>
      </c>
      <c r="E2777" s="1" t="s">
        <v>5349</v>
      </c>
      <c r="F2777" s="1">
        <v>0</v>
      </c>
      <c r="G2777" s="1">
        <v>0</v>
      </c>
      <c r="H2777" s="1">
        <v>0</v>
      </c>
      <c r="I2777" s="1" t="s">
        <v>5354</v>
      </c>
      <c r="J2777" s="1">
        <v>0</v>
      </c>
      <c r="K2777" s="1">
        <v>0</v>
      </c>
      <c r="L2777" s="1">
        <v>0</v>
      </c>
      <c r="M2777" s="1" t="s">
        <v>5359</v>
      </c>
    </row>
    <row r="2778" spans="1:13" x14ac:dyDescent="0.25">
      <c r="A2778" s="1" t="s">
        <v>2860</v>
      </c>
      <c r="B2778" s="1" t="str">
        <f t="shared" si="43"/>
        <v>309C-TER-000</v>
      </c>
      <c r="C2778" s="1" t="str">
        <f>CONCATENATE(raw0!B2778," - ",raw0!C2778)</f>
        <v>SQS 309 BL C - Pavimento Térreo</v>
      </c>
      <c r="D2778" s="1" t="s">
        <v>5347</v>
      </c>
      <c r="E2778" s="1" t="s">
        <v>5349</v>
      </c>
      <c r="F2778" s="1">
        <v>0</v>
      </c>
      <c r="G2778" s="1">
        <v>0</v>
      </c>
      <c r="H2778" s="1">
        <v>0</v>
      </c>
      <c r="I2778" s="1" t="s">
        <v>5354</v>
      </c>
      <c r="J2778" s="1">
        <v>0</v>
      </c>
      <c r="K2778" s="1">
        <v>0</v>
      </c>
      <c r="L2778" s="1">
        <v>0</v>
      </c>
      <c r="M2778" s="1" t="s">
        <v>5359</v>
      </c>
    </row>
    <row r="2779" spans="1:13" x14ac:dyDescent="0.25">
      <c r="A2779" s="1" t="s">
        <v>2861</v>
      </c>
      <c r="B2779" s="1" t="str">
        <f t="shared" si="43"/>
        <v>309C-TER-000</v>
      </c>
      <c r="C2779" s="1" t="str">
        <f>CONCATENATE(raw0!B2779," - ",raw0!C2779)</f>
        <v>SQS 309 BL C - Pavimento Térreo</v>
      </c>
      <c r="D2779" s="1" t="s">
        <v>5347</v>
      </c>
      <c r="E2779" s="1" t="s">
        <v>5349</v>
      </c>
      <c r="F2779" s="1">
        <v>0</v>
      </c>
      <c r="G2779" s="1">
        <v>0</v>
      </c>
      <c r="H2779" s="1">
        <v>0</v>
      </c>
      <c r="I2779" s="1" t="s">
        <v>5354</v>
      </c>
      <c r="J2779" s="1">
        <v>0</v>
      </c>
      <c r="K2779" s="1">
        <v>0</v>
      </c>
      <c r="L2779" s="1">
        <v>0</v>
      </c>
      <c r="M2779" s="1" t="s">
        <v>5359</v>
      </c>
    </row>
    <row r="2780" spans="1:13" x14ac:dyDescent="0.25">
      <c r="A2780" s="1" t="s">
        <v>2862</v>
      </c>
      <c r="B2780" s="1" t="str">
        <f t="shared" si="43"/>
        <v>309C-TER-000</v>
      </c>
      <c r="C2780" s="1" t="str">
        <f>CONCATENATE(raw0!B2780," - ",raw0!C2780)</f>
        <v>SQS 309 BL C - Pavimento Térreo</v>
      </c>
      <c r="D2780" s="1" t="s">
        <v>5347</v>
      </c>
      <c r="E2780" s="1" t="s">
        <v>5349</v>
      </c>
      <c r="F2780" s="1">
        <v>0</v>
      </c>
      <c r="G2780" s="1">
        <v>0</v>
      </c>
      <c r="H2780" s="1">
        <v>0</v>
      </c>
      <c r="I2780" s="1" t="s">
        <v>5354</v>
      </c>
      <c r="J2780" s="1">
        <v>0</v>
      </c>
      <c r="K2780" s="1">
        <v>0</v>
      </c>
      <c r="L2780" s="1">
        <v>0</v>
      </c>
      <c r="M2780" s="1" t="s">
        <v>5359</v>
      </c>
    </row>
    <row r="2781" spans="1:13" x14ac:dyDescent="0.25">
      <c r="A2781" s="1" t="s">
        <v>2863</v>
      </c>
      <c r="B2781" s="1" t="str">
        <f t="shared" si="43"/>
        <v>309C-TER-000</v>
      </c>
      <c r="C2781" s="1" t="str">
        <f>CONCATENATE(raw0!B2781," - ",raw0!C2781)</f>
        <v>SQS 309 BL C - Pavimento Térreo</v>
      </c>
      <c r="D2781" s="1" t="s">
        <v>5347</v>
      </c>
      <c r="E2781" s="1" t="s">
        <v>5349</v>
      </c>
      <c r="F2781" s="1">
        <v>0</v>
      </c>
      <c r="G2781" s="1">
        <v>0</v>
      </c>
      <c r="H2781" s="1">
        <v>0</v>
      </c>
      <c r="I2781" s="1" t="s">
        <v>5354</v>
      </c>
      <c r="J2781" s="1">
        <v>0</v>
      </c>
      <c r="K2781" s="1">
        <v>0</v>
      </c>
      <c r="L2781" s="1">
        <v>0</v>
      </c>
      <c r="M2781" s="1" t="s">
        <v>5359</v>
      </c>
    </row>
    <row r="2782" spans="1:13" x14ac:dyDescent="0.25">
      <c r="A2782" s="1" t="s">
        <v>2864</v>
      </c>
      <c r="B2782" s="1" t="str">
        <f t="shared" si="43"/>
        <v>309C-TER-000</v>
      </c>
      <c r="C2782" s="1" t="str">
        <f>CONCATENATE(raw0!B2782," - ",raw0!C2782)</f>
        <v>SQS 309 BL C - Pavimento Térreo</v>
      </c>
      <c r="D2782" s="1" t="s">
        <v>5347</v>
      </c>
      <c r="E2782" s="1" t="s">
        <v>5349</v>
      </c>
      <c r="F2782" s="1">
        <v>0</v>
      </c>
      <c r="G2782" s="1">
        <v>0</v>
      </c>
      <c r="H2782" s="1">
        <v>0</v>
      </c>
      <c r="I2782" s="1" t="s">
        <v>5354</v>
      </c>
      <c r="J2782" s="1">
        <v>0</v>
      </c>
      <c r="K2782" s="1">
        <v>0</v>
      </c>
      <c r="L2782" s="1">
        <v>0</v>
      </c>
      <c r="M2782" s="1" t="s">
        <v>5359</v>
      </c>
    </row>
    <row r="2783" spans="1:13" x14ac:dyDescent="0.25">
      <c r="A2783" s="1" t="s">
        <v>2865</v>
      </c>
      <c r="B2783" s="1" t="str">
        <f t="shared" si="43"/>
        <v>309C-TER-000</v>
      </c>
      <c r="C2783" s="1" t="str">
        <f>CONCATENATE(raw0!B2783," - ",raw0!C2783)</f>
        <v>SQS 309 BL C - Pavimento Térreo</v>
      </c>
      <c r="D2783" s="1" t="s">
        <v>5347</v>
      </c>
      <c r="E2783" s="1" t="s">
        <v>5349</v>
      </c>
      <c r="F2783" s="1">
        <v>0</v>
      </c>
      <c r="G2783" s="1">
        <v>0</v>
      </c>
      <c r="H2783" s="1">
        <v>0</v>
      </c>
      <c r="I2783" s="1" t="s">
        <v>5354</v>
      </c>
      <c r="J2783" s="1">
        <v>0</v>
      </c>
      <c r="K2783" s="1">
        <v>0</v>
      </c>
      <c r="L2783" s="1">
        <v>0</v>
      </c>
      <c r="M2783" s="1" t="s">
        <v>5359</v>
      </c>
    </row>
    <row r="2784" spans="1:13" x14ac:dyDescent="0.25">
      <c r="A2784" s="1" t="s">
        <v>2866</v>
      </c>
      <c r="B2784" s="1" t="str">
        <f t="shared" si="43"/>
        <v>309C-TER-000</v>
      </c>
      <c r="C2784" s="1" t="str">
        <f>CONCATENATE(raw0!B2784," - ",raw0!C2784)</f>
        <v>SQS 309 BL C - Pavimento Térreo</v>
      </c>
      <c r="D2784" s="1" t="s">
        <v>5347</v>
      </c>
      <c r="E2784" s="1" t="s">
        <v>5349</v>
      </c>
      <c r="F2784" s="1">
        <v>0</v>
      </c>
      <c r="G2784" s="1">
        <v>0</v>
      </c>
      <c r="H2784" s="1">
        <v>0</v>
      </c>
      <c r="I2784" s="1" t="s">
        <v>5354</v>
      </c>
      <c r="J2784" s="1">
        <v>0</v>
      </c>
      <c r="K2784" s="1">
        <v>0</v>
      </c>
      <c r="L2784" s="1">
        <v>0</v>
      </c>
      <c r="M2784" s="1" t="s">
        <v>5359</v>
      </c>
    </row>
    <row r="2785" spans="1:13" x14ac:dyDescent="0.25">
      <c r="A2785" s="1" t="s">
        <v>2867</v>
      </c>
      <c r="B2785" s="1" t="str">
        <f t="shared" si="43"/>
        <v>309C-TER-000</v>
      </c>
      <c r="C2785" s="1" t="str">
        <f>CONCATENATE(raw0!B2785," - ",raw0!C2785)</f>
        <v>SQS 309 BL C - Pavimento Térreo</v>
      </c>
      <c r="D2785" s="1" t="s">
        <v>5347</v>
      </c>
      <c r="E2785" s="1" t="s">
        <v>5349</v>
      </c>
      <c r="F2785" s="1">
        <v>0</v>
      </c>
      <c r="G2785" s="1">
        <v>0</v>
      </c>
      <c r="H2785" s="1">
        <v>0</v>
      </c>
      <c r="I2785" s="1" t="s">
        <v>5354</v>
      </c>
      <c r="J2785" s="1">
        <v>0</v>
      </c>
      <c r="K2785" s="1">
        <v>0</v>
      </c>
      <c r="L2785" s="1">
        <v>0</v>
      </c>
      <c r="M2785" s="1" t="s">
        <v>5359</v>
      </c>
    </row>
    <row r="2786" spans="1:13" x14ac:dyDescent="0.25">
      <c r="A2786" s="1" t="s">
        <v>2868</v>
      </c>
      <c r="B2786" s="1" t="str">
        <f t="shared" si="43"/>
        <v>309C-TER-000</v>
      </c>
      <c r="C2786" s="1" t="str">
        <f>CONCATENATE(raw0!B2786," - ",raw0!C2786)</f>
        <v>SQS 309 BL C - Pavimento Térreo</v>
      </c>
      <c r="D2786" s="1" t="s">
        <v>5347</v>
      </c>
      <c r="E2786" s="1" t="s">
        <v>5349</v>
      </c>
      <c r="F2786" s="1">
        <v>0</v>
      </c>
      <c r="G2786" s="1">
        <v>0</v>
      </c>
      <c r="H2786" s="1">
        <v>0</v>
      </c>
      <c r="I2786" s="1" t="s">
        <v>5354</v>
      </c>
      <c r="J2786" s="1">
        <v>0</v>
      </c>
      <c r="K2786" s="1">
        <v>0</v>
      </c>
      <c r="L2786" s="1">
        <v>0</v>
      </c>
      <c r="M2786" s="1" t="s">
        <v>5359</v>
      </c>
    </row>
    <row r="2787" spans="1:13" x14ac:dyDescent="0.25">
      <c r="A2787" s="1" t="s">
        <v>2869</v>
      </c>
      <c r="B2787" s="1" t="str">
        <f t="shared" si="43"/>
        <v>309C-TER-000</v>
      </c>
      <c r="C2787" s="1" t="str">
        <f>CONCATENATE(raw0!B2787," - ",raw0!C2787)</f>
        <v>SQS 309 BL C - Pavimento Térreo</v>
      </c>
      <c r="D2787" s="1" t="s">
        <v>5347</v>
      </c>
      <c r="E2787" s="1" t="s">
        <v>5349</v>
      </c>
      <c r="F2787" s="1">
        <v>0</v>
      </c>
      <c r="G2787" s="1">
        <v>0</v>
      </c>
      <c r="H2787" s="1">
        <v>0</v>
      </c>
      <c r="I2787" s="1" t="s">
        <v>5354</v>
      </c>
      <c r="J2787" s="1">
        <v>0</v>
      </c>
      <c r="K2787" s="1">
        <v>0</v>
      </c>
      <c r="L2787" s="1">
        <v>0</v>
      </c>
      <c r="M2787" s="1" t="s">
        <v>5359</v>
      </c>
    </row>
    <row r="2788" spans="1:13" x14ac:dyDescent="0.25">
      <c r="A2788" s="1" t="s">
        <v>2870</v>
      </c>
      <c r="B2788" s="1" t="str">
        <f t="shared" si="43"/>
        <v>309C-TER-000</v>
      </c>
      <c r="C2788" s="1" t="str">
        <f>CONCATENATE(raw0!B2788," - ",raw0!C2788)</f>
        <v>SQS 309 BL C - Pavimento Térreo</v>
      </c>
      <c r="D2788" s="1" t="s">
        <v>5347</v>
      </c>
      <c r="E2788" s="1" t="s">
        <v>5349</v>
      </c>
      <c r="F2788" s="1">
        <v>0</v>
      </c>
      <c r="G2788" s="1">
        <v>0</v>
      </c>
      <c r="H2788" s="1">
        <v>0</v>
      </c>
      <c r="I2788" s="1" t="s">
        <v>5354</v>
      </c>
      <c r="J2788" s="1">
        <v>0</v>
      </c>
      <c r="K2788" s="1">
        <v>0</v>
      </c>
      <c r="L2788" s="1">
        <v>0</v>
      </c>
      <c r="M2788" s="1" t="s">
        <v>5359</v>
      </c>
    </row>
    <row r="2789" spans="1:13" x14ac:dyDescent="0.25">
      <c r="A2789" s="1" t="s">
        <v>2871</v>
      </c>
      <c r="B2789" s="1" t="str">
        <f t="shared" si="43"/>
        <v>309C-TER-000</v>
      </c>
      <c r="C2789" s="1" t="str">
        <f>CONCATENATE(raw0!B2789," - ",raw0!C2789)</f>
        <v>SQS 309 BL C - Pavimento Térreo</v>
      </c>
      <c r="D2789" s="1" t="s">
        <v>5347</v>
      </c>
      <c r="E2789" s="1" t="s">
        <v>5349</v>
      </c>
      <c r="F2789" s="1">
        <v>0</v>
      </c>
      <c r="G2789" s="1">
        <v>0</v>
      </c>
      <c r="H2789" s="1">
        <v>0</v>
      </c>
      <c r="I2789" s="1" t="s">
        <v>5354</v>
      </c>
      <c r="J2789" s="1">
        <v>0</v>
      </c>
      <c r="K2789" s="1">
        <v>0</v>
      </c>
      <c r="L2789" s="1">
        <v>0</v>
      </c>
      <c r="M2789" s="1" t="s">
        <v>5359</v>
      </c>
    </row>
    <row r="2790" spans="1:13" x14ac:dyDescent="0.25">
      <c r="A2790" s="1" t="s">
        <v>2872</v>
      </c>
      <c r="B2790" s="1" t="str">
        <f t="shared" si="43"/>
        <v>309C-TER-000</v>
      </c>
      <c r="C2790" s="1" t="str">
        <f>CONCATENATE(raw0!B2790," - ",raw0!C2790)</f>
        <v>SQS 309 BL C - Pavimento Térreo</v>
      </c>
      <c r="D2790" s="1" t="s">
        <v>5347</v>
      </c>
      <c r="E2790" s="1" t="s">
        <v>5349</v>
      </c>
      <c r="F2790" s="1">
        <v>0</v>
      </c>
      <c r="G2790" s="1">
        <v>0</v>
      </c>
      <c r="H2790" s="1">
        <v>0</v>
      </c>
      <c r="I2790" s="1" t="s">
        <v>5354</v>
      </c>
      <c r="J2790" s="1">
        <v>0</v>
      </c>
      <c r="K2790" s="1">
        <v>0</v>
      </c>
      <c r="L2790" s="1">
        <v>0</v>
      </c>
      <c r="M2790" s="1" t="s">
        <v>5359</v>
      </c>
    </row>
    <row r="2791" spans="1:13" x14ac:dyDescent="0.25">
      <c r="A2791" s="1" t="s">
        <v>2873</v>
      </c>
      <c r="B2791" s="1" t="str">
        <f t="shared" si="43"/>
        <v>309C-TER-000</v>
      </c>
      <c r="C2791" s="1" t="str">
        <f>CONCATENATE(raw0!B2791," - ",raw0!C2791)</f>
        <v>SQS 309 BL C - Pavimento Térreo</v>
      </c>
      <c r="D2791" s="1" t="s">
        <v>5347</v>
      </c>
      <c r="E2791" s="1" t="s">
        <v>5349</v>
      </c>
      <c r="F2791" s="1">
        <v>0</v>
      </c>
      <c r="G2791" s="1">
        <v>0</v>
      </c>
      <c r="H2791" s="1">
        <v>0</v>
      </c>
      <c r="I2791" s="1" t="s">
        <v>5354</v>
      </c>
      <c r="J2791" s="1">
        <v>0</v>
      </c>
      <c r="K2791" s="1">
        <v>0</v>
      </c>
      <c r="L2791" s="1">
        <v>0</v>
      </c>
      <c r="M2791" s="1" t="s">
        <v>5359</v>
      </c>
    </row>
    <row r="2792" spans="1:13" x14ac:dyDescent="0.25">
      <c r="A2792" s="1" t="s">
        <v>2874</v>
      </c>
      <c r="B2792" s="1" t="str">
        <f t="shared" si="43"/>
        <v>309C-TER-000</v>
      </c>
      <c r="C2792" s="1" t="str">
        <f>CONCATENATE(raw0!B2792," - ",raw0!C2792)</f>
        <v>SQS 309 BL C - Pavimento Térreo</v>
      </c>
      <c r="D2792" s="1" t="s">
        <v>5347</v>
      </c>
      <c r="E2792" s="1" t="s">
        <v>5349</v>
      </c>
      <c r="F2792" s="1">
        <v>0</v>
      </c>
      <c r="G2792" s="1">
        <v>0</v>
      </c>
      <c r="H2792" s="1">
        <v>0</v>
      </c>
      <c r="I2792" s="1" t="s">
        <v>5354</v>
      </c>
      <c r="J2792" s="1">
        <v>0</v>
      </c>
      <c r="K2792" s="1">
        <v>0</v>
      </c>
      <c r="L2792" s="1">
        <v>0</v>
      </c>
      <c r="M2792" s="1" t="s">
        <v>5359</v>
      </c>
    </row>
    <row r="2793" spans="1:13" x14ac:dyDescent="0.25">
      <c r="A2793" s="1" t="s">
        <v>2875</v>
      </c>
      <c r="B2793" s="1" t="str">
        <f t="shared" si="43"/>
        <v>309C-TER-000</v>
      </c>
      <c r="C2793" s="1" t="str">
        <f>CONCATENATE(raw0!B2793," - ",raw0!C2793)</f>
        <v>SQS 309 BL C - Pavimento Térreo</v>
      </c>
      <c r="D2793" s="1" t="s">
        <v>5347</v>
      </c>
      <c r="E2793" s="1" t="s">
        <v>5349</v>
      </c>
      <c r="F2793" s="1">
        <v>0</v>
      </c>
      <c r="G2793" s="1">
        <v>0</v>
      </c>
      <c r="H2793" s="1">
        <v>0</v>
      </c>
      <c r="I2793" s="1" t="s">
        <v>5354</v>
      </c>
      <c r="J2793" s="1">
        <v>0</v>
      </c>
      <c r="K2793" s="1">
        <v>0</v>
      </c>
      <c r="L2793" s="1">
        <v>0</v>
      </c>
      <c r="M2793" s="1" t="s">
        <v>5359</v>
      </c>
    </row>
    <row r="2794" spans="1:13" x14ac:dyDescent="0.25">
      <c r="A2794" s="1" t="s">
        <v>2876</v>
      </c>
      <c r="B2794" s="1" t="str">
        <f t="shared" si="43"/>
        <v>309C-TER-000</v>
      </c>
      <c r="C2794" s="1" t="str">
        <f>CONCATENATE(raw0!B2794," - ",raw0!C2794)</f>
        <v>SQS 309 BL C - Pavimento Térreo</v>
      </c>
      <c r="D2794" s="1" t="s">
        <v>5347</v>
      </c>
      <c r="E2794" s="1" t="s">
        <v>5349</v>
      </c>
      <c r="F2794" s="1">
        <v>0</v>
      </c>
      <c r="G2794" s="1">
        <v>0</v>
      </c>
      <c r="H2794" s="1">
        <v>0</v>
      </c>
      <c r="I2794" s="1" t="s">
        <v>5354</v>
      </c>
      <c r="J2794" s="1">
        <v>0</v>
      </c>
      <c r="K2794" s="1">
        <v>0</v>
      </c>
      <c r="L2794" s="1">
        <v>0</v>
      </c>
      <c r="M2794" s="1" t="s">
        <v>5359</v>
      </c>
    </row>
    <row r="2795" spans="1:13" x14ac:dyDescent="0.25">
      <c r="A2795" s="1" t="s">
        <v>2877</v>
      </c>
      <c r="B2795" s="1" t="str">
        <f t="shared" si="43"/>
        <v>309C-TER-000</v>
      </c>
      <c r="C2795" s="1" t="str">
        <f>CONCATENATE(raw0!B2795," - ",raw0!C2795)</f>
        <v>SQS 309 BL C - Pavimento Térreo</v>
      </c>
      <c r="D2795" s="1" t="s">
        <v>5347</v>
      </c>
      <c r="E2795" s="1" t="s">
        <v>5349</v>
      </c>
      <c r="F2795" s="1">
        <v>0</v>
      </c>
      <c r="G2795" s="1">
        <v>0</v>
      </c>
      <c r="H2795" s="1">
        <v>0</v>
      </c>
      <c r="I2795" s="1" t="s">
        <v>5354</v>
      </c>
      <c r="J2795" s="1">
        <v>0</v>
      </c>
      <c r="K2795" s="1">
        <v>0</v>
      </c>
      <c r="L2795" s="1">
        <v>0</v>
      </c>
      <c r="M2795" s="1" t="s">
        <v>5359</v>
      </c>
    </row>
    <row r="2796" spans="1:13" x14ac:dyDescent="0.25">
      <c r="A2796" s="1" t="s">
        <v>2878</v>
      </c>
      <c r="B2796" s="1" t="str">
        <f t="shared" si="43"/>
        <v>309C-000-000</v>
      </c>
      <c r="C2796" s="1" t="str">
        <f>CONCATENATE(raw0!B2796," - ",raw0!C2796)</f>
        <v>SQS 309 BL C - 1º Pavimento</v>
      </c>
      <c r="D2796" s="1" t="s">
        <v>5347</v>
      </c>
      <c r="E2796" s="1" t="s">
        <v>5349</v>
      </c>
      <c r="F2796" s="1">
        <v>0</v>
      </c>
      <c r="G2796" s="1">
        <v>0</v>
      </c>
      <c r="H2796" s="1">
        <v>0</v>
      </c>
      <c r="I2796" s="1" t="s">
        <v>5354</v>
      </c>
      <c r="J2796" s="1">
        <v>0</v>
      </c>
      <c r="K2796" s="1">
        <v>0</v>
      </c>
      <c r="L2796" s="1">
        <v>0</v>
      </c>
      <c r="M2796" s="1" t="s">
        <v>5359</v>
      </c>
    </row>
    <row r="2797" spans="1:13" x14ac:dyDescent="0.25">
      <c r="A2797" s="1" t="s">
        <v>2879</v>
      </c>
      <c r="B2797" s="1" t="str">
        <f t="shared" si="43"/>
        <v>309C-P01-000</v>
      </c>
      <c r="C2797" s="1" t="str">
        <f>CONCATENATE(raw0!B2797," - ",raw0!C2797)</f>
        <v>SQS 309 BL C - 1º Pavimento</v>
      </c>
      <c r="D2797" s="1" t="s">
        <v>5347</v>
      </c>
      <c r="E2797" s="1" t="s">
        <v>5349</v>
      </c>
      <c r="F2797" s="1">
        <v>0</v>
      </c>
      <c r="G2797" s="1">
        <v>0</v>
      </c>
      <c r="H2797" s="1">
        <v>0</v>
      </c>
      <c r="I2797" s="1" t="s">
        <v>5354</v>
      </c>
      <c r="J2797" s="1">
        <v>0</v>
      </c>
      <c r="K2797" s="1">
        <v>0</v>
      </c>
      <c r="L2797" s="1">
        <v>0</v>
      </c>
      <c r="M2797" s="1" t="s">
        <v>5359</v>
      </c>
    </row>
    <row r="2798" spans="1:13" x14ac:dyDescent="0.25">
      <c r="A2798" s="1" t="s">
        <v>2880</v>
      </c>
      <c r="B2798" s="1" t="str">
        <f t="shared" si="43"/>
        <v>309C-P01-000</v>
      </c>
      <c r="C2798" s="1" t="str">
        <f>CONCATENATE(raw0!B2798," - ",raw0!C2798)</f>
        <v>SQS 309 BL C - 1º Pavimento</v>
      </c>
      <c r="D2798" s="1" t="s">
        <v>5347</v>
      </c>
      <c r="E2798" s="1" t="s">
        <v>5349</v>
      </c>
      <c r="F2798" s="1">
        <v>0</v>
      </c>
      <c r="G2798" s="1">
        <v>0</v>
      </c>
      <c r="H2798" s="1">
        <v>0</v>
      </c>
      <c r="I2798" s="1" t="s">
        <v>5354</v>
      </c>
      <c r="J2798" s="1">
        <v>0</v>
      </c>
      <c r="K2798" s="1">
        <v>0</v>
      </c>
      <c r="L2798" s="1">
        <v>0</v>
      </c>
      <c r="M2798" s="1" t="s">
        <v>5359</v>
      </c>
    </row>
    <row r="2799" spans="1:13" x14ac:dyDescent="0.25">
      <c r="A2799" s="1" t="s">
        <v>2881</v>
      </c>
      <c r="B2799" s="1" t="str">
        <f t="shared" si="43"/>
        <v>309C-P01-000</v>
      </c>
      <c r="C2799" s="1" t="str">
        <f>CONCATENATE(raw0!B2799," - ",raw0!C2799)</f>
        <v>SQS 309 BL C - 1º Pavimento</v>
      </c>
      <c r="D2799" s="1" t="s">
        <v>5347</v>
      </c>
      <c r="E2799" s="1" t="s">
        <v>5349</v>
      </c>
      <c r="F2799" s="1">
        <v>0</v>
      </c>
      <c r="G2799" s="1">
        <v>0</v>
      </c>
      <c r="H2799" s="1">
        <v>0</v>
      </c>
      <c r="I2799" s="1" t="s">
        <v>5354</v>
      </c>
      <c r="J2799" s="1">
        <v>0</v>
      </c>
      <c r="K2799" s="1">
        <v>0</v>
      </c>
      <c r="L2799" s="1">
        <v>0</v>
      </c>
      <c r="M2799" s="1" t="s">
        <v>5359</v>
      </c>
    </row>
    <row r="2800" spans="1:13" x14ac:dyDescent="0.25">
      <c r="A2800" s="1" t="s">
        <v>2882</v>
      </c>
      <c r="B2800" s="1" t="str">
        <f t="shared" si="43"/>
        <v>309C-P01-000</v>
      </c>
      <c r="C2800" s="1" t="str">
        <f>CONCATENATE(raw0!B2800," - ",raw0!C2800)</f>
        <v>SQS 309 BL C - 1º Pavimento</v>
      </c>
      <c r="D2800" s="1" t="s">
        <v>5347</v>
      </c>
      <c r="E2800" s="1" t="s">
        <v>5349</v>
      </c>
      <c r="F2800" s="1">
        <v>0</v>
      </c>
      <c r="G2800" s="1">
        <v>0</v>
      </c>
      <c r="H2800" s="1">
        <v>0</v>
      </c>
      <c r="I2800" s="1" t="s">
        <v>5354</v>
      </c>
      <c r="J2800" s="1">
        <v>0</v>
      </c>
      <c r="K2800" s="1">
        <v>0</v>
      </c>
      <c r="L2800" s="1">
        <v>0</v>
      </c>
      <c r="M2800" s="1" t="s">
        <v>5359</v>
      </c>
    </row>
    <row r="2801" spans="1:13" x14ac:dyDescent="0.25">
      <c r="A2801" s="1" t="s">
        <v>2883</v>
      </c>
      <c r="B2801" s="1" t="str">
        <f t="shared" si="43"/>
        <v>309C-P01-000</v>
      </c>
      <c r="C2801" s="1" t="str">
        <f>CONCATENATE(raw0!B2801," - ",raw0!C2801)</f>
        <v>SQS 309 BL C - 1º Pavimento</v>
      </c>
      <c r="D2801" s="1" t="s">
        <v>5347</v>
      </c>
      <c r="E2801" s="1" t="s">
        <v>5349</v>
      </c>
      <c r="F2801" s="1">
        <v>0</v>
      </c>
      <c r="G2801" s="1">
        <v>0</v>
      </c>
      <c r="H2801" s="1">
        <v>0</v>
      </c>
      <c r="I2801" s="1" t="s">
        <v>5354</v>
      </c>
      <c r="J2801" s="1">
        <v>0</v>
      </c>
      <c r="K2801" s="1">
        <v>0</v>
      </c>
      <c r="L2801" s="1">
        <v>0</v>
      </c>
      <c r="M2801" s="1" t="s">
        <v>5359</v>
      </c>
    </row>
    <row r="2802" spans="1:13" x14ac:dyDescent="0.25">
      <c r="A2802" s="1" t="s">
        <v>2884</v>
      </c>
      <c r="B2802" s="1" t="str">
        <f t="shared" si="43"/>
        <v>309C-P01-000</v>
      </c>
      <c r="C2802" s="1" t="str">
        <f>CONCATENATE(raw0!B2802," - ",raw0!C2802)</f>
        <v>SQS 309 BL C - 1º Pavimento</v>
      </c>
      <c r="D2802" s="1" t="s">
        <v>5347</v>
      </c>
      <c r="E2802" s="1" t="s">
        <v>5349</v>
      </c>
      <c r="F2802" s="1">
        <v>0</v>
      </c>
      <c r="G2802" s="1">
        <v>0</v>
      </c>
      <c r="H2802" s="1">
        <v>0</v>
      </c>
      <c r="I2802" s="1" t="s">
        <v>5354</v>
      </c>
      <c r="J2802" s="1">
        <v>0</v>
      </c>
      <c r="K2802" s="1">
        <v>0</v>
      </c>
      <c r="L2802" s="1">
        <v>0</v>
      </c>
      <c r="M2802" s="1" t="s">
        <v>5359</v>
      </c>
    </row>
    <row r="2803" spans="1:13" x14ac:dyDescent="0.25">
      <c r="A2803" s="1" t="s">
        <v>2885</v>
      </c>
      <c r="B2803" s="1" t="str">
        <f t="shared" si="43"/>
        <v>309C-P01-000</v>
      </c>
      <c r="C2803" s="1" t="str">
        <f>CONCATENATE(raw0!B2803," - ",raw0!C2803)</f>
        <v>SQS 309 BL C - 1º Pavimento</v>
      </c>
      <c r="D2803" s="1" t="s">
        <v>5347</v>
      </c>
      <c r="E2803" s="1" t="s">
        <v>5349</v>
      </c>
      <c r="F2803" s="1">
        <v>0</v>
      </c>
      <c r="G2803" s="1">
        <v>0</v>
      </c>
      <c r="H2803" s="1">
        <v>0</v>
      </c>
      <c r="I2803" s="1" t="s">
        <v>5354</v>
      </c>
      <c r="J2803" s="1">
        <v>0</v>
      </c>
      <c r="K2803" s="1">
        <v>0</v>
      </c>
      <c r="L2803" s="1">
        <v>0</v>
      </c>
      <c r="M2803" s="1" t="s">
        <v>5359</v>
      </c>
    </row>
    <row r="2804" spans="1:13" x14ac:dyDescent="0.25">
      <c r="A2804" s="1" t="s">
        <v>2886</v>
      </c>
      <c r="B2804" s="1" t="str">
        <f t="shared" si="43"/>
        <v>309C-P01-000</v>
      </c>
      <c r="C2804" s="1" t="str">
        <f>CONCATENATE(raw0!B2804," - ",raw0!C2804)</f>
        <v>SQS 309 BL C - 1º Pavimento</v>
      </c>
      <c r="D2804" s="1" t="s">
        <v>5347</v>
      </c>
      <c r="E2804" s="1" t="s">
        <v>5349</v>
      </c>
      <c r="F2804" s="1">
        <v>0</v>
      </c>
      <c r="G2804" s="1">
        <v>0</v>
      </c>
      <c r="H2804" s="1">
        <v>0</v>
      </c>
      <c r="I2804" s="1" t="s">
        <v>5354</v>
      </c>
      <c r="J2804" s="1">
        <v>0</v>
      </c>
      <c r="K2804" s="1">
        <v>0</v>
      </c>
      <c r="L2804" s="1">
        <v>0</v>
      </c>
      <c r="M2804" s="1" t="s">
        <v>5359</v>
      </c>
    </row>
    <row r="2805" spans="1:13" x14ac:dyDescent="0.25">
      <c r="A2805" s="1" t="s">
        <v>2887</v>
      </c>
      <c r="B2805" s="1" t="str">
        <f t="shared" si="43"/>
        <v>309C-P01-000</v>
      </c>
      <c r="C2805" s="1" t="str">
        <f>CONCATENATE(raw0!B2805," - ",raw0!C2805)</f>
        <v>SQS 309 BL C - 1º Pavimento</v>
      </c>
      <c r="D2805" s="1" t="s">
        <v>5347</v>
      </c>
      <c r="E2805" s="1" t="s">
        <v>5349</v>
      </c>
      <c r="F2805" s="1">
        <v>0</v>
      </c>
      <c r="G2805" s="1">
        <v>0</v>
      </c>
      <c r="H2805" s="1">
        <v>0</v>
      </c>
      <c r="I2805" s="1" t="s">
        <v>5354</v>
      </c>
      <c r="J2805" s="1">
        <v>0</v>
      </c>
      <c r="K2805" s="1">
        <v>0</v>
      </c>
      <c r="L2805" s="1">
        <v>0</v>
      </c>
      <c r="M2805" s="1" t="s">
        <v>5359</v>
      </c>
    </row>
    <row r="2806" spans="1:13" x14ac:dyDescent="0.25">
      <c r="A2806" s="1" t="s">
        <v>2888</v>
      </c>
      <c r="B2806" s="1" t="str">
        <f t="shared" si="43"/>
        <v>309C-P01-000</v>
      </c>
      <c r="C2806" s="1" t="str">
        <f>CONCATENATE(raw0!B2806," - ",raw0!C2806)</f>
        <v>SQS 309 BL C - 1º Pavimento</v>
      </c>
      <c r="D2806" s="1" t="s">
        <v>5347</v>
      </c>
      <c r="E2806" s="1" t="s">
        <v>5349</v>
      </c>
      <c r="F2806" s="1">
        <v>0</v>
      </c>
      <c r="G2806" s="1">
        <v>0</v>
      </c>
      <c r="H2806" s="1">
        <v>0</v>
      </c>
      <c r="I2806" s="1" t="s">
        <v>5354</v>
      </c>
      <c r="J2806" s="1">
        <v>0</v>
      </c>
      <c r="K2806" s="1">
        <v>0</v>
      </c>
      <c r="L2806" s="1">
        <v>0</v>
      </c>
      <c r="M2806" s="1" t="s">
        <v>5359</v>
      </c>
    </row>
    <row r="2807" spans="1:13" x14ac:dyDescent="0.25">
      <c r="A2807" s="1" t="s">
        <v>2889</v>
      </c>
      <c r="B2807" s="1" t="str">
        <f t="shared" si="43"/>
        <v>309C-P01-000</v>
      </c>
      <c r="C2807" s="1" t="str">
        <f>CONCATENATE(raw0!B2807," - ",raw0!C2807)</f>
        <v>SQS 309 BL C - 1º Pavimento</v>
      </c>
      <c r="D2807" s="1" t="s">
        <v>5347</v>
      </c>
      <c r="E2807" s="1" t="s">
        <v>5349</v>
      </c>
      <c r="F2807" s="1">
        <v>0</v>
      </c>
      <c r="G2807" s="1">
        <v>0</v>
      </c>
      <c r="H2807" s="1">
        <v>0</v>
      </c>
      <c r="I2807" s="1" t="s">
        <v>5354</v>
      </c>
      <c r="J2807" s="1">
        <v>0</v>
      </c>
      <c r="K2807" s="1">
        <v>0</v>
      </c>
      <c r="L2807" s="1">
        <v>0</v>
      </c>
      <c r="M2807" s="1" t="s">
        <v>5359</v>
      </c>
    </row>
    <row r="2808" spans="1:13" x14ac:dyDescent="0.25">
      <c r="A2808" s="1" t="s">
        <v>2890</v>
      </c>
      <c r="B2808" s="1" t="str">
        <f t="shared" si="43"/>
        <v>309C-P01-000</v>
      </c>
      <c r="C2808" s="1" t="str">
        <f>CONCATENATE(raw0!B2808," - ",raw0!C2808)</f>
        <v>SQS 309 BL C - 1º Pavimento</v>
      </c>
      <c r="D2808" s="1" t="s">
        <v>5347</v>
      </c>
      <c r="E2808" s="1" t="s">
        <v>5349</v>
      </c>
      <c r="F2808" s="1">
        <v>0</v>
      </c>
      <c r="G2808" s="1">
        <v>0</v>
      </c>
      <c r="H2808" s="1">
        <v>0</v>
      </c>
      <c r="I2808" s="1" t="s">
        <v>5354</v>
      </c>
      <c r="J2808" s="1">
        <v>0</v>
      </c>
      <c r="K2808" s="1">
        <v>0</v>
      </c>
      <c r="L2808" s="1">
        <v>0</v>
      </c>
      <c r="M2808" s="1" t="s">
        <v>5359</v>
      </c>
    </row>
    <row r="2809" spans="1:13" x14ac:dyDescent="0.25">
      <c r="A2809" s="1" t="s">
        <v>2891</v>
      </c>
      <c r="B2809" s="1" t="str">
        <f t="shared" si="43"/>
        <v>309C-P01-000</v>
      </c>
      <c r="C2809" s="1" t="str">
        <f>CONCATENATE(raw0!B2809," - ",raw0!C2809)</f>
        <v>SQS 309 BL C - 1º Pavimento</v>
      </c>
      <c r="D2809" s="1" t="s">
        <v>5347</v>
      </c>
      <c r="E2809" s="1" t="s">
        <v>5349</v>
      </c>
      <c r="F2809" s="1">
        <v>0</v>
      </c>
      <c r="G2809" s="1">
        <v>0</v>
      </c>
      <c r="H2809" s="1">
        <v>0</v>
      </c>
      <c r="I2809" s="1" t="s">
        <v>5354</v>
      </c>
      <c r="J2809" s="1">
        <v>0</v>
      </c>
      <c r="K2809" s="1">
        <v>0</v>
      </c>
      <c r="L2809" s="1">
        <v>0</v>
      </c>
      <c r="M2809" s="1" t="s">
        <v>5359</v>
      </c>
    </row>
    <row r="2810" spans="1:13" x14ac:dyDescent="0.25">
      <c r="A2810" s="1" t="s">
        <v>2892</v>
      </c>
      <c r="B2810" s="1" t="str">
        <f t="shared" si="43"/>
        <v>309C-P01-000</v>
      </c>
      <c r="C2810" s="1" t="str">
        <f>CONCATENATE(raw0!B2810," - ",raw0!C2810)</f>
        <v>SQS 309 BL C - 1º Pavimento</v>
      </c>
      <c r="D2810" s="1" t="s">
        <v>5347</v>
      </c>
      <c r="E2810" s="1" t="s">
        <v>5349</v>
      </c>
      <c r="F2810" s="1">
        <v>0</v>
      </c>
      <c r="G2810" s="1">
        <v>0</v>
      </c>
      <c r="H2810" s="1">
        <v>0</v>
      </c>
      <c r="I2810" s="1" t="s">
        <v>5354</v>
      </c>
      <c r="J2810" s="1">
        <v>0</v>
      </c>
      <c r="K2810" s="1">
        <v>0</v>
      </c>
      <c r="L2810" s="1">
        <v>0</v>
      </c>
      <c r="M2810" s="1" t="s">
        <v>5359</v>
      </c>
    </row>
    <row r="2811" spans="1:13" x14ac:dyDescent="0.25">
      <c r="A2811" s="1" t="s">
        <v>2893</v>
      </c>
      <c r="B2811" s="1" t="str">
        <f t="shared" si="43"/>
        <v>309C-000-000</v>
      </c>
      <c r="C2811" s="1" t="str">
        <f>CONCATENATE(raw0!B2811," - ",raw0!C2811)</f>
        <v>SQS 309 BL C - 2º Pavimento</v>
      </c>
      <c r="D2811" s="1" t="s">
        <v>5347</v>
      </c>
      <c r="E2811" s="1" t="s">
        <v>5349</v>
      </c>
      <c r="F2811" s="1">
        <v>0</v>
      </c>
      <c r="G2811" s="1">
        <v>0</v>
      </c>
      <c r="H2811" s="1">
        <v>0</v>
      </c>
      <c r="I2811" s="1" t="s">
        <v>5354</v>
      </c>
      <c r="J2811" s="1">
        <v>0</v>
      </c>
      <c r="K2811" s="1">
        <v>0</v>
      </c>
      <c r="L2811" s="1">
        <v>0</v>
      </c>
      <c r="M2811" s="1" t="s">
        <v>5359</v>
      </c>
    </row>
    <row r="2812" spans="1:13" x14ac:dyDescent="0.25">
      <c r="A2812" s="1" t="s">
        <v>2894</v>
      </c>
      <c r="B2812" s="1" t="str">
        <f t="shared" si="43"/>
        <v>309C-P02-000</v>
      </c>
      <c r="C2812" s="1" t="str">
        <f>CONCATENATE(raw0!B2812," - ",raw0!C2812)</f>
        <v>SQS 309 BL C - 2º Pavimento</v>
      </c>
      <c r="D2812" s="1" t="s">
        <v>5347</v>
      </c>
      <c r="E2812" s="1" t="s">
        <v>5349</v>
      </c>
      <c r="F2812" s="1">
        <v>0</v>
      </c>
      <c r="G2812" s="1">
        <v>0</v>
      </c>
      <c r="H2812" s="1">
        <v>0</v>
      </c>
      <c r="I2812" s="1" t="s">
        <v>5354</v>
      </c>
      <c r="J2812" s="1">
        <v>0</v>
      </c>
      <c r="K2812" s="1">
        <v>0</v>
      </c>
      <c r="L2812" s="1">
        <v>0</v>
      </c>
      <c r="M2812" s="1" t="s">
        <v>5359</v>
      </c>
    </row>
    <row r="2813" spans="1:13" x14ac:dyDescent="0.25">
      <c r="A2813" s="1" t="s">
        <v>2895</v>
      </c>
      <c r="B2813" s="1" t="str">
        <f t="shared" si="43"/>
        <v>309C-P02-000</v>
      </c>
      <c r="C2813" s="1" t="str">
        <f>CONCATENATE(raw0!B2813," - ",raw0!C2813)</f>
        <v>SQS 309 BL C - 2º Pavimento</v>
      </c>
      <c r="D2813" s="1" t="s">
        <v>5347</v>
      </c>
      <c r="E2813" s="1" t="s">
        <v>5349</v>
      </c>
      <c r="F2813" s="1">
        <v>0</v>
      </c>
      <c r="G2813" s="1">
        <v>0</v>
      </c>
      <c r="H2813" s="1">
        <v>0</v>
      </c>
      <c r="I2813" s="1" t="s">
        <v>5354</v>
      </c>
      <c r="J2813" s="1">
        <v>0</v>
      </c>
      <c r="K2813" s="1">
        <v>0</v>
      </c>
      <c r="L2813" s="1">
        <v>0</v>
      </c>
      <c r="M2813" s="1" t="s">
        <v>5359</v>
      </c>
    </row>
    <row r="2814" spans="1:13" x14ac:dyDescent="0.25">
      <c r="A2814" s="1" t="s">
        <v>2896</v>
      </c>
      <c r="B2814" s="1" t="str">
        <f t="shared" si="43"/>
        <v>309C-P02-000</v>
      </c>
      <c r="C2814" s="1" t="str">
        <f>CONCATENATE(raw0!B2814," - ",raw0!C2814)</f>
        <v>SQS 309 BL C - 2º Pavimento</v>
      </c>
      <c r="D2814" s="1" t="s">
        <v>5347</v>
      </c>
      <c r="E2814" s="1" t="s">
        <v>5349</v>
      </c>
      <c r="F2814" s="1">
        <v>0</v>
      </c>
      <c r="G2814" s="1">
        <v>0</v>
      </c>
      <c r="H2814" s="1">
        <v>0</v>
      </c>
      <c r="I2814" s="1" t="s">
        <v>5354</v>
      </c>
      <c r="J2814" s="1">
        <v>0</v>
      </c>
      <c r="K2814" s="1">
        <v>0</v>
      </c>
      <c r="L2814" s="1">
        <v>0</v>
      </c>
      <c r="M2814" s="1" t="s">
        <v>5359</v>
      </c>
    </row>
    <row r="2815" spans="1:13" x14ac:dyDescent="0.25">
      <c r="A2815" s="1" t="s">
        <v>2897</v>
      </c>
      <c r="B2815" s="1" t="str">
        <f t="shared" si="43"/>
        <v>309C-P02-000</v>
      </c>
      <c r="C2815" s="1" t="str">
        <f>CONCATENATE(raw0!B2815," - ",raw0!C2815)</f>
        <v>SQS 309 BL C - 2º Pavimento</v>
      </c>
      <c r="D2815" s="1" t="s">
        <v>5347</v>
      </c>
      <c r="E2815" s="1" t="s">
        <v>5349</v>
      </c>
      <c r="F2815" s="1">
        <v>0</v>
      </c>
      <c r="G2815" s="1">
        <v>0</v>
      </c>
      <c r="H2815" s="1">
        <v>0</v>
      </c>
      <c r="I2815" s="1" t="s">
        <v>5354</v>
      </c>
      <c r="J2815" s="1">
        <v>0</v>
      </c>
      <c r="K2815" s="1">
        <v>0</v>
      </c>
      <c r="L2815" s="1">
        <v>0</v>
      </c>
      <c r="M2815" s="1" t="s">
        <v>5359</v>
      </c>
    </row>
    <row r="2816" spans="1:13" x14ac:dyDescent="0.25">
      <c r="A2816" s="1" t="s">
        <v>2898</v>
      </c>
      <c r="B2816" s="1" t="str">
        <f t="shared" si="43"/>
        <v>309C-P02-000</v>
      </c>
      <c r="C2816" s="1" t="str">
        <f>CONCATENATE(raw0!B2816," - ",raw0!C2816)</f>
        <v>SQS 309 BL C - 2º Pavimento</v>
      </c>
      <c r="D2816" s="1" t="s">
        <v>5347</v>
      </c>
      <c r="E2816" s="1" t="s">
        <v>5349</v>
      </c>
      <c r="F2816" s="1">
        <v>0</v>
      </c>
      <c r="G2816" s="1">
        <v>0</v>
      </c>
      <c r="H2816" s="1">
        <v>0</v>
      </c>
      <c r="I2816" s="1" t="s">
        <v>5354</v>
      </c>
      <c r="J2816" s="1">
        <v>0</v>
      </c>
      <c r="K2816" s="1">
        <v>0</v>
      </c>
      <c r="L2816" s="1">
        <v>0</v>
      </c>
      <c r="M2816" s="1" t="s">
        <v>5359</v>
      </c>
    </row>
    <row r="2817" spans="1:13" x14ac:dyDescent="0.25">
      <c r="A2817" s="1" t="s">
        <v>2899</v>
      </c>
      <c r="B2817" s="1" t="str">
        <f t="shared" si="43"/>
        <v>309C-P02-000</v>
      </c>
      <c r="C2817" s="1" t="str">
        <f>CONCATENATE(raw0!B2817," - ",raw0!C2817)</f>
        <v>SQS 309 BL C - 2º Pavimento</v>
      </c>
      <c r="D2817" s="1" t="s">
        <v>5347</v>
      </c>
      <c r="E2817" s="1" t="s">
        <v>5349</v>
      </c>
      <c r="F2817" s="1">
        <v>0</v>
      </c>
      <c r="G2817" s="1">
        <v>0</v>
      </c>
      <c r="H2817" s="1">
        <v>0</v>
      </c>
      <c r="I2817" s="1" t="s">
        <v>5354</v>
      </c>
      <c r="J2817" s="1">
        <v>0</v>
      </c>
      <c r="K2817" s="1">
        <v>0</v>
      </c>
      <c r="L2817" s="1">
        <v>0</v>
      </c>
      <c r="M2817" s="1" t="s">
        <v>5359</v>
      </c>
    </row>
    <row r="2818" spans="1:13" x14ac:dyDescent="0.25">
      <c r="A2818" s="1" t="s">
        <v>2900</v>
      </c>
      <c r="B2818" s="1" t="str">
        <f t="shared" si="43"/>
        <v>309C-P02-000</v>
      </c>
      <c r="C2818" s="1" t="str">
        <f>CONCATENATE(raw0!B2818," - ",raw0!C2818)</f>
        <v>SQS 309 BL C - 2º Pavimento</v>
      </c>
      <c r="D2818" s="1" t="s">
        <v>5347</v>
      </c>
      <c r="E2818" s="1" t="s">
        <v>5349</v>
      </c>
      <c r="F2818" s="1">
        <v>0</v>
      </c>
      <c r="G2818" s="1">
        <v>0</v>
      </c>
      <c r="H2818" s="1">
        <v>0</v>
      </c>
      <c r="I2818" s="1" t="s">
        <v>5354</v>
      </c>
      <c r="J2818" s="1">
        <v>0</v>
      </c>
      <c r="K2818" s="1">
        <v>0</v>
      </c>
      <c r="L2818" s="1">
        <v>0</v>
      </c>
      <c r="M2818" s="1" t="s">
        <v>5359</v>
      </c>
    </row>
    <row r="2819" spans="1:13" x14ac:dyDescent="0.25">
      <c r="A2819" s="1" t="s">
        <v>2901</v>
      </c>
      <c r="B2819" s="1" t="str">
        <f t="shared" si="43"/>
        <v>309C-P02-000</v>
      </c>
      <c r="C2819" s="1" t="str">
        <f>CONCATENATE(raw0!B2819," - ",raw0!C2819)</f>
        <v>SQS 309 BL C - 2º Pavimento</v>
      </c>
      <c r="D2819" s="1" t="s">
        <v>5347</v>
      </c>
      <c r="E2819" s="1" t="s">
        <v>5349</v>
      </c>
      <c r="F2819" s="1">
        <v>0</v>
      </c>
      <c r="G2819" s="1">
        <v>0</v>
      </c>
      <c r="H2819" s="1">
        <v>0</v>
      </c>
      <c r="I2819" s="1" t="s">
        <v>5354</v>
      </c>
      <c r="J2819" s="1">
        <v>0</v>
      </c>
      <c r="K2819" s="1">
        <v>0</v>
      </c>
      <c r="L2819" s="1">
        <v>0</v>
      </c>
      <c r="M2819" s="1" t="s">
        <v>5359</v>
      </c>
    </row>
    <row r="2820" spans="1:13" x14ac:dyDescent="0.25">
      <c r="A2820" s="1" t="s">
        <v>2902</v>
      </c>
      <c r="B2820" s="1" t="str">
        <f t="shared" ref="B2820:B2883" si="44">IF(MID(A2820,6,3)="000","CASF-000-000",IF(MID(A2820,10,3)="000",CONCATENATE(MID(A2820,1,5),"000-000"),CONCATENATE(MID(A2820,1,9),"000")))</f>
        <v>309C-P02-000</v>
      </c>
      <c r="C2820" s="1" t="str">
        <f>CONCATENATE(raw0!B2820," - ",raw0!C2820)</f>
        <v>SQS 309 BL C - 2º Pavimento</v>
      </c>
      <c r="D2820" s="1" t="s">
        <v>5347</v>
      </c>
      <c r="E2820" s="1" t="s">
        <v>5349</v>
      </c>
      <c r="F2820" s="1">
        <v>0</v>
      </c>
      <c r="G2820" s="1">
        <v>0</v>
      </c>
      <c r="H2820" s="1">
        <v>0</v>
      </c>
      <c r="I2820" s="1" t="s">
        <v>5354</v>
      </c>
      <c r="J2820" s="1">
        <v>0</v>
      </c>
      <c r="K2820" s="1">
        <v>0</v>
      </c>
      <c r="L2820" s="1">
        <v>0</v>
      </c>
      <c r="M2820" s="1" t="s">
        <v>5359</v>
      </c>
    </row>
    <row r="2821" spans="1:13" x14ac:dyDescent="0.25">
      <c r="A2821" s="1" t="s">
        <v>2903</v>
      </c>
      <c r="B2821" s="1" t="str">
        <f t="shared" si="44"/>
        <v>309C-P02-000</v>
      </c>
      <c r="C2821" s="1" t="str">
        <f>CONCATENATE(raw0!B2821," - ",raw0!C2821)</f>
        <v>SQS 309 BL C - 2º Pavimento</v>
      </c>
      <c r="D2821" s="1" t="s">
        <v>5347</v>
      </c>
      <c r="E2821" s="1" t="s">
        <v>5349</v>
      </c>
      <c r="F2821" s="1">
        <v>0</v>
      </c>
      <c r="G2821" s="1">
        <v>0</v>
      </c>
      <c r="H2821" s="1">
        <v>0</v>
      </c>
      <c r="I2821" s="1" t="s">
        <v>5354</v>
      </c>
      <c r="J2821" s="1">
        <v>0</v>
      </c>
      <c r="K2821" s="1">
        <v>0</v>
      </c>
      <c r="L2821" s="1">
        <v>0</v>
      </c>
      <c r="M2821" s="1" t="s">
        <v>5359</v>
      </c>
    </row>
    <row r="2822" spans="1:13" x14ac:dyDescent="0.25">
      <c r="A2822" s="1" t="s">
        <v>2904</v>
      </c>
      <c r="B2822" s="1" t="str">
        <f t="shared" si="44"/>
        <v>309C-P02-000</v>
      </c>
      <c r="C2822" s="1" t="str">
        <f>CONCATENATE(raw0!B2822," - ",raw0!C2822)</f>
        <v>SQS 309 BL C - 2º Pavimento</v>
      </c>
      <c r="D2822" s="1" t="s">
        <v>5347</v>
      </c>
      <c r="E2822" s="1" t="s">
        <v>5349</v>
      </c>
      <c r="F2822" s="1">
        <v>0</v>
      </c>
      <c r="G2822" s="1">
        <v>0</v>
      </c>
      <c r="H2822" s="1">
        <v>0</v>
      </c>
      <c r="I2822" s="1" t="s">
        <v>5354</v>
      </c>
      <c r="J2822" s="1">
        <v>0</v>
      </c>
      <c r="K2822" s="1">
        <v>0</v>
      </c>
      <c r="L2822" s="1">
        <v>0</v>
      </c>
      <c r="M2822" s="1" t="s">
        <v>5359</v>
      </c>
    </row>
    <row r="2823" spans="1:13" x14ac:dyDescent="0.25">
      <c r="A2823" s="1" t="s">
        <v>2905</v>
      </c>
      <c r="B2823" s="1" t="str">
        <f t="shared" si="44"/>
        <v>309C-P02-000</v>
      </c>
      <c r="C2823" s="1" t="str">
        <f>CONCATENATE(raw0!B2823," - ",raw0!C2823)</f>
        <v>SQS 309 BL C - 2º Pavimento</v>
      </c>
      <c r="D2823" s="1" t="s">
        <v>5347</v>
      </c>
      <c r="E2823" s="1" t="s">
        <v>5349</v>
      </c>
      <c r="F2823" s="1">
        <v>0</v>
      </c>
      <c r="G2823" s="1">
        <v>0</v>
      </c>
      <c r="H2823" s="1">
        <v>0</v>
      </c>
      <c r="I2823" s="1" t="s">
        <v>5354</v>
      </c>
      <c r="J2823" s="1">
        <v>0</v>
      </c>
      <c r="K2823" s="1">
        <v>0</v>
      </c>
      <c r="L2823" s="1">
        <v>0</v>
      </c>
      <c r="M2823" s="1" t="s">
        <v>5359</v>
      </c>
    </row>
    <row r="2824" spans="1:13" x14ac:dyDescent="0.25">
      <c r="A2824" s="1" t="s">
        <v>2906</v>
      </c>
      <c r="B2824" s="1" t="str">
        <f t="shared" si="44"/>
        <v>309C-P02-000</v>
      </c>
      <c r="C2824" s="1" t="str">
        <f>CONCATENATE(raw0!B2824," - ",raw0!C2824)</f>
        <v>SQS 309 BL C - 2º Pavimento</v>
      </c>
      <c r="D2824" s="1" t="s">
        <v>5347</v>
      </c>
      <c r="E2824" s="1" t="s">
        <v>5349</v>
      </c>
      <c r="F2824" s="1">
        <v>0</v>
      </c>
      <c r="G2824" s="1">
        <v>0</v>
      </c>
      <c r="H2824" s="1">
        <v>0</v>
      </c>
      <c r="I2824" s="1" t="s">
        <v>5354</v>
      </c>
      <c r="J2824" s="1">
        <v>0</v>
      </c>
      <c r="K2824" s="1">
        <v>0</v>
      </c>
      <c r="L2824" s="1">
        <v>0</v>
      </c>
      <c r="M2824" s="1" t="s">
        <v>5359</v>
      </c>
    </row>
    <row r="2825" spans="1:13" x14ac:dyDescent="0.25">
      <c r="A2825" s="1" t="s">
        <v>2907</v>
      </c>
      <c r="B2825" s="1" t="str">
        <f t="shared" si="44"/>
        <v>309C-P02-000</v>
      </c>
      <c r="C2825" s="1" t="str">
        <f>CONCATENATE(raw0!B2825," - ",raw0!C2825)</f>
        <v>SQS 309 BL C - 2º Pavimento</v>
      </c>
      <c r="D2825" s="1" t="s">
        <v>5347</v>
      </c>
      <c r="E2825" s="1" t="s">
        <v>5349</v>
      </c>
      <c r="F2825" s="1">
        <v>0</v>
      </c>
      <c r="G2825" s="1">
        <v>0</v>
      </c>
      <c r="H2825" s="1">
        <v>0</v>
      </c>
      <c r="I2825" s="1" t="s">
        <v>5354</v>
      </c>
      <c r="J2825" s="1">
        <v>0</v>
      </c>
      <c r="K2825" s="1">
        <v>0</v>
      </c>
      <c r="L2825" s="1">
        <v>0</v>
      </c>
      <c r="M2825" s="1" t="s">
        <v>5359</v>
      </c>
    </row>
    <row r="2826" spans="1:13" x14ac:dyDescent="0.25">
      <c r="A2826" s="1" t="s">
        <v>2908</v>
      </c>
      <c r="B2826" s="1" t="str">
        <f t="shared" si="44"/>
        <v>309C-000-000</v>
      </c>
      <c r="C2826" s="1" t="str">
        <f>CONCATENATE(raw0!B2826," - ",raw0!C2826)</f>
        <v>SQS 309 BL C - 3º Pavimento</v>
      </c>
      <c r="D2826" s="1" t="s">
        <v>5347</v>
      </c>
      <c r="E2826" s="1" t="s">
        <v>5349</v>
      </c>
      <c r="F2826" s="1">
        <v>0</v>
      </c>
      <c r="G2826" s="1">
        <v>0</v>
      </c>
      <c r="H2826" s="1">
        <v>0</v>
      </c>
      <c r="I2826" s="1" t="s">
        <v>5354</v>
      </c>
      <c r="J2826" s="1">
        <v>0</v>
      </c>
      <c r="K2826" s="1">
        <v>0</v>
      </c>
      <c r="L2826" s="1">
        <v>0</v>
      </c>
      <c r="M2826" s="1" t="s">
        <v>5359</v>
      </c>
    </row>
    <row r="2827" spans="1:13" x14ac:dyDescent="0.25">
      <c r="A2827" s="1" t="s">
        <v>2909</v>
      </c>
      <c r="B2827" s="1" t="str">
        <f t="shared" si="44"/>
        <v>309C-P03-000</v>
      </c>
      <c r="C2827" s="1" t="str">
        <f>CONCATENATE(raw0!B2827," - ",raw0!C2827)</f>
        <v>SQS 309 BL C - 3º Pavimento</v>
      </c>
      <c r="D2827" s="1" t="s">
        <v>5347</v>
      </c>
      <c r="E2827" s="1" t="s">
        <v>5349</v>
      </c>
      <c r="F2827" s="1">
        <v>0</v>
      </c>
      <c r="G2827" s="1">
        <v>0</v>
      </c>
      <c r="H2827" s="1">
        <v>0</v>
      </c>
      <c r="I2827" s="1" t="s">
        <v>5354</v>
      </c>
      <c r="J2827" s="1">
        <v>0</v>
      </c>
      <c r="K2827" s="1">
        <v>0</v>
      </c>
      <c r="L2827" s="1">
        <v>0</v>
      </c>
      <c r="M2827" s="1" t="s">
        <v>5359</v>
      </c>
    </row>
    <row r="2828" spans="1:13" x14ac:dyDescent="0.25">
      <c r="A2828" s="1" t="s">
        <v>2910</v>
      </c>
      <c r="B2828" s="1" t="str">
        <f t="shared" si="44"/>
        <v>309C-P03-000</v>
      </c>
      <c r="C2828" s="1" t="str">
        <f>CONCATENATE(raw0!B2828," - ",raw0!C2828)</f>
        <v>SQS 309 BL C - 3º Pavimento</v>
      </c>
      <c r="D2828" s="1" t="s">
        <v>5347</v>
      </c>
      <c r="E2828" s="1" t="s">
        <v>5349</v>
      </c>
      <c r="F2828" s="1">
        <v>0</v>
      </c>
      <c r="G2828" s="1">
        <v>0</v>
      </c>
      <c r="H2828" s="1">
        <v>0</v>
      </c>
      <c r="I2828" s="1" t="s">
        <v>5354</v>
      </c>
      <c r="J2828" s="1">
        <v>0</v>
      </c>
      <c r="K2828" s="1">
        <v>0</v>
      </c>
      <c r="L2828" s="1">
        <v>0</v>
      </c>
      <c r="M2828" s="1" t="s">
        <v>5359</v>
      </c>
    </row>
    <row r="2829" spans="1:13" x14ac:dyDescent="0.25">
      <c r="A2829" s="1" t="s">
        <v>2911</v>
      </c>
      <c r="B2829" s="1" t="str">
        <f t="shared" si="44"/>
        <v>309C-P03-000</v>
      </c>
      <c r="C2829" s="1" t="str">
        <f>CONCATENATE(raw0!B2829," - ",raw0!C2829)</f>
        <v>SQS 309 BL C - 3º Pavimento</v>
      </c>
      <c r="D2829" s="1" t="s">
        <v>5347</v>
      </c>
      <c r="E2829" s="1" t="s">
        <v>5349</v>
      </c>
      <c r="F2829" s="1">
        <v>0</v>
      </c>
      <c r="G2829" s="1">
        <v>0</v>
      </c>
      <c r="H2829" s="1">
        <v>0</v>
      </c>
      <c r="I2829" s="1" t="s">
        <v>5354</v>
      </c>
      <c r="J2829" s="1">
        <v>0</v>
      </c>
      <c r="K2829" s="1">
        <v>0</v>
      </c>
      <c r="L2829" s="1">
        <v>0</v>
      </c>
      <c r="M2829" s="1" t="s">
        <v>5359</v>
      </c>
    </row>
    <row r="2830" spans="1:13" x14ac:dyDescent="0.25">
      <c r="A2830" s="1" t="s">
        <v>2912</v>
      </c>
      <c r="B2830" s="1" t="str">
        <f t="shared" si="44"/>
        <v>309C-P03-000</v>
      </c>
      <c r="C2830" s="1" t="str">
        <f>CONCATENATE(raw0!B2830," - ",raw0!C2830)</f>
        <v>SQS 309 BL C - 3º Pavimento</v>
      </c>
      <c r="D2830" s="1" t="s">
        <v>5347</v>
      </c>
      <c r="E2830" s="1" t="s">
        <v>5349</v>
      </c>
      <c r="F2830" s="1">
        <v>0</v>
      </c>
      <c r="G2830" s="1">
        <v>0</v>
      </c>
      <c r="H2830" s="1">
        <v>0</v>
      </c>
      <c r="I2830" s="1" t="s">
        <v>5354</v>
      </c>
      <c r="J2830" s="1">
        <v>0</v>
      </c>
      <c r="K2830" s="1">
        <v>0</v>
      </c>
      <c r="L2830" s="1">
        <v>0</v>
      </c>
      <c r="M2830" s="1" t="s">
        <v>5359</v>
      </c>
    </row>
    <row r="2831" spans="1:13" x14ac:dyDescent="0.25">
      <c r="A2831" s="1" t="s">
        <v>2913</v>
      </c>
      <c r="B2831" s="1" t="str">
        <f t="shared" si="44"/>
        <v>309C-P03-000</v>
      </c>
      <c r="C2831" s="1" t="str">
        <f>CONCATENATE(raw0!B2831," - ",raw0!C2831)</f>
        <v>SQS 309 BL C - 3º Pavimento</v>
      </c>
      <c r="D2831" s="1" t="s">
        <v>5347</v>
      </c>
      <c r="E2831" s="1" t="s">
        <v>5349</v>
      </c>
      <c r="F2831" s="1">
        <v>0</v>
      </c>
      <c r="G2831" s="1">
        <v>0</v>
      </c>
      <c r="H2831" s="1">
        <v>0</v>
      </c>
      <c r="I2831" s="1" t="s">
        <v>5354</v>
      </c>
      <c r="J2831" s="1">
        <v>0</v>
      </c>
      <c r="K2831" s="1">
        <v>0</v>
      </c>
      <c r="L2831" s="1">
        <v>0</v>
      </c>
      <c r="M2831" s="1" t="s">
        <v>5359</v>
      </c>
    </row>
    <row r="2832" spans="1:13" x14ac:dyDescent="0.25">
      <c r="A2832" s="1" t="s">
        <v>2914</v>
      </c>
      <c r="B2832" s="1" t="str">
        <f t="shared" si="44"/>
        <v>309C-P03-000</v>
      </c>
      <c r="C2832" s="1" t="str">
        <f>CONCATENATE(raw0!B2832," - ",raw0!C2832)</f>
        <v>SQS 309 BL C - 3º Pavimento</v>
      </c>
      <c r="D2832" s="1" t="s">
        <v>5347</v>
      </c>
      <c r="E2832" s="1" t="s">
        <v>5349</v>
      </c>
      <c r="F2832" s="1">
        <v>0</v>
      </c>
      <c r="G2832" s="1">
        <v>0</v>
      </c>
      <c r="H2832" s="1">
        <v>0</v>
      </c>
      <c r="I2832" s="1" t="s">
        <v>5354</v>
      </c>
      <c r="J2832" s="1">
        <v>0</v>
      </c>
      <c r="K2832" s="1">
        <v>0</v>
      </c>
      <c r="L2832" s="1">
        <v>0</v>
      </c>
      <c r="M2832" s="1" t="s">
        <v>5359</v>
      </c>
    </row>
    <row r="2833" spans="1:13" x14ac:dyDescent="0.25">
      <c r="A2833" s="1" t="s">
        <v>2915</v>
      </c>
      <c r="B2833" s="1" t="str">
        <f t="shared" si="44"/>
        <v>309C-P03-000</v>
      </c>
      <c r="C2833" s="1" t="str">
        <f>CONCATENATE(raw0!B2833," - ",raw0!C2833)</f>
        <v>SQS 309 BL C - 3º Pavimento</v>
      </c>
      <c r="D2833" s="1" t="s">
        <v>5347</v>
      </c>
      <c r="E2833" s="1" t="s">
        <v>5349</v>
      </c>
      <c r="F2833" s="1">
        <v>0</v>
      </c>
      <c r="G2833" s="1">
        <v>0</v>
      </c>
      <c r="H2833" s="1">
        <v>0</v>
      </c>
      <c r="I2833" s="1" t="s">
        <v>5354</v>
      </c>
      <c r="J2833" s="1">
        <v>0</v>
      </c>
      <c r="K2833" s="1">
        <v>0</v>
      </c>
      <c r="L2833" s="1">
        <v>0</v>
      </c>
      <c r="M2833" s="1" t="s">
        <v>5359</v>
      </c>
    </row>
    <row r="2834" spans="1:13" x14ac:dyDescent="0.25">
      <c r="A2834" s="1" t="s">
        <v>2916</v>
      </c>
      <c r="B2834" s="1" t="str">
        <f t="shared" si="44"/>
        <v>309C-P03-000</v>
      </c>
      <c r="C2834" s="1" t="str">
        <f>CONCATENATE(raw0!B2834," - ",raw0!C2834)</f>
        <v>SQS 309 BL C - 3º Pavimento</v>
      </c>
      <c r="D2834" s="1" t="s">
        <v>5347</v>
      </c>
      <c r="E2834" s="1" t="s">
        <v>5349</v>
      </c>
      <c r="F2834" s="1">
        <v>0</v>
      </c>
      <c r="G2834" s="1">
        <v>0</v>
      </c>
      <c r="H2834" s="1">
        <v>0</v>
      </c>
      <c r="I2834" s="1" t="s">
        <v>5354</v>
      </c>
      <c r="J2834" s="1">
        <v>0</v>
      </c>
      <c r="K2834" s="1">
        <v>0</v>
      </c>
      <c r="L2834" s="1">
        <v>0</v>
      </c>
      <c r="M2834" s="1" t="s">
        <v>5359</v>
      </c>
    </row>
    <row r="2835" spans="1:13" x14ac:dyDescent="0.25">
      <c r="A2835" s="1" t="s">
        <v>2917</v>
      </c>
      <c r="B2835" s="1" t="str">
        <f t="shared" si="44"/>
        <v>309C-P03-000</v>
      </c>
      <c r="C2835" s="1" t="str">
        <f>CONCATENATE(raw0!B2835," - ",raw0!C2835)</f>
        <v>SQS 309 BL C - 3º Pavimento</v>
      </c>
      <c r="D2835" s="1" t="s">
        <v>5347</v>
      </c>
      <c r="E2835" s="1" t="s">
        <v>5349</v>
      </c>
      <c r="F2835" s="1">
        <v>0</v>
      </c>
      <c r="G2835" s="1">
        <v>0</v>
      </c>
      <c r="H2835" s="1">
        <v>0</v>
      </c>
      <c r="I2835" s="1" t="s">
        <v>5354</v>
      </c>
      <c r="J2835" s="1">
        <v>0</v>
      </c>
      <c r="K2835" s="1">
        <v>0</v>
      </c>
      <c r="L2835" s="1">
        <v>0</v>
      </c>
      <c r="M2835" s="1" t="s">
        <v>5359</v>
      </c>
    </row>
    <row r="2836" spans="1:13" x14ac:dyDescent="0.25">
      <c r="A2836" s="1" t="s">
        <v>2918</v>
      </c>
      <c r="B2836" s="1" t="str">
        <f t="shared" si="44"/>
        <v>309C-P03-000</v>
      </c>
      <c r="C2836" s="1" t="str">
        <f>CONCATENATE(raw0!B2836," - ",raw0!C2836)</f>
        <v>SQS 309 BL C - 3º Pavimento</v>
      </c>
      <c r="D2836" s="1" t="s">
        <v>5347</v>
      </c>
      <c r="E2836" s="1" t="s">
        <v>5349</v>
      </c>
      <c r="F2836" s="1">
        <v>0</v>
      </c>
      <c r="G2836" s="1">
        <v>0</v>
      </c>
      <c r="H2836" s="1">
        <v>0</v>
      </c>
      <c r="I2836" s="1" t="s">
        <v>5354</v>
      </c>
      <c r="J2836" s="1">
        <v>0</v>
      </c>
      <c r="K2836" s="1">
        <v>0</v>
      </c>
      <c r="L2836" s="1">
        <v>0</v>
      </c>
      <c r="M2836" s="1" t="s">
        <v>5359</v>
      </c>
    </row>
    <row r="2837" spans="1:13" x14ac:dyDescent="0.25">
      <c r="A2837" s="1" t="s">
        <v>2919</v>
      </c>
      <c r="B2837" s="1" t="str">
        <f t="shared" si="44"/>
        <v>309C-P03-000</v>
      </c>
      <c r="C2837" s="1" t="str">
        <f>CONCATENATE(raw0!B2837," - ",raw0!C2837)</f>
        <v>SQS 309 BL C - 3º Pavimento</v>
      </c>
      <c r="D2837" s="1" t="s">
        <v>5347</v>
      </c>
      <c r="E2837" s="1" t="s">
        <v>5349</v>
      </c>
      <c r="F2837" s="1">
        <v>0</v>
      </c>
      <c r="G2837" s="1">
        <v>0</v>
      </c>
      <c r="H2837" s="1">
        <v>0</v>
      </c>
      <c r="I2837" s="1" t="s">
        <v>5354</v>
      </c>
      <c r="J2837" s="1">
        <v>0</v>
      </c>
      <c r="K2837" s="1">
        <v>0</v>
      </c>
      <c r="L2837" s="1">
        <v>0</v>
      </c>
      <c r="M2837" s="1" t="s">
        <v>5359</v>
      </c>
    </row>
    <row r="2838" spans="1:13" x14ac:dyDescent="0.25">
      <c r="A2838" s="1" t="s">
        <v>2920</v>
      </c>
      <c r="B2838" s="1" t="str">
        <f t="shared" si="44"/>
        <v>309C-P03-000</v>
      </c>
      <c r="C2838" s="1" t="str">
        <f>CONCATENATE(raw0!B2838," - ",raw0!C2838)</f>
        <v>SQS 309 BL C - 3º Pavimento</v>
      </c>
      <c r="D2838" s="1" t="s">
        <v>5347</v>
      </c>
      <c r="E2838" s="1" t="s">
        <v>5349</v>
      </c>
      <c r="F2838" s="1">
        <v>0</v>
      </c>
      <c r="G2838" s="1">
        <v>0</v>
      </c>
      <c r="H2838" s="1">
        <v>0</v>
      </c>
      <c r="I2838" s="1" t="s">
        <v>5354</v>
      </c>
      <c r="J2838" s="1">
        <v>0</v>
      </c>
      <c r="K2838" s="1">
        <v>0</v>
      </c>
      <c r="L2838" s="1">
        <v>0</v>
      </c>
      <c r="M2838" s="1" t="s">
        <v>5359</v>
      </c>
    </row>
    <row r="2839" spans="1:13" x14ac:dyDescent="0.25">
      <c r="A2839" s="1" t="s">
        <v>2921</v>
      </c>
      <c r="B2839" s="1" t="str">
        <f t="shared" si="44"/>
        <v>309C-P03-000</v>
      </c>
      <c r="C2839" s="1" t="str">
        <f>CONCATENATE(raw0!B2839," - ",raw0!C2839)</f>
        <v>SQS 309 BL C - 3º Pavimento</v>
      </c>
      <c r="D2839" s="1" t="s">
        <v>5347</v>
      </c>
      <c r="E2839" s="1" t="s">
        <v>5349</v>
      </c>
      <c r="F2839" s="1">
        <v>0</v>
      </c>
      <c r="G2839" s="1">
        <v>0</v>
      </c>
      <c r="H2839" s="1">
        <v>0</v>
      </c>
      <c r="I2839" s="1" t="s">
        <v>5354</v>
      </c>
      <c r="J2839" s="1">
        <v>0</v>
      </c>
      <c r="K2839" s="1">
        <v>0</v>
      </c>
      <c r="L2839" s="1">
        <v>0</v>
      </c>
      <c r="M2839" s="1" t="s">
        <v>5359</v>
      </c>
    </row>
    <row r="2840" spans="1:13" x14ac:dyDescent="0.25">
      <c r="A2840" s="1" t="s">
        <v>2922</v>
      </c>
      <c r="B2840" s="1" t="str">
        <f t="shared" si="44"/>
        <v>309C-P03-000</v>
      </c>
      <c r="C2840" s="1" t="str">
        <f>CONCATENATE(raw0!B2840," - ",raw0!C2840)</f>
        <v>SQS 309 BL C - 3º Pavimento</v>
      </c>
      <c r="D2840" s="1" t="s">
        <v>5347</v>
      </c>
      <c r="E2840" s="1" t="s">
        <v>5349</v>
      </c>
      <c r="F2840" s="1">
        <v>0</v>
      </c>
      <c r="G2840" s="1">
        <v>0</v>
      </c>
      <c r="H2840" s="1">
        <v>0</v>
      </c>
      <c r="I2840" s="1" t="s">
        <v>5354</v>
      </c>
      <c r="J2840" s="1">
        <v>0</v>
      </c>
      <c r="K2840" s="1">
        <v>0</v>
      </c>
      <c r="L2840" s="1">
        <v>0</v>
      </c>
      <c r="M2840" s="1" t="s">
        <v>5359</v>
      </c>
    </row>
    <row r="2841" spans="1:13" x14ac:dyDescent="0.25">
      <c r="A2841" s="1" t="s">
        <v>2923</v>
      </c>
      <c r="B2841" s="1" t="str">
        <f t="shared" si="44"/>
        <v>309C-000-000</v>
      </c>
      <c r="C2841" s="1" t="str">
        <f>CONCATENATE(raw0!B2841," - ",raw0!C2841)</f>
        <v>SQS 309 BL C - 4º Pavimento</v>
      </c>
      <c r="D2841" s="1" t="s">
        <v>5347</v>
      </c>
      <c r="E2841" s="1" t="s">
        <v>5349</v>
      </c>
      <c r="F2841" s="1">
        <v>0</v>
      </c>
      <c r="G2841" s="1">
        <v>0</v>
      </c>
      <c r="H2841" s="1">
        <v>0</v>
      </c>
      <c r="I2841" s="1" t="s">
        <v>5354</v>
      </c>
      <c r="J2841" s="1">
        <v>0</v>
      </c>
      <c r="K2841" s="1">
        <v>0</v>
      </c>
      <c r="L2841" s="1">
        <v>0</v>
      </c>
      <c r="M2841" s="1" t="s">
        <v>5359</v>
      </c>
    </row>
    <row r="2842" spans="1:13" x14ac:dyDescent="0.25">
      <c r="A2842" s="1" t="s">
        <v>2924</v>
      </c>
      <c r="B2842" s="1" t="str">
        <f t="shared" si="44"/>
        <v>309C-P04-000</v>
      </c>
      <c r="C2842" s="1" t="str">
        <f>CONCATENATE(raw0!B2842," - ",raw0!C2842)</f>
        <v>SQS 309 BL C - 4º Pavimento</v>
      </c>
      <c r="D2842" s="1" t="s">
        <v>5347</v>
      </c>
      <c r="E2842" s="1" t="s">
        <v>5349</v>
      </c>
      <c r="F2842" s="1">
        <v>0</v>
      </c>
      <c r="G2842" s="1">
        <v>0</v>
      </c>
      <c r="H2842" s="1">
        <v>0</v>
      </c>
      <c r="I2842" s="1" t="s">
        <v>5354</v>
      </c>
      <c r="J2842" s="1">
        <v>0</v>
      </c>
      <c r="K2842" s="1">
        <v>0</v>
      </c>
      <c r="L2842" s="1">
        <v>0</v>
      </c>
      <c r="M2842" s="1" t="s">
        <v>5359</v>
      </c>
    </row>
    <row r="2843" spans="1:13" x14ac:dyDescent="0.25">
      <c r="A2843" s="1" t="s">
        <v>2925</v>
      </c>
      <c r="B2843" s="1" t="str">
        <f t="shared" si="44"/>
        <v>309C-P04-000</v>
      </c>
      <c r="C2843" s="1" t="str">
        <f>CONCATENATE(raw0!B2843," - ",raw0!C2843)</f>
        <v>SQS 309 BL C - 4º Pavimento</v>
      </c>
      <c r="D2843" s="1" t="s">
        <v>5347</v>
      </c>
      <c r="E2843" s="1" t="s">
        <v>5349</v>
      </c>
      <c r="F2843" s="1">
        <v>0</v>
      </c>
      <c r="G2843" s="1">
        <v>0</v>
      </c>
      <c r="H2843" s="1">
        <v>0</v>
      </c>
      <c r="I2843" s="1" t="s">
        <v>5354</v>
      </c>
      <c r="J2843" s="1">
        <v>0</v>
      </c>
      <c r="K2843" s="1">
        <v>0</v>
      </c>
      <c r="L2843" s="1">
        <v>0</v>
      </c>
      <c r="M2843" s="1" t="s">
        <v>5359</v>
      </c>
    </row>
    <row r="2844" spans="1:13" x14ac:dyDescent="0.25">
      <c r="A2844" s="1" t="s">
        <v>2926</v>
      </c>
      <c r="B2844" s="1" t="str">
        <f t="shared" si="44"/>
        <v>309C-P04-000</v>
      </c>
      <c r="C2844" s="1" t="str">
        <f>CONCATENATE(raw0!B2844," - ",raw0!C2844)</f>
        <v>SQS 309 BL C - 4º Pavimento</v>
      </c>
      <c r="D2844" s="1" t="s">
        <v>5347</v>
      </c>
      <c r="E2844" s="1" t="s">
        <v>5349</v>
      </c>
      <c r="F2844" s="1">
        <v>0</v>
      </c>
      <c r="G2844" s="1">
        <v>0</v>
      </c>
      <c r="H2844" s="1">
        <v>0</v>
      </c>
      <c r="I2844" s="1" t="s">
        <v>5354</v>
      </c>
      <c r="J2844" s="1">
        <v>0</v>
      </c>
      <c r="K2844" s="1">
        <v>0</v>
      </c>
      <c r="L2844" s="1">
        <v>0</v>
      </c>
      <c r="M2844" s="1" t="s">
        <v>5359</v>
      </c>
    </row>
    <row r="2845" spans="1:13" x14ac:dyDescent="0.25">
      <c r="A2845" s="1" t="s">
        <v>2927</v>
      </c>
      <c r="B2845" s="1" t="str">
        <f t="shared" si="44"/>
        <v>309C-P04-000</v>
      </c>
      <c r="C2845" s="1" t="str">
        <f>CONCATENATE(raw0!B2845," - ",raw0!C2845)</f>
        <v>SQS 309 BL C - 4º Pavimento</v>
      </c>
      <c r="D2845" s="1" t="s">
        <v>5347</v>
      </c>
      <c r="E2845" s="1" t="s">
        <v>5349</v>
      </c>
      <c r="F2845" s="1">
        <v>0</v>
      </c>
      <c r="G2845" s="1">
        <v>0</v>
      </c>
      <c r="H2845" s="1">
        <v>0</v>
      </c>
      <c r="I2845" s="1" t="s">
        <v>5354</v>
      </c>
      <c r="J2845" s="1">
        <v>0</v>
      </c>
      <c r="K2845" s="1">
        <v>0</v>
      </c>
      <c r="L2845" s="1">
        <v>0</v>
      </c>
      <c r="M2845" s="1" t="s">
        <v>5359</v>
      </c>
    </row>
    <row r="2846" spans="1:13" x14ac:dyDescent="0.25">
      <c r="A2846" s="1" t="s">
        <v>2928</v>
      </c>
      <c r="B2846" s="1" t="str">
        <f t="shared" si="44"/>
        <v>309C-P04-000</v>
      </c>
      <c r="C2846" s="1" t="str">
        <f>CONCATENATE(raw0!B2846," - ",raw0!C2846)</f>
        <v>SQS 309 BL C - 4º Pavimento</v>
      </c>
      <c r="D2846" s="1" t="s">
        <v>5347</v>
      </c>
      <c r="E2846" s="1" t="s">
        <v>5349</v>
      </c>
      <c r="F2846" s="1">
        <v>0</v>
      </c>
      <c r="G2846" s="1">
        <v>0</v>
      </c>
      <c r="H2846" s="1">
        <v>0</v>
      </c>
      <c r="I2846" s="1" t="s">
        <v>5354</v>
      </c>
      <c r="J2846" s="1">
        <v>0</v>
      </c>
      <c r="K2846" s="1">
        <v>0</v>
      </c>
      <c r="L2846" s="1">
        <v>0</v>
      </c>
      <c r="M2846" s="1" t="s">
        <v>5359</v>
      </c>
    </row>
    <row r="2847" spans="1:13" x14ac:dyDescent="0.25">
      <c r="A2847" s="1" t="s">
        <v>2929</v>
      </c>
      <c r="B2847" s="1" t="str">
        <f t="shared" si="44"/>
        <v>309C-P04-000</v>
      </c>
      <c r="C2847" s="1" t="str">
        <f>CONCATENATE(raw0!B2847," - ",raw0!C2847)</f>
        <v>SQS 309 BL C - 4º Pavimento</v>
      </c>
      <c r="D2847" s="1" t="s">
        <v>5347</v>
      </c>
      <c r="E2847" s="1" t="s">
        <v>5349</v>
      </c>
      <c r="F2847" s="1">
        <v>0</v>
      </c>
      <c r="G2847" s="1">
        <v>0</v>
      </c>
      <c r="H2847" s="1">
        <v>0</v>
      </c>
      <c r="I2847" s="1" t="s">
        <v>5354</v>
      </c>
      <c r="J2847" s="1">
        <v>0</v>
      </c>
      <c r="K2847" s="1">
        <v>0</v>
      </c>
      <c r="L2847" s="1">
        <v>0</v>
      </c>
      <c r="M2847" s="1" t="s">
        <v>5359</v>
      </c>
    </row>
    <row r="2848" spans="1:13" x14ac:dyDescent="0.25">
      <c r="A2848" s="1" t="s">
        <v>2930</v>
      </c>
      <c r="B2848" s="1" t="str">
        <f t="shared" si="44"/>
        <v>309C-P04-000</v>
      </c>
      <c r="C2848" s="1" t="str">
        <f>CONCATENATE(raw0!B2848," - ",raw0!C2848)</f>
        <v>SQS 309 BL C - 4º Pavimento</v>
      </c>
      <c r="D2848" s="1" t="s">
        <v>5347</v>
      </c>
      <c r="E2848" s="1" t="s">
        <v>5349</v>
      </c>
      <c r="F2848" s="1">
        <v>0</v>
      </c>
      <c r="G2848" s="1">
        <v>0</v>
      </c>
      <c r="H2848" s="1">
        <v>0</v>
      </c>
      <c r="I2848" s="1" t="s">
        <v>5354</v>
      </c>
      <c r="J2848" s="1">
        <v>0</v>
      </c>
      <c r="K2848" s="1">
        <v>0</v>
      </c>
      <c r="L2848" s="1">
        <v>0</v>
      </c>
      <c r="M2848" s="1" t="s">
        <v>5359</v>
      </c>
    </row>
    <row r="2849" spans="1:13" x14ac:dyDescent="0.25">
      <c r="A2849" s="1" t="s">
        <v>2931</v>
      </c>
      <c r="B2849" s="1" t="str">
        <f t="shared" si="44"/>
        <v>309C-P04-000</v>
      </c>
      <c r="C2849" s="1" t="str">
        <f>CONCATENATE(raw0!B2849," - ",raw0!C2849)</f>
        <v>SQS 309 BL C - 4º Pavimento</v>
      </c>
      <c r="D2849" s="1" t="s">
        <v>5347</v>
      </c>
      <c r="E2849" s="1" t="s">
        <v>5349</v>
      </c>
      <c r="F2849" s="1">
        <v>0</v>
      </c>
      <c r="G2849" s="1">
        <v>0</v>
      </c>
      <c r="H2849" s="1">
        <v>0</v>
      </c>
      <c r="I2849" s="1" t="s">
        <v>5354</v>
      </c>
      <c r="J2849" s="1">
        <v>0</v>
      </c>
      <c r="K2849" s="1">
        <v>0</v>
      </c>
      <c r="L2849" s="1">
        <v>0</v>
      </c>
      <c r="M2849" s="1" t="s">
        <v>5359</v>
      </c>
    </row>
    <row r="2850" spans="1:13" x14ac:dyDescent="0.25">
      <c r="A2850" s="1" t="s">
        <v>2932</v>
      </c>
      <c r="B2850" s="1" t="str">
        <f t="shared" si="44"/>
        <v>309C-P04-000</v>
      </c>
      <c r="C2850" s="1" t="str">
        <f>CONCATENATE(raw0!B2850," - ",raw0!C2850)</f>
        <v>SQS 309 BL C - 4º Pavimento</v>
      </c>
      <c r="D2850" s="1" t="s">
        <v>5347</v>
      </c>
      <c r="E2850" s="1" t="s">
        <v>5349</v>
      </c>
      <c r="F2850" s="1">
        <v>0</v>
      </c>
      <c r="G2850" s="1">
        <v>0</v>
      </c>
      <c r="H2850" s="1">
        <v>0</v>
      </c>
      <c r="I2850" s="1" t="s">
        <v>5354</v>
      </c>
      <c r="J2850" s="1">
        <v>0</v>
      </c>
      <c r="K2850" s="1">
        <v>0</v>
      </c>
      <c r="L2850" s="1">
        <v>0</v>
      </c>
      <c r="M2850" s="1" t="s">
        <v>5359</v>
      </c>
    </row>
    <row r="2851" spans="1:13" x14ac:dyDescent="0.25">
      <c r="A2851" s="1" t="s">
        <v>2933</v>
      </c>
      <c r="B2851" s="1" t="str">
        <f t="shared" si="44"/>
        <v>309C-P04-000</v>
      </c>
      <c r="C2851" s="1" t="str">
        <f>CONCATENATE(raw0!B2851," - ",raw0!C2851)</f>
        <v>SQS 309 BL C - 4º Pavimento</v>
      </c>
      <c r="D2851" s="1" t="s">
        <v>5347</v>
      </c>
      <c r="E2851" s="1" t="s">
        <v>5349</v>
      </c>
      <c r="F2851" s="1">
        <v>0</v>
      </c>
      <c r="G2851" s="1">
        <v>0</v>
      </c>
      <c r="H2851" s="1">
        <v>0</v>
      </c>
      <c r="I2851" s="1" t="s">
        <v>5354</v>
      </c>
      <c r="J2851" s="1">
        <v>0</v>
      </c>
      <c r="K2851" s="1">
        <v>0</v>
      </c>
      <c r="L2851" s="1">
        <v>0</v>
      </c>
      <c r="M2851" s="1" t="s">
        <v>5359</v>
      </c>
    </row>
    <row r="2852" spans="1:13" x14ac:dyDescent="0.25">
      <c r="A2852" s="1" t="s">
        <v>2934</v>
      </c>
      <c r="B2852" s="1" t="str">
        <f t="shared" si="44"/>
        <v>309C-P04-000</v>
      </c>
      <c r="C2852" s="1" t="str">
        <f>CONCATENATE(raw0!B2852," - ",raw0!C2852)</f>
        <v>SQS 309 BL C - 4º Pavimento</v>
      </c>
      <c r="D2852" s="1" t="s">
        <v>5347</v>
      </c>
      <c r="E2852" s="1" t="s">
        <v>5349</v>
      </c>
      <c r="F2852" s="1">
        <v>0</v>
      </c>
      <c r="G2852" s="1">
        <v>0</v>
      </c>
      <c r="H2852" s="1">
        <v>0</v>
      </c>
      <c r="I2852" s="1" t="s">
        <v>5354</v>
      </c>
      <c r="J2852" s="1">
        <v>0</v>
      </c>
      <c r="K2852" s="1">
        <v>0</v>
      </c>
      <c r="L2852" s="1">
        <v>0</v>
      </c>
      <c r="M2852" s="1" t="s">
        <v>5359</v>
      </c>
    </row>
    <row r="2853" spans="1:13" x14ac:dyDescent="0.25">
      <c r="A2853" s="1" t="s">
        <v>2935</v>
      </c>
      <c r="B2853" s="1" t="str">
        <f t="shared" si="44"/>
        <v>309C-P04-000</v>
      </c>
      <c r="C2853" s="1" t="str">
        <f>CONCATENATE(raw0!B2853," - ",raw0!C2853)</f>
        <v>SQS 309 BL C - 4º Pavimento</v>
      </c>
      <c r="D2853" s="1" t="s">
        <v>5347</v>
      </c>
      <c r="E2853" s="1" t="s">
        <v>5349</v>
      </c>
      <c r="F2853" s="1">
        <v>0</v>
      </c>
      <c r="G2853" s="1">
        <v>0</v>
      </c>
      <c r="H2853" s="1">
        <v>0</v>
      </c>
      <c r="I2853" s="1" t="s">
        <v>5354</v>
      </c>
      <c r="J2853" s="1">
        <v>0</v>
      </c>
      <c r="K2853" s="1">
        <v>0</v>
      </c>
      <c r="L2853" s="1">
        <v>0</v>
      </c>
      <c r="M2853" s="1" t="s">
        <v>5359</v>
      </c>
    </row>
    <row r="2854" spans="1:13" x14ac:dyDescent="0.25">
      <c r="A2854" s="1" t="s">
        <v>2936</v>
      </c>
      <c r="B2854" s="1" t="str">
        <f t="shared" si="44"/>
        <v>309C-P04-000</v>
      </c>
      <c r="C2854" s="1" t="str">
        <f>CONCATENATE(raw0!B2854," - ",raw0!C2854)</f>
        <v>SQS 309 BL C - 4º Pavimento</v>
      </c>
      <c r="D2854" s="1" t="s">
        <v>5347</v>
      </c>
      <c r="E2854" s="1" t="s">
        <v>5349</v>
      </c>
      <c r="F2854" s="1">
        <v>0</v>
      </c>
      <c r="G2854" s="1">
        <v>0</v>
      </c>
      <c r="H2854" s="1">
        <v>0</v>
      </c>
      <c r="I2854" s="1" t="s">
        <v>5354</v>
      </c>
      <c r="J2854" s="1">
        <v>0</v>
      </c>
      <c r="K2854" s="1">
        <v>0</v>
      </c>
      <c r="L2854" s="1">
        <v>0</v>
      </c>
      <c r="M2854" s="1" t="s">
        <v>5359</v>
      </c>
    </row>
    <row r="2855" spans="1:13" x14ac:dyDescent="0.25">
      <c r="A2855" s="1" t="s">
        <v>2937</v>
      </c>
      <c r="B2855" s="1" t="str">
        <f t="shared" si="44"/>
        <v>309C-P04-000</v>
      </c>
      <c r="C2855" s="1" t="str">
        <f>CONCATENATE(raw0!B2855," - ",raw0!C2855)</f>
        <v>SQS 309 BL C - 4º Pavimento</v>
      </c>
      <c r="D2855" s="1" t="s">
        <v>5347</v>
      </c>
      <c r="E2855" s="1" t="s">
        <v>5349</v>
      </c>
      <c r="F2855" s="1">
        <v>0</v>
      </c>
      <c r="G2855" s="1">
        <v>0</v>
      </c>
      <c r="H2855" s="1">
        <v>0</v>
      </c>
      <c r="I2855" s="1" t="s">
        <v>5354</v>
      </c>
      <c r="J2855" s="1">
        <v>0</v>
      </c>
      <c r="K2855" s="1">
        <v>0</v>
      </c>
      <c r="L2855" s="1">
        <v>0</v>
      </c>
      <c r="M2855" s="1" t="s">
        <v>5359</v>
      </c>
    </row>
    <row r="2856" spans="1:13" x14ac:dyDescent="0.25">
      <c r="A2856" s="1" t="s">
        <v>2938</v>
      </c>
      <c r="B2856" s="1" t="str">
        <f t="shared" si="44"/>
        <v>309C-000-000</v>
      </c>
      <c r="C2856" s="1" t="str">
        <f>CONCATENATE(raw0!B2856," - ",raw0!C2856)</f>
        <v>SQS 309 BL C - 5º Pavimento</v>
      </c>
      <c r="D2856" s="1" t="s">
        <v>5347</v>
      </c>
      <c r="E2856" s="1" t="s">
        <v>5349</v>
      </c>
      <c r="F2856" s="1">
        <v>0</v>
      </c>
      <c r="G2856" s="1">
        <v>0</v>
      </c>
      <c r="H2856" s="1">
        <v>0</v>
      </c>
      <c r="I2856" s="1" t="s">
        <v>5354</v>
      </c>
      <c r="J2856" s="1">
        <v>0</v>
      </c>
      <c r="K2856" s="1">
        <v>0</v>
      </c>
      <c r="L2856" s="1">
        <v>0</v>
      </c>
      <c r="M2856" s="1" t="s">
        <v>5359</v>
      </c>
    </row>
    <row r="2857" spans="1:13" x14ac:dyDescent="0.25">
      <c r="A2857" s="1" t="s">
        <v>2939</v>
      </c>
      <c r="B2857" s="1" t="str">
        <f t="shared" si="44"/>
        <v>309C-P05-000</v>
      </c>
      <c r="C2857" s="1" t="str">
        <f>CONCATENATE(raw0!B2857," - ",raw0!C2857)</f>
        <v>SQS 309 BL C - 5º Pavimento</v>
      </c>
      <c r="D2857" s="1" t="s">
        <v>5347</v>
      </c>
      <c r="E2857" s="1" t="s">
        <v>5349</v>
      </c>
      <c r="F2857" s="1">
        <v>0</v>
      </c>
      <c r="G2857" s="1">
        <v>0</v>
      </c>
      <c r="H2857" s="1">
        <v>0</v>
      </c>
      <c r="I2857" s="1" t="s">
        <v>5354</v>
      </c>
      <c r="J2857" s="1">
        <v>0</v>
      </c>
      <c r="K2857" s="1">
        <v>0</v>
      </c>
      <c r="L2857" s="1">
        <v>0</v>
      </c>
      <c r="M2857" s="1" t="s">
        <v>5359</v>
      </c>
    </row>
    <row r="2858" spans="1:13" x14ac:dyDescent="0.25">
      <c r="A2858" s="1" t="s">
        <v>2940</v>
      </c>
      <c r="B2858" s="1" t="str">
        <f t="shared" si="44"/>
        <v>309C-P05-000</v>
      </c>
      <c r="C2858" s="1" t="str">
        <f>CONCATENATE(raw0!B2858," - ",raw0!C2858)</f>
        <v>SQS 309 BL C - 5º Pavimento</v>
      </c>
      <c r="D2858" s="1" t="s">
        <v>5347</v>
      </c>
      <c r="E2858" s="1" t="s">
        <v>5349</v>
      </c>
      <c r="F2858" s="1">
        <v>0</v>
      </c>
      <c r="G2858" s="1">
        <v>0</v>
      </c>
      <c r="H2858" s="1">
        <v>0</v>
      </c>
      <c r="I2858" s="1" t="s">
        <v>5354</v>
      </c>
      <c r="J2858" s="1">
        <v>0</v>
      </c>
      <c r="K2858" s="1">
        <v>0</v>
      </c>
      <c r="L2858" s="1">
        <v>0</v>
      </c>
      <c r="M2858" s="1" t="s">
        <v>5359</v>
      </c>
    </row>
    <row r="2859" spans="1:13" x14ac:dyDescent="0.25">
      <c r="A2859" s="1" t="s">
        <v>2941</v>
      </c>
      <c r="B2859" s="1" t="str">
        <f t="shared" si="44"/>
        <v>309C-P05-000</v>
      </c>
      <c r="C2859" s="1" t="str">
        <f>CONCATENATE(raw0!B2859," - ",raw0!C2859)</f>
        <v>SQS 309 BL C - 5º Pavimento</v>
      </c>
      <c r="D2859" s="1" t="s">
        <v>5347</v>
      </c>
      <c r="E2859" s="1" t="s">
        <v>5349</v>
      </c>
      <c r="F2859" s="1">
        <v>0</v>
      </c>
      <c r="G2859" s="1">
        <v>0</v>
      </c>
      <c r="H2859" s="1">
        <v>0</v>
      </c>
      <c r="I2859" s="1" t="s">
        <v>5354</v>
      </c>
      <c r="J2859" s="1">
        <v>0</v>
      </c>
      <c r="K2859" s="1">
        <v>0</v>
      </c>
      <c r="L2859" s="1">
        <v>0</v>
      </c>
      <c r="M2859" s="1" t="s">
        <v>5359</v>
      </c>
    </row>
    <row r="2860" spans="1:13" x14ac:dyDescent="0.25">
      <c r="A2860" s="1" t="s">
        <v>2942</v>
      </c>
      <c r="B2860" s="1" t="str">
        <f t="shared" si="44"/>
        <v>309C-P05-000</v>
      </c>
      <c r="C2860" s="1" t="str">
        <f>CONCATENATE(raw0!B2860," - ",raw0!C2860)</f>
        <v>SQS 309 BL C - 5º Pavimento</v>
      </c>
      <c r="D2860" s="1" t="s">
        <v>5347</v>
      </c>
      <c r="E2860" s="1" t="s">
        <v>5349</v>
      </c>
      <c r="F2860" s="1">
        <v>0</v>
      </c>
      <c r="G2860" s="1">
        <v>0</v>
      </c>
      <c r="H2860" s="1">
        <v>0</v>
      </c>
      <c r="I2860" s="1" t="s">
        <v>5354</v>
      </c>
      <c r="J2860" s="1">
        <v>0</v>
      </c>
      <c r="K2860" s="1">
        <v>0</v>
      </c>
      <c r="L2860" s="1">
        <v>0</v>
      </c>
      <c r="M2860" s="1" t="s">
        <v>5359</v>
      </c>
    </row>
    <row r="2861" spans="1:13" x14ac:dyDescent="0.25">
      <c r="A2861" s="1" t="s">
        <v>2943</v>
      </c>
      <c r="B2861" s="1" t="str">
        <f t="shared" si="44"/>
        <v>309C-P05-000</v>
      </c>
      <c r="C2861" s="1" t="str">
        <f>CONCATENATE(raw0!B2861," - ",raw0!C2861)</f>
        <v>SQS 309 BL C - 5º Pavimento</v>
      </c>
      <c r="D2861" s="1" t="s">
        <v>5347</v>
      </c>
      <c r="E2861" s="1" t="s">
        <v>5349</v>
      </c>
      <c r="F2861" s="1">
        <v>0</v>
      </c>
      <c r="G2861" s="1">
        <v>0</v>
      </c>
      <c r="H2861" s="1">
        <v>0</v>
      </c>
      <c r="I2861" s="1" t="s">
        <v>5354</v>
      </c>
      <c r="J2861" s="1">
        <v>0</v>
      </c>
      <c r="K2861" s="1">
        <v>0</v>
      </c>
      <c r="L2861" s="1">
        <v>0</v>
      </c>
      <c r="M2861" s="1" t="s">
        <v>5359</v>
      </c>
    </row>
    <row r="2862" spans="1:13" x14ac:dyDescent="0.25">
      <c r="A2862" s="1" t="s">
        <v>2944</v>
      </c>
      <c r="B2862" s="1" t="str">
        <f t="shared" si="44"/>
        <v>309C-P05-000</v>
      </c>
      <c r="C2862" s="1" t="str">
        <f>CONCATENATE(raw0!B2862," - ",raw0!C2862)</f>
        <v>SQS 309 BL C - 5º Pavimento</v>
      </c>
      <c r="D2862" s="1" t="s">
        <v>5347</v>
      </c>
      <c r="E2862" s="1" t="s">
        <v>5349</v>
      </c>
      <c r="F2862" s="1">
        <v>0</v>
      </c>
      <c r="G2862" s="1">
        <v>0</v>
      </c>
      <c r="H2862" s="1">
        <v>0</v>
      </c>
      <c r="I2862" s="1" t="s">
        <v>5354</v>
      </c>
      <c r="J2862" s="1">
        <v>0</v>
      </c>
      <c r="K2862" s="1">
        <v>0</v>
      </c>
      <c r="L2862" s="1">
        <v>0</v>
      </c>
      <c r="M2862" s="1" t="s">
        <v>5359</v>
      </c>
    </row>
    <row r="2863" spans="1:13" x14ac:dyDescent="0.25">
      <c r="A2863" s="1" t="s">
        <v>2945</v>
      </c>
      <c r="B2863" s="1" t="str">
        <f t="shared" si="44"/>
        <v>309C-P05-000</v>
      </c>
      <c r="C2863" s="1" t="str">
        <f>CONCATENATE(raw0!B2863," - ",raw0!C2863)</f>
        <v>SQS 309 BL C - 5º Pavimento</v>
      </c>
      <c r="D2863" s="1" t="s">
        <v>5347</v>
      </c>
      <c r="E2863" s="1" t="s">
        <v>5349</v>
      </c>
      <c r="F2863" s="1">
        <v>0</v>
      </c>
      <c r="G2863" s="1">
        <v>0</v>
      </c>
      <c r="H2863" s="1">
        <v>0</v>
      </c>
      <c r="I2863" s="1" t="s">
        <v>5354</v>
      </c>
      <c r="J2863" s="1">
        <v>0</v>
      </c>
      <c r="K2863" s="1">
        <v>0</v>
      </c>
      <c r="L2863" s="1">
        <v>0</v>
      </c>
      <c r="M2863" s="1" t="s">
        <v>5359</v>
      </c>
    </row>
    <row r="2864" spans="1:13" x14ac:dyDescent="0.25">
      <c r="A2864" s="1" t="s">
        <v>2946</v>
      </c>
      <c r="B2864" s="1" t="str">
        <f t="shared" si="44"/>
        <v>309C-P05-000</v>
      </c>
      <c r="C2864" s="1" t="str">
        <f>CONCATENATE(raw0!B2864," - ",raw0!C2864)</f>
        <v>SQS 309 BL C - 5º Pavimento</v>
      </c>
      <c r="D2864" s="1" t="s">
        <v>5347</v>
      </c>
      <c r="E2864" s="1" t="s">
        <v>5349</v>
      </c>
      <c r="F2864" s="1">
        <v>0</v>
      </c>
      <c r="G2864" s="1">
        <v>0</v>
      </c>
      <c r="H2864" s="1">
        <v>0</v>
      </c>
      <c r="I2864" s="1" t="s">
        <v>5354</v>
      </c>
      <c r="J2864" s="1">
        <v>0</v>
      </c>
      <c r="K2864" s="1">
        <v>0</v>
      </c>
      <c r="L2864" s="1">
        <v>0</v>
      </c>
      <c r="M2864" s="1" t="s">
        <v>5359</v>
      </c>
    </row>
    <row r="2865" spans="1:13" x14ac:dyDescent="0.25">
      <c r="A2865" s="1" t="s">
        <v>2947</v>
      </c>
      <c r="B2865" s="1" t="str">
        <f t="shared" si="44"/>
        <v>309C-P05-000</v>
      </c>
      <c r="C2865" s="1" t="str">
        <f>CONCATENATE(raw0!B2865," - ",raw0!C2865)</f>
        <v>SQS 309 BL C - 5º Pavimento</v>
      </c>
      <c r="D2865" s="1" t="s">
        <v>5347</v>
      </c>
      <c r="E2865" s="1" t="s">
        <v>5349</v>
      </c>
      <c r="F2865" s="1">
        <v>0</v>
      </c>
      <c r="G2865" s="1">
        <v>0</v>
      </c>
      <c r="H2865" s="1">
        <v>0</v>
      </c>
      <c r="I2865" s="1" t="s">
        <v>5354</v>
      </c>
      <c r="J2865" s="1">
        <v>0</v>
      </c>
      <c r="K2865" s="1">
        <v>0</v>
      </c>
      <c r="L2865" s="1">
        <v>0</v>
      </c>
      <c r="M2865" s="1" t="s">
        <v>5359</v>
      </c>
    </row>
    <row r="2866" spans="1:13" x14ac:dyDescent="0.25">
      <c r="A2866" s="1" t="s">
        <v>2948</v>
      </c>
      <c r="B2866" s="1" t="str">
        <f t="shared" si="44"/>
        <v>309C-P05-000</v>
      </c>
      <c r="C2866" s="1" t="str">
        <f>CONCATENATE(raw0!B2866," - ",raw0!C2866)</f>
        <v>SQS 309 BL C - 5º Pavimento</v>
      </c>
      <c r="D2866" s="1" t="s">
        <v>5347</v>
      </c>
      <c r="E2866" s="1" t="s">
        <v>5349</v>
      </c>
      <c r="F2866" s="1">
        <v>0</v>
      </c>
      <c r="G2866" s="1">
        <v>0</v>
      </c>
      <c r="H2866" s="1">
        <v>0</v>
      </c>
      <c r="I2866" s="1" t="s">
        <v>5354</v>
      </c>
      <c r="J2866" s="1">
        <v>0</v>
      </c>
      <c r="K2866" s="1">
        <v>0</v>
      </c>
      <c r="L2866" s="1">
        <v>0</v>
      </c>
      <c r="M2866" s="1" t="s">
        <v>5359</v>
      </c>
    </row>
    <row r="2867" spans="1:13" x14ac:dyDescent="0.25">
      <c r="A2867" s="1" t="s">
        <v>2949</v>
      </c>
      <c r="B2867" s="1" t="str">
        <f t="shared" si="44"/>
        <v>309C-P05-000</v>
      </c>
      <c r="C2867" s="1" t="str">
        <f>CONCATENATE(raw0!B2867," - ",raw0!C2867)</f>
        <v>SQS 309 BL C - 5º Pavimento</v>
      </c>
      <c r="D2867" s="1" t="s">
        <v>5347</v>
      </c>
      <c r="E2867" s="1" t="s">
        <v>5349</v>
      </c>
      <c r="F2867" s="1">
        <v>0</v>
      </c>
      <c r="G2867" s="1">
        <v>0</v>
      </c>
      <c r="H2867" s="1">
        <v>0</v>
      </c>
      <c r="I2867" s="1" t="s">
        <v>5354</v>
      </c>
      <c r="J2867" s="1">
        <v>0</v>
      </c>
      <c r="K2867" s="1">
        <v>0</v>
      </c>
      <c r="L2867" s="1">
        <v>0</v>
      </c>
      <c r="M2867" s="1" t="s">
        <v>5359</v>
      </c>
    </row>
    <row r="2868" spans="1:13" x14ac:dyDescent="0.25">
      <c r="A2868" s="1" t="s">
        <v>2950</v>
      </c>
      <c r="B2868" s="1" t="str">
        <f t="shared" si="44"/>
        <v>309C-P05-000</v>
      </c>
      <c r="C2868" s="1" t="str">
        <f>CONCATENATE(raw0!B2868," - ",raw0!C2868)</f>
        <v>SQS 309 BL C - 5º Pavimento</v>
      </c>
      <c r="D2868" s="1" t="s">
        <v>5347</v>
      </c>
      <c r="E2868" s="1" t="s">
        <v>5349</v>
      </c>
      <c r="F2868" s="1">
        <v>0</v>
      </c>
      <c r="G2868" s="1">
        <v>0</v>
      </c>
      <c r="H2868" s="1">
        <v>0</v>
      </c>
      <c r="I2868" s="1" t="s">
        <v>5354</v>
      </c>
      <c r="J2868" s="1">
        <v>0</v>
      </c>
      <c r="K2868" s="1">
        <v>0</v>
      </c>
      <c r="L2868" s="1">
        <v>0</v>
      </c>
      <c r="M2868" s="1" t="s">
        <v>5359</v>
      </c>
    </row>
    <row r="2869" spans="1:13" x14ac:dyDescent="0.25">
      <c r="A2869" s="1" t="s">
        <v>2951</v>
      </c>
      <c r="B2869" s="1" t="str">
        <f t="shared" si="44"/>
        <v>309C-P05-000</v>
      </c>
      <c r="C2869" s="1" t="str">
        <f>CONCATENATE(raw0!B2869," - ",raw0!C2869)</f>
        <v>SQS 309 BL C - 5º Pavimento</v>
      </c>
      <c r="D2869" s="1" t="s">
        <v>5347</v>
      </c>
      <c r="E2869" s="1" t="s">
        <v>5349</v>
      </c>
      <c r="F2869" s="1">
        <v>0</v>
      </c>
      <c r="G2869" s="1">
        <v>0</v>
      </c>
      <c r="H2869" s="1">
        <v>0</v>
      </c>
      <c r="I2869" s="1" t="s">
        <v>5354</v>
      </c>
      <c r="J2869" s="1">
        <v>0</v>
      </c>
      <c r="K2869" s="1">
        <v>0</v>
      </c>
      <c r="L2869" s="1">
        <v>0</v>
      </c>
      <c r="M2869" s="1" t="s">
        <v>5359</v>
      </c>
    </row>
    <row r="2870" spans="1:13" x14ac:dyDescent="0.25">
      <c r="A2870" s="1" t="s">
        <v>2952</v>
      </c>
      <c r="B2870" s="1" t="str">
        <f t="shared" si="44"/>
        <v>309C-P05-000</v>
      </c>
      <c r="C2870" s="1" t="str">
        <f>CONCATENATE(raw0!B2870," - ",raw0!C2870)</f>
        <v>SQS 309 BL C - 5º Pavimento</v>
      </c>
      <c r="D2870" s="1" t="s">
        <v>5347</v>
      </c>
      <c r="E2870" s="1" t="s">
        <v>5349</v>
      </c>
      <c r="F2870" s="1">
        <v>0</v>
      </c>
      <c r="G2870" s="1">
        <v>0</v>
      </c>
      <c r="H2870" s="1">
        <v>0</v>
      </c>
      <c r="I2870" s="1" t="s">
        <v>5354</v>
      </c>
      <c r="J2870" s="1">
        <v>0</v>
      </c>
      <c r="K2870" s="1">
        <v>0</v>
      </c>
      <c r="L2870" s="1">
        <v>0</v>
      </c>
      <c r="M2870" s="1" t="s">
        <v>5359</v>
      </c>
    </row>
    <row r="2871" spans="1:13" x14ac:dyDescent="0.25">
      <c r="A2871" s="1" t="s">
        <v>2953</v>
      </c>
      <c r="B2871" s="1" t="str">
        <f t="shared" si="44"/>
        <v>309C-000-000</v>
      </c>
      <c r="C2871" s="1" t="str">
        <f>CONCATENATE(raw0!B2871," - ",raw0!C2871)</f>
        <v>SQS 309 BL C - 6º Pavimento</v>
      </c>
      <c r="D2871" s="1" t="s">
        <v>5347</v>
      </c>
      <c r="E2871" s="1" t="s">
        <v>5349</v>
      </c>
      <c r="F2871" s="1">
        <v>0</v>
      </c>
      <c r="G2871" s="1">
        <v>0</v>
      </c>
      <c r="H2871" s="1">
        <v>0</v>
      </c>
      <c r="I2871" s="1" t="s">
        <v>5354</v>
      </c>
      <c r="J2871" s="1">
        <v>0</v>
      </c>
      <c r="K2871" s="1">
        <v>0</v>
      </c>
      <c r="L2871" s="1">
        <v>0</v>
      </c>
      <c r="M2871" s="1" t="s">
        <v>5359</v>
      </c>
    </row>
    <row r="2872" spans="1:13" x14ac:dyDescent="0.25">
      <c r="A2872" s="1" t="s">
        <v>2954</v>
      </c>
      <c r="B2872" s="1" t="str">
        <f t="shared" si="44"/>
        <v>309C-P06-000</v>
      </c>
      <c r="C2872" s="1" t="str">
        <f>CONCATENATE(raw0!B2872," - ",raw0!C2872)</f>
        <v>SQS 309 BL C - 6º Pavimento</v>
      </c>
      <c r="D2872" s="1" t="s">
        <v>5347</v>
      </c>
      <c r="E2872" s="1" t="s">
        <v>5349</v>
      </c>
      <c r="F2872" s="1">
        <v>0</v>
      </c>
      <c r="G2872" s="1">
        <v>0</v>
      </c>
      <c r="H2872" s="1">
        <v>0</v>
      </c>
      <c r="I2872" s="1" t="s">
        <v>5354</v>
      </c>
      <c r="J2872" s="1">
        <v>0</v>
      </c>
      <c r="K2872" s="1">
        <v>0</v>
      </c>
      <c r="L2872" s="1">
        <v>0</v>
      </c>
      <c r="M2872" s="1" t="s">
        <v>5359</v>
      </c>
    </row>
    <row r="2873" spans="1:13" x14ac:dyDescent="0.25">
      <c r="A2873" s="1" t="s">
        <v>2955</v>
      </c>
      <c r="B2873" s="1" t="str">
        <f t="shared" si="44"/>
        <v>309C-P06-000</v>
      </c>
      <c r="C2873" s="1" t="str">
        <f>CONCATENATE(raw0!B2873," - ",raw0!C2873)</f>
        <v>SQS 309 BL C - 6º Pavimento</v>
      </c>
      <c r="D2873" s="1" t="s">
        <v>5347</v>
      </c>
      <c r="E2873" s="1" t="s">
        <v>5349</v>
      </c>
      <c r="F2873" s="1">
        <v>0</v>
      </c>
      <c r="G2873" s="1">
        <v>0</v>
      </c>
      <c r="H2873" s="1">
        <v>0</v>
      </c>
      <c r="I2873" s="1" t="s">
        <v>5354</v>
      </c>
      <c r="J2873" s="1">
        <v>0</v>
      </c>
      <c r="K2873" s="1">
        <v>0</v>
      </c>
      <c r="L2873" s="1">
        <v>0</v>
      </c>
      <c r="M2873" s="1" t="s">
        <v>5359</v>
      </c>
    </row>
    <row r="2874" spans="1:13" x14ac:dyDescent="0.25">
      <c r="A2874" s="1" t="s">
        <v>2956</v>
      </c>
      <c r="B2874" s="1" t="str">
        <f t="shared" si="44"/>
        <v>309C-P06-000</v>
      </c>
      <c r="C2874" s="1" t="str">
        <f>CONCATENATE(raw0!B2874," - ",raw0!C2874)</f>
        <v>SQS 309 BL C - 6º Pavimento</v>
      </c>
      <c r="D2874" s="1" t="s">
        <v>5347</v>
      </c>
      <c r="E2874" s="1" t="s">
        <v>5349</v>
      </c>
      <c r="F2874" s="1">
        <v>0</v>
      </c>
      <c r="G2874" s="1">
        <v>0</v>
      </c>
      <c r="H2874" s="1">
        <v>0</v>
      </c>
      <c r="I2874" s="1" t="s">
        <v>5354</v>
      </c>
      <c r="J2874" s="1">
        <v>0</v>
      </c>
      <c r="K2874" s="1">
        <v>0</v>
      </c>
      <c r="L2874" s="1">
        <v>0</v>
      </c>
      <c r="M2874" s="1" t="s">
        <v>5359</v>
      </c>
    </row>
    <row r="2875" spans="1:13" x14ac:dyDescent="0.25">
      <c r="A2875" s="1" t="s">
        <v>2957</v>
      </c>
      <c r="B2875" s="1" t="str">
        <f t="shared" si="44"/>
        <v>309C-P06-000</v>
      </c>
      <c r="C2875" s="1" t="str">
        <f>CONCATENATE(raw0!B2875," - ",raw0!C2875)</f>
        <v>SQS 309 BL C - 6º Pavimento</v>
      </c>
      <c r="D2875" s="1" t="s">
        <v>5347</v>
      </c>
      <c r="E2875" s="1" t="s">
        <v>5349</v>
      </c>
      <c r="F2875" s="1">
        <v>0</v>
      </c>
      <c r="G2875" s="1">
        <v>0</v>
      </c>
      <c r="H2875" s="1">
        <v>0</v>
      </c>
      <c r="I2875" s="1" t="s">
        <v>5354</v>
      </c>
      <c r="J2875" s="1">
        <v>0</v>
      </c>
      <c r="K2875" s="1">
        <v>0</v>
      </c>
      <c r="L2875" s="1">
        <v>0</v>
      </c>
      <c r="M2875" s="1" t="s">
        <v>5359</v>
      </c>
    </row>
    <row r="2876" spans="1:13" x14ac:dyDescent="0.25">
      <c r="A2876" s="1" t="s">
        <v>2958</v>
      </c>
      <c r="B2876" s="1" t="str">
        <f t="shared" si="44"/>
        <v>309C-P06-000</v>
      </c>
      <c r="C2876" s="1" t="str">
        <f>CONCATENATE(raw0!B2876," - ",raw0!C2876)</f>
        <v>SQS 309 BL C - 6º Pavimento</v>
      </c>
      <c r="D2876" s="1" t="s">
        <v>5347</v>
      </c>
      <c r="E2876" s="1" t="s">
        <v>5349</v>
      </c>
      <c r="F2876" s="1">
        <v>0</v>
      </c>
      <c r="G2876" s="1">
        <v>0</v>
      </c>
      <c r="H2876" s="1">
        <v>0</v>
      </c>
      <c r="I2876" s="1" t="s">
        <v>5354</v>
      </c>
      <c r="J2876" s="1">
        <v>0</v>
      </c>
      <c r="K2876" s="1">
        <v>0</v>
      </c>
      <c r="L2876" s="1">
        <v>0</v>
      </c>
      <c r="M2876" s="1" t="s">
        <v>5359</v>
      </c>
    </row>
    <row r="2877" spans="1:13" x14ac:dyDescent="0.25">
      <c r="A2877" s="1" t="s">
        <v>2959</v>
      </c>
      <c r="B2877" s="1" t="str">
        <f t="shared" si="44"/>
        <v>309C-P06-000</v>
      </c>
      <c r="C2877" s="1" t="str">
        <f>CONCATENATE(raw0!B2877," - ",raw0!C2877)</f>
        <v>SQS 309 BL C - 6º Pavimento</v>
      </c>
      <c r="D2877" s="1" t="s">
        <v>5347</v>
      </c>
      <c r="E2877" s="1" t="s">
        <v>5349</v>
      </c>
      <c r="F2877" s="1">
        <v>0</v>
      </c>
      <c r="G2877" s="1">
        <v>0</v>
      </c>
      <c r="H2877" s="1">
        <v>0</v>
      </c>
      <c r="I2877" s="1" t="s">
        <v>5354</v>
      </c>
      <c r="J2877" s="1">
        <v>0</v>
      </c>
      <c r="K2877" s="1">
        <v>0</v>
      </c>
      <c r="L2877" s="1">
        <v>0</v>
      </c>
      <c r="M2877" s="1" t="s">
        <v>5359</v>
      </c>
    </row>
    <row r="2878" spans="1:13" x14ac:dyDescent="0.25">
      <c r="A2878" s="1" t="s">
        <v>2960</v>
      </c>
      <c r="B2878" s="1" t="str">
        <f t="shared" si="44"/>
        <v>309C-P06-000</v>
      </c>
      <c r="C2878" s="1" t="str">
        <f>CONCATENATE(raw0!B2878," - ",raw0!C2878)</f>
        <v>SQS 309 BL C - 6º Pavimento</v>
      </c>
      <c r="D2878" s="1" t="s">
        <v>5347</v>
      </c>
      <c r="E2878" s="1" t="s">
        <v>5349</v>
      </c>
      <c r="F2878" s="1">
        <v>0</v>
      </c>
      <c r="G2878" s="1">
        <v>0</v>
      </c>
      <c r="H2878" s="1">
        <v>0</v>
      </c>
      <c r="I2878" s="1" t="s">
        <v>5354</v>
      </c>
      <c r="J2878" s="1">
        <v>0</v>
      </c>
      <c r="K2878" s="1">
        <v>0</v>
      </c>
      <c r="L2878" s="1">
        <v>0</v>
      </c>
      <c r="M2878" s="1" t="s">
        <v>5359</v>
      </c>
    </row>
    <row r="2879" spans="1:13" x14ac:dyDescent="0.25">
      <c r="A2879" s="1" t="s">
        <v>2961</v>
      </c>
      <c r="B2879" s="1" t="str">
        <f t="shared" si="44"/>
        <v>309C-P06-000</v>
      </c>
      <c r="C2879" s="1" t="str">
        <f>CONCATENATE(raw0!B2879," - ",raw0!C2879)</f>
        <v>SQS 309 BL C - 6º Pavimento</v>
      </c>
      <c r="D2879" s="1" t="s">
        <v>5347</v>
      </c>
      <c r="E2879" s="1" t="s">
        <v>5349</v>
      </c>
      <c r="F2879" s="1">
        <v>0</v>
      </c>
      <c r="G2879" s="1">
        <v>0</v>
      </c>
      <c r="H2879" s="1">
        <v>0</v>
      </c>
      <c r="I2879" s="1" t="s">
        <v>5354</v>
      </c>
      <c r="J2879" s="1">
        <v>0</v>
      </c>
      <c r="K2879" s="1">
        <v>0</v>
      </c>
      <c r="L2879" s="1">
        <v>0</v>
      </c>
      <c r="M2879" s="1" t="s">
        <v>5359</v>
      </c>
    </row>
    <row r="2880" spans="1:13" x14ac:dyDescent="0.25">
      <c r="A2880" s="1" t="s">
        <v>2962</v>
      </c>
      <c r="B2880" s="1" t="str">
        <f t="shared" si="44"/>
        <v>309C-P06-000</v>
      </c>
      <c r="C2880" s="1" t="str">
        <f>CONCATENATE(raw0!B2880," - ",raw0!C2880)</f>
        <v>SQS 309 BL C - 6º Pavimento</v>
      </c>
      <c r="D2880" s="1" t="s">
        <v>5347</v>
      </c>
      <c r="E2880" s="1" t="s">
        <v>5349</v>
      </c>
      <c r="F2880" s="1">
        <v>0</v>
      </c>
      <c r="G2880" s="1">
        <v>0</v>
      </c>
      <c r="H2880" s="1">
        <v>0</v>
      </c>
      <c r="I2880" s="1" t="s">
        <v>5354</v>
      </c>
      <c r="J2880" s="1">
        <v>0</v>
      </c>
      <c r="K2880" s="1">
        <v>0</v>
      </c>
      <c r="L2880" s="1">
        <v>0</v>
      </c>
      <c r="M2880" s="1" t="s">
        <v>5359</v>
      </c>
    </row>
    <row r="2881" spans="1:13" x14ac:dyDescent="0.25">
      <c r="A2881" s="1" t="s">
        <v>2963</v>
      </c>
      <c r="B2881" s="1" t="str">
        <f t="shared" si="44"/>
        <v>309C-P06-000</v>
      </c>
      <c r="C2881" s="1" t="str">
        <f>CONCATENATE(raw0!B2881," - ",raw0!C2881)</f>
        <v>SQS 309 BL C - 6º Pavimento</v>
      </c>
      <c r="D2881" s="1" t="s">
        <v>5347</v>
      </c>
      <c r="E2881" s="1" t="s">
        <v>5349</v>
      </c>
      <c r="F2881" s="1">
        <v>0</v>
      </c>
      <c r="G2881" s="1">
        <v>0</v>
      </c>
      <c r="H2881" s="1">
        <v>0</v>
      </c>
      <c r="I2881" s="1" t="s">
        <v>5354</v>
      </c>
      <c r="J2881" s="1">
        <v>0</v>
      </c>
      <c r="K2881" s="1">
        <v>0</v>
      </c>
      <c r="L2881" s="1">
        <v>0</v>
      </c>
      <c r="M2881" s="1" t="s">
        <v>5359</v>
      </c>
    </row>
    <row r="2882" spans="1:13" x14ac:dyDescent="0.25">
      <c r="A2882" s="1" t="s">
        <v>2964</v>
      </c>
      <c r="B2882" s="1" t="str">
        <f t="shared" si="44"/>
        <v>309C-P06-000</v>
      </c>
      <c r="C2882" s="1" t="str">
        <f>CONCATENATE(raw0!B2882," - ",raw0!C2882)</f>
        <v>SQS 309 BL C - 6º Pavimento</v>
      </c>
      <c r="D2882" s="1" t="s">
        <v>5347</v>
      </c>
      <c r="E2882" s="1" t="s">
        <v>5349</v>
      </c>
      <c r="F2882" s="1">
        <v>0</v>
      </c>
      <c r="G2882" s="1">
        <v>0</v>
      </c>
      <c r="H2882" s="1">
        <v>0</v>
      </c>
      <c r="I2882" s="1" t="s">
        <v>5354</v>
      </c>
      <c r="J2882" s="1">
        <v>0</v>
      </c>
      <c r="K2882" s="1">
        <v>0</v>
      </c>
      <c r="L2882" s="1">
        <v>0</v>
      </c>
      <c r="M2882" s="1" t="s">
        <v>5359</v>
      </c>
    </row>
    <row r="2883" spans="1:13" x14ac:dyDescent="0.25">
      <c r="A2883" s="1" t="s">
        <v>2965</v>
      </c>
      <c r="B2883" s="1" t="str">
        <f t="shared" si="44"/>
        <v>309C-P06-000</v>
      </c>
      <c r="C2883" s="1" t="str">
        <f>CONCATENATE(raw0!B2883," - ",raw0!C2883)</f>
        <v>SQS 309 BL C - 6º Pavimento</v>
      </c>
      <c r="D2883" s="1" t="s">
        <v>5347</v>
      </c>
      <c r="E2883" s="1" t="s">
        <v>5349</v>
      </c>
      <c r="F2883" s="1">
        <v>0</v>
      </c>
      <c r="G2883" s="1">
        <v>0</v>
      </c>
      <c r="H2883" s="1">
        <v>0</v>
      </c>
      <c r="I2883" s="1" t="s">
        <v>5354</v>
      </c>
      <c r="J2883" s="1">
        <v>0</v>
      </c>
      <c r="K2883" s="1">
        <v>0</v>
      </c>
      <c r="L2883" s="1">
        <v>0</v>
      </c>
      <c r="M2883" s="1" t="s">
        <v>5359</v>
      </c>
    </row>
    <row r="2884" spans="1:13" x14ac:dyDescent="0.25">
      <c r="A2884" s="1" t="s">
        <v>2966</v>
      </c>
      <c r="B2884" s="1" t="str">
        <f t="shared" ref="B2884:B2947" si="45">IF(MID(A2884,6,3)="000","CASF-000-000",IF(MID(A2884,10,3)="000",CONCATENATE(MID(A2884,1,5),"000-000"),CONCATENATE(MID(A2884,1,9),"000")))</f>
        <v>309C-P06-000</v>
      </c>
      <c r="C2884" s="1" t="str">
        <f>CONCATENATE(raw0!B2884," - ",raw0!C2884)</f>
        <v>SQS 309 BL C - 6º Pavimento</v>
      </c>
      <c r="D2884" s="1" t="s">
        <v>5347</v>
      </c>
      <c r="E2884" s="1" t="s">
        <v>5349</v>
      </c>
      <c r="F2884" s="1">
        <v>0</v>
      </c>
      <c r="G2884" s="1">
        <v>0</v>
      </c>
      <c r="H2884" s="1">
        <v>0</v>
      </c>
      <c r="I2884" s="1" t="s">
        <v>5354</v>
      </c>
      <c r="J2884" s="1">
        <v>0</v>
      </c>
      <c r="K2884" s="1">
        <v>0</v>
      </c>
      <c r="L2884" s="1">
        <v>0</v>
      </c>
      <c r="M2884" s="1" t="s">
        <v>5359</v>
      </c>
    </row>
    <row r="2885" spans="1:13" x14ac:dyDescent="0.25">
      <c r="A2885" s="1" t="s">
        <v>2967</v>
      </c>
      <c r="B2885" s="1" t="str">
        <f t="shared" si="45"/>
        <v>309C-P06-000</v>
      </c>
      <c r="C2885" s="1" t="str">
        <f>CONCATENATE(raw0!B2885," - ",raw0!C2885)</f>
        <v>SQS 309 BL C - 6º Pavimento</v>
      </c>
      <c r="D2885" s="1" t="s">
        <v>5347</v>
      </c>
      <c r="E2885" s="1" t="s">
        <v>5349</v>
      </c>
      <c r="F2885" s="1">
        <v>0</v>
      </c>
      <c r="G2885" s="1">
        <v>0</v>
      </c>
      <c r="H2885" s="1">
        <v>0</v>
      </c>
      <c r="I2885" s="1" t="s">
        <v>5354</v>
      </c>
      <c r="J2885" s="1">
        <v>0</v>
      </c>
      <c r="K2885" s="1">
        <v>0</v>
      </c>
      <c r="L2885" s="1">
        <v>0</v>
      </c>
      <c r="M2885" s="1" t="s">
        <v>5359</v>
      </c>
    </row>
    <row r="2886" spans="1:13" x14ac:dyDescent="0.25">
      <c r="A2886" s="1" t="s">
        <v>2968</v>
      </c>
      <c r="B2886" s="1" t="str">
        <f t="shared" si="45"/>
        <v>309C-000-000</v>
      </c>
      <c r="C2886" s="1" t="str">
        <f>CONCATENATE(raw0!B2886," - ",raw0!C2886)</f>
        <v>SQS 309 BL C - Cobertura</v>
      </c>
      <c r="D2886" s="1" t="s">
        <v>5347</v>
      </c>
      <c r="E2886" s="1" t="s">
        <v>5349</v>
      </c>
      <c r="F2886" s="1">
        <v>0</v>
      </c>
      <c r="G2886" s="1">
        <v>0</v>
      </c>
      <c r="H2886" s="1">
        <v>0</v>
      </c>
      <c r="I2886" s="1" t="s">
        <v>5354</v>
      </c>
      <c r="J2886" s="1">
        <v>0</v>
      </c>
      <c r="K2886" s="1">
        <v>0</v>
      </c>
      <c r="L2886" s="1">
        <v>0</v>
      </c>
      <c r="M2886" s="1" t="s">
        <v>5359</v>
      </c>
    </row>
    <row r="2887" spans="1:13" x14ac:dyDescent="0.25">
      <c r="A2887" s="1" t="s">
        <v>2969</v>
      </c>
      <c r="B2887" s="1" t="str">
        <f t="shared" si="45"/>
        <v>309C-COB-000</v>
      </c>
      <c r="C2887" s="1" t="str">
        <f>CONCATENATE(raw0!B2887," - ",raw0!C2887)</f>
        <v>SQS 309 BL C - Cobertura</v>
      </c>
      <c r="D2887" s="1" t="s">
        <v>5347</v>
      </c>
      <c r="E2887" s="1" t="s">
        <v>5349</v>
      </c>
      <c r="F2887" s="1">
        <v>0</v>
      </c>
      <c r="G2887" s="1">
        <v>0</v>
      </c>
      <c r="H2887" s="1">
        <v>0</v>
      </c>
      <c r="I2887" s="1" t="s">
        <v>5354</v>
      </c>
      <c r="J2887" s="1">
        <v>0</v>
      </c>
      <c r="K2887" s="1">
        <v>0</v>
      </c>
      <c r="L2887" s="1">
        <v>0</v>
      </c>
      <c r="M2887" s="1" t="s">
        <v>5359</v>
      </c>
    </row>
    <row r="2888" spans="1:13" x14ac:dyDescent="0.25">
      <c r="A2888" s="1" t="s">
        <v>2970</v>
      </c>
      <c r="B2888" s="1" t="str">
        <f t="shared" si="45"/>
        <v>309C-COB-000</v>
      </c>
      <c r="C2888" s="1" t="str">
        <f>CONCATENATE(raw0!B2888," - ",raw0!C2888)</f>
        <v>SQS 309 BL C - Cobertura</v>
      </c>
      <c r="D2888" s="1" t="s">
        <v>5347</v>
      </c>
      <c r="E2888" s="1" t="s">
        <v>5349</v>
      </c>
      <c r="F2888" s="1">
        <v>0</v>
      </c>
      <c r="G2888" s="1">
        <v>0</v>
      </c>
      <c r="H2888" s="1">
        <v>0</v>
      </c>
      <c r="I2888" s="1" t="s">
        <v>5354</v>
      </c>
      <c r="J2888" s="1">
        <v>0</v>
      </c>
      <c r="K2888" s="1">
        <v>0</v>
      </c>
      <c r="L2888" s="1">
        <v>0</v>
      </c>
      <c r="M2888" s="1" t="s">
        <v>5359</v>
      </c>
    </row>
    <row r="2889" spans="1:13" x14ac:dyDescent="0.25">
      <c r="A2889" s="1" t="s">
        <v>2971</v>
      </c>
      <c r="B2889" s="1" t="str">
        <f t="shared" si="45"/>
        <v>309C-COB-000</v>
      </c>
      <c r="C2889" s="1" t="str">
        <f>CONCATENATE(raw0!B2889," - ",raw0!C2889)</f>
        <v>SQS 309 BL C - Cobertura</v>
      </c>
      <c r="D2889" s="1" t="s">
        <v>5347</v>
      </c>
      <c r="E2889" s="1" t="s">
        <v>5349</v>
      </c>
      <c r="F2889" s="1">
        <v>0</v>
      </c>
      <c r="G2889" s="1">
        <v>0</v>
      </c>
      <c r="H2889" s="1">
        <v>0</v>
      </c>
      <c r="I2889" s="1" t="s">
        <v>5354</v>
      </c>
      <c r="J2889" s="1">
        <v>0</v>
      </c>
      <c r="K2889" s="1">
        <v>0</v>
      </c>
      <c r="L2889" s="1">
        <v>0</v>
      </c>
      <c r="M2889" s="1" t="s">
        <v>5359</v>
      </c>
    </row>
    <row r="2890" spans="1:13" x14ac:dyDescent="0.25">
      <c r="A2890" s="1" t="s">
        <v>2972</v>
      </c>
      <c r="B2890" s="1" t="str">
        <f t="shared" si="45"/>
        <v>309C-COB-000</v>
      </c>
      <c r="C2890" s="1" t="str">
        <f>CONCATENATE(raw0!B2890," - ",raw0!C2890)</f>
        <v>SQS 309 BL C - Cobertura</v>
      </c>
      <c r="D2890" s="1" t="s">
        <v>5347</v>
      </c>
      <c r="E2890" s="1" t="s">
        <v>5349</v>
      </c>
      <c r="F2890" s="1">
        <v>0</v>
      </c>
      <c r="G2890" s="1">
        <v>0</v>
      </c>
      <c r="H2890" s="1">
        <v>0</v>
      </c>
      <c r="I2890" s="1" t="s">
        <v>5354</v>
      </c>
      <c r="J2890" s="1">
        <v>0</v>
      </c>
      <c r="K2890" s="1">
        <v>0</v>
      </c>
      <c r="L2890" s="1">
        <v>0</v>
      </c>
      <c r="M2890" s="1" t="s">
        <v>5359</v>
      </c>
    </row>
    <row r="2891" spans="1:13" x14ac:dyDescent="0.25">
      <c r="A2891" s="1" t="s">
        <v>2973</v>
      </c>
      <c r="B2891" s="1" t="str">
        <f t="shared" si="45"/>
        <v>309C-COB-000</v>
      </c>
      <c r="C2891" s="1" t="str">
        <f>CONCATENATE(raw0!B2891," - ",raw0!C2891)</f>
        <v>SQS 309 BL C - Cobertura</v>
      </c>
      <c r="D2891" s="1" t="s">
        <v>5347</v>
      </c>
      <c r="E2891" s="1" t="s">
        <v>5349</v>
      </c>
      <c r="F2891" s="1">
        <v>0</v>
      </c>
      <c r="G2891" s="1">
        <v>0</v>
      </c>
      <c r="H2891" s="1">
        <v>0</v>
      </c>
      <c r="I2891" s="1" t="s">
        <v>5354</v>
      </c>
      <c r="J2891" s="1">
        <v>0</v>
      </c>
      <c r="K2891" s="1">
        <v>0</v>
      </c>
      <c r="L2891" s="1">
        <v>0</v>
      </c>
      <c r="M2891" s="1" t="s">
        <v>5359</v>
      </c>
    </row>
    <row r="2892" spans="1:13" x14ac:dyDescent="0.25">
      <c r="A2892" s="1" t="s">
        <v>2974</v>
      </c>
      <c r="B2892" s="1" t="str">
        <f t="shared" si="45"/>
        <v>309C-COB-000</v>
      </c>
      <c r="C2892" s="1" t="str">
        <f>CONCATENATE(raw0!B2892," - ",raw0!C2892)</f>
        <v>SQS 309 BL C - Cobertura</v>
      </c>
      <c r="D2892" s="1" t="s">
        <v>5347</v>
      </c>
      <c r="E2892" s="1" t="s">
        <v>5349</v>
      </c>
      <c r="F2892" s="1">
        <v>0</v>
      </c>
      <c r="G2892" s="1">
        <v>0</v>
      </c>
      <c r="H2892" s="1">
        <v>0</v>
      </c>
      <c r="I2892" s="1" t="s">
        <v>5354</v>
      </c>
      <c r="J2892" s="1">
        <v>0</v>
      </c>
      <c r="K2892" s="1">
        <v>0</v>
      </c>
      <c r="L2892" s="1">
        <v>0</v>
      </c>
      <c r="M2892" s="1" t="s">
        <v>5359</v>
      </c>
    </row>
    <row r="2893" spans="1:13" x14ac:dyDescent="0.25">
      <c r="A2893" s="1" t="s">
        <v>2975</v>
      </c>
      <c r="B2893" s="1" t="str">
        <f t="shared" si="45"/>
        <v>309C-COB-000</v>
      </c>
      <c r="C2893" s="1" t="str">
        <f>CONCATENATE(raw0!B2893," - ",raw0!C2893)</f>
        <v>SQS 309 BL C - Cobertura</v>
      </c>
      <c r="D2893" s="1" t="s">
        <v>5347</v>
      </c>
      <c r="E2893" s="1" t="s">
        <v>5349</v>
      </c>
      <c r="F2893" s="1">
        <v>0</v>
      </c>
      <c r="G2893" s="1">
        <v>0</v>
      </c>
      <c r="H2893" s="1">
        <v>0</v>
      </c>
      <c r="I2893" s="1" t="s">
        <v>5354</v>
      </c>
      <c r="J2893" s="1">
        <v>0</v>
      </c>
      <c r="K2893" s="1">
        <v>0</v>
      </c>
      <c r="L2893" s="1">
        <v>0</v>
      </c>
      <c r="M2893" s="1" t="s">
        <v>5359</v>
      </c>
    </row>
    <row r="2894" spans="1:13" x14ac:dyDescent="0.25">
      <c r="A2894" s="1" t="s">
        <v>2976</v>
      </c>
      <c r="B2894" s="1" t="str">
        <f t="shared" si="45"/>
        <v>309C-COB-000</v>
      </c>
      <c r="C2894" s="1" t="str">
        <f>CONCATENATE(raw0!B2894," - ",raw0!C2894)</f>
        <v>SQS 309 BL C - Cobertura</v>
      </c>
      <c r="D2894" s="1" t="s">
        <v>5347</v>
      </c>
      <c r="E2894" s="1" t="s">
        <v>5349</v>
      </c>
      <c r="F2894" s="1">
        <v>0</v>
      </c>
      <c r="G2894" s="1">
        <v>0</v>
      </c>
      <c r="H2894" s="1">
        <v>0</v>
      </c>
      <c r="I2894" s="1" t="s">
        <v>5354</v>
      </c>
      <c r="J2894" s="1">
        <v>0</v>
      </c>
      <c r="K2894" s="1">
        <v>0</v>
      </c>
      <c r="L2894" s="1">
        <v>0</v>
      </c>
      <c r="M2894" s="1" t="s">
        <v>5359</v>
      </c>
    </row>
    <row r="2895" spans="1:13" x14ac:dyDescent="0.25">
      <c r="A2895" s="1" t="s">
        <v>2977</v>
      </c>
      <c r="B2895" s="1" t="str">
        <f t="shared" si="45"/>
        <v>309C-COB-000</v>
      </c>
      <c r="C2895" s="1" t="str">
        <f>CONCATENATE(raw0!B2895," - ",raw0!C2895)</f>
        <v>SQS 309 BL C - Cobertura</v>
      </c>
      <c r="D2895" s="1" t="s">
        <v>5347</v>
      </c>
      <c r="E2895" s="1" t="s">
        <v>5349</v>
      </c>
      <c r="F2895" s="1">
        <v>0</v>
      </c>
      <c r="G2895" s="1">
        <v>0</v>
      </c>
      <c r="H2895" s="1">
        <v>0</v>
      </c>
      <c r="I2895" s="1" t="s">
        <v>5354</v>
      </c>
      <c r="J2895" s="1">
        <v>0</v>
      </c>
      <c r="K2895" s="1">
        <v>0</v>
      </c>
      <c r="L2895" s="1">
        <v>0</v>
      </c>
      <c r="M2895" s="1" t="s">
        <v>5359</v>
      </c>
    </row>
    <row r="2896" spans="1:13" x14ac:dyDescent="0.25">
      <c r="A2896" s="1" t="s">
        <v>2978</v>
      </c>
      <c r="B2896" s="1" t="str">
        <f t="shared" si="45"/>
        <v>309C-COB-000</v>
      </c>
      <c r="C2896" s="1" t="str">
        <f>CONCATENATE(raw0!B2896," - ",raw0!C2896)</f>
        <v>SQS 309 BL C - Cobertura</v>
      </c>
      <c r="D2896" s="1" t="s">
        <v>5347</v>
      </c>
      <c r="E2896" s="1" t="s">
        <v>5349</v>
      </c>
      <c r="F2896" s="1">
        <v>0</v>
      </c>
      <c r="G2896" s="1">
        <v>0</v>
      </c>
      <c r="H2896" s="1">
        <v>0</v>
      </c>
      <c r="I2896" s="1" t="s">
        <v>5354</v>
      </c>
      <c r="J2896" s="1">
        <v>0</v>
      </c>
      <c r="K2896" s="1">
        <v>0</v>
      </c>
      <c r="L2896" s="1">
        <v>0</v>
      </c>
      <c r="M2896" s="1" t="s">
        <v>5359</v>
      </c>
    </row>
    <row r="2897" spans="1:13" x14ac:dyDescent="0.25">
      <c r="A2897" s="1" t="s">
        <v>2979</v>
      </c>
      <c r="B2897" s="1" t="str">
        <f t="shared" si="45"/>
        <v>CASF-000-000</v>
      </c>
      <c r="C2897" s="1" t="str">
        <f>CONCATENATE(raw0!B2897," - ",raw0!C2897)</f>
        <v>SQS 309 BL D - Todos</v>
      </c>
      <c r="D2897" s="1" t="s">
        <v>5347</v>
      </c>
      <c r="E2897" s="1" t="s">
        <v>5349</v>
      </c>
      <c r="F2897" s="1">
        <v>-15.816553000000001</v>
      </c>
      <c r="G2897" s="1">
        <v>-47.907293000000003</v>
      </c>
      <c r="H2897" s="1">
        <v>8282.3799999999992</v>
      </c>
      <c r="I2897" s="1" t="s">
        <v>5354</v>
      </c>
      <c r="J2897" s="1">
        <v>0</v>
      </c>
      <c r="K2897" s="1">
        <v>0</v>
      </c>
      <c r="L2897" s="1">
        <v>0</v>
      </c>
      <c r="M2897" s="1" t="s">
        <v>5359</v>
      </c>
    </row>
    <row r="2898" spans="1:13" x14ac:dyDescent="0.25">
      <c r="A2898" s="1" t="s">
        <v>2981</v>
      </c>
      <c r="B2898" s="1" t="str">
        <f t="shared" si="45"/>
        <v>309D-000-000</v>
      </c>
      <c r="C2898" s="1" t="str">
        <f>CONCATENATE(raw0!B2898," - ",raw0!C2898)</f>
        <v>SQS 309 BL D - 1º Subsolo</v>
      </c>
      <c r="D2898" s="1" t="s">
        <v>5347</v>
      </c>
      <c r="E2898" s="1" t="s">
        <v>5349</v>
      </c>
      <c r="F2898" s="1">
        <v>0</v>
      </c>
      <c r="G2898" s="1">
        <v>0</v>
      </c>
      <c r="H2898" s="1">
        <v>0</v>
      </c>
      <c r="I2898" s="1" t="s">
        <v>5354</v>
      </c>
      <c r="J2898" s="1">
        <v>0</v>
      </c>
      <c r="K2898" s="1">
        <v>0</v>
      </c>
      <c r="L2898" s="1">
        <v>0</v>
      </c>
      <c r="M2898" s="1" t="s">
        <v>5359</v>
      </c>
    </row>
    <row r="2899" spans="1:13" x14ac:dyDescent="0.25">
      <c r="A2899" s="1" t="s">
        <v>2982</v>
      </c>
      <c r="B2899" s="1" t="str">
        <f t="shared" si="45"/>
        <v>309D-SS1-000</v>
      </c>
      <c r="C2899" s="1" t="str">
        <f>CONCATENATE(raw0!B2899," - ",raw0!C2899)</f>
        <v>SQS 309 BL D - 1º Subsolo</v>
      </c>
      <c r="D2899" s="1" t="s">
        <v>5347</v>
      </c>
      <c r="E2899" s="1" t="s">
        <v>5349</v>
      </c>
      <c r="F2899" s="1">
        <v>0</v>
      </c>
      <c r="G2899" s="1">
        <v>0</v>
      </c>
      <c r="H2899" s="1">
        <v>0</v>
      </c>
      <c r="I2899" s="1" t="s">
        <v>5354</v>
      </c>
      <c r="J2899" s="1">
        <v>0</v>
      </c>
      <c r="K2899" s="1">
        <v>0</v>
      </c>
      <c r="L2899" s="1">
        <v>0</v>
      </c>
      <c r="M2899" s="1" t="s">
        <v>5359</v>
      </c>
    </row>
    <row r="2900" spans="1:13" x14ac:dyDescent="0.25">
      <c r="A2900" s="1" t="s">
        <v>2983</v>
      </c>
      <c r="B2900" s="1" t="str">
        <f t="shared" si="45"/>
        <v>309D-SS1-000</v>
      </c>
      <c r="C2900" s="1" t="str">
        <f>CONCATENATE(raw0!B2900," - ",raw0!C2900)</f>
        <v>SQS 309 BL D - 1º Subsolo</v>
      </c>
      <c r="D2900" s="1" t="s">
        <v>5347</v>
      </c>
      <c r="E2900" s="1" t="s">
        <v>5349</v>
      </c>
      <c r="F2900" s="1">
        <v>0</v>
      </c>
      <c r="G2900" s="1">
        <v>0</v>
      </c>
      <c r="H2900" s="1">
        <v>0</v>
      </c>
      <c r="I2900" s="1" t="s">
        <v>5354</v>
      </c>
      <c r="J2900" s="1">
        <v>0</v>
      </c>
      <c r="K2900" s="1">
        <v>0</v>
      </c>
      <c r="L2900" s="1">
        <v>0</v>
      </c>
      <c r="M2900" s="1" t="s">
        <v>5359</v>
      </c>
    </row>
    <row r="2901" spans="1:13" x14ac:dyDescent="0.25">
      <c r="A2901" s="1" t="s">
        <v>2984</v>
      </c>
      <c r="B2901" s="1" t="str">
        <f t="shared" si="45"/>
        <v>309D-SS1-000</v>
      </c>
      <c r="C2901" s="1" t="str">
        <f>CONCATENATE(raw0!B2901," - ",raw0!C2901)</f>
        <v>SQS 309 BL D - 1º Subsolo</v>
      </c>
      <c r="D2901" s="1" t="s">
        <v>5347</v>
      </c>
      <c r="E2901" s="1" t="s">
        <v>5349</v>
      </c>
      <c r="F2901" s="1">
        <v>0</v>
      </c>
      <c r="G2901" s="1">
        <v>0</v>
      </c>
      <c r="H2901" s="1">
        <v>0</v>
      </c>
      <c r="I2901" s="1" t="s">
        <v>5354</v>
      </c>
      <c r="J2901" s="1">
        <v>0</v>
      </c>
      <c r="K2901" s="1">
        <v>0</v>
      </c>
      <c r="L2901" s="1">
        <v>0</v>
      </c>
      <c r="M2901" s="1" t="s">
        <v>5359</v>
      </c>
    </row>
    <row r="2902" spans="1:13" x14ac:dyDescent="0.25">
      <c r="A2902" s="1" t="s">
        <v>2985</v>
      </c>
      <c r="B2902" s="1" t="str">
        <f t="shared" si="45"/>
        <v>309D-SS1-000</v>
      </c>
      <c r="C2902" s="1" t="str">
        <f>CONCATENATE(raw0!B2902," - ",raw0!C2902)</f>
        <v>SQS 309 BL D - 1º Subsolo</v>
      </c>
      <c r="D2902" s="1" t="s">
        <v>5347</v>
      </c>
      <c r="E2902" s="1" t="s">
        <v>5349</v>
      </c>
      <c r="F2902" s="1">
        <v>0</v>
      </c>
      <c r="G2902" s="1">
        <v>0</v>
      </c>
      <c r="H2902" s="1">
        <v>0</v>
      </c>
      <c r="I2902" s="1" t="s">
        <v>5354</v>
      </c>
      <c r="J2902" s="1">
        <v>0</v>
      </c>
      <c r="K2902" s="1">
        <v>0</v>
      </c>
      <c r="L2902" s="1">
        <v>0</v>
      </c>
      <c r="M2902" s="1" t="s">
        <v>5359</v>
      </c>
    </row>
    <row r="2903" spans="1:13" x14ac:dyDescent="0.25">
      <c r="A2903" s="1" t="s">
        <v>2986</v>
      </c>
      <c r="B2903" s="1" t="str">
        <f t="shared" si="45"/>
        <v>309D-SS1-000</v>
      </c>
      <c r="C2903" s="1" t="str">
        <f>CONCATENATE(raw0!B2903," - ",raw0!C2903)</f>
        <v>SQS 309 BL D - 1º Subsolo</v>
      </c>
      <c r="D2903" s="1" t="s">
        <v>5347</v>
      </c>
      <c r="E2903" s="1" t="s">
        <v>5349</v>
      </c>
      <c r="F2903" s="1">
        <v>0</v>
      </c>
      <c r="G2903" s="1">
        <v>0</v>
      </c>
      <c r="H2903" s="1">
        <v>0</v>
      </c>
      <c r="I2903" s="1" t="s">
        <v>5354</v>
      </c>
      <c r="J2903" s="1">
        <v>0</v>
      </c>
      <c r="K2903" s="1">
        <v>0</v>
      </c>
      <c r="L2903" s="1">
        <v>0</v>
      </c>
      <c r="M2903" s="1" t="s">
        <v>5359</v>
      </c>
    </row>
    <row r="2904" spans="1:13" x14ac:dyDescent="0.25">
      <c r="A2904" s="1" t="s">
        <v>2987</v>
      </c>
      <c r="B2904" s="1" t="str">
        <f t="shared" si="45"/>
        <v>309D-SS1-000</v>
      </c>
      <c r="C2904" s="1" t="str">
        <f>CONCATENATE(raw0!B2904," - ",raw0!C2904)</f>
        <v>SQS 309 BL D - 1º Subsolo</v>
      </c>
      <c r="D2904" s="1" t="s">
        <v>5347</v>
      </c>
      <c r="E2904" s="1" t="s">
        <v>5349</v>
      </c>
      <c r="F2904" s="1">
        <v>0</v>
      </c>
      <c r="G2904" s="1">
        <v>0</v>
      </c>
      <c r="H2904" s="1">
        <v>0</v>
      </c>
      <c r="I2904" s="1" t="s">
        <v>5354</v>
      </c>
      <c r="J2904" s="1">
        <v>0</v>
      </c>
      <c r="K2904" s="1">
        <v>0</v>
      </c>
      <c r="L2904" s="1">
        <v>0</v>
      </c>
      <c r="M2904" s="1" t="s">
        <v>5359</v>
      </c>
    </row>
    <row r="2905" spans="1:13" x14ac:dyDescent="0.25">
      <c r="A2905" s="1" t="s">
        <v>2988</v>
      </c>
      <c r="B2905" s="1" t="str">
        <f t="shared" si="45"/>
        <v>309D-SS1-000</v>
      </c>
      <c r="C2905" s="1" t="str">
        <f>CONCATENATE(raw0!B2905," - ",raw0!C2905)</f>
        <v>SQS 309 BL D - 1º Subsolo</v>
      </c>
      <c r="D2905" s="1" t="s">
        <v>5347</v>
      </c>
      <c r="E2905" s="1" t="s">
        <v>5349</v>
      </c>
      <c r="F2905" s="1">
        <v>0</v>
      </c>
      <c r="G2905" s="1">
        <v>0</v>
      </c>
      <c r="H2905" s="1">
        <v>0</v>
      </c>
      <c r="I2905" s="1" t="s">
        <v>5354</v>
      </c>
      <c r="J2905" s="1">
        <v>0</v>
      </c>
      <c r="K2905" s="1">
        <v>0</v>
      </c>
      <c r="L2905" s="1">
        <v>0</v>
      </c>
      <c r="M2905" s="1" t="s">
        <v>5359</v>
      </c>
    </row>
    <row r="2906" spans="1:13" x14ac:dyDescent="0.25">
      <c r="A2906" s="1" t="s">
        <v>2989</v>
      </c>
      <c r="B2906" s="1" t="str">
        <f t="shared" si="45"/>
        <v>309D-SS1-000</v>
      </c>
      <c r="C2906" s="1" t="str">
        <f>CONCATENATE(raw0!B2906," - ",raw0!C2906)</f>
        <v>SQS 309 BL D - 1º Subsolo</v>
      </c>
      <c r="D2906" s="1" t="s">
        <v>5347</v>
      </c>
      <c r="E2906" s="1" t="s">
        <v>5349</v>
      </c>
      <c r="F2906" s="1">
        <v>0</v>
      </c>
      <c r="G2906" s="1">
        <v>0</v>
      </c>
      <c r="H2906" s="1">
        <v>0</v>
      </c>
      <c r="I2906" s="1" t="s">
        <v>5354</v>
      </c>
      <c r="J2906" s="1">
        <v>0</v>
      </c>
      <c r="K2906" s="1">
        <v>0</v>
      </c>
      <c r="L2906" s="1">
        <v>0</v>
      </c>
      <c r="M2906" s="1" t="s">
        <v>5359</v>
      </c>
    </row>
    <row r="2907" spans="1:13" x14ac:dyDescent="0.25">
      <c r="A2907" s="1" t="s">
        <v>2990</v>
      </c>
      <c r="B2907" s="1" t="str">
        <f t="shared" si="45"/>
        <v>309D-SS1-000</v>
      </c>
      <c r="C2907" s="1" t="str">
        <f>CONCATENATE(raw0!B2907," - ",raw0!C2907)</f>
        <v>SQS 309 BL D - 1º Subsolo</v>
      </c>
      <c r="D2907" s="1" t="s">
        <v>5347</v>
      </c>
      <c r="E2907" s="1" t="s">
        <v>5349</v>
      </c>
      <c r="F2907" s="1">
        <v>0</v>
      </c>
      <c r="G2907" s="1">
        <v>0</v>
      </c>
      <c r="H2907" s="1">
        <v>0</v>
      </c>
      <c r="I2907" s="1" t="s">
        <v>5354</v>
      </c>
      <c r="J2907" s="1">
        <v>0</v>
      </c>
      <c r="K2907" s="1">
        <v>0</v>
      </c>
      <c r="L2907" s="1">
        <v>0</v>
      </c>
      <c r="M2907" s="1" t="s">
        <v>5359</v>
      </c>
    </row>
    <row r="2908" spans="1:13" x14ac:dyDescent="0.25">
      <c r="A2908" s="1" t="s">
        <v>2991</v>
      </c>
      <c r="B2908" s="1" t="str">
        <f t="shared" si="45"/>
        <v>309D-SS1-000</v>
      </c>
      <c r="C2908" s="1" t="str">
        <f>CONCATENATE(raw0!B2908," - ",raw0!C2908)</f>
        <v>SQS 309 BL D - 1º Subsolo</v>
      </c>
      <c r="D2908" s="1" t="s">
        <v>5347</v>
      </c>
      <c r="E2908" s="1" t="s">
        <v>5349</v>
      </c>
      <c r="F2908" s="1">
        <v>0</v>
      </c>
      <c r="G2908" s="1">
        <v>0</v>
      </c>
      <c r="H2908" s="1">
        <v>0</v>
      </c>
      <c r="I2908" s="1" t="s">
        <v>5354</v>
      </c>
      <c r="J2908" s="1">
        <v>0</v>
      </c>
      <c r="K2908" s="1">
        <v>0</v>
      </c>
      <c r="L2908" s="1">
        <v>0</v>
      </c>
      <c r="M2908" s="1" t="s">
        <v>5359</v>
      </c>
    </row>
    <row r="2909" spans="1:13" x14ac:dyDescent="0.25">
      <c r="A2909" s="1" t="s">
        <v>2992</v>
      </c>
      <c r="B2909" s="1" t="str">
        <f t="shared" si="45"/>
        <v>309D-SS1-000</v>
      </c>
      <c r="C2909" s="1" t="str">
        <f>CONCATENATE(raw0!B2909," - ",raw0!C2909)</f>
        <v>SQS 309 BL D - 1º Subsolo</v>
      </c>
      <c r="D2909" s="1" t="s">
        <v>5347</v>
      </c>
      <c r="E2909" s="1" t="s">
        <v>5349</v>
      </c>
      <c r="F2909" s="1">
        <v>0</v>
      </c>
      <c r="G2909" s="1">
        <v>0</v>
      </c>
      <c r="H2909" s="1">
        <v>0</v>
      </c>
      <c r="I2909" s="1" t="s">
        <v>5354</v>
      </c>
      <c r="J2909" s="1">
        <v>0</v>
      </c>
      <c r="K2909" s="1">
        <v>0</v>
      </c>
      <c r="L2909" s="1">
        <v>0</v>
      </c>
      <c r="M2909" s="1" t="s">
        <v>5359</v>
      </c>
    </row>
    <row r="2910" spans="1:13" x14ac:dyDescent="0.25">
      <c r="A2910" s="1" t="s">
        <v>2993</v>
      </c>
      <c r="B2910" s="1" t="str">
        <f t="shared" si="45"/>
        <v>309D-SS1-000</v>
      </c>
      <c r="C2910" s="1" t="str">
        <f>CONCATENATE(raw0!B2910," - ",raw0!C2910)</f>
        <v>SQS 309 BL D - 1º Subsolo</v>
      </c>
      <c r="D2910" s="1" t="s">
        <v>5347</v>
      </c>
      <c r="E2910" s="1" t="s">
        <v>5349</v>
      </c>
      <c r="F2910" s="1">
        <v>0</v>
      </c>
      <c r="G2910" s="1">
        <v>0</v>
      </c>
      <c r="H2910" s="1">
        <v>0</v>
      </c>
      <c r="I2910" s="1" t="s">
        <v>5354</v>
      </c>
      <c r="J2910" s="1">
        <v>0</v>
      </c>
      <c r="K2910" s="1">
        <v>0</v>
      </c>
      <c r="L2910" s="1">
        <v>0</v>
      </c>
      <c r="M2910" s="1" t="s">
        <v>5359</v>
      </c>
    </row>
    <row r="2911" spans="1:13" x14ac:dyDescent="0.25">
      <c r="A2911" s="1" t="s">
        <v>2994</v>
      </c>
      <c r="B2911" s="1" t="str">
        <f t="shared" si="45"/>
        <v>309D-SS1-000</v>
      </c>
      <c r="C2911" s="1" t="str">
        <f>CONCATENATE(raw0!B2911," - ",raw0!C2911)</f>
        <v>SQS 309 BL D - 1º Subsolo</v>
      </c>
      <c r="D2911" s="1" t="s">
        <v>5347</v>
      </c>
      <c r="E2911" s="1" t="s">
        <v>5349</v>
      </c>
      <c r="F2911" s="1">
        <v>0</v>
      </c>
      <c r="G2911" s="1">
        <v>0</v>
      </c>
      <c r="H2911" s="1">
        <v>0</v>
      </c>
      <c r="I2911" s="1" t="s">
        <v>5354</v>
      </c>
      <c r="J2911" s="1">
        <v>0</v>
      </c>
      <c r="K2911" s="1">
        <v>0</v>
      </c>
      <c r="L2911" s="1">
        <v>0</v>
      </c>
      <c r="M2911" s="1" t="s">
        <v>5359</v>
      </c>
    </row>
    <row r="2912" spans="1:13" x14ac:dyDescent="0.25">
      <c r="A2912" s="1" t="s">
        <v>2995</v>
      </c>
      <c r="B2912" s="1" t="str">
        <f t="shared" si="45"/>
        <v>309D-SS1-000</v>
      </c>
      <c r="C2912" s="1" t="str">
        <f>CONCATENATE(raw0!B2912," - ",raw0!C2912)</f>
        <v>SQS 309 BL D - 1º Subsolo</v>
      </c>
      <c r="D2912" s="1" t="s">
        <v>5347</v>
      </c>
      <c r="E2912" s="1" t="s">
        <v>5349</v>
      </c>
      <c r="F2912" s="1">
        <v>0</v>
      </c>
      <c r="G2912" s="1">
        <v>0</v>
      </c>
      <c r="H2912" s="1">
        <v>0</v>
      </c>
      <c r="I2912" s="1" t="s">
        <v>5354</v>
      </c>
      <c r="J2912" s="1">
        <v>0</v>
      </c>
      <c r="K2912" s="1">
        <v>0</v>
      </c>
      <c r="L2912" s="1">
        <v>0</v>
      </c>
      <c r="M2912" s="1" t="s">
        <v>5359</v>
      </c>
    </row>
    <row r="2913" spans="1:13" x14ac:dyDescent="0.25">
      <c r="A2913" s="1" t="s">
        <v>2996</v>
      </c>
      <c r="B2913" s="1" t="str">
        <f t="shared" si="45"/>
        <v>309D-SS1-000</v>
      </c>
      <c r="C2913" s="1" t="str">
        <f>CONCATENATE(raw0!B2913," - ",raw0!C2913)</f>
        <v>SQS 309 BL D - 1º Subsolo</v>
      </c>
      <c r="D2913" s="1" t="s">
        <v>5347</v>
      </c>
      <c r="E2913" s="1" t="s">
        <v>5349</v>
      </c>
      <c r="F2913" s="1">
        <v>0</v>
      </c>
      <c r="G2913" s="1">
        <v>0</v>
      </c>
      <c r="H2913" s="1">
        <v>0</v>
      </c>
      <c r="I2913" s="1" t="s">
        <v>5354</v>
      </c>
      <c r="J2913" s="1">
        <v>0</v>
      </c>
      <c r="K2913" s="1">
        <v>0</v>
      </c>
      <c r="L2913" s="1">
        <v>0</v>
      </c>
      <c r="M2913" s="1" t="s">
        <v>5359</v>
      </c>
    </row>
    <row r="2914" spans="1:13" x14ac:dyDescent="0.25">
      <c r="A2914" s="1" t="s">
        <v>2997</v>
      </c>
      <c r="B2914" s="1" t="str">
        <f t="shared" si="45"/>
        <v>309D-SS1-000</v>
      </c>
      <c r="C2914" s="1" t="str">
        <f>CONCATENATE(raw0!B2914," - ",raw0!C2914)</f>
        <v>SQS 309 BL D - 1º Subsolo</v>
      </c>
      <c r="D2914" s="1" t="s">
        <v>5347</v>
      </c>
      <c r="E2914" s="1" t="s">
        <v>5349</v>
      </c>
      <c r="F2914" s="1">
        <v>0</v>
      </c>
      <c r="G2914" s="1">
        <v>0</v>
      </c>
      <c r="H2914" s="1">
        <v>0</v>
      </c>
      <c r="I2914" s="1" t="s">
        <v>5354</v>
      </c>
      <c r="J2914" s="1">
        <v>0</v>
      </c>
      <c r="K2914" s="1">
        <v>0</v>
      </c>
      <c r="L2914" s="1">
        <v>0</v>
      </c>
      <c r="M2914" s="1" t="s">
        <v>5359</v>
      </c>
    </row>
    <row r="2915" spans="1:13" x14ac:dyDescent="0.25">
      <c r="A2915" s="1" t="s">
        <v>2998</v>
      </c>
      <c r="B2915" s="1" t="str">
        <f t="shared" si="45"/>
        <v>309D-SS1-000</v>
      </c>
      <c r="C2915" s="1" t="str">
        <f>CONCATENATE(raw0!B2915," - ",raw0!C2915)</f>
        <v>SQS 309 BL D - 1º Subsolo</v>
      </c>
      <c r="D2915" s="1" t="s">
        <v>5347</v>
      </c>
      <c r="E2915" s="1" t="s">
        <v>5349</v>
      </c>
      <c r="F2915" s="1">
        <v>0</v>
      </c>
      <c r="G2915" s="1">
        <v>0</v>
      </c>
      <c r="H2915" s="1">
        <v>0</v>
      </c>
      <c r="I2915" s="1" t="s">
        <v>5354</v>
      </c>
      <c r="J2915" s="1">
        <v>0</v>
      </c>
      <c r="K2915" s="1">
        <v>0</v>
      </c>
      <c r="L2915" s="1">
        <v>0</v>
      </c>
      <c r="M2915" s="1" t="s">
        <v>5359</v>
      </c>
    </row>
    <row r="2916" spans="1:13" x14ac:dyDescent="0.25">
      <c r="A2916" s="1" t="s">
        <v>2999</v>
      </c>
      <c r="B2916" s="1" t="str">
        <f t="shared" si="45"/>
        <v>309D-SS1-000</v>
      </c>
      <c r="C2916" s="1" t="str">
        <f>CONCATENATE(raw0!B2916," - ",raw0!C2916)</f>
        <v>SQS 309 BL D - 1º Subsolo</v>
      </c>
      <c r="D2916" s="1" t="s">
        <v>5347</v>
      </c>
      <c r="E2916" s="1" t="s">
        <v>5349</v>
      </c>
      <c r="F2916" s="1">
        <v>0</v>
      </c>
      <c r="G2916" s="1">
        <v>0</v>
      </c>
      <c r="H2916" s="1">
        <v>0</v>
      </c>
      <c r="I2916" s="1" t="s">
        <v>5354</v>
      </c>
      <c r="J2916" s="1">
        <v>0</v>
      </c>
      <c r="K2916" s="1">
        <v>0</v>
      </c>
      <c r="L2916" s="1">
        <v>0</v>
      </c>
      <c r="M2916" s="1" t="s">
        <v>5359</v>
      </c>
    </row>
    <row r="2917" spans="1:13" x14ac:dyDescent="0.25">
      <c r="A2917" s="1" t="s">
        <v>3000</v>
      </c>
      <c r="B2917" s="1" t="str">
        <f t="shared" si="45"/>
        <v>309D-000-000</v>
      </c>
      <c r="C2917" s="1" t="str">
        <f>CONCATENATE(raw0!B2917," - ",raw0!C2917)</f>
        <v>SQS 309 BL D - Pavimento Térreo</v>
      </c>
      <c r="D2917" s="1" t="s">
        <v>5347</v>
      </c>
      <c r="E2917" s="1" t="s">
        <v>5349</v>
      </c>
      <c r="F2917" s="1">
        <v>0</v>
      </c>
      <c r="G2917" s="1">
        <v>0</v>
      </c>
      <c r="H2917" s="1">
        <v>0</v>
      </c>
      <c r="I2917" s="1" t="s">
        <v>5354</v>
      </c>
      <c r="J2917" s="1">
        <v>0</v>
      </c>
      <c r="K2917" s="1">
        <v>0</v>
      </c>
      <c r="L2917" s="1">
        <v>0</v>
      </c>
      <c r="M2917" s="1" t="s">
        <v>5359</v>
      </c>
    </row>
    <row r="2918" spans="1:13" x14ac:dyDescent="0.25">
      <c r="A2918" s="1" t="s">
        <v>3001</v>
      </c>
      <c r="B2918" s="1" t="str">
        <f t="shared" si="45"/>
        <v>309D-TER-000</v>
      </c>
      <c r="C2918" s="1" t="str">
        <f>CONCATENATE(raw0!B2918," - ",raw0!C2918)</f>
        <v>SQS 309 BL D - Pavimento Térreo</v>
      </c>
      <c r="D2918" s="1" t="s">
        <v>5347</v>
      </c>
      <c r="E2918" s="1" t="s">
        <v>5349</v>
      </c>
      <c r="F2918" s="1">
        <v>0</v>
      </c>
      <c r="G2918" s="1">
        <v>0</v>
      </c>
      <c r="H2918" s="1">
        <v>0</v>
      </c>
      <c r="I2918" s="1" t="s">
        <v>5354</v>
      </c>
      <c r="J2918" s="1">
        <v>0</v>
      </c>
      <c r="K2918" s="1">
        <v>0</v>
      </c>
      <c r="L2918" s="1">
        <v>0</v>
      </c>
      <c r="M2918" s="1" t="s">
        <v>5359</v>
      </c>
    </row>
    <row r="2919" spans="1:13" x14ac:dyDescent="0.25">
      <c r="A2919" s="1" t="s">
        <v>3002</v>
      </c>
      <c r="B2919" s="1" t="str">
        <f t="shared" si="45"/>
        <v>309D-TER-000</v>
      </c>
      <c r="C2919" s="1" t="str">
        <f>CONCATENATE(raw0!B2919," - ",raw0!C2919)</f>
        <v>SQS 309 BL D - Pavimento Térreo</v>
      </c>
      <c r="D2919" s="1" t="s">
        <v>5347</v>
      </c>
      <c r="E2919" s="1" t="s">
        <v>5349</v>
      </c>
      <c r="F2919" s="1">
        <v>0</v>
      </c>
      <c r="G2919" s="1">
        <v>0</v>
      </c>
      <c r="H2919" s="1">
        <v>0</v>
      </c>
      <c r="I2919" s="1" t="s">
        <v>5354</v>
      </c>
      <c r="J2919" s="1">
        <v>0</v>
      </c>
      <c r="K2919" s="1">
        <v>0</v>
      </c>
      <c r="L2919" s="1">
        <v>0</v>
      </c>
      <c r="M2919" s="1" t="s">
        <v>5359</v>
      </c>
    </row>
    <row r="2920" spans="1:13" x14ac:dyDescent="0.25">
      <c r="A2920" s="1" t="s">
        <v>3003</v>
      </c>
      <c r="B2920" s="1" t="str">
        <f t="shared" si="45"/>
        <v>309D-TER-000</v>
      </c>
      <c r="C2920" s="1" t="str">
        <f>CONCATENATE(raw0!B2920," - ",raw0!C2920)</f>
        <v>SQS 309 BL D - Pavimento Térreo</v>
      </c>
      <c r="D2920" s="1" t="s">
        <v>5347</v>
      </c>
      <c r="E2920" s="1" t="s">
        <v>5349</v>
      </c>
      <c r="F2920" s="1">
        <v>0</v>
      </c>
      <c r="G2920" s="1">
        <v>0</v>
      </c>
      <c r="H2920" s="1">
        <v>0</v>
      </c>
      <c r="I2920" s="1" t="s">
        <v>5354</v>
      </c>
      <c r="J2920" s="1">
        <v>0</v>
      </c>
      <c r="K2920" s="1">
        <v>0</v>
      </c>
      <c r="L2920" s="1">
        <v>0</v>
      </c>
      <c r="M2920" s="1" t="s">
        <v>5359</v>
      </c>
    </row>
    <row r="2921" spans="1:13" x14ac:dyDescent="0.25">
      <c r="A2921" s="1" t="s">
        <v>3004</v>
      </c>
      <c r="B2921" s="1" t="str">
        <f t="shared" si="45"/>
        <v>309D-TER-000</v>
      </c>
      <c r="C2921" s="1" t="str">
        <f>CONCATENATE(raw0!B2921," - ",raw0!C2921)</f>
        <v>SQS 309 BL D - Pavimento Térreo</v>
      </c>
      <c r="D2921" s="1" t="s">
        <v>5347</v>
      </c>
      <c r="E2921" s="1" t="s">
        <v>5349</v>
      </c>
      <c r="F2921" s="1">
        <v>0</v>
      </c>
      <c r="G2921" s="1">
        <v>0</v>
      </c>
      <c r="H2921" s="1">
        <v>0</v>
      </c>
      <c r="I2921" s="1" t="s">
        <v>5354</v>
      </c>
      <c r="J2921" s="1">
        <v>0</v>
      </c>
      <c r="K2921" s="1">
        <v>0</v>
      </c>
      <c r="L2921" s="1">
        <v>0</v>
      </c>
      <c r="M2921" s="1" t="s">
        <v>5359</v>
      </c>
    </row>
    <row r="2922" spans="1:13" x14ac:dyDescent="0.25">
      <c r="A2922" s="1" t="s">
        <v>3005</v>
      </c>
      <c r="B2922" s="1" t="str">
        <f t="shared" si="45"/>
        <v>309D-TER-000</v>
      </c>
      <c r="C2922" s="1" t="str">
        <f>CONCATENATE(raw0!B2922," - ",raw0!C2922)</f>
        <v>SQS 309 BL D - Pavimento Térreo</v>
      </c>
      <c r="D2922" s="1" t="s">
        <v>5347</v>
      </c>
      <c r="E2922" s="1" t="s">
        <v>5349</v>
      </c>
      <c r="F2922" s="1">
        <v>0</v>
      </c>
      <c r="G2922" s="1">
        <v>0</v>
      </c>
      <c r="H2922" s="1">
        <v>0</v>
      </c>
      <c r="I2922" s="1" t="s">
        <v>5354</v>
      </c>
      <c r="J2922" s="1">
        <v>0</v>
      </c>
      <c r="K2922" s="1">
        <v>0</v>
      </c>
      <c r="L2922" s="1">
        <v>0</v>
      </c>
      <c r="M2922" s="1" t="s">
        <v>5359</v>
      </c>
    </row>
    <row r="2923" spans="1:13" x14ac:dyDescent="0.25">
      <c r="A2923" s="1" t="s">
        <v>3006</v>
      </c>
      <c r="B2923" s="1" t="str">
        <f t="shared" si="45"/>
        <v>309D-TER-000</v>
      </c>
      <c r="C2923" s="1" t="str">
        <f>CONCATENATE(raw0!B2923," - ",raw0!C2923)</f>
        <v>SQS 309 BL D - Pavimento Térreo</v>
      </c>
      <c r="D2923" s="1" t="s">
        <v>5347</v>
      </c>
      <c r="E2923" s="1" t="s">
        <v>5349</v>
      </c>
      <c r="F2923" s="1">
        <v>0</v>
      </c>
      <c r="G2923" s="1">
        <v>0</v>
      </c>
      <c r="H2923" s="1">
        <v>0</v>
      </c>
      <c r="I2923" s="1" t="s">
        <v>5354</v>
      </c>
      <c r="J2923" s="1">
        <v>0</v>
      </c>
      <c r="K2923" s="1">
        <v>0</v>
      </c>
      <c r="L2923" s="1">
        <v>0</v>
      </c>
      <c r="M2923" s="1" t="s">
        <v>5359</v>
      </c>
    </row>
    <row r="2924" spans="1:13" x14ac:dyDescent="0.25">
      <c r="A2924" s="1" t="s">
        <v>3007</v>
      </c>
      <c r="B2924" s="1" t="str">
        <f t="shared" si="45"/>
        <v>309D-TER-000</v>
      </c>
      <c r="C2924" s="1" t="str">
        <f>CONCATENATE(raw0!B2924," - ",raw0!C2924)</f>
        <v>SQS 309 BL D - Pavimento Térreo</v>
      </c>
      <c r="D2924" s="1" t="s">
        <v>5347</v>
      </c>
      <c r="E2924" s="1" t="s">
        <v>5349</v>
      </c>
      <c r="F2924" s="1">
        <v>0</v>
      </c>
      <c r="G2924" s="1">
        <v>0</v>
      </c>
      <c r="H2924" s="1">
        <v>0</v>
      </c>
      <c r="I2924" s="1" t="s">
        <v>5354</v>
      </c>
      <c r="J2924" s="1">
        <v>0</v>
      </c>
      <c r="K2924" s="1">
        <v>0</v>
      </c>
      <c r="L2924" s="1">
        <v>0</v>
      </c>
      <c r="M2924" s="1" t="s">
        <v>5359</v>
      </c>
    </row>
    <row r="2925" spans="1:13" x14ac:dyDescent="0.25">
      <c r="A2925" s="1" t="s">
        <v>3008</v>
      </c>
      <c r="B2925" s="1" t="str">
        <f t="shared" si="45"/>
        <v>309D-TER-000</v>
      </c>
      <c r="C2925" s="1" t="str">
        <f>CONCATENATE(raw0!B2925," - ",raw0!C2925)</f>
        <v>SQS 309 BL D - Pavimento Térreo</v>
      </c>
      <c r="D2925" s="1" t="s">
        <v>5347</v>
      </c>
      <c r="E2925" s="1" t="s">
        <v>5349</v>
      </c>
      <c r="F2925" s="1">
        <v>0</v>
      </c>
      <c r="G2925" s="1">
        <v>0</v>
      </c>
      <c r="H2925" s="1">
        <v>0</v>
      </c>
      <c r="I2925" s="1" t="s">
        <v>5354</v>
      </c>
      <c r="J2925" s="1">
        <v>0</v>
      </c>
      <c r="K2925" s="1">
        <v>0</v>
      </c>
      <c r="L2925" s="1">
        <v>0</v>
      </c>
      <c r="M2925" s="1" t="s">
        <v>5359</v>
      </c>
    </row>
    <row r="2926" spans="1:13" x14ac:dyDescent="0.25">
      <c r="A2926" s="1" t="s">
        <v>3009</v>
      </c>
      <c r="B2926" s="1" t="str">
        <f t="shared" si="45"/>
        <v>309D-TER-000</v>
      </c>
      <c r="C2926" s="1" t="str">
        <f>CONCATENATE(raw0!B2926," - ",raw0!C2926)</f>
        <v>SQS 309 BL D - Pavimento Térreo</v>
      </c>
      <c r="D2926" s="1" t="s">
        <v>5347</v>
      </c>
      <c r="E2926" s="1" t="s">
        <v>5349</v>
      </c>
      <c r="F2926" s="1">
        <v>0</v>
      </c>
      <c r="G2926" s="1">
        <v>0</v>
      </c>
      <c r="H2926" s="1">
        <v>0</v>
      </c>
      <c r="I2926" s="1" t="s">
        <v>5354</v>
      </c>
      <c r="J2926" s="1">
        <v>0</v>
      </c>
      <c r="K2926" s="1">
        <v>0</v>
      </c>
      <c r="L2926" s="1">
        <v>0</v>
      </c>
      <c r="M2926" s="1" t="s">
        <v>5359</v>
      </c>
    </row>
    <row r="2927" spans="1:13" x14ac:dyDescent="0.25">
      <c r="A2927" s="1" t="s">
        <v>3010</v>
      </c>
      <c r="B2927" s="1" t="str">
        <f t="shared" si="45"/>
        <v>309D-TER-000</v>
      </c>
      <c r="C2927" s="1" t="str">
        <f>CONCATENATE(raw0!B2927," - ",raw0!C2927)</f>
        <v>SQS 309 BL D - Pavimento Térreo</v>
      </c>
      <c r="D2927" s="1" t="s">
        <v>5347</v>
      </c>
      <c r="E2927" s="1" t="s">
        <v>5349</v>
      </c>
      <c r="F2927" s="1">
        <v>0</v>
      </c>
      <c r="G2927" s="1">
        <v>0</v>
      </c>
      <c r="H2927" s="1">
        <v>0</v>
      </c>
      <c r="I2927" s="1" t="s">
        <v>5354</v>
      </c>
      <c r="J2927" s="1">
        <v>0</v>
      </c>
      <c r="K2927" s="1">
        <v>0</v>
      </c>
      <c r="L2927" s="1">
        <v>0</v>
      </c>
      <c r="M2927" s="1" t="s">
        <v>5359</v>
      </c>
    </row>
    <row r="2928" spans="1:13" x14ac:dyDescent="0.25">
      <c r="A2928" s="1" t="s">
        <v>3011</v>
      </c>
      <c r="B2928" s="1" t="str">
        <f t="shared" si="45"/>
        <v>309D-TER-000</v>
      </c>
      <c r="C2928" s="1" t="str">
        <f>CONCATENATE(raw0!B2928," - ",raw0!C2928)</f>
        <v>SQS 309 BL D - Pavimento Térreo</v>
      </c>
      <c r="D2928" s="1" t="s">
        <v>5347</v>
      </c>
      <c r="E2928" s="1" t="s">
        <v>5349</v>
      </c>
      <c r="F2928" s="1">
        <v>0</v>
      </c>
      <c r="G2928" s="1">
        <v>0</v>
      </c>
      <c r="H2928" s="1">
        <v>0</v>
      </c>
      <c r="I2928" s="1" t="s">
        <v>5354</v>
      </c>
      <c r="J2928" s="1">
        <v>0</v>
      </c>
      <c r="K2928" s="1">
        <v>0</v>
      </c>
      <c r="L2928" s="1">
        <v>0</v>
      </c>
      <c r="M2928" s="1" t="s">
        <v>5359</v>
      </c>
    </row>
    <row r="2929" spans="1:13" x14ac:dyDescent="0.25">
      <c r="A2929" s="1" t="s">
        <v>3012</v>
      </c>
      <c r="B2929" s="1" t="str">
        <f t="shared" si="45"/>
        <v>309D-TER-000</v>
      </c>
      <c r="C2929" s="1" t="str">
        <f>CONCATENATE(raw0!B2929," - ",raw0!C2929)</f>
        <v>SQS 309 BL D - Pavimento Térreo</v>
      </c>
      <c r="D2929" s="1" t="s">
        <v>5347</v>
      </c>
      <c r="E2929" s="1" t="s">
        <v>5349</v>
      </c>
      <c r="F2929" s="1">
        <v>0</v>
      </c>
      <c r="G2929" s="1">
        <v>0</v>
      </c>
      <c r="H2929" s="1">
        <v>0</v>
      </c>
      <c r="I2929" s="1" t="s">
        <v>5354</v>
      </c>
      <c r="J2929" s="1">
        <v>0</v>
      </c>
      <c r="K2929" s="1">
        <v>0</v>
      </c>
      <c r="L2929" s="1">
        <v>0</v>
      </c>
      <c r="M2929" s="1" t="s">
        <v>5359</v>
      </c>
    </row>
    <row r="2930" spans="1:13" x14ac:dyDescent="0.25">
      <c r="A2930" s="1" t="s">
        <v>3013</v>
      </c>
      <c r="B2930" s="1" t="str">
        <f t="shared" si="45"/>
        <v>309D-TER-000</v>
      </c>
      <c r="C2930" s="1" t="str">
        <f>CONCATENATE(raw0!B2930," - ",raw0!C2930)</f>
        <v>SQS 309 BL D - Pavimento Térreo</v>
      </c>
      <c r="D2930" s="1" t="s">
        <v>5347</v>
      </c>
      <c r="E2930" s="1" t="s">
        <v>5349</v>
      </c>
      <c r="F2930" s="1">
        <v>0</v>
      </c>
      <c r="G2930" s="1">
        <v>0</v>
      </c>
      <c r="H2930" s="1">
        <v>0</v>
      </c>
      <c r="I2930" s="1" t="s">
        <v>5354</v>
      </c>
      <c r="J2930" s="1">
        <v>0</v>
      </c>
      <c r="K2930" s="1">
        <v>0</v>
      </c>
      <c r="L2930" s="1">
        <v>0</v>
      </c>
      <c r="M2930" s="1" t="s">
        <v>5359</v>
      </c>
    </row>
    <row r="2931" spans="1:13" x14ac:dyDescent="0.25">
      <c r="A2931" s="1" t="s">
        <v>3014</v>
      </c>
      <c r="B2931" s="1" t="str">
        <f t="shared" si="45"/>
        <v>309D-TER-000</v>
      </c>
      <c r="C2931" s="1" t="str">
        <f>CONCATENATE(raw0!B2931," - ",raw0!C2931)</f>
        <v>SQS 309 BL D - Pavimento Térreo</v>
      </c>
      <c r="D2931" s="1" t="s">
        <v>5347</v>
      </c>
      <c r="E2931" s="1" t="s">
        <v>5349</v>
      </c>
      <c r="F2931" s="1">
        <v>0</v>
      </c>
      <c r="G2931" s="1">
        <v>0</v>
      </c>
      <c r="H2931" s="1">
        <v>0</v>
      </c>
      <c r="I2931" s="1" t="s">
        <v>5354</v>
      </c>
      <c r="J2931" s="1">
        <v>0</v>
      </c>
      <c r="K2931" s="1">
        <v>0</v>
      </c>
      <c r="L2931" s="1">
        <v>0</v>
      </c>
      <c r="M2931" s="1" t="s">
        <v>5359</v>
      </c>
    </row>
    <row r="2932" spans="1:13" x14ac:dyDescent="0.25">
      <c r="A2932" s="1" t="s">
        <v>3015</v>
      </c>
      <c r="B2932" s="1" t="str">
        <f t="shared" si="45"/>
        <v>309D-TER-000</v>
      </c>
      <c r="C2932" s="1" t="str">
        <f>CONCATENATE(raw0!B2932," - ",raw0!C2932)</f>
        <v>SQS 309 BL D - Pavimento Térreo</v>
      </c>
      <c r="D2932" s="1" t="s">
        <v>5347</v>
      </c>
      <c r="E2932" s="1" t="s">
        <v>5349</v>
      </c>
      <c r="F2932" s="1">
        <v>0</v>
      </c>
      <c r="G2932" s="1">
        <v>0</v>
      </c>
      <c r="H2932" s="1">
        <v>0</v>
      </c>
      <c r="I2932" s="1" t="s">
        <v>5354</v>
      </c>
      <c r="J2932" s="1">
        <v>0</v>
      </c>
      <c r="K2932" s="1">
        <v>0</v>
      </c>
      <c r="L2932" s="1">
        <v>0</v>
      </c>
      <c r="M2932" s="1" t="s">
        <v>5359</v>
      </c>
    </row>
    <row r="2933" spans="1:13" x14ac:dyDescent="0.25">
      <c r="A2933" s="1" t="s">
        <v>3016</v>
      </c>
      <c r="B2933" s="1" t="str">
        <f t="shared" si="45"/>
        <v>309D-TER-000</v>
      </c>
      <c r="C2933" s="1" t="str">
        <f>CONCATENATE(raw0!B2933," - ",raw0!C2933)</f>
        <v>SQS 309 BL D - Pavimento Térreo</v>
      </c>
      <c r="D2933" s="1" t="s">
        <v>5347</v>
      </c>
      <c r="E2933" s="1" t="s">
        <v>5349</v>
      </c>
      <c r="F2933" s="1">
        <v>0</v>
      </c>
      <c r="G2933" s="1">
        <v>0</v>
      </c>
      <c r="H2933" s="1">
        <v>0</v>
      </c>
      <c r="I2933" s="1" t="s">
        <v>5354</v>
      </c>
      <c r="J2933" s="1">
        <v>0</v>
      </c>
      <c r="K2933" s="1">
        <v>0</v>
      </c>
      <c r="L2933" s="1">
        <v>0</v>
      </c>
      <c r="M2933" s="1" t="s">
        <v>5359</v>
      </c>
    </row>
    <row r="2934" spans="1:13" x14ac:dyDescent="0.25">
      <c r="A2934" s="1" t="s">
        <v>3017</v>
      </c>
      <c r="B2934" s="1" t="str">
        <f t="shared" si="45"/>
        <v>309D-TER-000</v>
      </c>
      <c r="C2934" s="1" t="str">
        <f>CONCATENATE(raw0!B2934," - ",raw0!C2934)</f>
        <v>SQS 309 BL D - Pavimento Térreo</v>
      </c>
      <c r="D2934" s="1" t="s">
        <v>5347</v>
      </c>
      <c r="E2934" s="1" t="s">
        <v>5349</v>
      </c>
      <c r="F2934" s="1">
        <v>0</v>
      </c>
      <c r="G2934" s="1">
        <v>0</v>
      </c>
      <c r="H2934" s="1">
        <v>0</v>
      </c>
      <c r="I2934" s="1" t="s">
        <v>5354</v>
      </c>
      <c r="J2934" s="1">
        <v>0</v>
      </c>
      <c r="K2934" s="1">
        <v>0</v>
      </c>
      <c r="L2934" s="1">
        <v>0</v>
      </c>
      <c r="M2934" s="1" t="s">
        <v>5359</v>
      </c>
    </row>
    <row r="2935" spans="1:13" x14ac:dyDescent="0.25">
      <c r="A2935" s="1" t="s">
        <v>3018</v>
      </c>
      <c r="B2935" s="1" t="str">
        <f t="shared" si="45"/>
        <v>309D-TER-000</v>
      </c>
      <c r="C2935" s="1" t="str">
        <f>CONCATENATE(raw0!B2935," - ",raw0!C2935)</f>
        <v>SQS 309 BL D - Pavimento Térreo</v>
      </c>
      <c r="D2935" s="1" t="s">
        <v>5347</v>
      </c>
      <c r="E2935" s="1" t="s">
        <v>5349</v>
      </c>
      <c r="F2935" s="1">
        <v>0</v>
      </c>
      <c r="G2935" s="1">
        <v>0</v>
      </c>
      <c r="H2935" s="1">
        <v>0</v>
      </c>
      <c r="I2935" s="1" t="s">
        <v>5354</v>
      </c>
      <c r="J2935" s="1">
        <v>0</v>
      </c>
      <c r="K2935" s="1">
        <v>0</v>
      </c>
      <c r="L2935" s="1">
        <v>0</v>
      </c>
      <c r="M2935" s="1" t="s">
        <v>5359</v>
      </c>
    </row>
    <row r="2936" spans="1:13" x14ac:dyDescent="0.25">
      <c r="A2936" s="1" t="s">
        <v>3019</v>
      </c>
      <c r="B2936" s="1" t="str">
        <f t="shared" si="45"/>
        <v>309D-TER-000</v>
      </c>
      <c r="C2936" s="1" t="str">
        <f>CONCATENATE(raw0!B2936," - ",raw0!C2936)</f>
        <v>SQS 309 BL D - Pavimento Térreo</v>
      </c>
      <c r="D2936" s="1" t="s">
        <v>5347</v>
      </c>
      <c r="E2936" s="1" t="s">
        <v>5349</v>
      </c>
      <c r="F2936" s="1">
        <v>0</v>
      </c>
      <c r="G2936" s="1">
        <v>0</v>
      </c>
      <c r="H2936" s="1">
        <v>0</v>
      </c>
      <c r="I2936" s="1" t="s">
        <v>5354</v>
      </c>
      <c r="J2936" s="1">
        <v>0</v>
      </c>
      <c r="K2936" s="1">
        <v>0</v>
      </c>
      <c r="L2936" s="1">
        <v>0</v>
      </c>
      <c r="M2936" s="1" t="s">
        <v>5359</v>
      </c>
    </row>
    <row r="2937" spans="1:13" x14ac:dyDescent="0.25">
      <c r="A2937" s="1" t="s">
        <v>3020</v>
      </c>
      <c r="B2937" s="1" t="str">
        <f t="shared" si="45"/>
        <v>309D-TER-000</v>
      </c>
      <c r="C2937" s="1" t="str">
        <f>CONCATENATE(raw0!B2937," - ",raw0!C2937)</f>
        <v>SQS 309 BL D - Pavimento Térreo</v>
      </c>
      <c r="D2937" s="1" t="s">
        <v>5347</v>
      </c>
      <c r="E2937" s="1" t="s">
        <v>5349</v>
      </c>
      <c r="F2937" s="1">
        <v>0</v>
      </c>
      <c r="G2937" s="1">
        <v>0</v>
      </c>
      <c r="H2937" s="1">
        <v>0</v>
      </c>
      <c r="I2937" s="1" t="s">
        <v>5354</v>
      </c>
      <c r="J2937" s="1">
        <v>0</v>
      </c>
      <c r="K2937" s="1">
        <v>0</v>
      </c>
      <c r="L2937" s="1">
        <v>0</v>
      </c>
      <c r="M2937" s="1" t="s">
        <v>5359</v>
      </c>
    </row>
    <row r="2938" spans="1:13" x14ac:dyDescent="0.25">
      <c r="A2938" s="1" t="s">
        <v>3021</v>
      </c>
      <c r="B2938" s="1" t="str">
        <f t="shared" si="45"/>
        <v>309D-TER-000</v>
      </c>
      <c r="C2938" s="1" t="str">
        <f>CONCATENATE(raw0!B2938," - ",raw0!C2938)</f>
        <v>SQS 309 BL D - Pavimento Térreo</v>
      </c>
      <c r="D2938" s="1" t="s">
        <v>5347</v>
      </c>
      <c r="E2938" s="1" t="s">
        <v>5349</v>
      </c>
      <c r="F2938" s="1">
        <v>0</v>
      </c>
      <c r="G2938" s="1">
        <v>0</v>
      </c>
      <c r="H2938" s="1">
        <v>0</v>
      </c>
      <c r="I2938" s="1" t="s">
        <v>5354</v>
      </c>
      <c r="J2938" s="1">
        <v>0</v>
      </c>
      <c r="K2938" s="1">
        <v>0</v>
      </c>
      <c r="L2938" s="1">
        <v>0</v>
      </c>
      <c r="M2938" s="1" t="s">
        <v>5359</v>
      </c>
    </row>
    <row r="2939" spans="1:13" x14ac:dyDescent="0.25">
      <c r="A2939" s="1" t="s">
        <v>3022</v>
      </c>
      <c r="B2939" s="1" t="str">
        <f t="shared" si="45"/>
        <v>309D-TER-000</v>
      </c>
      <c r="C2939" s="1" t="str">
        <f>CONCATENATE(raw0!B2939," - ",raw0!C2939)</f>
        <v>SQS 309 BL D - Pavimento Térreo</v>
      </c>
      <c r="D2939" s="1" t="s">
        <v>5347</v>
      </c>
      <c r="E2939" s="1" t="s">
        <v>5349</v>
      </c>
      <c r="F2939" s="1">
        <v>0</v>
      </c>
      <c r="G2939" s="1">
        <v>0</v>
      </c>
      <c r="H2939" s="1">
        <v>0</v>
      </c>
      <c r="I2939" s="1" t="s">
        <v>5354</v>
      </c>
      <c r="J2939" s="1">
        <v>0</v>
      </c>
      <c r="K2939" s="1">
        <v>0</v>
      </c>
      <c r="L2939" s="1">
        <v>0</v>
      </c>
      <c r="M2939" s="1" t="s">
        <v>5359</v>
      </c>
    </row>
    <row r="2940" spans="1:13" x14ac:dyDescent="0.25">
      <c r="A2940" s="1" t="s">
        <v>3023</v>
      </c>
      <c r="B2940" s="1" t="str">
        <f t="shared" si="45"/>
        <v>309D-TER-000</v>
      </c>
      <c r="C2940" s="1" t="str">
        <f>CONCATENATE(raw0!B2940," - ",raw0!C2940)</f>
        <v>SQS 309 BL D - Pavimento Térreo</v>
      </c>
      <c r="D2940" s="1" t="s">
        <v>5347</v>
      </c>
      <c r="E2940" s="1" t="s">
        <v>5349</v>
      </c>
      <c r="F2940" s="1">
        <v>0</v>
      </c>
      <c r="G2940" s="1">
        <v>0</v>
      </c>
      <c r="H2940" s="1">
        <v>0</v>
      </c>
      <c r="I2940" s="1" t="s">
        <v>5354</v>
      </c>
      <c r="J2940" s="1">
        <v>0</v>
      </c>
      <c r="K2940" s="1">
        <v>0</v>
      </c>
      <c r="L2940" s="1">
        <v>0</v>
      </c>
      <c r="M2940" s="1" t="s">
        <v>5359</v>
      </c>
    </row>
    <row r="2941" spans="1:13" x14ac:dyDescent="0.25">
      <c r="A2941" s="1" t="s">
        <v>3024</v>
      </c>
      <c r="B2941" s="1" t="str">
        <f t="shared" si="45"/>
        <v>309D-TER-000</v>
      </c>
      <c r="C2941" s="1" t="str">
        <f>CONCATENATE(raw0!B2941," - ",raw0!C2941)</f>
        <v>SQS 309 BL D - Pavimento Térreo</v>
      </c>
      <c r="D2941" s="1" t="s">
        <v>5347</v>
      </c>
      <c r="E2941" s="1" t="s">
        <v>5349</v>
      </c>
      <c r="F2941" s="1">
        <v>0</v>
      </c>
      <c r="G2941" s="1">
        <v>0</v>
      </c>
      <c r="H2941" s="1">
        <v>0</v>
      </c>
      <c r="I2941" s="1" t="s">
        <v>5354</v>
      </c>
      <c r="J2941" s="1">
        <v>0</v>
      </c>
      <c r="K2941" s="1">
        <v>0</v>
      </c>
      <c r="L2941" s="1">
        <v>0</v>
      </c>
      <c r="M2941" s="1" t="s">
        <v>5359</v>
      </c>
    </row>
    <row r="2942" spans="1:13" x14ac:dyDescent="0.25">
      <c r="A2942" s="1" t="s">
        <v>3025</v>
      </c>
      <c r="B2942" s="1" t="str">
        <f t="shared" si="45"/>
        <v>309D-TER-000</v>
      </c>
      <c r="C2942" s="1" t="str">
        <f>CONCATENATE(raw0!B2942," - ",raw0!C2942)</f>
        <v>SQS 309 BL D - Pavimento Térreo</v>
      </c>
      <c r="D2942" s="1" t="s">
        <v>5347</v>
      </c>
      <c r="E2942" s="1" t="s">
        <v>5349</v>
      </c>
      <c r="F2942" s="1">
        <v>0</v>
      </c>
      <c r="G2942" s="1">
        <v>0</v>
      </c>
      <c r="H2942" s="1">
        <v>0</v>
      </c>
      <c r="I2942" s="1" t="s">
        <v>5354</v>
      </c>
      <c r="J2942" s="1">
        <v>0</v>
      </c>
      <c r="K2942" s="1">
        <v>0</v>
      </c>
      <c r="L2942" s="1">
        <v>0</v>
      </c>
      <c r="M2942" s="1" t="s">
        <v>5359</v>
      </c>
    </row>
    <row r="2943" spans="1:13" x14ac:dyDescent="0.25">
      <c r="A2943" s="1" t="s">
        <v>3026</v>
      </c>
      <c r="B2943" s="1" t="str">
        <f t="shared" si="45"/>
        <v>309D-TER-000</v>
      </c>
      <c r="C2943" s="1" t="str">
        <f>CONCATENATE(raw0!B2943," - ",raw0!C2943)</f>
        <v>SQS 309 BL D - Pavimento Térreo</v>
      </c>
      <c r="D2943" s="1" t="s">
        <v>5347</v>
      </c>
      <c r="E2943" s="1" t="s">
        <v>5349</v>
      </c>
      <c r="F2943" s="1">
        <v>0</v>
      </c>
      <c r="G2943" s="1">
        <v>0</v>
      </c>
      <c r="H2943" s="1">
        <v>0</v>
      </c>
      <c r="I2943" s="1" t="s">
        <v>5354</v>
      </c>
      <c r="J2943" s="1">
        <v>0</v>
      </c>
      <c r="K2943" s="1">
        <v>0</v>
      </c>
      <c r="L2943" s="1">
        <v>0</v>
      </c>
      <c r="M2943" s="1" t="s">
        <v>5359</v>
      </c>
    </row>
    <row r="2944" spans="1:13" x14ac:dyDescent="0.25">
      <c r="A2944" s="1" t="s">
        <v>3027</v>
      </c>
      <c r="B2944" s="1" t="str">
        <f t="shared" si="45"/>
        <v>309D-TER-000</v>
      </c>
      <c r="C2944" s="1" t="str">
        <f>CONCATENATE(raw0!B2944," - ",raw0!C2944)</f>
        <v>SQS 309 BL D - Pavimento Térreo</v>
      </c>
      <c r="D2944" s="1" t="s">
        <v>5347</v>
      </c>
      <c r="E2944" s="1" t="s">
        <v>5349</v>
      </c>
      <c r="F2944" s="1">
        <v>0</v>
      </c>
      <c r="G2944" s="1">
        <v>0</v>
      </c>
      <c r="H2944" s="1">
        <v>0</v>
      </c>
      <c r="I2944" s="1" t="s">
        <v>5354</v>
      </c>
      <c r="J2944" s="1">
        <v>0</v>
      </c>
      <c r="K2944" s="1">
        <v>0</v>
      </c>
      <c r="L2944" s="1">
        <v>0</v>
      </c>
      <c r="M2944" s="1" t="s">
        <v>5359</v>
      </c>
    </row>
    <row r="2945" spans="1:13" x14ac:dyDescent="0.25">
      <c r="A2945" s="1" t="s">
        <v>3028</v>
      </c>
      <c r="B2945" s="1" t="str">
        <f t="shared" si="45"/>
        <v>309D-TER-000</v>
      </c>
      <c r="C2945" s="1" t="str">
        <f>CONCATENATE(raw0!B2945," - ",raw0!C2945)</f>
        <v>SQS 309 BL D - Pavimento Térreo</v>
      </c>
      <c r="D2945" s="1" t="s">
        <v>5347</v>
      </c>
      <c r="E2945" s="1" t="s">
        <v>5349</v>
      </c>
      <c r="F2945" s="1">
        <v>0</v>
      </c>
      <c r="G2945" s="1">
        <v>0</v>
      </c>
      <c r="H2945" s="1">
        <v>0</v>
      </c>
      <c r="I2945" s="1" t="s">
        <v>5354</v>
      </c>
      <c r="J2945" s="1">
        <v>0</v>
      </c>
      <c r="K2945" s="1">
        <v>0</v>
      </c>
      <c r="L2945" s="1">
        <v>0</v>
      </c>
      <c r="M2945" s="1" t="s">
        <v>5359</v>
      </c>
    </row>
    <row r="2946" spans="1:13" x14ac:dyDescent="0.25">
      <c r="A2946" s="1" t="s">
        <v>3029</v>
      </c>
      <c r="B2946" s="1" t="str">
        <f t="shared" si="45"/>
        <v>309D-TER-000</v>
      </c>
      <c r="C2946" s="1" t="str">
        <f>CONCATENATE(raw0!B2946," - ",raw0!C2946)</f>
        <v>SQS 309 BL D - Pavimento Térreo</v>
      </c>
      <c r="D2946" s="1" t="s">
        <v>5347</v>
      </c>
      <c r="E2946" s="1" t="s">
        <v>5349</v>
      </c>
      <c r="F2946" s="1">
        <v>0</v>
      </c>
      <c r="G2946" s="1">
        <v>0</v>
      </c>
      <c r="H2946" s="1">
        <v>0</v>
      </c>
      <c r="I2946" s="1" t="s">
        <v>5354</v>
      </c>
      <c r="J2946" s="1">
        <v>0</v>
      </c>
      <c r="K2946" s="1">
        <v>0</v>
      </c>
      <c r="L2946" s="1">
        <v>0</v>
      </c>
      <c r="M2946" s="1" t="s">
        <v>5359</v>
      </c>
    </row>
    <row r="2947" spans="1:13" x14ac:dyDescent="0.25">
      <c r="A2947" s="1" t="s">
        <v>3030</v>
      </c>
      <c r="B2947" s="1" t="str">
        <f t="shared" si="45"/>
        <v>309D-TER-000</v>
      </c>
      <c r="C2947" s="1" t="str">
        <f>CONCATENATE(raw0!B2947," - ",raw0!C2947)</f>
        <v>SQS 309 BL D - Pavimento Térreo</v>
      </c>
      <c r="D2947" s="1" t="s">
        <v>5347</v>
      </c>
      <c r="E2947" s="1" t="s">
        <v>5349</v>
      </c>
      <c r="F2947" s="1">
        <v>0</v>
      </c>
      <c r="G2947" s="1">
        <v>0</v>
      </c>
      <c r="H2947" s="1">
        <v>0</v>
      </c>
      <c r="I2947" s="1" t="s">
        <v>5354</v>
      </c>
      <c r="J2947" s="1">
        <v>0</v>
      </c>
      <c r="K2947" s="1">
        <v>0</v>
      </c>
      <c r="L2947" s="1">
        <v>0</v>
      </c>
      <c r="M2947" s="1" t="s">
        <v>5359</v>
      </c>
    </row>
    <row r="2948" spans="1:13" x14ac:dyDescent="0.25">
      <c r="A2948" s="1" t="s">
        <v>3031</v>
      </c>
      <c r="B2948" s="1" t="str">
        <f t="shared" ref="B2948:B3011" si="46">IF(MID(A2948,6,3)="000","CASF-000-000",IF(MID(A2948,10,3)="000",CONCATENATE(MID(A2948,1,5),"000-000"),CONCATENATE(MID(A2948,1,9),"000")))</f>
        <v>309D-TER-000</v>
      </c>
      <c r="C2948" s="1" t="str">
        <f>CONCATENATE(raw0!B2948," - ",raw0!C2948)</f>
        <v>SQS 309 BL D - Pavimento Térreo</v>
      </c>
      <c r="D2948" s="1" t="s">
        <v>5347</v>
      </c>
      <c r="E2948" s="1" t="s">
        <v>5349</v>
      </c>
      <c r="F2948" s="1">
        <v>0</v>
      </c>
      <c r="G2948" s="1">
        <v>0</v>
      </c>
      <c r="H2948" s="1">
        <v>0</v>
      </c>
      <c r="I2948" s="1" t="s">
        <v>5354</v>
      </c>
      <c r="J2948" s="1">
        <v>0</v>
      </c>
      <c r="K2948" s="1">
        <v>0</v>
      </c>
      <c r="L2948" s="1">
        <v>0</v>
      </c>
      <c r="M2948" s="1" t="s">
        <v>5359</v>
      </c>
    </row>
    <row r="2949" spans="1:13" x14ac:dyDescent="0.25">
      <c r="A2949" s="1" t="s">
        <v>3032</v>
      </c>
      <c r="B2949" s="1" t="str">
        <f t="shared" si="46"/>
        <v>309D-TER-000</v>
      </c>
      <c r="C2949" s="1" t="str">
        <f>CONCATENATE(raw0!B2949," - ",raw0!C2949)</f>
        <v>SQS 309 BL D - Pavimento Térreo</v>
      </c>
      <c r="D2949" s="1" t="s">
        <v>5347</v>
      </c>
      <c r="E2949" s="1" t="s">
        <v>5349</v>
      </c>
      <c r="F2949" s="1">
        <v>0</v>
      </c>
      <c r="G2949" s="1">
        <v>0</v>
      </c>
      <c r="H2949" s="1">
        <v>0</v>
      </c>
      <c r="I2949" s="1" t="s">
        <v>5354</v>
      </c>
      <c r="J2949" s="1">
        <v>0</v>
      </c>
      <c r="K2949" s="1">
        <v>0</v>
      </c>
      <c r="L2949" s="1">
        <v>0</v>
      </c>
      <c r="M2949" s="1" t="s">
        <v>5359</v>
      </c>
    </row>
    <row r="2950" spans="1:13" x14ac:dyDescent="0.25">
      <c r="A2950" s="1" t="s">
        <v>3033</v>
      </c>
      <c r="B2950" s="1" t="str">
        <f t="shared" si="46"/>
        <v>309D-TER-000</v>
      </c>
      <c r="C2950" s="1" t="str">
        <f>CONCATENATE(raw0!B2950," - ",raw0!C2950)</f>
        <v>SQS 309 BL D - Pavimento Térreo</v>
      </c>
      <c r="D2950" s="1" t="s">
        <v>5347</v>
      </c>
      <c r="E2950" s="1" t="s">
        <v>5349</v>
      </c>
      <c r="F2950" s="1">
        <v>0</v>
      </c>
      <c r="G2950" s="1">
        <v>0</v>
      </c>
      <c r="H2950" s="1">
        <v>0</v>
      </c>
      <c r="I2950" s="1" t="s">
        <v>5354</v>
      </c>
      <c r="J2950" s="1">
        <v>0</v>
      </c>
      <c r="K2950" s="1">
        <v>0</v>
      </c>
      <c r="L2950" s="1">
        <v>0</v>
      </c>
      <c r="M2950" s="1" t="s">
        <v>5359</v>
      </c>
    </row>
    <row r="2951" spans="1:13" x14ac:dyDescent="0.25">
      <c r="A2951" s="1" t="s">
        <v>3034</v>
      </c>
      <c r="B2951" s="1" t="str">
        <f t="shared" si="46"/>
        <v>309D-TER-000</v>
      </c>
      <c r="C2951" s="1" t="str">
        <f>CONCATENATE(raw0!B2951," - ",raw0!C2951)</f>
        <v>SQS 309 BL D - Pavimento Térreo</v>
      </c>
      <c r="D2951" s="1" t="s">
        <v>5347</v>
      </c>
      <c r="E2951" s="1" t="s">
        <v>5349</v>
      </c>
      <c r="F2951" s="1">
        <v>0</v>
      </c>
      <c r="G2951" s="1">
        <v>0</v>
      </c>
      <c r="H2951" s="1">
        <v>0</v>
      </c>
      <c r="I2951" s="1" t="s">
        <v>5354</v>
      </c>
      <c r="J2951" s="1">
        <v>0</v>
      </c>
      <c r="K2951" s="1">
        <v>0</v>
      </c>
      <c r="L2951" s="1">
        <v>0</v>
      </c>
      <c r="M2951" s="1" t="s">
        <v>5359</v>
      </c>
    </row>
    <row r="2952" spans="1:13" x14ac:dyDescent="0.25">
      <c r="A2952" s="1" t="s">
        <v>3035</v>
      </c>
      <c r="B2952" s="1" t="str">
        <f t="shared" si="46"/>
        <v>309D-TER-000</v>
      </c>
      <c r="C2952" s="1" t="str">
        <f>CONCATENATE(raw0!B2952," - ",raw0!C2952)</f>
        <v>SQS 309 BL D - Pavimento Térreo</v>
      </c>
      <c r="D2952" s="1" t="s">
        <v>5347</v>
      </c>
      <c r="E2952" s="1" t="s">
        <v>5349</v>
      </c>
      <c r="F2952" s="1">
        <v>0</v>
      </c>
      <c r="G2952" s="1">
        <v>0</v>
      </c>
      <c r="H2952" s="1">
        <v>0</v>
      </c>
      <c r="I2952" s="1" t="s">
        <v>5354</v>
      </c>
      <c r="J2952" s="1">
        <v>0</v>
      </c>
      <c r="K2952" s="1">
        <v>0</v>
      </c>
      <c r="L2952" s="1">
        <v>0</v>
      </c>
      <c r="M2952" s="1" t="s">
        <v>5359</v>
      </c>
    </row>
    <row r="2953" spans="1:13" x14ac:dyDescent="0.25">
      <c r="A2953" s="1" t="s">
        <v>3036</v>
      </c>
      <c r="B2953" s="1" t="str">
        <f t="shared" si="46"/>
        <v>309D-TER-000</v>
      </c>
      <c r="C2953" s="1" t="str">
        <f>CONCATENATE(raw0!B2953," - ",raw0!C2953)</f>
        <v>SQS 309 BL D - Pavimento Térreo</v>
      </c>
      <c r="D2953" s="1" t="s">
        <v>5347</v>
      </c>
      <c r="E2953" s="1" t="s">
        <v>5349</v>
      </c>
      <c r="F2953" s="1">
        <v>0</v>
      </c>
      <c r="G2953" s="1">
        <v>0</v>
      </c>
      <c r="H2953" s="1">
        <v>0</v>
      </c>
      <c r="I2953" s="1" t="s">
        <v>5354</v>
      </c>
      <c r="J2953" s="1">
        <v>0</v>
      </c>
      <c r="K2953" s="1">
        <v>0</v>
      </c>
      <c r="L2953" s="1">
        <v>0</v>
      </c>
      <c r="M2953" s="1" t="s">
        <v>5359</v>
      </c>
    </row>
    <row r="2954" spans="1:13" x14ac:dyDescent="0.25">
      <c r="A2954" s="1" t="s">
        <v>3037</v>
      </c>
      <c r="B2954" s="1" t="str">
        <f t="shared" si="46"/>
        <v>309D-TER-000</v>
      </c>
      <c r="C2954" s="1" t="str">
        <f>CONCATENATE(raw0!B2954," - ",raw0!C2954)</f>
        <v>SQS 309 BL D - Pavimento Térreo</v>
      </c>
      <c r="D2954" s="1" t="s">
        <v>5347</v>
      </c>
      <c r="E2954" s="1" t="s">
        <v>5349</v>
      </c>
      <c r="F2954" s="1">
        <v>0</v>
      </c>
      <c r="G2954" s="1">
        <v>0</v>
      </c>
      <c r="H2954" s="1">
        <v>0</v>
      </c>
      <c r="I2954" s="1" t="s">
        <v>5354</v>
      </c>
      <c r="J2954" s="1">
        <v>0</v>
      </c>
      <c r="K2954" s="1">
        <v>0</v>
      </c>
      <c r="L2954" s="1">
        <v>0</v>
      </c>
      <c r="M2954" s="1" t="s">
        <v>5359</v>
      </c>
    </row>
    <row r="2955" spans="1:13" x14ac:dyDescent="0.25">
      <c r="A2955" s="1" t="s">
        <v>3038</v>
      </c>
      <c r="B2955" s="1" t="str">
        <f t="shared" si="46"/>
        <v>309D-TER-000</v>
      </c>
      <c r="C2955" s="1" t="str">
        <f>CONCATENATE(raw0!B2955," - ",raw0!C2955)</f>
        <v>SQS 309 BL D - Pavimento Térreo</v>
      </c>
      <c r="D2955" s="1" t="s">
        <v>5347</v>
      </c>
      <c r="E2955" s="1" t="s">
        <v>5349</v>
      </c>
      <c r="F2955" s="1">
        <v>0</v>
      </c>
      <c r="G2955" s="1">
        <v>0</v>
      </c>
      <c r="H2955" s="1">
        <v>0</v>
      </c>
      <c r="I2955" s="1" t="s">
        <v>5354</v>
      </c>
      <c r="J2955" s="1">
        <v>0</v>
      </c>
      <c r="K2955" s="1">
        <v>0</v>
      </c>
      <c r="L2955" s="1">
        <v>0</v>
      </c>
      <c r="M2955" s="1" t="s">
        <v>5359</v>
      </c>
    </row>
    <row r="2956" spans="1:13" x14ac:dyDescent="0.25">
      <c r="A2956" s="1" t="s">
        <v>3039</v>
      </c>
      <c r="B2956" s="1" t="str">
        <f t="shared" si="46"/>
        <v>309D-TER-000</v>
      </c>
      <c r="C2956" s="1" t="str">
        <f>CONCATENATE(raw0!B2956," - ",raw0!C2956)</f>
        <v>SQS 309 BL D - Pavimento Térreo</v>
      </c>
      <c r="D2956" s="1" t="s">
        <v>5347</v>
      </c>
      <c r="E2956" s="1" t="s">
        <v>5349</v>
      </c>
      <c r="F2956" s="1">
        <v>0</v>
      </c>
      <c r="G2956" s="1">
        <v>0</v>
      </c>
      <c r="H2956" s="1">
        <v>0</v>
      </c>
      <c r="I2956" s="1" t="s">
        <v>5354</v>
      </c>
      <c r="J2956" s="1">
        <v>0</v>
      </c>
      <c r="K2956" s="1">
        <v>0</v>
      </c>
      <c r="L2956" s="1">
        <v>0</v>
      </c>
      <c r="M2956" s="1" t="s">
        <v>5359</v>
      </c>
    </row>
    <row r="2957" spans="1:13" x14ac:dyDescent="0.25">
      <c r="A2957" s="1" t="s">
        <v>3040</v>
      </c>
      <c r="B2957" s="1" t="str">
        <f t="shared" si="46"/>
        <v>309D-TER-000</v>
      </c>
      <c r="C2957" s="1" t="str">
        <f>CONCATENATE(raw0!B2957," - ",raw0!C2957)</f>
        <v>SQS 309 BL D - Pavimento Térreo</v>
      </c>
      <c r="D2957" s="1" t="s">
        <v>5347</v>
      </c>
      <c r="E2957" s="1" t="s">
        <v>5349</v>
      </c>
      <c r="F2957" s="1">
        <v>0</v>
      </c>
      <c r="G2957" s="1">
        <v>0</v>
      </c>
      <c r="H2957" s="1">
        <v>0</v>
      </c>
      <c r="I2957" s="1" t="s">
        <v>5354</v>
      </c>
      <c r="J2957" s="1">
        <v>0</v>
      </c>
      <c r="K2957" s="1">
        <v>0</v>
      </c>
      <c r="L2957" s="1">
        <v>0</v>
      </c>
      <c r="M2957" s="1" t="s">
        <v>5359</v>
      </c>
    </row>
    <row r="2958" spans="1:13" x14ac:dyDescent="0.25">
      <c r="A2958" s="1" t="s">
        <v>3041</v>
      </c>
      <c r="B2958" s="1" t="str">
        <f t="shared" si="46"/>
        <v>309D-000-000</v>
      </c>
      <c r="C2958" s="1" t="str">
        <f>CONCATENATE(raw0!B2958," - ",raw0!C2958)</f>
        <v>SQS 309 BL D - 1º Pavimento</v>
      </c>
      <c r="D2958" s="1" t="s">
        <v>5347</v>
      </c>
      <c r="E2958" s="1" t="s">
        <v>5349</v>
      </c>
      <c r="F2958" s="1">
        <v>0</v>
      </c>
      <c r="G2958" s="1">
        <v>0</v>
      </c>
      <c r="H2958" s="1">
        <v>0</v>
      </c>
      <c r="I2958" s="1" t="s">
        <v>5354</v>
      </c>
      <c r="J2958" s="1">
        <v>0</v>
      </c>
      <c r="K2958" s="1">
        <v>0</v>
      </c>
      <c r="L2958" s="1">
        <v>0</v>
      </c>
      <c r="M2958" s="1" t="s">
        <v>5359</v>
      </c>
    </row>
    <row r="2959" spans="1:13" x14ac:dyDescent="0.25">
      <c r="A2959" s="1" t="s">
        <v>3042</v>
      </c>
      <c r="B2959" s="1" t="str">
        <f t="shared" si="46"/>
        <v>309D-P01-000</v>
      </c>
      <c r="C2959" s="1" t="str">
        <f>CONCATENATE(raw0!B2959," - ",raw0!C2959)</f>
        <v>SQS 309 BL D - 1º Pavimento</v>
      </c>
      <c r="D2959" s="1" t="s">
        <v>5347</v>
      </c>
      <c r="E2959" s="1" t="s">
        <v>5349</v>
      </c>
      <c r="F2959" s="1">
        <v>0</v>
      </c>
      <c r="G2959" s="1">
        <v>0</v>
      </c>
      <c r="H2959" s="1">
        <v>0</v>
      </c>
      <c r="I2959" s="1" t="s">
        <v>5354</v>
      </c>
      <c r="J2959" s="1">
        <v>0</v>
      </c>
      <c r="K2959" s="1">
        <v>0</v>
      </c>
      <c r="L2959" s="1">
        <v>0</v>
      </c>
      <c r="M2959" s="1" t="s">
        <v>5359</v>
      </c>
    </row>
    <row r="2960" spans="1:13" x14ac:dyDescent="0.25">
      <c r="A2960" s="1" t="s">
        <v>3043</v>
      </c>
      <c r="B2960" s="1" t="str">
        <f t="shared" si="46"/>
        <v>309D-P01-000</v>
      </c>
      <c r="C2960" s="1" t="str">
        <f>CONCATENATE(raw0!B2960," - ",raw0!C2960)</f>
        <v>SQS 309 BL D - 1º Pavimento</v>
      </c>
      <c r="D2960" s="1" t="s">
        <v>5347</v>
      </c>
      <c r="E2960" s="1" t="s">
        <v>5349</v>
      </c>
      <c r="F2960" s="1">
        <v>0</v>
      </c>
      <c r="G2960" s="1">
        <v>0</v>
      </c>
      <c r="H2960" s="1">
        <v>0</v>
      </c>
      <c r="I2960" s="1" t="s">
        <v>5354</v>
      </c>
      <c r="J2960" s="1">
        <v>0</v>
      </c>
      <c r="K2960" s="1">
        <v>0</v>
      </c>
      <c r="L2960" s="1">
        <v>0</v>
      </c>
      <c r="M2960" s="1" t="s">
        <v>5359</v>
      </c>
    </row>
    <row r="2961" spans="1:13" x14ac:dyDescent="0.25">
      <c r="A2961" s="1" t="s">
        <v>3044</v>
      </c>
      <c r="B2961" s="1" t="str">
        <f t="shared" si="46"/>
        <v>309D-P01-000</v>
      </c>
      <c r="C2961" s="1" t="str">
        <f>CONCATENATE(raw0!B2961," - ",raw0!C2961)</f>
        <v>SQS 309 BL D - 1º Pavimento</v>
      </c>
      <c r="D2961" s="1" t="s">
        <v>5347</v>
      </c>
      <c r="E2961" s="1" t="s">
        <v>5349</v>
      </c>
      <c r="F2961" s="1">
        <v>0</v>
      </c>
      <c r="G2961" s="1">
        <v>0</v>
      </c>
      <c r="H2961" s="1">
        <v>0</v>
      </c>
      <c r="I2961" s="1" t="s">
        <v>5354</v>
      </c>
      <c r="J2961" s="1">
        <v>0</v>
      </c>
      <c r="K2961" s="1">
        <v>0</v>
      </c>
      <c r="L2961" s="1">
        <v>0</v>
      </c>
      <c r="M2961" s="1" t="s">
        <v>5359</v>
      </c>
    </row>
    <row r="2962" spans="1:13" x14ac:dyDescent="0.25">
      <c r="A2962" s="1" t="s">
        <v>3045</v>
      </c>
      <c r="B2962" s="1" t="str">
        <f t="shared" si="46"/>
        <v>309D-P01-000</v>
      </c>
      <c r="C2962" s="1" t="str">
        <f>CONCATENATE(raw0!B2962," - ",raw0!C2962)</f>
        <v>SQS 309 BL D - 1º Pavimento</v>
      </c>
      <c r="D2962" s="1" t="s">
        <v>5347</v>
      </c>
      <c r="E2962" s="1" t="s">
        <v>5349</v>
      </c>
      <c r="F2962" s="1">
        <v>0</v>
      </c>
      <c r="G2962" s="1">
        <v>0</v>
      </c>
      <c r="H2962" s="1">
        <v>0</v>
      </c>
      <c r="I2962" s="1" t="s">
        <v>5354</v>
      </c>
      <c r="J2962" s="1">
        <v>0</v>
      </c>
      <c r="K2962" s="1">
        <v>0</v>
      </c>
      <c r="L2962" s="1">
        <v>0</v>
      </c>
      <c r="M2962" s="1" t="s">
        <v>5359</v>
      </c>
    </row>
    <row r="2963" spans="1:13" x14ac:dyDescent="0.25">
      <c r="A2963" s="1" t="s">
        <v>3046</v>
      </c>
      <c r="B2963" s="1" t="str">
        <f t="shared" si="46"/>
        <v>309D-P01-000</v>
      </c>
      <c r="C2963" s="1" t="str">
        <f>CONCATENATE(raw0!B2963," - ",raw0!C2963)</f>
        <v>SQS 309 BL D - 1º Pavimento</v>
      </c>
      <c r="D2963" s="1" t="s">
        <v>5347</v>
      </c>
      <c r="E2963" s="1" t="s">
        <v>5349</v>
      </c>
      <c r="F2963" s="1">
        <v>0</v>
      </c>
      <c r="G2963" s="1">
        <v>0</v>
      </c>
      <c r="H2963" s="1">
        <v>0</v>
      </c>
      <c r="I2963" s="1" t="s">
        <v>5354</v>
      </c>
      <c r="J2963" s="1">
        <v>0</v>
      </c>
      <c r="K2963" s="1">
        <v>0</v>
      </c>
      <c r="L2963" s="1">
        <v>0</v>
      </c>
      <c r="M2963" s="1" t="s">
        <v>5359</v>
      </c>
    </row>
    <row r="2964" spans="1:13" x14ac:dyDescent="0.25">
      <c r="A2964" s="1" t="s">
        <v>3047</v>
      </c>
      <c r="B2964" s="1" t="str">
        <f t="shared" si="46"/>
        <v>309D-P01-000</v>
      </c>
      <c r="C2964" s="1" t="str">
        <f>CONCATENATE(raw0!B2964," - ",raw0!C2964)</f>
        <v>SQS 309 BL D - 1º Pavimento</v>
      </c>
      <c r="D2964" s="1" t="s">
        <v>5347</v>
      </c>
      <c r="E2964" s="1" t="s">
        <v>5349</v>
      </c>
      <c r="F2964" s="1">
        <v>0</v>
      </c>
      <c r="G2964" s="1">
        <v>0</v>
      </c>
      <c r="H2964" s="1">
        <v>0</v>
      </c>
      <c r="I2964" s="1" t="s">
        <v>5354</v>
      </c>
      <c r="J2964" s="1">
        <v>0</v>
      </c>
      <c r="K2964" s="1">
        <v>0</v>
      </c>
      <c r="L2964" s="1">
        <v>0</v>
      </c>
      <c r="M2964" s="1" t="s">
        <v>5359</v>
      </c>
    </row>
    <row r="2965" spans="1:13" x14ac:dyDescent="0.25">
      <c r="A2965" s="1" t="s">
        <v>3048</v>
      </c>
      <c r="B2965" s="1" t="str">
        <f t="shared" si="46"/>
        <v>309D-P01-000</v>
      </c>
      <c r="C2965" s="1" t="str">
        <f>CONCATENATE(raw0!B2965," - ",raw0!C2965)</f>
        <v>SQS 309 BL D - 1º Pavimento</v>
      </c>
      <c r="D2965" s="1" t="s">
        <v>5347</v>
      </c>
      <c r="E2965" s="1" t="s">
        <v>5349</v>
      </c>
      <c r="F2965" s="1">
        <v>0</v>
      </c>
      <c r="G2965" s="1">
        <v>0</v>
      </c>
      <c r="H2965" s="1">
        <v>0</v>
      </c>
      <c r="I2965" s="1" t="s">
        <v>5354</v>
      </c>
      <c r="J2965" s="1">
        <v>0</v>
      </c>
      <c r="K2965" s="1">
        <v>0</v>
      </c>
      <c r="L2965" s="1">
        <v>0</v>
      </c>
      <c r="M2965" s="1" t="s">
        <v>5359</v>
      </c>
    </row>
    <row r="2966" spans="1:13" x14ac:dyDescent="0.25">
      <c r="A2966" s="1" t="s">
        <v>3049</v>
      </c>
      <c r="B2966" s="1" t="str">
        <f t="shared" si="46"/>
        <v>309D-P01-000</v>
      </c>
      <c r="C2966" s="1" t="str">
        <f>CONCATENATE(raw0!B2966," - ",raw0!C2966)</f>
        <v>SQS 309 BL D - 1º Pavimento</v>
      </c>
      <c r="D2966" s="1" t="s">
        <v>5347</v>
      </c>
      <c r="E2966" s="1" t="s">
        <v>5349</v>
      </c>
      <c r="F2966" s="1">
        <v>0</v>
      </c>
      <c r="G2966" s="1">
        <v>0</v>
      </c>
      <c r="H2966" s="1">
        <v>0</v>
      </c>
      <c r="I2966" s="1" t="s">
        <v>5354</v>
      </c>
      <c r="J2966" s="1">
        <v>0</v>
      </c>
      <c r="K2966" s="1">
        <v>0</v>
      </c>
      <c r="L2966" s="1">
        <v>0</v>
      </c>
      <c r="M2966" s="1" t="s">
        <v>5359</v>
      </c>
    </row>
    <row r="2967" spans="1:13" x14ac:dyDescent="0.25">
      <c r="A2967" s="1" t="s">
        <v>3050</v>
      </c>
      <c r="B2967" s="1" t="str">
        <f t="shared" si="46"/>
        <v>309D-P01-000</v>
      </c>
      <c r="C2967" s="1" t="str">
        <f>CONCATENATE(raw0!B2967," - ",raw0!C2967)</f>
        <v>SQS 309 BL D - 1º Pavimento</v>
      </c>
      <c r="D2967" s="1" t="s">
        <v>5347</v>
      </c>
      <c r="E2967" s="1" t="s">
        <v>5349</v>
      </c>
      <c r="F2967" s="1">
        <v>0</v>
      </c>
      <c r="G2967" s="1">
        <v>0</v>
      </c>
      <c r="H2967" s="1">
        <v>0</v>
      </c>
      <c r="I2967" s="1" t="s">
        <v>5354</v>
      </c>
      <c r="J2967" s="1">
        <v>0</v>
      </c>
      <c r="K2967" s="1">
        <v>0</v>
      </c>
      <c r="L2967" s="1">
        <v>0</v>
      </c>
      <c r="M2967" s="1" t="s">
        <v>5359</v>
      </c>
    </row>
    <row r="2968" spans="1:13" x14ac:dyDescent="0.25">
      <c r="A2968" s="1" t="s">
        <v>3051</v>
      </c>
      <c r="B2968" s="1" t="str">
        <f t="shared" si="46"/>
        <v>309D-P01-000</v>
      </c>
      <c r="C2968" s="1" t="str">
        <f>CONCATENATE(raw0!B2968," - ",raw0!C2968)</f>
        <v>SQS 309 BL D - 1º Pavimento</v>
      </c>
      <c r="D2968" s="1" t="s">
        <v>5347</v>
      </c>
      <c r="E2968" s="1" t="s">
        <v>5349</v>
      </c>
      <c r="F2968" s="1">
        <v>0</v>
      </c>
      <c r="G2968" s="1">
        <v>0</v>
      </c>
      <c r="H2968" s="1">
        <v>0</v>
      </c>
      <c r="I2968" s="1" t="s">
        <v>5354</v>
      </c>
      <c r="J2968" s="1">
        <v>0</v>
      </c>
      <c r="K2968" s="1">
        <v>0</v>
      </c>
      <c r="L2968" s="1">
        <v>0</v>
      </c>
      <c r="M2968" s="1" t="s">
        <v>5359</v>
      </c>
    </row>
    <row r="2969" spans="1:13" x14ac:dyDescent="0.25">
      <c r="A2969" s="1" t="s">
        <v>3052</v>
      </c>
      <c r="B2969" s="1" t="str">
        <f t="shared" si="46"/>
        <v>309D-P01-000</v>
      </c>
      <c r="C2969" s="1" t="str">
        <f>CONCATENATE(raw0!B2969," - ",raw0!C2969)</f>
        <v>SQS 309 BL D - 1º Pavimento</v>
      </c>
      <c r="D2969" s="1" t="s">
        <v>5347</v>
      </c>
      <c r="E2969" s="1" t="s">
        <v>5349</v>
      </c>
      <c r="F2969" s="1">
        <v>0</v>
      </c>
      <c r="G2969" s="1">
        <v>0</v>
      </c>
      <c r="H2969" s="1">
        <v>0</v>
      </c>
      <c r="I2969" s="1" t="s">
        <v>5354</v>
      </c>
      <c r="J2969" s="1">
        <v>0</v>
      </c>
      <c r="K2969" s="1">
        <v>0</v>
      </c>
      <c r="L2969" s="1">
        <v>0</v>
      </c>
      <c r="M2969" s="1" t="s">
        <v>5359</v>
      </c>
    </row>
    <row r="2970" spans="1:13" x14ac:dyDescent="0.25">
      <c r="A2970" s="1" t="s">
        <v>3053</v>
      </c>
      <c r="B2970" s="1" t="str">
        <f t="shared" si="46"/>
        <v>309D-P01-000</v>
      </c>
      <c r="C2970" s="1" t="str">
        <f>CONCATENATE(raw0!B2970," - ",raw0!C2970)</f>
        <v>SQS 309 BL D - 1º Pavimento</v>
      </c>
      <c r="D2970" s="1" t="s">
        <v>5347</v>
      </c>
      <c r="E2970" s="1" t="s">
        <v>5349</v>
      </c>
      <c r="F2970" s="1">
        <v>0</v>
      </c>
      <c r="G2970" s="1">
        <v>0</v>
      </c>
      <c r="H2970" s="1">
        <v>0</v>
      </c>
      <c r="I2970" s="1" t="s">
        <v>5354</v>
      </c>
      <c r="J2970" s="1">
        <v>0</v>
      </c>
      <c r="K2970" s="1">
        <v>0</v>
      </c>
      <c r="L2970" s="1">
        <v>0</v>
      </c>
      <c r="M2970" s="1" t="s">
        <v>5359</v>
      </c>
    </row>
    <row r="2971" spans="1:13" x14ac:dyDescent="0.25">
      <c r="A2971" s="1" t="s">
        <v>3054</v>
      </c>
      <c r="B2971" s="1" t="str">
        <f t="shared" si="46"/>
        <v>309D-P01-000</v>
      </c>
      <c r="C2971" s="1" t="str">
        <f>CONCATENATE(raw0!B2971," - ",raw0!C2971)</f>
        <v>SQS 309 BL D - 1º Pavimento</v>
      </c>
      <c r="D2971" s="1" t="s">
        <v>5347</v>
      </c>
      <c r="E2971" s="1" t="s">
        <v>5349</v>
      </c>
      <c r="F2971" s="1">
        <v>0</v>
      </c>
      <c r="G2971" s="1">
        <v>0</v>
      </c>
      <c r="H2971" s="1">
        <v>0</v>
      </c>
      <c r="I2971" s="1" t="s">
        <v>5354</v>
      </c>
      <c r="J2971" s="1">
        <v>0</v>
      </c>
      <c r="K2971" s="1">
        <v>0</v>
      </c>
      <c r="L2971" s="1">
        <v>0</v>
      </c>
      <c r="M2971" s="1" t="s">
        <v>5359</v>
      </c>
    </row>
    <row r="2972" spans="1:13" x14ac:dyDescent="0.25">
      <c r="A2972" s="1" t="s">
        <v>3055</v>
      </c>
      <c r="B2972" s="1" t="str">
        <f t="shared" si="46"/>
        <v>309D-P01-000</v>
      </c>
      <c r="C2972" s="1" t="str">
        <f>CONCATENATE(raw0!B2972," - ",raw0!C2972)</f>
        <v>SQS 309 BL D - 1º Pavimento</v>
      </c>
      <c r="D2972" s="1" t="s">
        <v>5347</v>
      </c>
      <c r="E2972" s="1" t="s">
        <v>5349</v>
      </c>
      <c r="F2972" s="1">
        <v>0</v>
      </c>
      <c r="G2972" s="1">
        <v>0</v>
      </c>
      <c r="H2972" s="1">
        <v>0</v>
      </c>
      <c r="I2972" s="1" t="s">
        <v>5354</v>
      </c>
      <c r="J2972" s="1">
        <v>0</v>
      </c>
      <c r="K2972" s="1">
        <v>0</v>
      </c>
      <c r="L2972" s="1">
        <v>0</v>
      </c>
      <c r="M2972" s="1" t="s">
        <v>5359</v>
      </c>
    </row>
    <row r="2973" spans="1:13" x14ac:dyDescent="0.25">
      <c r="A2973" s="1" t="s">
        <v>3056</v>
      </c>
      <c r="B2973" s="1" t="str">
        <f t="shared" si="46"/>
        <v>309D-000-000</v>
      </c>
      <c r="C2973" s="1" t="str">
        <f>CONCATENATE(raw0!B2973," - ",raw0!C2973)</f>
        <v>SQS 309 BL D - 2º Pavimento</v>
      </c>
      <c r="D2973" s="1" t="s">
        <v>5347</v>
      </c>
      <c r="E2973" s="1" t="s">
        <v>5349</v>
      </c>
      <c r="F2973" s="1">
        <v>0</v>
      </c>
      <c r="G2973" s="1">
        <v>0</v>
      </c>
      <c r="H2973" s="1">
        <v>0</v>
      </c>
      <c r="I2973" s="1" t="s">
        <v>5354</v>
      </c>
      <c r="J2973" s="1">
        <v>0</v>
      </c>
      <c r="K2973" s="1">
        <v>0</v>
      </c>
      <c r="L2973" s="1">
        <v>0</v>
      </c>
      <c r="M2973" s="1" t="s">
        <v>5359</v>
      </c>
    </row>
    <row r="2974" spans="1:13" x14ac:dyDescent="0.25">
      <c r="A2974" s="1" t="s">
        <v>3057</v>
      </c>
      <c r="B2974" s="1" t="str">
        <f t="shared" si="46"/>
        <v>309D-P02-000</v>
      </c>
      <c r="C2974" s="1" t="str">
        <f>CONCATENATE(raw0!B2974," - ",raw0!C2974)</f>
        <v>SQS 309 BL D - 2º Pavimento</v>
      </c>
      <c r="D2974" s="1" t="s">
        <v>5347</v>
      </c>
      <c r="E2974" s="1" t="s">
        <v>5349</v>
      </c>
      <c r="F2974" s="1">
        <v>0</v>
      </c>
      <c r="G2974" s="1">
        <v>0</v>
      </c>
      <c r="H2974" s="1">
        <v>0</v>
      </c>
      <c r="I2974" s="1" t="s">
        <v>5354</v>
      </c>
      <c r="J2974" s="1">
        <v>0</v>
      </c>
      <c r="K2974" s="1">
        <v>0</v>
      </c>
      <c r="L2974" s="1">
        <v>0</v>
      </c>
      <c r="M2974" s="1" t="s">
        <v>5359</v>
      </c>
    </row>
    <row r="2975" spans="1:13" x14ac:dyDescent="0.25">
      <c r="A2975" s="1" t="s">
        <v>3058</v>
      </c>
      <c r="B2975" s="1" t="str">
        <f t="shared" si="46"/>
        <v>309D-P02-000</v>
      </c>
      <c r="C2975" s="1" t="str">
        <f>CONCATENATE(raw0!B2975," - ",raw0!C2975)</f>
        <v>SQS 309 BL D - 2º Pavimento</v>
      </c>
      <c r="D2975" s="1" t="s">
        <v>5347</v>
      </c>
      <c r="E2975" s="1" t="s">
        <v>5349</v>
      </c>
      <c r="F2975" s="1">
        <v>0</v>
      </c>
      <c r="G2975" s="1">
        <v>0</v>
      </c>
      <c r="H2975" s="1">
        <v>0</v>
      </c>
      <c r="I2975" s="1" t="s">
        <v>5354</v>
      </c>
      <c r="J2975" s="1">
        <v>0</v>
      </c>
      <c r="K2975" s="1">
        <v>0</v>
      </c>
      <c r="L2975" s="1">
        <v>0</v>
      </c>
      <c r="M2975" s="1" t="s">
        <v>5359</v>
      </c>
    </row>
    <row r="2976" spans="1:13" x14ac:dyDescent="0.25">
      <c r="A2976" s="1" t="s">
        <v>3059</v>
      </c>
      <c r="B2976" s="1" t="str">
        <f t="shared" si="46"/>
        <v>309D-P02-000</v>
      </c>
      <c r="C2976" s="1" t="str">
        <f>CONCATENATE(raw0!B2976," - ",raw0!C2976)</f>
        <v>SQS 309 BL D - 2º Pavimento</v>
      </c>
      <c r="D2976" s="1" t="s">
        <v>5347</v>
      </c>
      <c r="E2976" s="1" t="s">
        <v>5349</v>
      </c>
      <c r="F2976" s="1">
        <v>0</v>
      </c>
      <c r="G2976" s="1">
        <v>0</v>
      </c>
      <c r="H2976" s="1">
        <v>0</v>
      </c>
      <c r="I2976" s="1" t="s">
        <v>5354</v>
      </c>
      <c r="J2976" s="1">
        <v>0</v>
      </c>
      <c r="K2976" s="1">
        <v>0</v>
      </c>
      <c r="L2976" s="1">
        <v>0</v>
      </c>
      <c r="M2976" s="1" t="s">
        <v>5359</v>
      </c>
    </row>
    <row r="2977" spans="1:13" x14ac:dyDescent="0.25">
      <c r="A2977" s="1" t="s">
        <v>3060</v>
      </c>
      <c r="B2977" s="1" t="str">
        <f t="shared" si="46"/>
        <v>309D-P02-000</v>
      </c>
      <c r="C2977" s="1" t="str">
        <f>CONCATENATE(raw0!B2977," - ",raw0!C2977)</f>
        <v>SQS 309 BL D - 2º Pavimento</v>
      </c>
      <c r="D2977" s="1" t="s">
        <v>5347</v>
      </c>
      <c r="E2977" s="1" t="s">
        <v>5349</v>
      </c>
      <c r="F2977" s="1">
        <v>0</v>
      </c>
      <c r="G2977" s="1">
        <v>0</v>
      </c>
      <c r="H2977" s="1">
        <v>0</v>
      </c>
      <c r="I2977" s="1" t="s">
        <v>5354</v>
      </c>
      <c r="J2977" s="1">
        <v>0</v>
      </c>
      <c r="K2977" s="1">
        <v>0</v>
      </c>
      <c r="L2977" s="1">
        <v>0</v>
      </c>
      <c r="M2977" s="1" t="s">
        <v>5359</v>
      </c>
    </row>
    <row r="2978" spans="1:13" x14ac:dyDescent="0.25">
      <c r="A2978" s="1" t="s">
        <v>3061</v>
      </c>
      <c r="B2978" s="1" t="str">
        <f t="shared" si="46"/>
        <v>309D-P02-000</v>
      </c>
      <c r="C2978" s="1" t="str">
        <f>CONCATENATE(raw0!B2978," - ",raw0!C2978)</f>
        <v>SQS 309 BL D - 2º Pavimento</v>
      </c>
      <c r="D2978" s="1" t="s">
        <v>5347</v>
      </c>
      <c r="E2978" s="1" t="s">
        <v>5349</v>
      </c>
      <c r="F2978" s="1">
        <v>0</v>
      </c>
      <c r="G2978" s="1">
        <v>0</v>
      </c>
      <c r="H2978" s="1">
        <v>0</v>
      </c>
      <c r="I2978" s="1" t="s">
        <v>5354</v>
      </c>
      <c r="J2978" s="1">
        <v>0</v>
      </c>
      <c r="K2978" s="1">
        <v>0</v>
      </c>
      <c r="L2978" s="1">
        <v>0</v>
      </c>
      <c r="M2978" s="1" t="s">
        <v>5359</v>
      </c>
    </row>
    <row r="2979" spans="1:13" x14ac:dyDescent="0.25">
      <c r="A2979" s="1" t="s">
        <v>3062</v>
      </c>
      <c r="B2979" s="1" t="str">
        <f t="shared" si="46"/>
        <v>309D-P02-000</v>
      </c>
      <c r="C2979" s="1" t="str">
        <f>CONCATENATE(raw0!B2979," - ",raw0!C2979)</f>
        <v>SQS 309 BL D - 2º Pavimento</v>
      </c>
      <c r="D2979" s="1" t="s">
        <v>5347</v>
      </c>
      <c r="E2979" s="1" t="s">
        <v>5349</v>
      </c>
      <c r="F2979" s="1">
        <v>0</v>
      </c>
      <c r="G2979" s="1">
        <v>0</v>
      </c>
      <c r="H2979" s="1">
        <v>0</v>
      </c>
      <c r="I2979" s="1" t="s">
        <v>5354</v>
      </c>
      <c r="J2979" s="1">
        <v>0</v>
      </c>
      <c r="K2979" s="1">
        <v>0</v>
      </c>
      <c r="L2979" s="1">
        <v>0</v>
      </c>
      <c r="M2979" s="1" t="s">
        <v>5359</v>
      </c>
    </row>
    <row r="2980" spans="1:13" x14ac:dyDescent="0.25">
      <c r="A2980" s="1" t="s">
        <v>3063</v>
      </c>
      <c r="B2980" s="1" t="str">
        <f t="shared" si="46"/>
        <v>309D-P02-000</v>
      </c>
      <c r="C2980" s="1" t="str">
        <f>CONCATENATE(raw0!B2980," - ",raw0!C2980)</f>
        <v>SQS 309 BL D - 2º Pavimento</v>
      </c>
      <c r="D2980" s="1" t="s">
        <v>5347</v>
      </c>
      <c r="E2980" s="1" t="s">
        <v>5349</v>
      </c>
      <c r="F2980" s="1">
        <v>0</v>
      </c>
      <c r="G2980" s="1">
        <v>0</v>
      </c>
      <c r="H2980" s="1">
        <v>0</v>
      </c>
      <c r="I2980" s="1" t="s">
        <v>5354</v>
      </c>
      <c r="J2980" s="1">
        <v>0</v>
      </c>
      <c r="K2980" s="1">
        <v>0</v>
      </c>
      <c r="L2980" s="1">
        <v>0</v>
      </c>
      <c r="M2980" s="1" t="s">
        <v>5359</v>
      </c>
    </row>
    <row r="2981" spans="1:13" x14ac:dyDescent="0.25">
      <c r="A2981" s="1" t="s">
        <v>3064</v>
      </c>
      <c r="B2981" s="1" t="str">
        <f t="shared" si="46"/>
        <v>309D-P02-000</v>
      </c>
      <c r="C2981" s="1" t="str">
        <f>CONCATENATE(raw0!B2981," - ",raw0!C2981)</f>
        <v>SQS 309 BL D - 2º Pavimento</v>
      </c>
      <c r="D2981" s="1" t="s">
        <v>5347</v>
      </c>
      <c r="E2981" s="1" t="s">
        <v>5349</v>
      </c>
      <c r="F2981" s="1">
        <v>0</v>
      </c>
      <c r="G2981" s="1">
        <v>0</v>
      </c>
      <c r="H2981" s="1">
        <v>0</v>
      </c>
      <c r="I2981" s="1" t="s">
        <v>5354</v>
      </c>
      <c r="J2981" s="1">
        <v>0</v>
      </c>
      <c r="K2981" s="1">
        <v>0</v>
      </c>
      <c r="L2981" s="1">
        <v>0</v>
      </c>
      <c r="M2981" s="1" t="s">
        <v>5359</v>
      </c>
    </row>
    <row r="2982" spans="1:13" x14ac:dyDescent="0.25">
      <c r="A2982" s="1" t="s">
        <v>3065</v>
      </c>
      <c r="B2982" s="1" t="str">
        <f t="shared" si="46"/>
        <v>309D-P02-000</v>
      </c>
      <c r="C2982" s="1" t="str">
        <f>CONCATENATE(raw0!B2982," - ",raw0!C2982)</f>
        <v>SQS 309 BL D - 2º Pavimento</v>
      </c>
      <c r="D2982" s="1" t="s">
        <v>5347</v>
      </c>
      <c r="E2982" s="1" t="s">
        <v>5349</v>
      </c>
      <c r="F2982" s="1">
        <v>0</v>
      </c>
      <c r="G2982" s="1">
        <v>0</v>
      </c>
      <c r="H2982" s="1">
        <v>0</v>
      </c>
      <c r="I2982" s="1" t="s">
        <v>5354</v>
      </c>
      <c r="J2982" s="1">
        <v>0</v>
      </c>
      <c r="K2982" s="1">
        <v>0</v>
      </c>
      <c r="L2982" s="1">
        <v>0</v>
      </c>
      <c r="M2982" s="1" t="s">
        <v>5359</v>
      </c>
    </row>
    <row r="2983" spans="1:13" x14ac:dyDescent="0.25">
      <c r="A2983" s="1" t="s">
        <v>3066</v>
      </c>
      <c r="B2983" s="1" t="str">
        <f t="shared" si="46"/>
        <v>309D-P02-000</v>
      </c>
      <c r="C2983" s="1" t="str">
        <f>CONCATENATE(raw0!B2983," - ",raw0!C2983)</f>
        <v>SQS 309 BL D - 2º Pavimento</v>
      </c>
      <c r="D2983" s="1" t="s">
        <v>5347</v>
      </c>
      <c r="E2983" s="1" t="s">
        <v>5349</v>
      </c>
      <c r="F2983" s="1">
        <v>0</v>
      </c>
      <c r="G2983" s="1">
        <v>0</v>
      </c>
      <c r="H2983" s="1">
        <v>0</v>
      </c>
      <c r="I2983" s="1" t="s">
        <v>5354</v>
      </c>
      <c r="J2983" s="1">
        <v>0</v>
      </c>
      <c r="K2983" s="1">
        <v>0</v>
      </c>
      <c r="L2983" s="1">
        <v>0</v>
      </c>
      <c r="M2983" s="1" t="s">
        <v>5359</v>
      </c>
    </row>
    <row r="2984" spans="1:13" x14ac:dyDescent="0.25">
      <c r="A2984" s="1" t="s">
        <v>3067</v>
      </c>
      <c r="B2984" s="1" t="str">
        <f t="shared" si="46"/>
        <v>309D-P02-000</v>
      </c>
      <c r="C2984" s="1" t="str">
        <f>CONCATENATE(raw0!B2984," - ",raw0!C2984)</f>
        <v>SQS 309 BL D - 2º Pavimento</v>
      </c>
      <c r="D2984" s="1" t="s">
        <v>5347</v>
      </c>
      <c r="E2984" s="1" t="s">
        <v>5349</v>
      </c>
      <c r="F2984" s="1">
        <v>0</v>
      </c>
      <c r="G2984" s="1">
        <v>0</v>
      </c>
      <c r="H2984" s="1">
        <v>0</v>
      </c>
      <c r="I2984" s="1" t="s">
        <v>5354</v>
      </c>
      <c r="J2984" s="1">
        <v>0</v>
      </c>
      <c r="K2984" s="1">
        <v>0</v>
      </c>
      <c r="L2984" s="1">
        <v>0</v>
      </c>
      <c r="M2984" s="1" t="s">
        <v>5359</v>
      </c>
    </row>
    <row r="2985" spans="1:13" x14ac:dyDescent="0.25">
      <c r="A2985" s="1" t="s">
        <v>3068</v>
      </c>
      <c r="B2985" s="1" t="str">
        <f t="shared" si="46"/>
        <v>309D-P02-000</v>
      </c>
      <c r="C2985" s="1" t="str">
        <f>CONCATENATE(raw0!B2985," - ",raw0!C2985)</f>
        <v>SQS 309 BL D - 2º Pavimento</v>
      </c>
      <c r="D2985" s="1" t="s">
        <v>5347</v>
      </c>
      <c r="E2985" s="1" t="s">
        <v>5349</v>
      </c>
      <c r="F2985" s="1">
        <v>0</v>
      </c>
      <c r="G2985" s="1">
        <v>0</v>
      </c>
      <c r="H2985" s="1">
        <v>0</v>
      </c>
      <c r="I2985" s="1" t="s">
        <v>5354</v>
      </c>
      <c r="J2985" s="1">
        <v>0</v>
      </c>
      <c r="K2985" s="1">
        <v>0</v>
      </c>
      <c r="L2985" s="1">
        <v>0</v>
      </c>
      <c r="M2985" s="1" t="s">
        <v>5359</v>
      </c>
    </row>
    <row r="2986" spans="1:13" x14ac:dyDescent="0.25">
      <c r="A2986" s="1" t="s">
        <v>3069</v>
      </c>
      <c r="B2986" s="1" t="str">
        <f t="shared" si="46"/>
        <v>309D-P02-000</v>
      </c>
      <c r="C2986" s="1" t="str">
        <f>CONCATENATE(raw0!B2986," - ",raw0!C2986)</f>
        <v>SQS 309 BL D - 2º Pavimento</v>
      </c>
      <c r="D2986" s="1" t="s">
        <v>5347</v>
      </c>
      <c r="E2986" s="1" t="s">
        <v>5349</v>
      </c>
      <c r="F2986" s="1">
        <v>0</v>
      </c>
      <c r="G2986" s="1">
        <v>0</v>
      </c>
      <c r="H2986" s="1">
        <v>0</v>
      </c>
      <c r="I2986" s="1" t="s">
        <v>5354</v>
      </c>
      <c r="J2986" s="1">
        <v>0</v>
      </c>
      <c r="K2986" s="1">
        <v>0</v>
      </c>
      <c r="L2986" s="1">
        <v>0</v>
      </c>
      <c r="M2986" s="1" t="s">
        <v>5359</v>
      </c>
    </row>
    <row r="2987" spans="1:13" x14ac:dyDescent="0.25">
      <c r="A2987" s="1" t="s">
        <v>3070</v>
      </c>
      <c r="B2987" s="1" t="str">
        <f t="shared" si="46"/>
        <v>309D-P02-000</v>
      </c>
      <c r="C2987" s="1" t="str">
        <f>CONCATENATE(raw0!B2987," - ",raw0!C2987)</f>
        <v>SQS 309 BL D - 2º Pavimento</v>
      </c>
      <c r="D2987" s="1" t="s">
        <v>5347</v>
      </c>
      <c r="E2987" s="1" t="s">
        <v>5349</v>
      </c>
      <c r="F2987" s="1">
        <v>0</v>
      </c>
      <c r="G2987" s="1">
        <v>0</v>
      </c>
      <c r="H2987" s="1">
        <v>0</v>
      </c>
      <c r="I2987" s="1" t="s">
        <v>5354</v>
      </c>
      <c r="J2987" s="1">
        <v>0</v>
      </c>
      <c r="K2987" s="1">
        <v>0</v>
      </c>
      <c r="L2987" s="1">
        <v>0</v>
      </c>
      <c r="M2987" s="1" t="s">
        <v>5359</v>
      </c>
    </row>
    <row r="2988" spans="1:13" x14ac:dyDescent="0.25">
      <c r="A2988" s="1" t="s">
        <v>3071</v>
      </c>
      <c r="B2988" s="1" t="str">
        <f t="shared" si="46"/>
        <v>309D-000-000</v>
      </c>
      <c r="C2988" s="1" t="str">
        <f>CONCATENATE(raw0!B2988," - ",raw0!C2988)</f>
        <v>SQS 309 BL D - 3º Pavimento</v>
      </c>
      <c r="D2988" s="1" t="s">
        <v>5347</v>
      </c>
      <c r="E2988" s="1" t="s">
        <v>5349</v>
      </c>
      <c r="F2988" s="1">
        <v>0</v>
      </c>
      <c r="G2988" s="1">
        <v>0</v>
      </c>
      <c r="H2988" s="1">
        <v>0</v>
      </c>
      <c r="I2988" s="1" t="s">
        <v>5354</v>
      </c>
      <c r="J2988" s="1">
        <v>0</v>
      </c>
      <c r="K2988" s="1">
        <v>0</v>
      </c>
      <c r="L2988" s="1">
        <v>0</v>
      </c>
      <c r="M2988" s="1" t="s">
        <v>5359</v>
      </c>
    </row>
    <row r="2989" spans="1:13" x14ac:dyDescent="0.25">
      <c r="A2989" s="1" t="s">
        <v>3072</v>
      </c>
      <c r="B2989" s="1" t="str">
        <f t="shared" si="46"/>
        <v>309D-P03-000</v>
      </c>
      <c r="C2989" s="1" t="str">
        <f>CONCATENATE(raw0!B2989," - ",raw0!C2989)</f>
        <v>SQS 309 BL D - 3º Pavimento</v>
      </c>
      <c r="D2989" s="1" t="s">
        <v>5347</v>
      </c>
      <c r="E2989" s="1" t="s">
        <v>5349</v>
      </c>
      <c r="F2989" s="1">
        <v>0</v>
      </c>
      <c r="G2989" s="1">
        <v>0</v>
      </c>
      <c r="H2989" s="1">
        <v>0</v>
      </c>
      <c r="I2989" s="1" t="s">
        <v>5354</v>
      </c>
      <c r="J2989" s="1">
        <v>0</v>
      </c>
      <c r="K2989" s="1">
        <v>0</v>
      </c>
      <c r="L2989" s="1">
        <v>0</v>
      </c>
      <c r="M2989" s="1" t="s">
        <v>5359</v>
      </c>
    </row>
    <row r="2990" spans="1:13" x14ac:dyDescent="0.25">
      <c r="A2990" s="1" t="s">
        <v>3073</v>
      </c>
      <c r="B2990" s="1" t="str">
        <f t="shared" si="46"/>
        <v>309D-P03-000</v>
      </c>
      <c r="C2990" s="1" t="str">
        <f>CONCATENATE(raw0!B2990," - ",raw0!C2990)</f>
        <v>SQS 309 BL D - 3º Pavimento</v>
      </c>
      <c r="D2990" s="1" t="s">
        <v>5347</v>
      </c>
      <c r="E2990" s="1" t="s">
        <v>5349</v>
      </c>
      <c r="F2990" s="1">
        <v>0</v>
      </c>
      <c r="G2990" s="1">
        <v>0</v>
      </c>
      <c r="H2990" s="1">
        <v>0</v>
      </c>
      <c r="I2990" s="1" t="s">
        <v>5354</v>
      </c>
      <c r="J2990" s="1">
        <v>0</v>
      </c>
      <c r="K2990" s="1">
        <v>0</v>
      </c>
      <c r="L2990" s="1">
        <v>0</v>
      </c>
      <c r="M2990" s="1" t="s">
        <v>5359</v>
      </c>
    </row>
    <row r="2991" spans="1:13" x14ac:dyDescent="0.25">
      <c r="A2991" s="1" t="s">
        <v>3074</v>
      </c>
      <c r="B2991" s="1" t="str">
        <f t="shared" si="46"/>
        <v>309D-P03-000</v>
      </c>
      <c r="C2991" s="1" t="str">
        <f>CONCATENATE(raw0!B2991," - ",raw0!C2991)</f>
        <v>SQS 309 BL D - 3º Pavimento</v>
      </c>
      <c r="D2991" s="1" t="s">
        <v>5347</v>
      </c>
      <c r="E2991" s="1" t="s">
        <v>5349</v>
      </c>
      <c r="F2991" s="1">
        <v>0</v>
      </c>
      <c r="G2991" s="1">
        <v>0</v>
      </c>
      <c r="H2991" s="1">
        <v>0</v>
      </c>
      <c r="I2991" s="1" t="s">
        <v>5354</v>
      </c>
      <c r="J2991" s="1">
        <v>0</v>
      </c>
      <c r="K2991" s="1">
        <v>0</v>
      </c>
      <c r="L2991" s="1">
        <v>0</v>
      </c>
      <c r="M2991" s="1" t="s">
        <v>5359</v>
      </c>
    </row>
    <row r="2992" spans="1:13" x14ac:dyDescent="0.25">
      <c r="A2992" s="1" t="s">
        <v>3075</v>
      </c>
      <c r="B2992" s="1" t="str">
        <f t="shared" si="46"/>
        <v>309D-P03-000</v>
      </c>
      <c r="C2992" s="1" t="str">
        <f>CONCATENATE(raw0!B2992," - ",raw0!C2992)</f>
        <v>SQS 309 BL D - 3º Pavimento</v>
      </c>
      <c r="D2992" s="1" t="s">
        <v>5347</v>
      </c>
      <c r="E2992" s="1" t="s">
        <v>5349</v>
      </c>
      <c r="F2992" s="1">
        <v>0</v>
      </c>
      <c r="G2992" s="1">
        <v>0</v>
      </c>
      <c r="H2992" s="1">
        <v>0</v>
      </c>
      <c r="I2992" s="1" t="s">
        <v>5354</v>
      </c>
      <c r="J2992" s="1">
        <v>0</v>
      </c>
      <c r="K2992" s="1">
        <v>0</v>
      </c>
      <c r="L2992" s="1">
        <v>0</v>
      </c>
      <c r="M2992" s="1" t="s">
        <v>5359</v>
      </c>
    </row>
    <row r="2993" spans="1:13" x14ac:dyDescent="0.25">
      <c r="A2993" s="1" t="s">
        <v>3076</v>
      </c>
      <c r="B2993" s="1" t="str">
        <f t="shared" si="46"/>
        <v>309D-P03-000</v>
      </c>
      <c r="C2993" s="1" t="str">
        <f>CONCATENATE(raw0!B2993," - ",raw0!C2993)</f>
        <v>SQS 309 BL D - 3º Pavimento</v>
      </c>
      <c r="D2993" s="1" t="s">
        <v>5347</v>
      </c>
      <c r="E2993" s="1" t="s">
        <v>5349</v>
      </c>
      <c r="F2993" s="1">
        <v>0</v>
      </c>
      <c r="G2993" s="1">
        <v>0</v>
      </c>
      <c r="H2993" s="1">
        <v>0</v>
      </c>
      <c r="I2993" s="1" t="s">
        <v>5354</v>
      </c>
      <c r="J2993" s="1">
        <v>0</v>
      </c>
      <c r="K2993" s="1">
        <v>0</v>
      </c>
      <c r="L2993" s="1">
        <v>0</v>
      </c>
      <c r="M2993" s="1" t="s">
        <v>5359</v>
      </c>
    </row>
    <row r="2994" spans="1:13" x14ac:dyDescent="0.25">
      <c r="A2994" s="1" t="s">
        <v>3077</v>
      </c>
      <c r="B2994" s="1" t="str">
        <f t="shared" si="46"/>
        <v>309D-P03-000</v>
      </c>
      <c r="C2994" s="1" t="str">
        <f>CONCATENATE(raw0!B2994," - ",raw0!C2994)</f>
        <v>SQS 309 BL D - 3º Pavimento</v>
      </c>
      <c r="D2994" s="1" t="s">
        <v>5347</v>
      </c>
      <c r="E2994" s="1" t="s">
        <v>5349</v>
      </c>
      <c r="F2994" s="1">
        <v>0</v>
      </c>
      <c r="G2994" s="1">
        <v>0</v>
      </c>
      <c r="H2994" s="1">
        <v>0</v>
      </c>
      <c r="I2994" s="1" t="s">
        <v>5354</v>
      </c>
      <c r="J2994" s="1">
        <v>0</v>
      </c>
      <c r="K2994" s="1">
        <v>0</v>
      </c>
      <c r="L2994" s="1">
        <v>0</v>
      </c>
      <c r="M2994" s="1" t="s">
        <v>5359</v>
      </c>
    </row>
    <row r="2995" spans="1:13" x14ac:dyDescent="0.25">
      <c r="A2995" s="1" t="s">
        <v>3078</v>
      </c>
      <c r="B2995" s="1" t="str">
        <f t="shared" si="46"/>
        <v>309D-P03-000</v>
      </c>
      <c r="C2995" s="1" t="str">
        <f>CONCATENATE(raw0!B2995," - ",raw0!C2995)</f>
        <v>SQS 309 BL D - 3º Pavimento</v>
      </c>
      <c r="D2995" s="1" t="s">
        <v>5347</v>
      </c>
      <c r="E2995" s="1" t="s">
        <v>5349</v>
      </c>
      <c r="F2995" s="1">
        <v>0</v>
      </c>
      <c r="G2995" s="1">
        <v>0</v>
      </c>
      <c r="H2995" s="1">
        <v>0</v>
      </c>
      <c r="I2995" s="1" t="s">
        <v>5354</v>
      </c>
      <c r="J2995" s="1">
        <v>0</v>
      </c>
      <c r="K2995" s="1">
        <v>0</v>
      </c>
      <c r="L2995" s="1">
        <v>0</v>
      </c>
      <c r="M2995" s="1" t="s">
        <v>5359</v>
      </c>
    </row>
    <row r="2996" spans="1:13" x14ac:dyDescent="0.25">
      <c r="A2996" s="1" t="s">
        <v>3079</v>
      </c>
      <c r="B2996" s="1" t="str">
        <f t="shared" si="46"/>
        <v>309D-P03-000</v>
      </c>
      <c r="C2996" s="1" t="str">
        <f>CONCATENATE(raw0!B2996," - ",raw0!C2996)</f>
        <v>SQS 309 BL D - 3º Pavimento</v>
      </c>
      <c r="D2996" s="1" t="s">
        <v>5347</v>
      </c>
      <c r="E2996" s="1" t="s">
        <v>5349</v>
      </c>
      <c r="F2996" s="1">
        <v>0</v>
      </c>
      <c r="G2996" s="1">
        <v>0</v>
      </c>
      <c r="H2996" s="1">
        <v>0</v>
      </c>
      <c r="I2996" s="1" t="s">
        <v>5354</v>
      </c>
      <c r="J2996" s="1">
        <v>0</v>
      </c>
      <c r="K2996" s="1">
        <v>0</v>
      </c>
      <c r="L2996" s="1">
        <v>0</v>
      </c>
      <c r="M2996" s="1" t="s">
        <v>5359</v>
      </c>
    </row>
    <row r="2997" spans="1:13" x14ac:dyDescent="0.25">
      <c r="A2997" s="1" t="s">
        <v>3080</v>
      </c>
      <c r="B2997" s="1" t="str">
        <f t="shared" si="46"/>
        <v>309D-P03-000</v>
      </c>
      <c r="C2997" s="1" t="str">
        <f>CONCATENATE(raw0!B2997," - ",raw0!C2997)</f>
        <v>SQS 309 BL D - 3º Pavimento</v>
      </c>
      <c r="D2997" s="1" t="s">
        <v>5347</v>
      </c>
      <c r="E2997" s="1" t="s">
        <v>5349</v>
      </c>
      <c r="F2997" s="1">
        <v>0</v>
      </c>
      <c r="G2997" s="1">
        <v>0</v>
      </c>
      <c r="H2997" s="1">
        <v>0</v>
      </c>
      <c r="I2997" s="1" t="s">
        <v>5354</v>
      </c>
      <c r="J2997" s="1">
        <v>0</v>
      </c>
      <c r="K2997" s="1">
        <v>0</v>
      </c>
      <c r="L2997" s="1">
        <v>0</v>
      </c>
      <c r="M2997" s="1" t="s">
        <v>5359</v>
      </c>
    </row>
    <row r="2998" spans="1:13" x14ac:dyDescent="0.25">
      <c r="A2998" s="1" t="s">
        <v>3081</v>
      </c>
      <c r="B2998" s="1" t="str">
        <f t="shared" si="46"/>
        <v>309D-P03-000</v>
      </c>
      <c r="C2998" s="1" t="str">
        <f>CONCATENATE(raw0!B2998," - ",raw0!C2998)</f>
        <v>SQS 309 BL D - 3º Pavimento</v>
      </c>
      <c r="D2998" s="1" t="s">
        <v>5347</v>
      </c>
      <c r="E2998" s="1" t="s">
        <v>5349</v>
      </c>
      <c r="F2998" s="1">
        <v>0</v>
      </c>
      <c r="G2998" s="1">
        <v>0</v>
      </c>
      <c r="H2998" s="1">
        <v>0</v>
      </c>
      <c r="I2998" s="1" t="s">
        <v>5354</v>
      </c>
      <c r="J2998" s="1">
        <v>0</v>
      </c>
      <c r="K2998" s="1">
        <v>0</v>
      </c>
      <c r="L2998" s="1">
        <v>0</v>
      </c>
      <c r="M2998" s="1" t="s">
        <v>5359</v>
      </c>
    </row>
    <row r="2999" spans="1:13" x14ac:dyDescent="0.25">
      <c r="A2999" s="1" t="s">
        <v>3082</v>
      </c>
      <c r="B2999" s="1" t="str">
        <f t="shared" si="46"/>
        <v>309D-P03-000</v>
      </c>
      <c r="C2999" s="1" t="str">
        <f>CONCATENATE(raw0!B2999," - ",raw0!C2999)</f>
        <v>SQS 309 BL D - 3º Pavimento</v>
      </c>
      <c r="D2999" s="1" t="s">
        <v>5347</v>
      </c>
      <c r="E2999" s="1" t="s">
        <v>5349</v>
      </c>
      <c r="F2999" s="1">
        <v>0</v>
      </c>
      <c r="G2999" s="1">
        <v>0</v>
      </c>
      <c r="H2999" s="1">
        <v>0</v>
      </c>
      <c r="I2999" s="1" t="s">
        <v>5354</v>
      </c>
      <c r="J2999" s="1">
        <v>0</v>
      </c>
      <c r="K2999" s="1">
        <v>0</v>
      </c>
      <c r="L2999" s="1">
        <v>0</v>
      </c>
      <c r="M2999" s="1" t="s">
        <v>5359</v>
      </c>
    </row>
    <row r="3000" spans="1:13" x14ac:dyDescent="0.25">
      <c r="A3000" s="1" t="s">
        <v>3083</v>
      </c>
      <c r="B3000" s="1" t="str">
        <f t="shared" si="46"/>
        <v>309D-P03-000</v>
      </c>
      <c r="C3000" s="1" t="str">
        <f>CONCATENATE(raw0!B3000," - ",raw0!C3000)</f>
        <v>SQS 309 BL D - 3º Pavimento</v>
      </c>
      <c r="D3000" s="1" t="s">
        <v>5347</v>
      </c>
      <c r="E3000" s="1" t="s">
        <v>5349</v>
      </c>
      <c r="F3000" s="1">
        <v>0</v>
      </c>
      <c r="G3000" s="1">
        <v>0</v>
      </c>
      <c r="H3000" s="1">
        <v>0</v>
      </c>
      <c r="I3000" s="1" t="s">
        <v>5354</v>
      </c>
      <c r="J3000" s="1">
        <v>0</v>
      </c>
      <c r="K3000" s="1">
        <v>0</v>
      </c>
      <c r="L3000" s="1">
        <v>0</v>
      </c>
      <c r="M3000" s="1" t="s">
        <v>5359</v>
      </c>
    </row>
    <row r="3001" spans="1:13" x14ac:dyDescent="0.25">
      <c r="A3001" s="1" t="s">
        <v>3084</v>
      </c>
      <c r="B3001" s="1" t="str">
        <f t="shared" si="46"/>
        <v>309D-P03-000</v>
      </c>
      <c r="C3001" s="1" t="str">
        <f>CONCATENATE(raw0!B3001," - ",raw0!C3001)</f>
        <v>SQS 309 BL D - 3º Pavimento</v>
      </c>
      <c r="D3001" s="1" t="s">
        <v>5347</v>
      </c>
      <c r="E3001" s="1" t="s">
        <v>5349</v>
      </c>
      <c r="F3001" s="1">
        <v>0</v>
      </c>
      <c r="G3001" s="1">
        <v>0</v>
      </c>
      <c r="H3001" s="1">
        <v>0</v>
      </c>
      <c r="I3001" s="1" t="s">
        <v>5354</v>
      </c>
      <c r="J3001" s="1">
        <v>0</v>
      </c>
      <c r="K3001" s="1">
        <v>0</v>
      </c>
      <c r="L3001" s="1">
        <v>0</v>
      </c>
      <c r="M3001" s="1" t="s">
        <v>5359</v>
      </c>
    </row>
    <row r="3002" spans="1:13" x14ac:dyDescent="0.25">
      <c r="A3002" s="1" t="s">
        <v>3085</v>
      </c>
      <c r="B3002" s="1" t="str">
        <f t="shared" si="46"/>
        <v>309D-P03-000</v>
      </c>
      <c r="C3002" s="1" t="str">
        <f>CONCATENATE(raw0!B3002," - ",raw0!C3002)</f>
        <v>SQS 309 BL D - 3º Pavimento</v>
      </c>
      <c r="D3002" s="1" t="s">
        <v>5347</v>
      </c>
      <c r="E3002" s="1" t="s">
        <v>5349</v>
      </c>
      <c r="F3002" s="1">
        <v>0</v>
      </c>
      <c r="G3002" s="1">
        <v>0</v>
      </c>
      <c r="H3002" s="1">
        <v>0</v>
      </c>
      <c r="I3002" s="1" t="s">
        <v>5354</v>
      </c>
      <c r="J3002" s="1">
        <v>0</v>
      </c>
      <c r="K3002" s="1">
        <v>0</v>
      </c>
      <c r="L3002" s="1">
        <v>0</v>
      </c>
      <c r="M3002" s="1" t="s">
        <v>5359</v>
      </c>
    </row>
    <row r="3003" spans="1:13" x14ac:dyDescent="0.25">
      <c r="A3003" s="1" t="s">
        <v>3086</v>
      </c>
      <c r="B3003" s="1" t="str">
        <f t="shared" si="46"/>
        <v>309D-000-000</v>
      </c>
      <c r="C3003" s="1" t="str">
        <f>CONCATENATE(raw0!B3003," - ",raw0!C3003)</f>
        <v>SQS 309 BL D - 4º Pavimento</v>
      </c>
      <c r="D3003" s="1" t="s">
        <v>5347</v>
      </c>
      <c r="E3003" s="1" t="s">
        <v>5349</v>
      </c>
      <c r="F3003" s="1">
        <v>0</v>
      </c>
      <c r="G3003" s="1">
        <v>0</v>
      </c>
      <c r="H3003" s="1">
        <v>0</v>
      </c>
      <c r="I3003" s="1" t="s">
        <v>5354</v>
      </c>
      <c r="J3003" s="1">
        <v>0</v>
      </c>
      <c r="K3003" s="1">
        <v>0</v>
      </c>
      <c r="L3003" s="1">
        <v>0</v>
      </c>
      <c r="M3003" s="1" t="s">
        <v>5359</v>
      </c>
    </row>
    <row r="3004" spans="1:13" x14ac:dyDescent="0.25">
      <c r="A3004" s="1" t="s">
        <v>3087</v>
      </c>
      <c r="B3004" s="1" t="str">
        <f t="shared" si="46"/>
        <v>309D-P04-000</v>
      </c>
      <c r="C3004" s="1" t="str">
        <f>CONCATENATE(raw0!B3004," - ",raw0!C3004)</f>
        <v>SQS 309 BL D - 4º Pavimento</v>
      </c>
      <c r="D3004" s="1" t="s">
        <v>5347</v>
      </c>
      <c r="E3004" s="1" t="s">
        <v>5349</v>
      </c>
      <c r="F3004" s="1">
        <v>0</v>
      </c>
      <c r="G3004" s="1">
        <v>0</v>
      </c>
      <c r="H3004" s="1">
        <v>0</v>
      </c>
      <c r="I3004" s="1" t="s">
        <v>5354</v>
      </c>
      <c r="J3004" s="1">
        <v>0</v>
      </c>
      <c r="K3004" s="1">
        <v>0</v>
      </c>
      <c r="L3004" s="1">
        <v>0</v>
      </c>
      <c r="M3004" s="1" t="s">
        <v>5359</v>
      </c>
    </row>
    <row r="3005" spans="1:13" x14ac:dyDescent="0.25">
      <c r="A3005" s="1" t="s">
        <v>3088</v>
      </c>
      <c r="B3005" s="1" t="str">
        <f t="shared" si="46"/>
        <v>309D-P04-000</v>
      </c>
      <c r="C3005" s="1" t="str">
        <f>CONCATENATE(raw0!B3005," - ",raw0!C3005)</f>
        <v>SQS 309 BL D - 4º Pavimento</v>
      </c>
      <c r="D3005" s="1" t="s">
        <v>5347</v>
      </c>
      <c r="E3005" s="1" t="s">
        <v>5349</v>
      </c>
      <c r="F3005" s="1">
        <v>0</v>
      </c>
      <c r="G3005" s="1">
        <v>0</v>
      </c>
      <c r="H3005" s="1">
        <v>0</v>
      </c>
      <c r="I3005" s="1" t="s">
        <v>5354</v>
      </c>
      <c r="J3005" s="1">
        <v>0</v>
      </c>
      <c r="K3005" s="1">
        <v>0</v>
      </c>
      <c r="L3005" s="1">
        <v>0</v>
      </c>
      <c r="M3005" s="1" t="s">
        <v>5359</v>
      </c>
    </row>
    <row r="3006" spans="1:13" x14ac:dyDescent="0.25">
      <c r="A3006" s="1" t="s">
        <v>3089</v>
      </c>
      <c r="B3006" s="1" t="str">
        <f t="shared" si="46"/>
        <v>309D-P04-000</v>
      </c>
      <c r="C3006" s="1" t="str">
        <f>CONCATENATE(raw0!B3006," - ",raw0!C3006)</f>
        <v>SQS 309 BL D - 4º Pavimento</v>
      </c>
      <c r="D3006" s="1" t="s">
        <v>5347</v>
      </c>
      <c r="E3006" s="1" t="s">
        <v>5349</v>
      </c>
      <c r="F3006" s="1">
        <v>0</v>
      </c>
      <c r="G3006" s="1">
        <v>0</v>
      </c>
      <c r="H3006" s="1">
        <v>0</v>
      </c>
      <c r="I3006" s="1" t="s">
        <v>5354</v>
      </c>
      <c r="J3006" s="1">
        <v>0</v>
      </c>
      <c r="K3006" s="1">
        <v>0</v>
      </c>
      <c r="L3006" s="1">
        <v>0</v>
      </c>
      <c r="M3006" s="1" t="s">
        <v>5359</v>
      </c>
    </row>
    <row r="3007" spans="1:13" x14ac:dyDescent="0.25">
      <c r="A3007" s="1" t="s">
        <v>3090</v>
      </c>
      <c r="B3007" s="1" t="str">
        <f t="shared" si="46"/>
        <v>309D-P04-000</v>
      </c>
      <c r="C3007" s="1" t="str">
        <f>CONCATENATE(raw0!B3007," - ",raw0!C3007)</f>
        <v>SQS 309 BL D - 4º Pavimento</v>
      </c>
      <c r="D3007" s="1" t="s">
        <v>5347</v>
      </c>
      <c r="E3007" s="1" t="s">
        <v>5349</v>
      </c>
      <c r="F3007" s="1">
        <v>0</v>
      </c>
      <c r="G3007" s="1">
        <v>0</v>
      </c>
      <c r="H3007" s="1">
        <v>0</v>
      </c>
      <c r="I3007" s="1" t="s">
        <v>5354</v>
      </c>
      <c r="J3007" s="1">
        <v>0</v>
      </c>
      <c r="K3007" s="1">
        <v>0</v>
      </c>
      <c r="L3007" s="1">
        <v>0</v>
      </c>
      <c r="M3007" s="1" t="s">
        <v>5359</v>
      </c>
    </row>
    <row r="3008" spans="1:13" x14ac:dyDescent="0.25">
      <c r="A3008" s="1" t="s">
        <v>3091</v>
      </c>
      <c r="B3008" s="1" t="str">
        <f t="shared" si="46"/>
        <v>309D-P04-000</v>
      </c>
      <c r="C3008" s="1" t="str">
        <f>CONCATENATE(raw0!B3008," - ",raw0!C3008)</f>
        <v>SQS 309 BL D - 4º Pavimento</v>
      </c>
      <c r="D3008" s="1" t="s">
        <v>5347</v>
      </c>
      <c r="E3008" s="1" t="s">
        <v>5349</v>
      </c>
      <c r="F3008" s="1">
        <v>0</v>
      </c>
      <c r="G3008" s="1">
        <v>0</v>
      </c>
      <c r="H3008" s="1">
        <v>0</v>
      </c>
      <c r="I3008" s="1" t="s">
        <v>5354</v>
      </c>
      <c r="J3008" s="1">
        <v>0</v>
      </c>
      <c r="K3008" s="1">
        <v>0</v>
      </c>
      <c r="L3008" s="1">
        <v>0</v>
      </c>
      <c r="M3008" s="1" t="s">
        <v>5359</v>
      </c>
    </row>
    <row r="3009" spans="1:13" x14ac:dyDescent="0.25">
      <c r="A3009" s="1" t="s">
        <v>3092</v>
      </c>
      <c r="B3009" s="1" t="str">
        <f t="shared" si="46"/>
        <v>309D-P04-000</v>
      </c>
      <c r="C3009" s="1" t="str">
        <f>CONCATENATE(raw0!B3009," - ",raw0!C3009)</f>
        <v>SQS 309 BL D - 4º Pavimento</v>
      </c>
      <c r="D3009" s="1" t="s">
        <v>5347</v>
      </c>
      <c r="E3009" s="1" t="s">
        <v>5349</v>
      </c>
      <c r="F3009" s="1">
        <v>0</v>
      </c>
      <c r="G3009" s="1">
        <v>0</v>
      </c>
      <c r="H3009" s="1">
        <v>0</v>
      </c>
      <c r="I3009" s="1" t="s">
        <v>5354</v>
      </c>
      <c r="J3009" s="1">
        <v>0</v>
      </c>
      <c r="K3009" s="1">
        <v>0</v>
      </c>
      <c r="L3009" s="1">
        <v>0</v>
      </c>
      <c r="M3009" s="1" t="s">
        <v>5359</v>
      </c>
    </row>
    <row r="3010" spans="1:13" x14ac:dyDescent="0.25">
      <c r="A3010" s="1" t="s">
        <v>3093</v>
      </c>
      <c r="B3010" s="1" t="str">
        <f t="shared" si="46"/>
        <v>309D-P04-000</v>
      </c>
      <c r="C3010" s="1" t="str">
        <f>CONCATENATE(raw0!B3010," - ",raw0!C3010)</f>
        <v>SQS 309 BL D - 4º Pavimento</v>
      </c>
      <c r="D3010" s="1" t="s">
        <v>5347</v>
      </c>
      <c r="E3010" s="1" t="s">
        <v>5349</v>
      </c>
      <c r="F3010" s="1">
        <v>0</v>
      </c>
      <c r="G3010" s="1">
        <v>0</v>
      </c>
      <c r="H3010" s="1">
        <v>0</v>
      </c>
      <c r="I3010" s="1" t="s">
        <v>5354</v>
      </c>
      <c r="J3010" s="1">
        <v>0</v>
      </c>
      <c r="K3010" s="1">
        <v>0</v>
      </c>
      <c r="L3010" s="1">
        <v>0</v>
      </c>
      <c r="M3010" s="1" t="s">
        <v>5359</v>
      </c>
    </row>
    <row r="3011" spans="1:13" x14ac:dyDescent="0.25">
      <c r="A3011" s="1" t="s">
        <v>3094</v>
      </c>
      <c r="B3011" s="1" t="str">
        <f t="shared" si="46"/>
        <v>309D-P04-000</v>
      </c>
      <c r="C3011" s="1" t="str">
        <f>CONCATENATE(raw0!B3011," - ",raw0!C3011)</f>
        <v>SQS 309 BL D - 4º Pavimento</v>
      </c>
      <c r="D3011" s="1" t="s">
        <v>5347</v>
      </c>
      <c r="E3011" s="1" t="s">
        <v>5349</v>
      </c>
      <c r="F3011" s="1">
        <v>0</v>
      </c>
      <c r="G3011" s="1">
        <v>0</v>
      </c>
      <c r="H3011" s="1">
        <v>0</v>
      </c>
      <c r="I3011" s="1" t="s">
        <v>5354</v>
      </c>
      <c r="J3011" s="1">
        <v>0</v>
      </c>
      <c r="K3011" s="1">
        <v>0</v>
      </c>
      <c r="L3011" s="1">
        <v>0</v>
      </c>
      <c r="M3011" s="1" t="s">
        <v>5359</v>
      </c>
    </row>
    <row r="3012" spans="1:13" x14ac:dyDescent="0.25">
      <c r="A3012" s="1" t="s">
        <v>3095</v>
      </c>
      <c r="B3012" s="1" t="str">
        <f t="shared" ref="B3012:B3075" si="47">IF(MID(A3012,6,3)="000","CASF-000-000",IF(MID(A3012,10,3)="000",CONCATENATE(MID(A3012,1,5),"000-000"),CONCATENATE(MID(A3012,1,9),"000")))</f>
        <v>309D-P04-000</v>
      </c>
      <c r="C3012" s="1" t="str">
        <f>CONCATENATE(raw0!B3012," - ",raw0!C3012)</f>
        <v>SQS 309 BL D - 4º Pavimento</v>
      </c>
      <c r="D3012" s="1" t="s">
        <v>5347</v>
      </c>
      <c r="E3012" s="1" t="s">
        <v>5349</v>
      </c>
      <c r="F3012" s="1">
        <v>0</v>
      </c>
      <c r="G3012" s="1">
        <v>0</v>
      </c>
      <c r="H3012" s="1">
        <v>0</v>
      </c>
      <c r="I3012" s="1" t="s">
        <v>5354</v>
      </c>
      <c r="J3012" s="1">
        <v>0</v>
      </c>
      <c r="K3012" s="1">
        <v>0</v>
      </c>
      <c r="L3012" s="1">
        <v>0</v>
      </c>
      <c r="M3012" s="1" t="s">
        <v>5359</v>
      </c>
    </row>
    <row r="3013" spans="1:13" x14ac:dyDescent="0.25">
      <c r="A3013" s="1" t="s">
        <v>3096</v>
      </c>
      <c r="B3013" s="1" t="str">
        <f t="shared" si="47"/>
        <v>309D-P04-000</v>
      </c>
      <c r="C3013" s="1" t="str">
        <f>CONCATENATE(raw0!B3013," - ",raw0!C3013)</f>
        <v>SQS 309 BL D - 4º Pavimento</v>
      </c>
      <c r="D3013" s="1" t="s">
        <v>5347</v>
      </c>
      <c r="E3013" s="1" t="s">
        <v>5349</v>
      </c>
      <c r="F3013" s="1">
        <v>0</v>
      </c>
      <c r="G3013" s="1">
        <v>0</v>
      </c>
      <c r="H3013" s="1">
        <v>0</v>
      </c>
      <c r="I3013" s="1" t="s">
        <v>5354</v>
      </c>
      <c r="J3013" s="1">
        <v>0</v>
      </c>
      <c r="K3013" s="1">
        <v>0</v>
      </c>
      <c r="L3013" s="1">
        <v>0</v>
      </c>
      <c r="M3013" s="1" t="s">
        <v>5359</v>
      </c>
    </row>
    <row r="3014" spans="1:13" x14ac:dyDescent="0.25">
      <c r="A3014" s="1" t="s">
        <v>3097</v>
      </c>
      <c r="B3014" s="1" t="str">
        <f t="shared" si="47"/>
        <v>309D-P04-000</v>
      </c>
      <c r="C3014" s="1" t="str">
        <f>CONCATENATE(raw0!B3014," - ",raw0!C3014)</f>
        <v>SQS 309 BL D - 4º Pavimento</v>
      </c>
      <c r="D3014" s="1" t="s">
        <v>5347</v>
      </c>
      <c r="E3014" s="1" t="s">
        <v>5349</v>
      </c>
      <c r="F3014" s="1">
        <v>0</v>
      </c>
      <c r="G3014" s="1">
        <v>0</v>
      </c>
      <c r="H3014" s="1">
        <v>0</v>
      </c>
      <c r="I3014" s="1" t="s">
        <v>5354</v>
      </c>
      <c r="J3014" s="1">
        <v>0</v>
      </c>
      <c r="K3014" s="1">
        <v>0</v>
      </c>
      <c r="L3014" s="1">
        <v>0</v>
      </c>
      <c r="M3014" s="1" t="s">
        <v>5359</v>
      </c>
    </row>
    <row r="3015" spans="1:13" x14ac:dyDescent="0.25">
      <c r="A3015" s="1" t="s">
        <v>3098</v>
      </c>
      <c r="B3015" s="1" t="str">
        <f t="shared" si="47"/>
        <v>309D-P04-000</v>
      </c>
      <c r="C3015" s="1" t="str">
        <f>CONCATENATE(raw0!B3015," - ",raw0!C3015)</f>
        <v>SQS 309 BL D - 4º Pavimento</v>
      </c>
      <c r="D3015" s="1" t="s">
        <v>5347</v>
      </c>
      <c r="E3015" s="1" t="s">
        <v>5349</v>
      </c>
      <c r="F3015" s="1">
        <v>0</v>
      </c>
      <c r="G3015" s="1">
        <v>0</v>
      </c>
      <c r="H3015" s="1">
        <v>0</v>
      </c>
      <c r="I3015" s="1" t="s">
        <v>5354</v>
      </c>
      <c r="J3015" s="1">
        <v>0</v>
      </c>
      <c r="K3015" s="1">
        <v>0</v>
      </c>
      <c r="L3015" s="1">
        <v>0</v>
      </c>
      <c r="M3015" s="1" t="s">
        <v>5359</v>
      </c>
    </row>
    <row r="3016" spans="1:13" x14ac:dyDescent="0.25">
      <c r="A3016" s="1" t="s">
        <v>3099</v>
      </c>
      <c r="B3016" s="1" t="str">
        <f t="shared" si="47"/>
        <v>309D-P04-000</v>
      </c>
      <c r="C3016" s="1" t="str">
        <f>CONCATENATE(raw0!B3016," - ",raw0!C3016)</f>
        <v>SQS 309 BL D - 4º Pavimento</v>
      </c>
      <c r="D3016" s="1" t="s">
        <v>5347</v>
      </c>
      <c r="E3016" s="1" t="s">
        <v>5349</v>
      </c>
      <c r="F3016" s="1">
        <v>0</v>
      </c>
      <c r="G3016" s="1">
        <v>0</v>
      </c>
      <c r="H3016" s="1">
        <v>0</v>
      </c>
      <c r="I3016" s="1" t="s">
        <v>5354</v>
      </c>
      <c r="J3016" s="1">
        <v>0</v>
      </c>
      <c r="K3016" s="1">
        <v>0</v>
      </c>
      <c r="L3016" s="1">
        <v>0</v>
      </c>
      <c r="M3016" s="1" t="s">
        <v>5359</v>
      </c>
    </row>
    <row r="3017" spans="1:13" x14ac:dyDescent="0.25">
      <c r="A3017" s="1" t="s">
        <v>3100</v>
      </c>
      <c r="B3017" s="1" t="str">
        <f t="shared" si="47"/>
        <v>309D-P04-000</v>
      </c>
      <c r="C3017" s="1" t="str">
        <f>CONCATENATE(raw0!B3017," - ",raw0!C3017)</f>
        <v>SQS 309 BL D - 4º Pavimento</v>
      </c>
      <c r="D3017" s="1" t="s">
        <v>5347</v>
      </c>
      <c r="E3017" s="1" t="s">
        <v>5349</v>
      </c>
      <c r="F3017" s="1">
        <v>0</v>
      </c>
      <c r="G3017" s="1">
        <v>0</v>
      </c>
      <c r="H3017" s="1">
        <v>0</v>
      </c>
      <c r="I3017" s="1" t="s">
        <v>5354</v>
      </c>
      <c r="J3017" s="1">
        <v>0</v>
      </c>
      <c r="K3017" s="1">
        <v>0</v>
      </c>
      <c r="L3017" s="1">
        <v>0</v>
      </c>
      <c r="M3017" s="1" t="s">
        <v>5359</v>
      </c>
    </row>
    <row r="3018" spans="1:13" x14ac:dyDescent="0.25">
      <c r="A3018" s="1" t="s">
        <v>3101</v>
      </c>
      <c r="B3018" s="1" t="str">
        <f t="shared" si="47"/>
        <v>309D-000-000</v>
      </c>
      <c r="C3018" s="1" t="str">
        <f>CONCATENATE(raw0!B3018," - ",raw0!C3018)</f>
        <v>SQS 309 BL D - 5º Pavimento</v>
      </c>
      <c r="D3018" s="1" t="s">
        <v>5347</v>
      </c>
      <c r="E3018" s="1" t="s">
        <v>5349</v>
      </c>
      <c r="F3018" s="1">
        <v>0</v>
      </c>
      <c r="G3018" s="1">
        <v>0</v>
      </c>
      <c r="H3018" s="1">
        <v>0</v>
      </c>
      <c r="I3018" s="1" t="s">
        <v>5354</v>
      </c>
      <c r="J3018" s="1">
        <v>0</v>
      </c>
      <c r="K3018" s="1">
        <v>0</v>
      </c>
      <c r="L3018" s="1">
        <v>0</v>
      </c>
      <c r="M3018" s="1" t="s">
        <v>5359</v>
      </c>
    </row>
    <row r="3019" spans="1:13" x14ac:dyDescent="0.25">
      <c r="A3019" s="1" t="s">
        <v>3102</v>
      </c>
      <c r="B3019" s="1" t="str">
        <f t="shared" si="47"/>
        <v>309D-P05-000</v>
      </c>
      <c r="C3019" s="1" t="str">
        <f>CONCATENATE(raw0!B3019," - ",raw0!C3019)</f>
        <v>SQS 309 BL D - 5º Pavimento</v>
      </c>
      <c r="D3019" s="1" t="s">
        <v>5347</v>
      </c>
      <c r="E3019" s="1" t="s">
        <v>5349</v>
      </c>
      <c r="F3019" s="1">
        <v>0</v>
      </c>
      <c r="G3019" s="1">
        <v>0</v>
      </c>
      <c r="H3019" s="1">
        <v>0</v>
      </c>
      <c r="I3019" s="1" t="s">
        <v>5354</v>
      </c>
      <c r="J3019" s="1">
        <v>0</v>
      </c>
      <c r="K3019" s="1">
        <v>0</v>
      </c>
      <c r="L3019" s="1">
        <v>0</v>
      </c>
      <c r="M3019" s="1" t="s">
        <v>5359</v>
      </c>
    </row>
    <row r="3020" spans="1:13" x14ac:dyDescent="0.25">
      <c r="A3020" s="1" t="s">
        <v>3103</v>
      </c>
      <c r="B3020" s="1" t="str">
        <f t="shared" si="47"/>
        <v>309D-P05-000</v>
      </c>
      <c r="C3020" s="1" t="str">
        <f>CONCATENATE(raw0!B3020," - ",raw0!C3020)</f>
        <v>SQS 309 BL D - 5º Pavimento</v>
      </c>
      <c r="D3020" s="1" t="s">
        <v>5347</v>
      </c>
      <c r="E3020" s="1" t="s">
        <v>5349</v>
      </c>
      <c r="F3020" s="1">
        <v>0</v>
      </c>
      <c r="G3020" s="1">
        <v>0</v>
      </c>
      <c r="H3020" s="1">
        <v>0</v>
      </c>
      <c r="I3020" s="1" t="s">
        <v>5354</v>
      </c>
      <c r="J3020" s="1">
        <v>0</v>
      </c>
      <c r="K3020" s="1">
        <v>0</v>
      </c>
      <c r="L3020" s="1">
        <v>0</v>
      </c>
      <c r="M3020" s="1" t="s">
        <v>5359</v>
      </c>
    </row>
    <row r="3021" spans="1:13" x14ac:dyDescent="0.25">
      <c r="A3021" s="1" t="s">
        <v>3104</v>
      </c>
      <c r="B3021" s="1" t="str">
        <f t="shared" si="47"/>
        <v>309D-P05-000</v>
      </c>
      <c r="C3021" s="1" t="str">
        <f>CONCATENATE(raw0!B3021," - ",raw0!C3021)</f>
        <v>SQS 309 BL D - 5º Pavimento</v>
      </c>
      <c r="D3021" s="1" t="s">
        <v>5347</v>
      </c>
      <c r="E3021" s="1" t="s">
        <v>5349</v>
      </c>
      <c r="F3021" s="1">
        <v>0</v>
      </c>
      <c r="G3021" s="1">
        <v>0</v>
      </c>
      <c r="H3021" s="1">
        <v>0</v>
      </c>
      <c r="I3021" s="1" t="s">
        <v>5354</v>
      </c>
      <c r="J3021" s="1">
        <v>0</v>
      </c>
      <c r="K3021" s="1">
        <v>0</v>
      </c>
      <c r="L3021" s="1">
        <v>0</v>
      </c>
      <c r="M3021" s="1" t="s">
        <v>5359</v>
      </c>
    </row>
    <row r="3022" spans="1:13" x14ac:dyDescent="0.25">
      <c r="A3022" s="1" t="s">
        <v>3105</v>
      </c>
      <c r="B3022" s="1" t="str">
        <f t="shared" si="47"/>
        <v>309D-P05-000</v>
      </c>
      <c r="C3022" s="1" t="str">
        <f>CONCATENATE(raw0!B3022," - ",raw0!C3022)</f>
        <v>SQS 309 BL D - 5º Pavimento</v>
      </c>
      <c r="D3022" s="1" t="s">
        <v>5347</v>
      </c>
      <c r="E3022" s="1" t="s">
        <v>5349</v>
      </c>
      <c r="F3022" s="1">
        <v>0</v>
      </c>
      <c r="G3022" s="1">
        <v>0</v>
      </c>
      <c r="H3022" s="1">
        <v>0</v>
      </c>
      <c r="I3022" s="1" t="s">
        <v>5354</v>
      </c>
      <c r="J3022" s="1">
        <v>0</v>
      </c>
      <c r="K3022" s="1">
        <v>0</v>
      </c>
      <c r="L3022" s="1">
        <v>0</v>
      </c>
      <c r="M3022" s="1" t="s">
        <v>5359</v>
      </c>
    </row>
    <row r="3023" spans="1:13" x14ac:dyDescent="0.25">
      <c r="A3023" s="1" t="s">
        <v>3106</v>
      </c>
      <c r="B3023" s="1" t="str">
        <f t="shared" si="47"/>
        <v>309D-P05-000</v>
      </c>
      <c r="C3023" s="1" t="str">
        <f>CONCATENATE(raw0!B3023," - ",raw0!C3023)</f>
        <v>SQS 309 BL D - 5º Pavimento</v>
      </c>
      <c r="D3023" s="1" t="s">
        <v>5347</v>
      </c>
      <c r="E3023" s="1" t="s">
        <v>5349</v>
      </c>
      <c r="F3023" s="1">
        <v>0</v>
      </c>
      <c r="G3023" s="1">
        <v>0</v>
      </c>
      <c r="H3023" s="1">
        <v>0</v>
      </c>
      <c r="I3023" s="1" t="s">
        <v>5354</v>
      </c>
      <c r="J3023" s="1">
        <v>0</v>
      </c>
      <c r="K3023" s="1">
        <v>0</v>
      </c>
      <c r="L3023" s="1">
        <v>0</v>
      </c>
      <c r="M3023" s="1" t="s">
        <v>5359</v>
      </c>
    </row>
    <row r="3024" spans="1:13" x14ac:dyDescent="0.25">
      <c r="A3024" s="1" t="s">
        <v>3107</v>
      </c>
      <c r="B3024" s="1" t="str">
        <f t="shared" si="47"/>
        <v>309D-P05-000</v>
      </c>
      <c r="C3024" s="1" t="str">
        <f>CONCATENATE(raw0!B3024," - ",raw0!C3024)</f>
        <v>SQS 309 BL D - 5º Pavimento</v>
      </c>
      <c r="D3024" s="1" t="s">
        <v>5347</v>
      </c>
      <c r="E3024" s="1" t="s">
        <v>5349</v>
      </c>
      <c r="F3024" s="1">
        <v>0</v>
      </c>
      <c r="G3024" s="1">
        <v>0</v>
      </c>
      <c r="H3024" s="1">
        <v>0</v>
      </c>
      <c r="I3024" s="1" t="s">
        <v>5354</v>
      </c>
      <c r="J3024" s="1">
        <v>0</v>
      </c>
      <c r="K3024" s="1">
        <v>0</v>
      </c>
      <c r="L3024" s="1">
        <v>0</v>
      </c>
      <c r="M3024" s="1" t="s">
        <v>5359</v>
      </c>
    </row>
    <row r="3025" spans="1:13" x14ac:dyDescent="0.25">
      <c r="A3025" s="1" t="s">
        <v>3108</v>
      </c>
      <c r="B3025" s="1" t="str">
        <f t="shared" si="47"/>
        <v>309D-P05-000</v>
      </c>
      <c r="C3025" s="1" t="str">
        <f>CONCATENATE(raw0!B3025," - ",raw0!C3025)</f>
        <v>SQS 309 BL D - 5º Pavimento</v>
      </c>
      <c r="D3025" s="1" t="s">
        <v>5347</v>
      </c>
      <c r="E3025" s="1" t="s">
        <v>5349</v>
      </c>
      <c r="F3025" s="1">
        <v>0</v>
      </c>
      <c r="G3025" s="1">
        <v>0</v>
      </c>
      <c r="H3025" s="1">
        <v>0</v>
      </c>
      <c r="I3025" s="1" t="s">
        <v>5354</v>
      </c>
      <c r="J3025" s="1">
        <v>0</v>
      </c>
      <c r="K3025" s="1">
        <v>0</v>
      </c>
      <c r="L3025" s="1">
        <v>0</v>
      </c>
      <c r="M3025" s="1" t="s">
        <v>5359</v>
      </c>
    </row>
    <row r="3026" spans="1:13" x14ac:dyDescent="0.25">
      <c r="A3026" s="1" t="s">
        <v>3109</v>
      </c>
      <c r="B3026" s="1" t="str">
        <f t="shared" si="47"/>
        <v>309D-P05-000</v>
      </c>
      <c r="C3026" s="1" t="str">
        <f>CONCATENATE(raw0!B3026," - ",raw0!C3026)</f>
        <v>SQS 309 BL D - 5º Pavimento</v>
      </c>
      <c r="D3026" s="1" t="s">
        <v>5347</v>
      </c>
      <c r="E3026" s="1" t="s">
        <v>5349</v>
      </c>
      <c r="F3026" s="1">
        <v>0</v>
      </c>
      <c r="G3026" s="1">
        <v>0</v>
      </c>
      <c r="H3026" s="1">
        <v>0</v>
      </c>
      <c r="I3026" s="1" t="s">
        <v>5354</v>
      </c>
      <c r="J3026" s="1">
        <v>0</v>
      </c>
      <c r="K3026" s="1">
        <v>0</v>
      </c>
      <c r="L3026" s="1">
        <v>0</v>
      </c>
      <c r="M3026" s="1" t="s">
        <v>5359</v>
      </c>
    </row>
    <row r="3027" spans="1:13" x14ac:dyDescent="0.25">
      <c r="A3027" s="1" t="s">
        <v>3110</v>
      </c>
      <c r="B3027" s="1" t="str">
        <f t="shared" si="47"/>
        <v>309D-P05-000</v>
      </c>
      <c r="C3027" s="1" t="str">
        <f>CONCATENATE(raw0!B3027," - ",raw0!C3027)</f>
        <v>SQS 309 BL D - 5º Pavimento</v>
      </c>
      <c r="D3027" s="1" t="s">
        <v>5347</v>
      </c>
      <c r="E3027" s="1" t="s">
        <v>5349</v>
      </c>
      <c r="F3027" s="1">
        <v>0</v>
      </c>
      <c r="G3027" s="1">
        <v>0</v>
      </c>
      <c r="H3027" s="1">
        <v>0</v>
      </c>
      <c r="I3027" s="1" t="s">
        <v>5354</v>
      </c>
      <c r="J3027" s="1">
        <v>0</v>
      </c>
      <c r="K3027" s="1">
        <v>0</v>
      </c>
      <c r="L3027" s="1">
        <v>0</v>
      </c>
      <c r="M3027" s="1" t="s">
        <v>5359</v>
      </c>
    </row>
    <row r="3028" spans="1:13" x14ac:dyDescent="0.25">
      <c r="A3028" s="1" t="s">
        <v>3111</v>
      </c>
      <c r="B3028" s="1" t="str">
        <f t="shared" si="47"/>
        <v>309D-P05-000</v>
      </c>
      <c r="C3028" s="1" t="str">
        <f>CONCATENATE(raw0!B3028," - ",raw0!C3028)</f>
        <v>SQS 309 BL D - 5º Pavimento</v>
      </c>
      <c r="D3028" s="1" t="s">
        <v>5347</v>
      </c>
      <c r="E3028" s="1" t="s">
        <v>5349</v>
      </c>
      <c r="F3028" s="1">
        <v>0</v>
      </c>
      <c r="G3028" s="1">
        <v>0</v>
      </c>
      <c r="H3028" s="1">
        <v>0</v>
      </c>
      <c r="I3028" s="1" t="s">
        <v>5354</v>
      </c>
      <c r="J3028" s="1">
        <v>0</v>
      </c>
      <c r="K3028" s="1">
        <v>0</v>
      </c>
      <c r="L3028" s="1">
        <v>0</v>
      </c>
      <c r="M3028" s="1" t="s">
        <v>5359</v>
      </c>
    </row>
    <row r="3029" spans="1:13" x14ac:dyDescent="0.25">
      <c r="A3029" s="1" t="s">
        <v>3112</v>
      </c>
      <c r="B3029" s="1" t="str">
        <f t="shared" si="47"/>
        <v>309D-P05-000</v>
      </c>
      <c r="C3029" s="1" t="str">
        <f>CONCATENATE(raw0!B3029," - ",raw0!C3029)</f>
        <v>SQS 309 BL D - 5º Pavimento</v>
      </c>
      <c r="D3029" s="1" t="s">
        <v>5347</v>
      </c>
      <c r="E3029" s="1" t="s">
        <v>5349</v>
      </c>
      <c r="F3029" s="1">
        <v>0</v>
      </c>
      <c r="G3029" s="1">
        <v>0</v>
      </c>
      <c r="H3029" s="1">
        <v>0</v>
      </c>
      <c r="I3029" s="1" t="s">
        <v>5354</v>
      </c>
      <c r="J3029" s="1">
        <v>0</v>
      </c>
      <c r="K3029" s="1">
        <v>0</v>
      </c>
      <c r="L3029" s="1">
        <v>0</v>
      </c>
      <c r="M3029" s="1" t="s">
        <v>5359</v>
      </c>
    </row>
    <row r="3030" spans="1:13" x14ac:dyDescent="0.25">
      <c r="A3030" s="1" t="s">
        <v>3113</v>
      </c>
      <c r="B3030" s="1" t="str">
        <f t="shared" si="47"/>
        <v>309D-P05-000</v>
      </c>
      <c r="C3030" s="1" t="str">
        <f>CONCATENATE(raw0!B3030," - ",raw0!C3030)</f>
        <v>SQS 309 BL D - 5º Pavimento</v>
      </c>
      <c r="D3030" s="1" t="s">
        <v>5347</v>
      </c>
      <c r="E3030" s="1" t="s">
        <v>5349</v>
      </c>
      <c r="F3030" s="1">
        <v>0</v>
      </c>
      <c r="G3030" s="1">
        <v>0</v>
      </c>
      <c r="H3030" s="1">
        <v>0</v>
      </c>
      <c r="I3030" s="1" t="s">
        <v>5354</v>
      </c>
      <c r="J3030" s="1">
        <v>0</v>
      </c>
      <c r="K3030" s="1">
        <v>0</v>
      </c>
      <c r="L3030" s="1">
        <v>0</v>
      </c>
      <c r="M3030" s="1" t="s">
        <v>5359</v>
      </c>
    </row>
    <row r="3031" spans="1:13" x14ac:dyDescent="0.25">
      <c r="A3031" s="1" t="s">
        <v>3114</v>
      </c>
      <c r="B3031" s="1" t="str">
        <f t="shared" si="47"/>
        <v>309D-P05-000</v>
      </c>
      <c r="C3031" s="1" t="str">
        <f>CONCATENATE(raw0!B3031," - ",raw0!C3031)</f>
        <v>SQS 309 BL D - 5º Pavimento</v>
      </c>
      <c r="D3031" s="1" t="s">
        <v>5347</v>
      </c>
      <c r="E3031" s="1" t="s">
        <v>5349</v>
      </c>
      <c r="F3031" s="1">
        <v>0</v>
      </c>
      <c r="G3031" s="1">
        <v>0</v>
      </c>
      <c r="H3031" s="1">
        <v>0</v>
      </c>
      <c r="I3031" s="1" t="s">
        <v>5354</v>
      </c>
      <c r="J3031" s="1">
        <v>0</v>
      </c>
      <c r="K3031" s="1">
        <v>0</v>
      </c>
      <c r="L3031" s="1">
        <v>0</v>
      </c>
      <c r="M3031" s="1" t="s">
        <v>5359</v>
      </c>
    </row>
    <row r="3032" spans="1:13" x14ac:dyDescent="0.25">
      <c r="A3032" s="1" t="s">
        <v>3115</v>
      </c>
      <c r="B3032" s="1" t="str">
        <f t="shared" si="47"/>
        <v>309D-P05-000</v>
      </c>
      <c r="C3032" s="1" t="str">
        <f>CONCATENATE(raw0!B3032," - ",raw0!C3032)</f>
        <v>SQS 309 BL D - 5º Pavimento</v>
      </c>
      <c r="D3032" s="1" t="s">
        <v>5347</v>
      </c>
      <c r="E3032" s="1" t="s">
        <v>5349</v>
      </c>
      <c r="F3032" s="1">
        <v>0</v>
      </c>
      <c r="G3032" s="1">
        <v>0</v>
      </c>
      <c r="H3032" s="1">
        <v>0</v>
      </c>
      <c r="I3032" s="1" t="s">
        <v>5354</v>
      </c>
      <c r="J3032" s="1">
        <v>0</v>
      </c>
      <c r="K3032" s="1">
        <v>0</v>
      </c>
      <c r="L3032" s="1">
        <v>0</v>
      </c>
      <c r="M3032" s="1" t="s">
        <v>5359</v>
      </c>
    </row>
    <row r="3033" spans="1:13" x14ac:dyDescent="0.25">
      <c r="A3033" s="1" t="s">
        <v>3116</v>
      </c>
      <c r="B3033" s="1" t="str">
        <f t="shared" si="47"/>
        <v>309D-000-000</v>
      </c>
      <c r="C3033" s="1" t="str">
        <f>CONCATENATE(raw0!B3033," - ",raw0!C3033)</f>
        <v>SQS 309 BL D - 6º Pavimento</v>
      </c>
      <c r="D3033" s="1" t="s">
        <v>5347</v>
      </c>
      <c r="E3033" s="1" t="s">
        <v>5349</v>
      </c>
      <c r="F3033" s="1">
        <v>0</v>
      </c>
      <c r="G3033" s="1">
        <v>0</v>
      </c>
      <c r="H3033" s="1">
        <v>0</v>
      </c>
      <c r="I3033" s="1" t="s">
        <v>5354</v>
      </c>
      <c r="J3033" s="1">
        <v>0</v>
      </c>
      <c r="K3033" s="1">
        <v>0</v>
      </c>
      <c r="L3033" s="1">
        <v>0</v>
      </c>
      <c r="M3033" s="1" t="s">
        <v>5359</v>
      </c>
    </row>
    <row r="3034" spans="1:13" x14ac:dyDescent="0.25">
      <c r="A3034" s="1" t="s">
        <v>3117</v>
      </c>
      <c r="B3034" s="1" t="str">
        <f t="shared" si="47"/>
        <v>309D-P06-000</v>
      </c>
      <c r="C3034" s="1" t="str">
        <f>CONCATENATE(raw0!B3034," - ",raw0!C3034)</f>
        <v>SQS 309 BL D - 6º Pavimento</v>
      </c>
      <c r="D3034" s="1" t="s">
        <v>5347</v>
      </c>
      <c r="E3034" s="1" t="s">
        <v>5349</v>
      </c>
      <c r="F3034" s="1">
        <v>0</v>
      </c>
      <c r="G3034" s="1">
        <v>0</v>
      </c>
      <c r="H3034" s="1">
        <v>0</v>
      </c>
      <c r="I3034" s="1" t="s">
        <v>5354</v>
      </c>
      <c r="J3034" s="1">
        <v>0</v>
      </c>
      <c r="K3034" s="1">
        <v>0</v>
      </c>
      <c r="L3034" s="1">
        <v>0</v>
      </c>
      <c r="M3034" s="1" t="s">
        <v>5359</v>
      </c>
    </row>
    <row r="3035" spans="1:13" x14ac:dyDescent="0.25">
      <c r="A3035" s="1" t="s">
        <v>3118</v>
      </c>
      <c r="B3035" s="1" t="str">
        <f t="shared" si="47"/>
        <v>309D-P06-000</v>
      </c>
      <c r="C3035" s="1" t="str">
        <f>CONCATENATE(raw0!B3035," - ",raw0!C3035)</f>
        <v>SQS 309 BL D - 6º Pavimento</v>
      </c>
      <c r="D3035" s="1" t="s">
        <v>5347</v>
      </c>
      <c r="E3035" s="1" t="s">
        <v>5349</v>
      </c>
      <c r="F3035" s="1">
        <v>0</v>
      </c>
      <c r="G3035" s="1">
        <v>0</v>
      </c>
      <c r="H3035" s="1">
        <v>0</v>
      </c>
      <c r="I3035" s="1" t="s">
        <v>5354</v>
      </c>
      <c r="J3035" s="1">
        <v>0</v>
      </c>
      <c r="K3035" s="1">
        <v>0</v>
      </c>
      <c r="L3035" s="1">
        <v>0</v>
      </c>
      <c r="M3035" s="1" t="s">
        <v>5359</v>
      </c>
    </row>
    <row r="3036" spans="1:13" x14ac:dyDescent="0.25">
      <c r="A3036" s="1" t="s">
        <v>3119</v>
      </c>
      <c r="B3036" s="1" t="str">
        <f t="shared" si="47"/>
        <v>309D-P06-000</v>
      </c>
      <c r="C3036" s="1" t="str">
        <f>CONCATENATE(raw0!B3036," - ",raw0!C3036)</f>
        <v>SQS 309 BL D - 6º Pavimento</v>
      </c>
      <c r="D3036" s="1" t="s">
        <v>5347</v>
      </c>
      <c r="E3036" s="1" t="s">
        <v>5349</v>
      </c>
      <c r="F3036" s="1">
        <v>0</v>
      </c>
      <c r="G3036" s="1">
        <v>0</v>
      </c>
      <c r="H3036" s="1">
        <v>0</v>
      </c>
      <c r="I3036" s="1" t="s">
        <v>5354</v>
      </c>
      <c r="J3036" s="1">
        <v>0</v>
      </c>
      <c r="K3036" s="1">
        <v>0</v>
      </c>
      <c r="L3036" s="1">
        <v>0</v>
      </c>
      <c r="M3036" s="1" t="s">
        <v>5359</v>
      </c>
    </row>
    <row r="3037" spans="1:13" x14ac:dyDescent="0.25">
      <c r="A3037" s="1" t="s">
        <v>3120</v>
      </c>
      <c r="B3037" s="1" t="str">
        <f t="shared" si="47"/>
        <v>309D-P06-000</v>
      </c>
      <c r="C3037" s="1" t="str">
        <f>CONCATENATE(raw0!B3037," - ",raw0!C3037)</f>
        <v>SQS 309 BL D - 6º Pavimento</v>
      </c>
      <c r="D3037" s="1" t="s">
        <v>5347</v>
      </c>
      <c r="E3037" s="1" t="s">
        <v>5349</v>
      </c>
      <c r="F3037" s="1">
        <v>0</v>
      </c>
      <c r="G3037" s="1">
        <v>0</v>
      </c>
      <c r="H3037" s="1">
        <v>0</v>
      </c>
      <c r="I3037" s="1" t="s">
        <v>5354</v>
      </c>
      <c r="J3037" s="1">
        <v>0</v>
      </c>
      <c r="K3037" s="1">
        <v>0</v>
      </c>
      <c r="L3037" s="1">
        <v>0</v>
      </c>
      <c r="M3037" s="1" t="s">
        <v>5359</v>
      </c>
    </row>
    <row r="3038" spans="1:13" x14ac:dyDescent="0.25">
      <c r="A3038" s="1" t="s">
        <v>3121</v>
      </c>
      <c r="B3038" s="1" t="str">
        <f t="shared" si="47"/>
        <v>309D-P06-000</v>
      </c>
      <c r="C3038" s="1" t="str">
        <f>CONCATENATE(raw0!B3038," - ",raw0!C3038)</f>
        <v>SQS 309 BL D - 6º Pavimento</v>
      </c>
      <c r="D3038" s="1" t="s">
        <v>5347</v>
      </c>
      <c r="E3038" s="1" t="s">
        <v>5349</v>
      </c>
      <c r="F3038" s="1">
        <v>0</v>
      </c>
      <c r="G3038" s="1">
        <v>0</v>
      </c>
      <c r="H3038" s="1">
        <v>0</v>
      </c>
      <c r="I3038" s="1" t="s">
        <v>5354</v>
      </c>
      <c r="J3038" s="1">
        <v>0</v>
      </c>
      <c r="K3038" s="1">
        <v>0</v>
      </c>
      <c r="L3038" s="1">
        <v>0</v>
      </c>
      <c r="M3038" s="1" t="s">
        <v>5359</v>
      </c>
    </row>
    <row r="3039" spans="1:13" x14ac:dyDescent="0.25">
      <c r="A3039" s="1" t="s">
        <v>3122</v>
      </c>
      <c r="B3039" s="1" t="str">
        <f t="shared" si="47"/>
        <v>309D-P06-000</v>
      </c>
      <c r="C3039" s="1" t="str">
        <f>CONCATENATE(raw0!B3039," - ",raw0!C3039)</f>
        <v>SQS 309 BL D - 6º Pavimento</v>
      </c>
      <c r="D3039" s="1" t="s">
        <v>5347</v>
      </c>
      <c r="E3039" s="1" t="s">
        <v>5349</v>
      </c>
      <c r="F3039" s="1">
        <v>0</v>
      </c>
      <c r="G3039" s="1">
        <v>0</v>
      </c>
      <c r="H3039" s="1">
        <v>0</v>
      </c>
      <c r="I3039" s="1" t="s">
        <v>5354</v>
      </c>
      <c r="J3039" s="1">
        <v>0</v>
      </c>
      <c r="K3039" s="1">
        <v>0</v>
      </c>
      <c r="L3039" s="1">
        <v>0</v>
      </c>
      <c r="M3039" s="1" t="s">
        <v>5359</v>
      </c>
    </row>
    <row r="3040" spans="1:13" x14ac:dyDescent="0.25">
      <c r="A3040" s="1" t="s">
        <v>3123</v>
      </c>
      <c r="B3040" s="1" t="str">
        <f t="shared" si="47"/>
        <v>309D-P06-000</v>
      </c>
      <c r="C3040" s="1" t="str">
        <f>CONCATENATE(raw0!B3040," - ",raw0!C3040)</f>
        <v>SQS 309 BL D - 6º Pavimento</v>
      </c>
      <c r="D3040" s="1" t="s">
        <v>5347</v>
      </c>
      <c r="E3040" s="1" t="s">
        <v>5349</v>
      </c>
      <c r="F3040" s="1">
        <v>0</v>
      </c>
      <c r="G3040" s="1">
        <v>0</v>
      </c>
      <c r="H3040" s="1">
        <v>0</v>
      </c>
      <c r="I3040" s="1" t="s">
        <v>5354</v>
      </c>
      <c r="J3040" s="1">
        <v>0</v>
      </c>
      <c r="K3040" s="1">
        <v>0</v>
      </c>
      <c r="L3040" s="1">
        <v>0</v>
      </c>
      <c r="M3040" s="1" t="s">
        <v>5359</v>
      </c>
    </row>
    <row r="3041" spans="1:13" x14ac:dyDescent="0.25">
      <c r="A3041" s="1" t="s">
        <v>3124</v>
      </c>
      <c r="B3041" s="1" t="str">
        <f t="shared" si="47"/>
        <v>309D-P06-000</v>
      </c>
      <c r="C3041" s="1" t="str">
        <f>CONCATENATE(raw0!B3041," - ",raw0!C3041)</f>
        <v>SQS 309 BL D - 6º Pavimento</v>
      </c>
      <c r="D3041" s="1" t="s">
        <v>5347</v>
      </c>
      <c r="E3041" s="1" t="s">
        <v>5349</v>
      </c>
      <c r="F3041" s="1">
        <v>0</v>
      </c>
      <c r="G3041" s="1">
        <v>0</v>
      </c>
      <c r="H3041" s="1">
        <v>0</v>
      </c>
      <c r="I3041" s="1" t="s">
        <v>5354</v>
      </c>
      <c r="J3041" s="1">
        <v>0</v>
      </c>
      <c r="K3041" s="1">
        <v>0</v>
      </c>
      <c r="L3041" s="1">
        <v>0</v>
      </c>
      <c r="M3041" s="1" t="s">
        <v>5359</v>
      </c>
    </row>
    <row r="3042" spans="1:13" x14ac:dyDescent="0.25">
      <c r="A3042" s="1" t="s">
        <v>3125</v>
      </c>
      <c r="B3042" s="1" t="str">
        <f t="shared" si="47"/>
        <v>309D-P06-000</v>
      </c>
      <c r="C3042" s="1" t="str">
        <f>CONCATENATE(raw0!B3042," - ",raw0!C3042)</f>
        <v>SQS 309 BL D - 6º Pavimento</v>
      </c>
      <c r="D3042" s="1" t="s">
        <v>5347</v>
      </c>
      <c r="E3042" s="1" t="s">
        <v>5349</v>
      </c>
      <c r="F3042" s="1">
        <v>0</v>
      </c>
      <c r="G3042" s="1">
        <v>0</v>
      </c>
      <c r="H3042" s="1">
        <v>0</v>
      </c>
      <c r="I3042" s="1" t="s">
        <v>5354</v>
      </c>
      <c r="J3042" s="1">
        <v>0</v>
      </c>
      <c r="K3042" s="1">
        <v>0</v>
      </c>
      <c r="L3042" s="1">
        <v>0</v>
      </c>
      <c r="M3042" s="1" t="s">
        <v>5359</v>
      </c>
    </row>
    <row r="3043" spans="1:13" x14ac:dyDescent="0.25">
      <c r="A3043" s="1" t="s">
        <v>3126</v>
      </c>
      <c r="B3043" s="1" t="str">
        <f t="shared" si="47"/>
        <v>309D-P06-000</v>
      </c>
      <c r="C3043" s="1" t="str">
        <f>CONCATENATE(raw0!B3043," - ",raw0!C3043)</f>
        <v>SQS 309 BL D - 6º Pavimento</v>
      </c>
      <c r="D3043" s="1" t="s">
        <v>5347</v>
      </c>
      <c r="E3043" s="1" t="s">
        <v>5349</v>
      </c>
      <c r="F3043" s="1">
        <v>0</v>
      </c>
      <c r="G3043" s="1">
        <v>0</v>
      </c>
      <c r="H3043" s="1">
        <v>0</v>
      </c>
      <c r="I3043" s="1" t="s">
        <v>5354</v>
      </c>
      <c r="J3043" s="1">
        <v>0</v>
      </c>
      <c r="K3043" s="1">
        <v>0</v>
      </c>
      <c r="L3043" s="1">
        <v>0</v>
      </c>
      <c r="M3043" s="1" t="s">
        <v>5359</v>
      </c>
    </row>
    <row r="3044" spans="1:13" x14ac:dyDescent="0.25">
      <c r="A3044" s="1" t="s">
        <v>3127</v>
      </c>
      <c r="B3044" s="1" t="str">
        <f t="shared" si="47"/>
        <v>309D-P06-000</v>
      </c>
      <c r="C3044" s="1" t="str">
        <f>CONCATENATE(raw0!B3044," - ",raw0!C3044)</f>
        <v>SQS 309 BL D - 6º Pavimento</v>
      </c>
      <c r="D3044" s="1" t="s">
        <v>5347</v>
      </c>
      <c r="E3044" s="1" t="s">
        <v>5349</v>
      </c>
      <c r="F3044" s="1">
        <v>0</v>
      </c>
      <c r="G3044" s="1">
        <v>0</v>
      </c>
      <c r="H3044" s="1">
        <v>0</v>
      </c>
      <c r="I3044" s="1" t="s">
        <v>5354</v>
      </c>
      <c r="J3044" s="1">
        <v>0</v>
      </c>
      <c r="K3044" s="1">
        <v>0</v>
      </c>
      <c r="L3044" s="1">
        <v>0</v>
      </c>
      <c r="M3044" s="1" t="s">
        <v>5359</v>
      </c>
    </row>
    <row r="3045" spans="1:13" x14ac:dyDescent="0.25">
      <c r="A3045" s="1" t="s">
        <v>3128</v>
      </c>
      <c r="B3045" s="1" t="str">
        <f t="shared" si="47"/>
        <v>309D-P06-000</v>
      </c>
      <c r="C3045" s="1" t="str">
        <f>CONCATENATE(raw0!B3045," - ",raw0!C3045)</f>
        <v>SQS 309 BL D - 6º Pavimento</v>
      </c>
      <c r="D3045" s="1" t="s">
        <v>5347</v>
      </c>
      <c r="E3045" s="1" t="s">
        <v>5349</v>
      </c>
      <c r="F3045" s="1">
        <v>0</v>
      </c>
      <c r="G3045" s="1">
        <v>0</v>
      </c>
      <c r="H3045" s="1">
        <v>0</v>
      </c>
      <c r="I3045" s="1" t="s">
        <v>5354</v>
      </c>
      <c r="J3045" s="1">
        <v>0</v>
      </c>
      <c r="K3045" s="1">
        <v>0</v>
      </c>
      <c r="L3045" s="1">
        <v>0</v>
      </c>
      <c r="M3045" s="1" t="s">
        <v>5359</v>
      </c>
    </row>
    <row r="3046" spans="1:13" x14ac:dyDescent="0.25">
      <c r="A3046" s="1" t="s">
        <v>3129</v>
      </c>
      <c r="B3046" s="1" t="str">
        <f t="shared" si="47"/>
        <v>309D-P06-000</v>
      </c>
      <c r="C3046" s="1" t="str">
        <f>CONCATENATE(raw0!B3046," - ",raw0!C3046)</f>
        <v>SQS 309 BL D - 6º Pavimento</v>
      </c>
      <c r="D3046" s="1" t="s">
        <v>5347</v>
      </c>
      <c r="E3046" s="1" t="s">
        <v>5349</v>
      </c>
      <c r="F3046" s="1">
        <v>0</v>
      </c>
      <c r="G3046" s="1">
        <v>0</v>
      </c>
      <c r="H3046" s="1">
        <v>0</v>
      </c>
      <c r="I3046" s="1" t="s">
        <v>5354</v>
      </c>
      <c r="J3046" s="1">
        <v>0</v>
      </c>
      <c r="K3046" s="1">
        <v>0</v>
      </c>
      <c r="L3046" s="1">
        <v>0</v>
      </c>
      <c r="M3046" s="1" t="s">
        <v>5359</v>
      </c>
    </row>
    <row r="3047" spans="1:13" x14ac:dyDescent="0.25">
      <c r="A3047" s="1" t="s">
        <v>3130</v>
      </c>
      <c r="B3047" s="1" t="str">
        <f t="shared" si="47"/>
        <v>309D-P06-000</v>
      </c>
      <c r="C3047" s="1" t="str">
        <f>CONCATENATE(raw0!B3047," - ",raw0!C3047)</f>
        <v>SQS 309 BL D - 6º Pavimento</v>
      </c>
      <c r="D3047" s="1" t="s">
        <v>5347</v>
      </c>
      <c r="E3047" s="1" t="s">
        <v>5349</v>
      </c>
      <c r="F3047" s="1">
        <v>0</v>
      </c>
      <c r="G3047" s="1">
        <v>0</v>
      </c>
      <c r="H3047" s="1">
        <v>0</v>
      </c>
      <c r="I3047" s="1" t="s">
        <v>5354</v>
      </c>
      <c r="J3047" s="1">
        <v>0</v>
      </c>
      <c r="K3047" s="1">
        <v>0</v>
      </c>
      <c r="L3047" s="1">
        <v>0</v>
      </c>
      <c r="M3047" s="1" t="s">
        <v>5359</v>
      </c>
    </row>
    <row r="3048" spans="1:13" x14ac:dyDescent="0.25">
      <c r="A3048" s="1" t="s">
        <v>3131</v>
      </c>
      <c r="B3048" s="1" t="str">
        <f t="shared" si="47"/>
        <v>309D-000-000</v>
      </c>
      <c r="C3048" s="1" t="str">
        <f>CONCATENATE(raw0!B3048," - ",raw0!C3048)</f>
        <v>SQS 309 BL D - Cobertura</v>
      </c>
      <c r="D3048" s="1" t="s">
        <v>5347</v>
      </c>
      <c r="E3048" s="1" t="s">
        <v>5349</v>
      </c>
      <c r="F3048" s="1">
        <v>0</v>
      </c>
      <c r="G3048" s="1">
        <v>0</v>
      </c>
      <c r="H3048" s="1">
        <v>0</v>
      </c>
      <c r="I3048" s="1" t="s">
        <v>5354</v>
      </c>
      <c r="J3048" s="1">
        <v>0</v>
      </c>
      <c r="K3048" s="1">
        <v>0</v>
      </c>
      <c r="L3048" s="1">
        <v>0</v>
      </c>
      <c r="M3048" s="1" t="s">
        <v>5359</v>
      </c>
    </row>
    <row r="3049" spans="1:13" x14ac:dyDescent="0.25">
      <c r="A3049" s="1" t="s">
        <v>3132</v>
      </c>
      <c r="B3049" s="1" t="str">
        <f t="shared" si="47"/>
        <v>309D-COB-000</v>
      </c>
      <c r="C3049" s="1" t="str">
        <f>CONCATENATE(raw0!B3049," - ",raw0!C3049)</f>
        <v>SQS 309 BL D - Cobertura</v>
      </c>
      <c r="D3049" s="1" t="s">
        <v>5347</v>
      </c>
      <c r="E3049" s="1" t="s">
        <v>5349</v>
      </c>
      <c r="F3049" s="1">
        <v>0</v>
      </c>
      <c r="G3049" s="1">
        <v>0</v>
      </c>
      <c r="H3049" s="1">
        <v>0</v>
      </c>
      <c r="I3049" s="1" t="s">
        <v>5354</v>
      </c>
      <c r="J3049" s="1">
        <v>0</v>
      </c>
      <c r="K3049" s="1">
        <v>0</v>
      </c>
      <c r="L3049" s="1">
        <v>0</v>
      </c>
      <c r="M3049" s="1" t="s">
        <v>5359</v>
      </c>
    </row>
    <row r="3050" spans="1:13" x14ac:dyDescent="0.25">
      <c r="A3050" s="1" t="s">
        <v>3133</v>
      </c>
      <c r="B3050" s="1" t="str">
        <f t="shared" si="47"/>
        <v>309D-COB-000</v>
      </c>
      <c r="C3050" s="1" t="str">
        <f>CONCATENATE(raw0!B3050," - ",raw0!C3050)</f>
        <v>SQS 309 BL D - Cobertura</v>
      </c>
      <c r="D3050" s="1" t="s">
        <v>5347</v>
      </c>
      <c r="E3050" s="1" t="s">
        <v>5349</v>
      </c>
      <c r="F3050" s="1">
        <v>0</v>
      </c>
      <c r="G3050" s="1">
        <v>0</v>
      </c>
      <c r="H3050" s="1">
        <v>0</v>
      </c>
      <c r="I3050" s="1" t="s">
        <v>5354</v>
      </c>
      <c r="J3050" s="1">
        <v>0</v>
      </c>
      <c r="K3050" s="1">
        <v>0</v>
      </c>
      <c r="L3050" s="1">
        <v>0</v>
      </c>
      <c r="M3050" s="1" t="s">
        <v>5359</v>
      </c>
    </row>
    <row r="3051" spans="1:13" x14ac:dyDescent="0.25">
      <c r="A3051" s="1" t="s">
        <v>3134</v>
      </c>
      <c r="B3051" s="1" t="str">
        <f t="shared" si="47"/>
        <v>309D-COB-000</v>
      </c>
      <c r="C3051" s="1" t="str">
        <f>CONCATENATE(raw0!B3051," - ",raw0!C3051)</f>
        <v>SQS 309 BL D - Cobertura</v>
      </c>
      <c r="D3051" s="1" t="s">
        <v>5347</v>
      </c>
      <c r="E3051" s="1" t="s">
        <v>5349</v>
      </c>
      <c r="F3051" s="1">
        <v>0</v>
      </c>
      <c r="G3051" s="1">
        <v>0</v>
      </c>
      <c r="H3051" s="1">
        <v>0</v>
      </c>
      <c r="I3051" s="1" t="s">
        <v>5354</v>
      </c>
      <c r="J3051" s="1">
        <v>0</v>
      </c>
      <c r="K3051" s="1">
        <v>0</v>
      </c>
      <c r="L3051" s="1">
        <v>0</v>
      </c>
      <c r="M3051" s="1" t="s">
        <v>5359</v>
      </c>
    </row>
    <row r="3052" spans="1:13" x14ac:dyDescent="0.25">
      <c r="A3052" s="1" t="s">
        <v>3135</v>
      </c>
      <c r="B3052" s="1" t="str">
        <f t="shared" si="47"/>
        <v>309D-COB-000</v>
      </c>
      <c r="C3052" s="1" t="str">
        <f>CONCATENATE(raw0!B3052," - ",raw0!C3052)</f>
        <v>SQS 309 BL D - Cobertura</v>
      </c>
      <c r="D3052" s="1" t="s">
        <v>5347</v>
      </c>
      <c r="E3052" s="1" t="s">
        <v>5349</v>
      </c>
      <c r="F3052" s="1">
        <v>0</v>
      </c>
      <c r="G3052" s="1">
        <v>0</v>
      </c>
      <c r="H3052" s="1">
        <v>0</v>
      </c>
      <c r="I3052" s="1" t="s">
        <v>5354</v>
      </c>
      <c r="J3052" s="1">
        <v>0</v>
      </c>
      <c r="K3052" s="1">
        <v>0</v>
      </c>
      <c r="L3052" s="1">
        <v>0</v>
      </c>
      <c r="M3052" s="1" t="s">
        <v>5359</v>
      </c>
    </row>
    <row r="3053" spans="1:13" x14ac:dyDescent="0.25">
      <c r="A3053" s="1" t="s">
        <v>3136</v>
      </c>
      <c r="B3053" s="1" t="str">
        <f t="shared" si="47"/>
        <v>309D-COB-000</v>
      </c>
      <c r="C3053" s="1" t="str">
        <f>CONCATENATE(raw0!B3053," - ",raw0!C3053)</f>
        <v>SQS 309 BL D - Cobertura</v>
      </c>
      <c r="D3053" s="1" t="s">
        <v>5347</v>
      </c>
      <c r="E3053" s="1" t="s">
        <v>5349</v>
      </c>
      <c r="F3053" s="1">
        <v>0</v>
      </c>
      <c r="G3053" s="1">
        <v>0</v>
      </c>
      <c r="H3053" s="1">
        <v>0</v>
      </c>
      <c r="I3053" s="1" t="s">
        <v>5354</v>
      </c>
      <c r="J3053" s="1">
        <v>0</v>
      </c>
      <c r="K3053" s="1">
        <v>0</v>
      </c>
      <c r="L3053" s="1">
        <v>0</v>
      </c>
      <c r="M3053" s="1" t="s">
        <v>5359</v>
      </c>
    </row>
    <row r="3054" spans="1:13" x14ac:dyDescent="0.25">
      <c r="A3054" s="1" t="s">
        <v>3137</v>
      </c>
      <c r="B3054" s="1" t="str">
        <f t="shared" si="47"/>
        <v>309D-COB-000</v>
      </c>
      <c r="C3054" s="1" t="str">
        <f>CONCATENATE(raw0!B3054," - ",raw0!C3054)</f>
        <v>SQS 309 BL D - Cobertura</v>
      </c>
      <c r="D3054" s="1" t="s">
        <v>5347</v>
      </c>
      <c r="E3054" s="1" t="s">
        <v>5349</v>
      </c>
      <c r="F3054" s="1">
        <v>0</v>
      </c>
      <c r="G3054" s="1">
        <v>0</v>
      </c>
      <c r="H3054" s="1">
        <v>0</v>
      </c>
      <c r="I3054" s="1" t="s">
        <v>5354</v>
      </c>
      <c r="J3054" s="1">
        <v>0</v>
      </c>
      <c r="K3054" s="1">
        <v>0</v>
      </c>
      <c r="L3054" s="1">
        <v>0</v>
      </c>
      <c r="M3054" s="1" t="s">
        <v>5359</v>
      </c>
    </row>
    <row r="3055" spans="1:13" x14ac:dyDescent="0.25">
      <c r="A3055" s="1" t="s">
        <v>3138</v>
      </c>
      <c r="B3055" s="1" t="str">
        <f t="shared" si="47"/>
        <v>309D-COB-000</v>
      </c>
      <c r="C3055" s="1" t="str">
        <f>CONCATENATE(raw0!B3055," - ",raw0!C3055)</f>
        <v>SQS 309 BL D - Cobertura</v>
      </c>
      <c r="D3055" s="1" t="s">
        <v>5347</v>
      </c>
      <c r="E3055" s="1" t="s">
        <v>5349</v>
      </c>
      <c r="F3055" s="1">
        <v>0</v>
      </c>
      <c r="G3055" s="1">
        <v>0</v>
      </c>
      <c r="H3055" s="1">
        <v>0</v>
      </c>
      <c r="I3055" s="1" t="s">
        <v>5354</v>
      </c>
      <c r="J3055" s="1">
        <v>0</v>
      </c>
      <c r="K3055" s="1">
        <v>0</v>
      </c>
      <c r="L3055" s="1">
        <v>0</v>
      </c>
      <c r="M3055" s="1" t="s">
        <v>5359</v>
      </c>
    </row>
    <row r="3056" spans="1:13" x14ac:dyDescent="0.25">
      <c r="A3056" s="1" t="s">
        <v>3139</v>
      </c>
      <c r="B3056" s="1" t="str">
        <f t="shared" si="47"/>
        <v>309D-COB-000</v>
      </c>
      <c r="C3056" s="1" t="str">
        <f>CONCATENATE(raw0!B3056," - ",raw0!C3056)</f>
        <v>SQS 309 BL D - Cobertura</v>
      </c>
      <c r="D3056" s="1" t="s">
        <v>5347</v>
      </c>
      <c r="E3056" s="1" t="s">
        <v>5349</v>
      </c>
      <c r="F3056" s="1">
        <v>0</v>
      </c>
      <c r="G3056" s="1">
        <v>0</v>
      </c>
      <c r="H3056" s="1">
        <v>0</v>
      </c>
      <c r="I3056" s="1" t="s">
        <v>5354</v>
      </c>
      <c r="J3056" s="1">
        <v>0</v>
      </c>
      <c r="K3056" s="1">
        <v>0</v>
      </c>
      <c r="L3056" s="1">
        <v>0</v>
      </c>
      <c r="M3056" s="1" t="s">
        <v>5359</v>
      </c>
    </row>
    <row r="3057" spans="1:13" x14ac:dyDescent="0.25">
      <c r="A3057" s="1" t="s">
        <v>3140</v>
      </c>
      <c r="B3057" s="1" t="str">
        <f t="shared" si="47"/>
        <v>309D-COB-000</v>
      </c>
      <c r="C3057" s="1" t="str">
        <f>CONCATENATE(raw0!B3057," - ",raw0!C3057)</f>
        <v>SQS 309 BL D - Cobertura</v>
      </c>
      <c r="D3057" s="1" t="s">
        <v>5347</v>
      </c>
      <c r="E3057" s="1" t="s">
        <v>5349</v>
      </c>
      <c r="F3057" s="1">
        <v>0</v>
      </c>
      <c r="G3057" s="1">
        <v>0</v>
      </c>
      <c r="H3057" s="1">
        <v>0</v>
      </c>
      <c r="I3057" s="1" t="s">
        <v>5354</v>
      </c>
      <c r="J3057" s="1">
        <v>0</v>
      </c>
      <c r="K3057" s="1">
        <v>0</v>
      </c>
      <c r="L3057" s="1">
        <v>0</v>
      </c>
      <c r="M3057" s="1" t="s">
        <v>5359</v>
      </c>
    </row>
    <row r="3058" spans="1:13" x14ac:dyDescent="0.25">
      <c r="A3058" s="1" t="s">
        <v>3141</v>
      </c>
      <c r="B3058" s="1" t="str">
        <f t="shared" si="47"/>
        <v>309D-COB-000</v>
      </c>
      <c r="C3058" s="1" t="str">
        <f>CONCATENATE(raw0!B3058," - ",raw0!C3058)</f>
        <v>SQS 309 BL D - Cobertura</v>
      </c>
      <c r="D3058" s="1" t="s">
        <v>5347</v>
      </c>
      <c r="E3058" s="1" t="s">
        <v>5349</v>
      </c>
      <c r="F3058" s="1">
        <v>0</v>
      </c>
      <c r="G3058" s="1">
        <v>0</v>
      </c>
      <c r="H3058" s="1">
        <v>0</v>
      </c>
      <c r="I3058" s="1" t="s">
        <v>5354</v>
      </c>
      <c r="J3058" s="1">
        <v>0</v>
      </c>
      <c r="K3058" s="1">
        <v>0</v>
      </c>
      <c r="L3058" s="1">
        <v>0</v>
      </c>
      <c r="M3058" s="1" t="s">
        <v>5359</v>
      </c>
    </row>
    <row r="3059" spans="1:13" x14ac:dyDescent="0.25">
      <c r="A3059" s="1" t="s">
        <v>3142</v>
      </c>
      <c r="B3059" s="1" t="str">
        <f t="shared" si="47"/>
        <v>CASF-000-000</v>
      </c>
      <c r="C3059" s="1" t="str">
        <f>CONCATENATE(raw0!B3059," - ",raw0!C3059)</f>
        <v>SQS 309 BL G - Todos</v>
      </c>
      <c r="D3059" s="1" t="s">
        <v>5347</v>
      </c>
      <c r="E3059" s="1" t="s">
        <v>5349</v>
      </c>
      <c r="F3059" s="1">
        <v>0</v>
      </c>
      <c r="G3059" s="1">
        <v>0</v>
      </c>
      <c r="H3059" s="1">
        <v>8260.33</v>
      </c>
      <c r="I3059" s="1" t="s">
        <v>5354</v>
      </c>
      <c r="J3059" s="1">
        <v>0</v>
      </c>
      <c r="K3059" s="1">
        <v>0</v>
      </c>
      <c r="L3059" s="1">
        <v>0</v>
      </c>
      <c r="M3059" s="1" t="s">
        <v>5359</v>
      </c>
    </row>
    <row r="3060" spans="1:13" x14ac:dyDescent="0.25">
      <c r="A3060" s="1" t="s">
        <v>3144</v>
      </c>
      <c r="B3060" s="1" t="str">
        <f t="shared" si="47"/>
        <v>309G-000-000</v>
      </c>
      <c r="C3060" s="1" t="str">
        <f>CONCATENATE(raw0!B3060," - ",raw0!C3060)</f>
        <v>SQS 309 BL G - 1º Subsolo</v>
      </c>
      <c r="D3060" s="1" t="s">
        <v>5347</v>
      </c>
      <c r="E3060" s="1" t="s">
        <v>5349</v>
      </c>
      <c r="F3060" s="1">
        <v>0</v>
      </c>
      <c r="G3060" s="1">
        <v>0</v>
      </c>
      <c r="H3060" s="1">
        <v>0</v>
      </c>
      <c r="I3060" s="1" t="s">
        <v>5354</v>
      </c>
      <c r="J3060" s="1">
        <v>0</v>
      </c>
      <c r="K3060" s="1">
        <v>0</v>
      </c>
      <c r="L3060" s="1">
        <v>0</v>
      </c>
      <c r="M3060" s="1" t="s">
        <v>5359</v>
      </c>
    </row>
    <row r="3061" spans="1:13" x14ac:dyDescent="0.25">
      <c r="A3061" s="1" t="s">
        <v>3145</v>
      </c>
      <c r="B3061" s="1" t="str">
        <f t="shared" si="47"/>
        <v>309G-SS1-000</v>
      </c>
      <c r="C3061" s="1" t="str">
        <f>CONCATENATE(raw0!B3061," - ",raw0!C3061)</f>
        <v>SQS 309 BL G - 1º Subsolo</v>
      </c>
      <c r="D3061" s="1" t="s">
        <v>5347</v>
      </c>
      <c r="E3061" s="1" t="s">
        <v>5349</v>
      </c>
      <c r="F3061" s="1">
        <v>0</v>
      </c>
      <c r="G3061" s="1">
        <v>0</v>
      </c>
      <c r="H3061" s="1">
        <v>0</v>
      </c>
      <c r="I3061" s="1" t="s">
        <v>5354</v>
      </c>
      <c r="J3061" s="1">
        <v>0</v>
      </c>
      <c r="K3061" s="1">
        <v>0</v>
      </c>
      <c r="L3061" s="1">
        <v>0</v>
      </c>
      <c r="M3061" s="1" t="s">
        <v>5359</v>
      </c>
    </row>
    <row r="3062" spans="1:13" x14ac:dyDescent="0.25">
      <c r="A3062" s="1" t="s">
        <v>3146</v>
      </c>
      <c r="B3062" s="1" t="str">
        <f t="shared" si="47"/>
        <v>309G-SS1-000</v>
      </c>
      <c r="C3062" s="1" t="str">
        <f>CONCATENATE(raw0!B3062," - ",raw0!C3062)</f>
        <v>SQS 309 BL G - 1º Subsolo</v>
      </c>
      <c r="D3062" s="1" t="s">
        <v>5347</v>
      </c>
      <c r="E3062" s="1" t="s">
        <v>5349</v>
      </c>
      <c r="F3062" s="1">
        <v>0</v>
      </c>
      <c r="G3062" s="1">
        <v>0</v>
      </c>
      <c r="H3062" s="1">
        <v>0</v>
      </c>
      <c r="I3062" s="1" t="s">
        <v>5354</v>
      </c>
      <c r="J3062" s="1">
        <v>0</v>
      </c>
      <c r="K3062" s="1">
        <v>0</v>
      </c>
      <c r="L3062" s="1">
        <v>0</v>
      </c>
      <c r="M3062" s="1" t="s">
        <v>5359</v>
      </c>
    </row>
    <row r="3063" spans="1:13" x14ac:dyDescent="0.25">
      <c r="A3063" s="1" t="s">
        <v>3147</v>
      </c>
      <c r="B3063" s="1" t="str">
        <f t="shared" si="47"/>
        <v>309G-SS1-000</v>
      </c>
      <c r="C3063" s="1" t="str">
        <f>CONCATENATE(raw0!B3063," - ",raw0!C3063)</f>
        <v>SQS 309 BL G - 1º Subsolo</v>
      </c>
      <c r="D3063" s="1" t="s">
        <v>5347</v>
      </c>
      <c r="E3063" s="1" t="s">
        <v>5349</v>
      </c>
      <c r="F3063" s="1">
        <v>0</v>
      </c>
      <c r="G3063" s="1">
        <v>0</v>
      </c>
      <c r="H3063" s="1">
        <v>0</v>
      </c>
      <c r="I3063" s="1" t="s">
        <v>5354</v>
      </c>
      <c r="J3063" s="1">
        <v>0</v>
      </c>
      <c r="K3063" s="1">
        <v>0</v>
      </c>
      <c r="L3063" s="1">
        <v>0</v>
      </c>
      <c r="M3063" s="1" t="s">
        <v>5359</v>
      </c>
    </row>
    <row r="3064" spans="1:13" x14ac:dyDescent="0.25">
      <c r="A3064" s="1" t="s">
        <v>3148</v>
      </c>
      <c r="B3064" s="1" t="str">
        <f t="shared" si="47"/>
        <v>309G-SS1-000</v>
      </c>
      <c r="C3064" s="1" t="str">
        <f>CONCATENATE(raw0!B3064," - ",raw0!C3064)</f>
        <v>SQS 309 BL G - 1º Subsolo</v>
      </c>
      <c r="D3064" s="1" t="s">
        <v>5347</v>
      </c>
      <c r="E3064" s="1" t="s">
        <v>5349</v>
      </c>
      <c r="F3064" s="1">
        <v>0</v>
      </c>
      <c r="G3064" s="1">
        <v>0</v>
      </c>
      <c r="H3064" s="1">
        <v>0</v>
      </c>
      <c r="I3064" s="1" t="s">
        <v>5354</v>
      </c>
      <c r="J3064" s="1">
        <v>0</v>
      </c>
      <c r="K3064" s="1">
        <v>0</v>
      </c>
      <c r="L3064" s="1">
        <v>0</v>
      </c>
      <c r="M3064" s="1" t="s">
        <v>5359</v>
      </c>
    </row>
    <row r="3065" spans="1:13" x14ac:dyDescent="0.25">
      <c r="A3065" s="1" t="s">
        <v>3149</v>
      </c>
      <c r="B3065" s="1" t="str">
        <f t="shared" si="47"/>
        <v>309G-SS1-000</v>
      </c>
      <c r="C3065" s="1" t="str">
        <f>CONCATENATE(raw0!B3065," - ",raw0!C3065)</f>
        <v>SQS 309 BL G - 1º Subsolo</v>
      </c>
      <c r="D3065" s="1" t="s">
        <v>5347</v>
      </c>
      <c r="E3065" s="1" t="s">
        <v>5349</v>
      </c>
      <c r="F3065" s="1">
        <v>0</v>
      </c>
      <c r="G3065" s="1">
        <v>0</v>
      </c>
      <c r="H3065" s="1">
        <v>0</v>
      </c>
      <c r="I3065" s="1" t="s">
        <v>5354</v>
      </c>
      <c r="J3065" s="1">
        <v>0</v>
      </c>
      <c r="K3065" s="1">
        <v>0</v>
      </c>
      <c r="L3065" s="1">
        <v>0</v>
      </c>
      <c r="M3065" s="1" t="s">
        <v>5359</v>
      </c>
    </row>
    <row r="3066" spans="1:13" x14ac:dyDescent="0.25">
      <c r="A3066" s="1" t="s">
        <v>3150</v>
      </c>
      <c r="B3066" s="1" t="str">
        <f t="shared" si="47"/>
        <v>309G-SS1-000</v>
      </c>
      <c r="C3066" s="1" t="str">
        <f>CONCATENATE(raw0!B3066," - ",raw0!C3066)</f>
        <v>SQS 309 BL G - 1º Subsolo</v>
      </c>
      <c r="D3066" s="1" t="s">
        <v>5347</v>
      </c>
      <c r="E3066" s="1" t="s">
        <v>5349</v>
      </c>
      <c r="F3066" s="1">
        <v>0</v>
      </c>
      <c r="G3066" s="1">
        <v>0</v>
      </c>
      <c r="H3066" s="1">
        <v>0</v>
      </c>
      <c r="I3066" s="1" t="s">
        <v>5354</v>
      </c>
      <c r="J3066" s="1">
        <v>0</v>
      </c>
      <c r="K3066" s="1">
        <v>0</v>
      </c>
      <c r="L3066" s="1">
        <v>0</v>
      </c>
      <c r="M3066" s="1" t="s">
        <v>5359</v>
      </c>
    </row>
    <row r="3067" spans="1:13" x14ac:dyDescent="0.25">
      <c r="A3067" s="1" t="s">
        <v>3151</v>
      </c>
      <c r="B3067" s="1" t="str">
        <f t="shared" si="47"/>
        <v>309G-SS1-000</v>
      </c>
      <c r="C3067" s="1" t="str">
        <f>CONCATENATE(raw0!B3067," - ",raw0!C3067)</f>
        <v>SQS 309 BL G - 1º Subsolo</v>
      </c>
      <c r="D3067" s="1" t="s">
        <v>5347</v>
      </c>
      <c r="E3067" s="1" t="s">
        <v>5349</v>
      </c>
      <c r="F3067" s="1">
        <v>0</v>
      </c>
      <c r="G3067" s="1">
        <v>0</v>
      </c>
      <c r="H3067" s="1">
        <v>0</v>
      </c>
      <c r="I3067" s="1" t="s">
        <v>5354</v>
      </c>
      <c r="J3067" s="1">
        <v>0</v>
      </c>
      <c r="K3067" s="1">
        <v>0</v>
      </c>
      <c r="L3067" s="1">
        <v>0</v>
      </c>
      <c r="M3067" s="1" t="s">
        <v>5359</v>
      </c>
    </row>
    <row r="3068" spans="1:13" x14ac:dyDescent="0.25">
      <c r="A3068" s="1" t="s">
        <v>3152</v>
      </c>
      <c r="B3068" s="1" t="str">
        <f t="shared" si="47"/>
        <v>309G-SS1-000</v>
      </c>
      <c r="C3068" s="1" t="str">
        <f>CONCATENATE(raw0!B3068," - ",raw0!C3068)</f>
        <v>SQS 309 BL G - 1º Subsolo</v>
      </c>
      <c r="D3068" s="1" t="s">
        <v>5347</v>
      </c>
      <c r="E3068" s="1" t="s">
        <v>5349</v>
      </c>
      <c r="F3068" s="1">
        <v>0</v>
      </c>
      <c r="G3068" s="1">
        <v>0</v>
      </c>
      <c r="H3068" s="1">
        <v>0</v>
      </c>
      <c r="I3068" s="1" t="s">
        <v>5354</v>
      </c>
      <c r="J3068" s="1">
        <v>0</v>
      </c>
      <c r="K3068" s="1">
        <v>0</v>
      </c>
      <c r="L3068" s="1">
        <v>0</v>
      </c>
      <c r="M3068" s="1" t="s">
        <v>5359</v>
      </c>
    </row>
    <row r="3069" spans="1:13" x14ac:dyDescent="0.25">
      <c r="A3069" s="1" t="s">
        <v>3153</v>
      </c>
      <c r="B3069" s="1" t="str">
        <f t="shared" si="47"/>
        <v>309G-SS1-000</v>
      </c>
      <c r="C3069" s="1" t="str">
        <f>CONCATENATE(raw0!B3069," - ",raw0!C3069)</f>
        <v>SQS 309 BL G - 1º Subsolo</v>
      </c>
      <c r="D3069" s="1" t="s">
        <v>5347</v>
      </c>
      <c r="E3069" s="1" t="s">
        <v>5349</v>
      </c>
      <c r="F3069" s="1">
        <v>0</v>
      </c>
      <c r="G3069" s="1">
        <v>0</v>
      </c>
      <c r="H3069" s="1">
        <v>0</v>
      </c>
      <c r="I3069" s="1" t="s">
        <v>5354</v>
      </c>
      <c r="J3069" s="1">
        <v>0</v>
      </c>
      <c r="K3069" s="1">
        <v>0</v>
      </c>
      <c r="L3069" s="1">
        <v>0</v>
      </c>
      <c r="M3069" s="1" t="s">
        <v>5359</v>
      </c>
    </row>
    <row r="3070" spans="1:13" x14ac:dyDescent="0.25">
      <c r="A3070" s="1" t="s">
        <v>3154</v>
      </c>
      <c r="B3070" s="1" t="str">
        <f t="shared" si="47"/>
        <v>309G-SS1-000</v>
      </c>
      <c r="C3070" s="1" t="str">
        <f>CONCATENATE(raw0!B3070," - ",raw0!C3070)</f>
        <v>SQS 309 BL G - 1º Subsolo</v>
      </c>
      <c r="D3070" s="1" t="s">
        <v>5347</v>
      </c>
      <c r="E3070" s="1" t="s">
        <v>5349</v>
      </c>
      <c r="F3070" s="1">
        <v>0</v>
      </c>
      <c r="G3070" s="1">
        <v>0</v>
      </c>
      <c r="H3070" s="1">
        <v>0</v>
      </c>
      <c r="I3070" s="1" t="s">
        <v>5354</v>
      </c>
      <c r="J3070" s="1">
        <v>0</v>
      </c>
      <c r="K3070" s="1">
        <v>0</v>
      </c>
      <c r="L3070" s="1">
        <v>0</v>
      </c>
      <c r="M3070" s="1" t="s">
        <v>5359</v>
      </c>
    </row>
    <row r="3071" spans="1:13" x14ac:dyDescent="0.25">
      <c r="A3071" s="1" t="s">
        <v>3155</v>
      </c>
      <c r="B3071" s="1" t="str">
        <f t="shared" si="47"/>
        <v>309G-SS1-000</v>
      </c>
      <c r="C3071" s="1" t="str">
        <f>CONCATENATE(raw0!B3071," - ",raw0!C3071)</f>
        <v>SQS 309 BL G - 1º Subsolo</v>
      </c>
      <c r="D3071" s="1" t="s">
        <v>5347</v>
      </c>
      <c r="E3071" s="1" t="s">
        <v>5349</v>
      </c>
      <c r="F3071" s="1">
        <v>0</v>
      </c>
      <c r="G3071" s="1">
        <v>0</v>
      </c>
      <c r="H3071" s="1">
        <v>0</v>
      </c>
      <c r="I3071" s="1" t="s">
        <v>5354</v>
      </c>
      <c r="J3071" s="1">
        <v>0</v>
      </c>
      <c r="K3071" s="1">
        <v>0</v>
      </c>
      <c r="L3071" s="1">
        <v>0</v>
      </c>
      <c r="M3071" s="1" t="s">
        <v>5359</v>
      </c>
    </row>
    <row r="3072" spans="1:13" x14ac:dyDescent="0.25">
      <c r="A3072" s="1" t="s">
        <v>3156</v>
      </c>
      <c r="B3072" s="1" t="str">
        <f t="shared" si="47"/>
        <v>309G-SS1-000</v>
      </c>
      <c r="C3072" s="1" t="str">
        <f>CONCATENATE(raw0!B3072," - ",raw0!C3072)</f>
        <v>SQS 309 BL G - 1º Subsolo</v>
      </c>
      <c r="D3072" s="1" t="s">
        <v>5347</v>
      </c>
      <c r="E3072" s="1" t="s">
        <v>5349</v>
      </c>
      <c r="F3072" s="1">
        <v>0</v>
      </c>
      <c r="G3072" s="1">
        <v>0</v>
      </c>
      <c r="H3072" s="1">
        <v>0</v>
      </c>
      <c r="I3072" s="1" t="s">
        <v>5354</v>
      </c>
      <c r="J3072" s="1">
        <v>0</v>
      </c>
      <c r="K3072" s="1">
        <v>0</v>
      </c>
      <c r="L3072" s="1">
        <v>0</v>
      </c>
      <c r="M3072" s="1" t="s">
        <v>5359</v>
      </c>
    </row>
    <row r="3073" spans="1:13" x14ac:dyDescent="0.25">
      <c r="A3073" s="1" t="s">
        <v>3157</v>
      </c>
      <c r="B3073" s="1" t="str">
        <f t="shared" si="47"/>
        <v>309G-SS1-000</v>
      </c>
      <c r="C3073" s="1" t="str">
        <f>CONCATENATE(raw0!B3073," - ",raw0!C3073)</f>
        <v>SQS 309 BL G - 1º Subsolo</v>
      </c>
      <c r="D3073" s="1" t="s">
        <v>5347</v>
      </c>
      <c r="E3073" s="1" t="s">
        <v>5349</v>
      </c>
      <c r="F3073" s="1">
        <v>0</v>
      </c>
      <c r="G3073" s="1">
        <v>0</v>
      </c>
      <c r="H3073" s="1">
        <v>0</v>
      </c>
      <c r="I3073" s="1" t="s">
        <v>5354</v>
      </c>
      <c r="J3073" s="1">
        <v>0</v>
      </c>
      <c r="K3073" s="1">
        <v>0</v>
      </c>
      <c r="L3073" s="1">
        <v>0</v>
      </c>
      <c r="M3073" s="1" t="s">
        <v>5359</v>
      </c>
    </row>
    <row r="3074" spans="1:13" x14ac:dyDescent="0.25">
      <c r="A3074" s="1" t="s">
        <v>3158</v>
      </c>
      <c r="B3074" s="1" t="str">
        <f t="shared" si="47"/>
        <v>309G-SS1-000</v>
      </c>
      <c r="C3074" s="1" t="str">
        <f>CONCATENATE(raw0!B3074," - ",raw0!C3074)</f>
        <v>SQS 309 BL G - 1º Subsolo</v>
      </c>
      <c r="D3074" s="1" t="s">
        <v>5347</v>
      </c>
      <c r="E3074" s="1" t="s">
        <v>5349</v>
      </c>
      <c r="F3074" s="1">
        <v>0</v>
      </c>
      <c r="G3074" s="1">
        <v>0</v>
      </c>
      <c r="H3074" s="1">
        <v>0</v>
      </c>
      <c r="I3074" s="1" t="s">
        <v>5354</v>
      </c>
      <c r="J3074" s="1">
        <v>0</v>
      </c>
      <c r="K3074" s="1">
        <v>0</v>
      </c>
      <c r="L3074" s="1">
        <v>0</v>
      </c>
      <c r="M3074" s="1" t="s">
        <v>5359</v>
      </c>
    </row>
    <row r="3075" spans="1:13" x14ac:dyDescent="0.25">
      <c r="A3075" s="1" t="s">
        <v>3159</v>
      </c>
      <c r="B3075" s="1" t="str">
        <f t="shared" si="47"/>
        <v>309G-SS1-000</v>
      </c>
      <c r="C3075" s="1" t="str">
        <f>CONCATENATE(raw0!B3075," - ",raw0!C3075)</f>
        <v>SQS 309 BL G - 1º Subsolo</v>
      </c>
      <c r="D3075" s="1" t="s">
        <v>5347</v>
      </c>
      <c r="E3075" s="1" t="s">
        <v>5349</v>
      </c>
      <c r="F3075" s="1">
        <v>0</v>
      </c>
      <c r="G3075" s="1">
        <v>0</v>
      </c>
      <c r="H3075" s="1">
        <v>0</v>
      </c>
      <c r="I3075" s="1" t="s">
        <v>5354</v>
      </c>
      <c r="J3075" s="1">
        <v>0</v>
      </c>
      <c r="K3075" s="1">
        <v>0</v>
      </c>
      <c r="L3075" s="1">
        <v>0</v>
      </c>
      <c r="M3075" s="1" t="s">
        <v>5359</v>
      </c>
    </row>
    <row r="3076" spans="1:13" x14ac:dyDescent="0.25">
      <c r="A3076" s="1" t="s">
        <v>3160</v>
      </c>
      <c r="B3076" s="1" t="str">
        <f t="shared" ref="B3076:B3139" si="48">IF(MID(A3076,6,3)="000","CASF-000-000",IF(MID(A3076,10,3)="000",CONCATENATE(MID(A3076,1,5),"000-000"),CONCATENATE(MID(A3076,1,9),"000")))</f>
        <v>309G-SS1-000</v>
      </c>
      <c r="C3076" s="1" t="str">
        <f>CONCATENATE(raw0!B3076," - ",raw0!C3076)</f>
        <v>SQS 309 BL G - 1º Subsolo</v>
      </c>
      <c r="D3076" s="1" t="s">
        <v>5347</v>
      </c>
      <c r="E3076" s="1" t="s">
        <v>5349</v>
      </c>
      <c r="F3076" s="1">
        <v>0</v>
      </c>
      <c r="G3076" s="1">
        <v>0</v>
      </c>
      <c r="H3076" s="1">
        <v>0</v>
      </c>
      <c r="I3076" s="1" t="s">
        <v>5354</v>
      </c>
      <c r="J3076" s="1">
        <v>0</v>
      </c>
      <c r="K3076" s="1">
        <v>0</v>
      </c>
      <c r="L3076" s="1">
        <v>0</v>
      </c>
      <c r="M3076" s="1" t="s">
        <v>5359</v>
      </c>
    </row>
    <row r="3077" spans="1:13" x14ac:dyDescent="0.25">
      <c r="A3077" s="1" t="s">
        <v>3161</v>
      </c>
      <c r="B3077" s="1" t="str">
        <f t="shared" si="48"/>
        <v>309G-000-000</v>
      </c>
      <c r="C3077" s="1" t="str">
        <f>CONCATENATE(raw0!B3077," - ",raw0!C3077)</f>
        <v>SQS 309 BL G - Pavimento Térreo</v>
      </c>
      <c r="D3077" s="1" t="s">
        <v>5347</v>
      </c>
      <c r="E3077" s="1" t="s">
        <v>5349</v>
      </c>
      <c r="F3077" s="1">
        <v>0</v>
      </c>
      <c r="G3077" s="1">
        <v>0</v>
      </c>
      <c r="H3077" s="1">
        <v>0</v>
      </c>
      <c r="I3077" s="1" t="s">
        <v>5354</v>
      </c>
      <c r="J3077" s="1">
        <v>0</v>
      </c>
      <c r="K3077" s="1">
        <v>0</v>
      </c>
      <c r="L3077" s="1">
        <v>0</v>
      </c>
      <c r="M3077" s="1" t="s">
        <v>5359</v>
      </c>
    </row>
    <row r="3078" spans="1:13" x14ac:dyDescent="0.25">
      <c r="A3078" s="1" t="s">
        <v>3162</v>
      </c>
      <c r="B3078" s="1" t="str">
        <f t="shared" si="48"/>
        <v>309G-TER-000</v>
      </c>
      <c r="C3078" s="1" t="str">
        <f>CONCATENATE(raw0!B3078," - ",raw0!C3078)</f>
        <v>SQS 309 BL G - Pavimento Térreo</v>
      </c>
      <c r="D3078" s="1" t="s">
        <v>5347</v>
      </c>
      <c r="E3078" s="1" t="s">
        <v>5349</v>
      </c>
      <c r="F3078" s="1">
        <v>0</v>
      </c>
      <c r="G3078" s="1">
        <v>0</v>
      </c>
      <c r="H3078" s="1">
        <v>0</v>
      </c>
      <c r="I3078" s="1" t="s">
        <v>5354</v>
      </c>
      <c r="J3078" s="1">
        <v>0</v>
      </c>
      <c r="K3078" s="1">
        <v>0</v>
      </c>
      <c r="L3078" s="1">
        <v>0</v>
      </c>
      <c r="M3078" s="1" t="s">
        <v>5359</v>
      </c>
    </row>
    <row r="3079" spans="1:13" x14ac:dyDescent="0.25">
      <c r="A3079" s="1" t="s">
        <v>3163</v>
      </c>
      <c r="B3079" s="1" t="str">
        <f t="shared" si="48"/>
        <v>309G-TER-000</v>
      </c>
      <c r="C3079" s="1" t="str">
        <f>CONCATENATE(raw0!B3079," - ",raw0!C3079)</f>
        <v>SQS 309 BL G - Pavimento Térreo</v>
      </c>
      <c r="D3079" s="1" t="s">
        <v>5347</v>
      </c>
      <c r="E3079" s="1" t="s">
        <v>5349</v>
      </c>
      <c r="F3079" s="1">
        <v>0</v>
      </c>
      <c r="G3079" s="1">
        <v>0</v>
      </c>
      <c r="H3079" s="1">
        <v>0</v>
      </c>
      <c r="I3079" s="1" t="s">
        <v>5354</v>
      </c>
      <c r="J3079" s="1">
        <v>0</v>
      </c>
      <c r="K3079" s="1">
        <v>0</v>
      </c>
      <c r="L3079" s="1">
        <v>0</v>
      </c>
      <c r="M3079" s="1" t="s">
        <v>5359</v>
      </c>
    </row>
    <row r="3080" spans="1:13" x14ac:dyDescent="0.25">
      <c r="A3080" s="1" t="s">
        <v>3164</v>
      </c>
      <c r="B3080" s="1" t="str">
        <f t="shared" si="48"/>
        <v>309G-TER-000</v>
      </c>
      <c r="C3080" s="1" t="str">
        <f>CONCATENATE(raw0!B3080," - ",raw0!C3080)</f>
        <v>SQS 309 BL G - Pavimento Térreo</v>
      </c>
      <c r="D3080" s="1" t="s">
        <v>5347</v>
      </c>
      <c r="E3080" s="1" t="s">
        <v>5349</v>
      </c>
      <c r="F3080" s="1">
        <v>0</v>
      </c>
      <c r="G3080" s="1">
        <v>0</v>
      </c>
      <c r="H3080" s="1">
        <v>0</v>
      </c>
      <c r="I3080" s="1" t="s">
        <v>5354</v>
      </c>
      <c r="J3080" s="1">
        <v>0</v>
      </c>
      <c r="K3080" s="1">
        <v>0</v>
      </c>
      <c r="L3080" s="1">
        <v>0</v>
      </c>
      <c r="M3080" s="1" t="s">
        <v>5359</v>
      </c>
    </row>
    <row r="3081" spans="1:13" x14ac:dyDescent="0.25">
      <c r="A3081" s="1" t="s">
        <v>3165</v>
      </c>
      <c r="B3081" s="1" t="str">
        <f t="shared" si="48"/>
        <v>309G-TER-000</v>
      </c>
      <c r="C3081" s="1" t="str">
        <f>CONCATENATE(raw0!B3081," - ",raw0!C3081)</f>
        <v>SQS 309 BL G - Pavimento Térreo</v>
      </c>
      <c r="D3081" s="1" t="s">
        <v>5347</v>
      </c>
      <c r="E3081" s="1" t="s">
        <v>5349</v>
      </c>
      <c r="F3081" s="1">
        <v>0</v>
      </c>
      <c r="G3081" s="1">
        <v>0</v>
      </c>
      <c r="H3081" s="1">
        <v>0</v>
      </c>
      <c r="I3081" s="1" t="s">
        <v>5354</v>
      </c>
      <c r="J3081" s="1">
        <v>0</v>
      </c>
      <c r="K3081" s="1">
        <v>0</v>
      </c>
      <c r="L3081" s="1">
        <v>0</v>
      </c>
      <c r="M3081" s="1" t="s">
        <v>5359</v>
      </c>
    </row>
    <row r="3082" spans="1:13" x14ac:dyDescent="0.25">
      <c r="A3082" s="1" t="s">
        <v>3166</v>
      </c>
      <c r="B3082" s="1" t="str">
        <f t="shared" si="48"/>
        <v>309G-TER-000</v>
      </c>
      <c r="C3082" s="1" t="str">
        <f>CONCATENATE(raw0!B3082," - ",raw0!C3082)</f>
        <v>SQS 309 BL G - Pavimento Térreo</v>
      </c>
      <c r="D3082" s="1" t="s">
        <v>5347</v>
      </c>
      <c r="E3082" s="1" t="s">
        <v>5349</v>
      </c>
      <c r="F3082" s="1">
        <v>0</v>
      </c>
      <c r="G3082" s="1">
        <v>0</v>
      </c>
      <c r="H3082" s="1">
        <v>0</v>
      </c>
      <c r="I3082" s="1" t="s">
        <v>5354</v>
      </c>
      <c r="J3082" s="1">
        <v>0</v>
      </c>
      <c r="K3082" s="1">
        <v>0</v>
      </c>
      <c r="L3082" s="1">
        <v>0</v>
      </c>
      <c r="M3082" s="1" t="s">
        <v>5359</v>
      </c>
    </row>
    <row r="3083" spans="1:13" x14ac:dyDescent="0.25">
      <c r="A3083" s="1" t="s">
        <v>3167</v>
      </c>
      <c r="B3083" s="1" t="str">
        <f t="shared" si="48"/>
        <v>309G-TER-000</v>
      </c>
      <c r="C3083" s="1" t="str">
        <f>CONCATENATE(raw0!B3083," - ",raw0!C3083)</f>
        <v>SQS 309 BL G - Pavimento Térreo</v>
      </c>
      <c r="D3083" s="1" t="s">
        <v>5347</v>
      </c>
      <c r="E3083" s="1" t="s">
        <v>5349</v>
      </c>
      <c r="F3083" s="1">
        <v>0</v>
      </c>
      <c r="G3083" s="1">
        <v>0</v>
      </c>
      <c r="H3083" s="1">
        <v>0</v>
      </c>
      <c r="I3083" s="1" t="s">
        <v>5354</v>
      </c>
      <c r="J3083" s="1">
        <v>0</v>
      </c>
      <c r="K3083" s="1">
        <v>0</v>
      </c>
      <c r="L3083" s="1">
        <v>0</v>
      </c>
      <c r="M3083" s="1" t="s">
        <v>5359</v>
      </c>
    </row>
    <row r="3084" spans="1:13" x14ac:dyDescent="0.25">
      <c r="A3084" s="1" t="s">
        <v>3168</v>
      </c>
      <c r="B3084" s="1" t="str">
        <f t="shared" si="48"/>
        <v>309G-TER-000</v>
      </c>
      <c r="C3084" s="1" t="str">
        <f>CONCATENATE(raw0!B3084," - ",raw0!C3084)</f>
        <v>SQS 309 BL G - Pavimento Térreo</v>
      </c>
      <c r="D3084" s="1" t="s">
        <v>5347</v>
      </c>
      <c r="E3084" s="1" t="s">
        <v>5349</v>
      </c>
      <c r="F3084" s="1">
        <v>0</v>
      </c>
      <c r="G3084" s="1">
        <v>0</v>
      </c>
      <c r="H3084" s="1">
        <v>0</v>
      </c>
      <c r="I3084" s="1" t="s">
        <v>5354</v>
      </c>
      <c r="J3084" s="1">
        <v>0</v>
      </c>
      <c r="K3084" s="1">
        <v>0</v>
      </c>
      <c r="L3084" s="1">
        <v>0</v>
      </c>
      <c r="M3084" s="1" t="s">
        <v>5359</v>
      </c>
    </row>
    <row r="3085" spans="1:13" x14ac:dyDescent="0.25">
      <c r="A3085" s="1" t="s">
        <v>3169</v>
      </c>
      <c r="B3085" s="1" t="str">
        <f t="shared" si="48"/>
        <v>309G-TER-000</v>
      </c>
      <c r="C3085" s="1" t="str">
        <f>CONCATENATE(raw0!B3085," - ",raw0!C3085)</f>
        <v>SQS 309 BL G - Pavimento Térreo</v>
      </c>
      <c r="D3085" s="1" t="s">
        <v>5347</v>
      </c>
      <c r="E3085" s="1" t="s">
        <v>5349</v>
      </c>
      <c r="F3085" s="1">
        <v>0</v>
      </c>
      <c r="G3085" s="1">
        <v>0</v>
      </c>
      <c r="H3085" s="1">
        <v>0</v>
      </c>
      <c r="I3085" s="1" t="s">
        <v>5354</v>
      </c>
      <c r="J3085" s="1">
        <v>0</v>
      </c>
      <c r="K3085" s="1">
        <v>0</v>
      </c>
      <c r="L3085" s="1">
        <v>0</v>
      </c>
      <c r="M3085" s="1" t="s">
        <v>5359</v>
      </c>
    </row>
    <row r="3086" spans="1:13" x14ac:dyDescent="0.25">
      <c r="A3086" s="1" t="s">
        <v>3170</v>
      </c>
      <c r="B3086" s="1" t="str">
        <f t="shared" si="48"/>
        <v>309G-TER-000</v>
      </c>
      <c r="C3086" s="1" t="str">
        <f>CONCATENATE(raw0!B3086," - ",raw0!C3086)</f>
        <v>SQS 309 BL G - Pavimento Térreo</v>
      </c>
      <c r="D3086" s="1" t="s">
        <v>5347</v>
      </c>
      <c r="E3086" s="1" t="s">
        <v>5349</v>
      </c>
      <c r="F3086" s="1">
        <v>0</v>
      </c>
      <c r="G3086" s="1">
        <v>0</v>
      </c>
      <c r="H3086" s="1">
        <v>0</v>
      </c>
      <c r="I3086" s="1" t="s">
        <v>5354</v>
      </c>
      <c r="J3086" s="1">
        <v>0</v>
      </c>
      <c r="K3086" s="1">
        <v>0</v>
      </c>
      <c r="L3086" s="1">
        <v>0</v>
      </c>
      <c r="M3086" s="1" t="s">
        <v>5359</v>
      </c>
    </row>
    <row r="3087" spans="1:13" x14ac:dyDescent="0.25">
      <c r="A3087" s="1" t="s">
        <v>3171</v>
      </c>
      <c r="B3087" s="1" t="str">
        <f t="shared" si="48"/>
        <v>309G-TER-000</v>
      </c>
      <c r="C3087" s="1" t="str">
        <f>CONCATENATE(raw0!B3087," - ",raw0!C3087)</f>
        <v>SQS 309 BL G - Pavimento Térreo</v>
      </c>
      <c r="D3087" s="1" t="s">
        <v>5347</v>
      </c>
      <c r="E3087" s="1" t="s">
        <v>5349</v>
      </c>
      <c r="F3087" s="1">
        <v>0</v>
      </c>
      <c r="G3087" s="1">
        <v>0</v>
      </c>
      <c r="H3087" s="1">
        <v>0</v>
      </c>
      <c r="I3087" s="1" t="s">
        <v>5354</v>
      </c>
      <c r="J3087" s="1">
        <v>0</v>
      </c>
      <c r="K3087" s="1">
        <v>0</v>
      </c>
      <c r="L3087" s="1">
        <v>0</v>
      </c>
      <c r="M3087" s="1" t="s">
        <v>5359</v>
      </c>
    </row>
    <row r="3088" spans="1:13" x14ac:dyDescent="0.25">
      <c r="A3088" s="1" t="s">
        <v>3172</v>
      </c>
      <c r="B3088" s="1" t="str">
        <f t="shared" si="48"/>
        <v>309G-TER-000</v>
      </c>
      <c r="C3088" s="1" t="str">
        <f>CONCATENATE(raw0!B3088," - ",raw0!C3088)</f>
        <v>SQS 309 BL G - Pavimento Térreo</v>
      </c>
      <c r="D3088" s="1" t="s">
        <v>5347</v>
      </c>
      <c r="E3088" s="1" t="s">
        <v>5349</v>
      </c>
      <c r="F3088" s="1">
        <v>0</v>
      </c>
      <c r="G3088" s="1">
        <v>0</v>
      </c>
      <c r="H3088" s="1">
        <v>0</v>
      </c>
      <c r="I3088" s="1" t="s">
        <v>5354</v>
      </c>
      <c r="J3088" s="1">
        <v>0</v>
      </c>
      <c r="K3088" s="1">
        <v>0</v>
      </c>
      <c r="L3088" s="1">
        <v>0</v>
      </c>
      <c r="M3088" s="1" t="s">
        <v>5359</v>
      </c>
    </row>
    <row r="3089" spans="1:13" x14ac:dyDescent="0.25">
      <c r="A3089" s="1" t="s">
        <v>3173</v>
      </c>
      <c r="B3089" s="1" t="str">
        <f t="shared" si="48"/>
        <v>309G-TER-000</v>
      </c>
      <c r="C3089" s="1" t="str">
        <f>CONCATENATE(raw0!B3089," - ",raw0!C3089)</f>
        <v>SQS 309 BL G - Pavimento Térreo</v>
      </c>
      <c r="D3089" s="1" t="s">
        <v>5347</v>
      </c>
      <c r="E3089" s="1" t="s">
        <v>5349</v>
      </c>
      <c r="F3089" s="1">
        <v>0</v>
      </c>
      <c r="G3089" s="1">
        <v>0</v>
      </c>
      <c r="H3089" s="1">
        <v>0</v>
      </c>
      <c r="I3089" s="1" t="s">
        <v>5354</v>
      </c>
      <c r="J3089" s="1">
        <v>0</v>
      </c>
      <c r="K3089" s="1">
        <v>0</v>
      </c>
      <c r="L3089" s="1">
        <v>0</v>
      </c>
      <c r="M3089" s="1" t="s">
        <v>5359</v>
      </c>
    </row>
    <row r="3090" spans="1:13" x14ac:dyDescent="0.25">
      <c r="A3090" s="1" t="s">
        <v>3174</v>
      </c>
      <c r="B3090" s="1" t="str">
        <f t="shared" si="48"/>
        <v>309G-TER-000</v>
      </c>
      <c r="C3090" s="1" t="str">
        <f>CONCATENATE(raw0!B3090," - ",raw0!C3090)</f>
        <v>SQS 309 BL G - Pavimento Térreo</v>
      </c>
      <c r="D3090" s="1" t="s">
        <v>5347</v>
      </c>
      <c r="E3090" s="1" t="s">
        <v>5349</v>
      </c>
      <c r="F3090" s="1">
        <v>0</v>
      </c>
      <c r="G3090" s="1">
        <v>0</v>
      </c>
      <c r="H3090" s="1">
        <v>0</v>
      </c>
      <c r="I3090" s="1" t="s">
        <v>5354</v>
      </c>
      <c r="J3090" s="1">
        <v>0</v>
      </c>
      <c r="K3090" s="1">
        <v>0</v>
      </c>
      <c r="L3090" s="1">
        <v>0</v>
      </c>
      <c r="M3090" s="1" t="s">
        <v>5359</v>
      </c>
    </row>
    <row r="3091" spans="1:13" x14ac:dyDescent="0.25">
      <c r="A3091" s="1" t="s">
        <v>3175</v>
      </c>
      <c r="B3091" s="1" t="str">
        <f t="shared" si="48"/>
        <v>309G-TER-000</v>
      </c>
      <c r="C3091" s="1" t="str">
        <f>CONCATENATE(raw0!B3091," - ",raw0!C3091)</f>
        <v>SQS 309 BL G - Pavimento Térreo</v>
      </c>
      <c r="D3091" s="1" t="s">
        <v>5347</v>
      </c>
      <c r="E3091" s="1" t="s">
        <v>5349</v>
      </c>
      <c r="F3091" s="1">
        <v>0</v>
      </c>
      <c r="G3091" s="1">
        <v>0</v>
      </c>
      <c r="H3091" s="1">
        <v>0</v>
      </c>
      <c r="I3091" s="1" t="s">
        <v>5354</v>
      </c>
      <c r="J3091" s="1">
        <v>0</v>
      </c>
      <c r="K3091" s="1">
        <v>0</v>
      </c>
      <c r="L3091" s="1">
        <v>0</v>
      </c>
      <c r="M3091" s="1" t="s">
        <v>5359</v>
      </c>
    </row>
    <row r="3092" spans="1:13" x14ac:dyDescent="0.25">
      <c r="A3092" s="1" t="s">
        <v>3176</v>
      </c>
      <c r="B3092" s="1" t="str">
        <f t="shared" si="48"/>
        <v>309G-TER-000</v>
      </c>
      <c r="C3092" s="1" t="str">
        <f>CONCATENATE(raw0!B3092," - ",raw0!C3092)</f>
        <v>SQS 309 BL G - Pavimento Térreo</v>
      </c>
      <c r="D3092" s="1" t="s">
        <v>5347</v>
      </c>
      <c r="E3092" s="1" t="s">
        <v>5349</v>
      </c>
      <c r="F3092" s="1">
        <v>0</v>
      </c>
      <c r="G3092" s="1">
        <v>0</v>
      </c>
      <c r="H3092" s="1">
        <v>0</v>
      </c>
      <c r="I3092" s="1" t="s">
        <v>5354</v>
      </c>
      <c r="J3092" s="1">
        <v>0</v>
      </c>
      <c r="K3092" s="1">
        <v>0</v>
      </c>
      <c r="L3092" s="1">
        <v>0</v>
      </c>
      <c r="M3092" s="1" t="s">
        <v>5359</v>
      </c>
    </row>
    <row r="3093" spans="1:13" x14ac:dyDescent="0.25">
      <c r="A3093" s="1" t="s">
        <v>3177</v>
      </c>
      <c r="B3093" s="1" t="str">
        <f t="shared" si="48"/>
        <v>309G-TER-000</v>
      </c>
      <c r="C3093" s="1" t="str">
        <f>CONCATENATE(raw0!B3093," - ",raw0!C3093)</f>
        <v>SQS 309 BL G - Pavimento Térreo</v>
      </c>
      <c r="D3093" s="1" t="s">
        <v>5347</v>
      </c>
      <c r="E3093" s="1" t="s">
        <v>5349</v>
      </c>
      <c r="F3093" s="1">
        <v>0</v>
      </c>
      <c r="G3093" s="1">
        <v>0</v>
      </c>
      <c r="H3093" s="1">
        <v>0</v>
      </c>
      <c r="I3093" s="1" t="s">
        <v>5354</v>
      </c>
      <c r="J3093" s="1">
        <v>0</v>
      </c>
      <c r="K3093" s="1">
        <v>0</v>
      </c>
      <c r="L3093" s="1">
        <v>0</v>
      </c>
      <c r="M3093" s="1" t="s">
        <v>5359</v>
      </c>
    </row>
    <row r="3094" spans="1:13" x14ac:dyDescent="0.25">
      <c r="A3094" s="1" t="s">
        <v>3178</v>
      </c>
      <c r="B3094" s="1" t="str">
        <f t="shared" si="48"/>
        <v>309G-TER-000</v>
      </c>
      <c r="C3094" s="1" t="str">
        <f>CONCATENATE(raw0!B3094," - ",raw0!C3094)</f>
        <v>SQS 309 BL G - Pavimento Térreo</v>
      </c>
      <c r="D3094" s="1" t="s">
        <v>5347</v>
      </c>
      <c r="E3094" s="1" t="s">
        <v>5349</v>
      </c>
      <c r="F3094" s="1">
        <v>0</v>
      </c>
      <c r="G3094" s="1">
        <v>0</v>
      </c>
      <c r="H3094" s="1">
        <v>0</v>
      </c>
      <c r="I3094" s="1" t="s">
        <v>5354</v>
      </c>
      <c r="J3094" s="1">
        <v>0</v>
      </c>
      <c r="K3094" s="1">
        <v>0</v>
      </c>
      <c r="L3094" s="1">
        <v>0</v>
      </c>
      <c r="M3094" s="1" t="s">
        <v>5359</v>
      </c>
    </row>
    <row r="3095" spans="1:13" x14ac:dyDescent="0.25">
      <c r="A3095" s="1" t="s">
        <v>3179</v>
      </c>
      <c r="B3095" s="1" t="str">
        <f t="shared" si="48"/>
        <v>309G-TER-000</v>
      </c>
      <c r="C3095" s="1" t="str">
        <f>CONCATENATE(raw0!B3095," - ",raw0!C3095)</f>
        <v>SQS 309 BL G - Pavimento Térreo</v>
      </c>
      <c r="D3095" s="1" t="s">
        <v>5347</v>
      </c>
      <c r="E3095" s="1" t="s">
        <v>5349</v>
      </c>
      <c r="F3095" s="1">
        <v>0</v>
      </c>
      <c r="G3095" s="1">
        <v>0</v>
      </c>
      <c r="H3095" s="1">
        <v>0</v>
      </c>
      <c r="I3095" s="1" t="s">
        <v>5354</v>
      </c>
      <c r="J3095" s="1">
        <v>0</v>
      </c>
      <c r="K3095" s="1">
        <v>0</v>
      </c>
      <c r="L3095" s="1">
        <v>0</v>
      </c>
      <c r="M3095" s="1" t="s">
        <v>5359</v>
      </c>
    </row>
    <row r="3096" spans="1:13" x14ac:dyDescent="0.25">
      <c r="A3096" s="1" t="s">
        <v>3180</v>
      </c>
      <c r="B3096" s="1" t="str">
        <f t="shared" si="48"/>
        <v>309G-TER-000</v>
      </c>
      <c r="C3096" s="1" t="str">
        <f>CONCATENATE(raw0!B3096," - ",raw0!C3096)</f>
        <v>SQS 309 BL G - Pavimento Térreo</v>
      </c>
      <c r="D3096" s="1" t="s">
        <v>5347</v>
      </c>
      <c r="E3096" s="1" t="s">
        <v>5349</v>
      </c>
      <c r="F3096" s="1">
        <v>0</v>
      </c>
      <c r="G3096" s="1">
        <v>0</v>
      </c>
      <c r="H3096" s="1">
        <v>0</v>
      </c>
      <c r="I3096" s="1" t="s">
        <v>5354</v>
      </c>
      <c r="J3096" s="1">
        <v>0</v>
      </c>
      <c r="K3096" s="1">
        <v>0</v>
      </c>
      <c r="L3096" s="1">
        <v>0</v>
      </c>
      <c r="M3096" s="1" t="s">
        <v>5359</v>
      </c>
    </row>
    <row r="3097" spans="1:13" x14ac:dyDescent="0.25">
      <c r="A3097" s="1" t="s">
        <v>3181</v>
      </c>
      <c r="B3097" s="1" t="str">
        <f t="shared" si="48"/>
        <v>309G-TER-000</v>
      </c>
      <c r="C3097" s="1" t="str">
        <f>CONCATENATE(raw0!B3097," - ",raw0!C3097)</f>
        <v>SQS 309 BL G - Pavimento Térreo</v>
      </c>
      <c r="D3097" s="1" t="s">
        <v>5347</v>
      </c>
      <c r="E3097" s="1" t="s">
        <v>5349</v>
      </c>
      <c r="F3097" s="1">
        <v>0</v>
      </c>
      <c r="G3097" s="1">
        <v>0</v>
      </c>
      <c r="H3097" s="1">
        <v>0</v>
      </c>
      <c r="I3097" s="1" t="s">
        <v>5354</v>
      </c>
      <c r="J3097" s="1">
        <v>0</v>
      </c>
      <c r="K3097" s="1">
        <v>0</v>
      </c>
      <c r="L3097" s="1">
        <v>0</v>
      </c>
      <c r="M3097" s="1" t="s">
        <v>5359</v>
      </c>
    </row>
    <row r="3098" spans="1:13" x14ac:dyDescent="0.25">
      <c r="A3098" s="1" t="s">
        <v>3182</v>
      </c>
      <c r="B3098" s="1" t="str">
        <f t="shared" si="48"/>
        <v>309G-TER-000</v>
      </c>
      <c r="C3098" s="1" t="str">
        <f>CONCATENATE(raw0!B3098," - ",raw0!C3098)</f>
        <v>SQS 309 BL G - Pavimento Térreo</v>
      </c>
      <c r="D3098" s="1" t="s">
        <v>5347</v>
      </c>
      <c r="E3098" s="1" t="s">
        <v>5349</v>
      </c>
      <c r="F3098" s="1">
        <v>0</v>
      </c>
      <c r="G3098" s="1">
        <v>0</v>
      </c>
      <c r="H3098" s="1">
        <v>0</v>
      </c>
      <c r="I3098" s="1" t="s">
        <v>5354</v>
      </c>
      <c r="J3098" s="1">
        <v>0</v>
      </c>
      <c r="K3098" s="1">
        <v>0</v>
      </c>
      <c r="L3098" s="1">
        <v>0</v>
      </c>
      <c r="M3098" s="1" t="s">
        <v>5359</v>
      </c>
    </row>
    <row r="3099" spans="1:13" x14ac:dyDescent="0.25">
      <c r="A3099" s="1" t="s">
        <v>3183</v>
      </c>
      <c r="B3099" s="1" t="str">
        <f t="shared" si="48"/>
        <v>309G-TER-000</v>
      </c>
      <c r="C3099" s="1" t="str">
        <f>CONCATENATE(raw0!B3099," - ",raw0!C3099)</f>
        <v>SQS 309 BL G - Pavimento Térreo</v>
      </c>
      <c r="D3099" s="1" t="s">
        <v>5347</v>
      </c>
      <c r="E3099" s="1" t="s">
        <v>5349</v>
      </c>
      <c r="F3099" s="1">
        <v>0</v>
      </c>
      <c r="G3099" s="1">
        <v>0</v>
      </c>
      <c r="H3099" s="1">
        <v>0</v>
      </c>
      <c r="I3099" s="1" t="s">
        <v>5354</v>
      </c>
      <c r="J3099" s="1">
        <v>0</v>
      </c>
      <c r="K3099" s="1">
        <v>0</v>
      </c>
      <c r="L3099" s="1">
        <v>0</v>
      </c>
      <c r="M3099" s="1" t="s">
        <v>5359</v>
      </c>
    </row>
    <row r="3100" spans="1:13" x14ac:dyDescent="0.25">
      <c r="A3100" s="1" t="s">
        <v>3184</v>
      </c>
      <c r="B3100" s="1" t="str">
        <f t="shared" si="48"/>
        <v>309G-TER-000</v>
      </c>
      <c r="C3100" s="1" t="str">
        <f>CONCATENATE(raw0!B3100," - ",raw0!C3100)</f>
        <v>SQS 309 BL G - Pavimento Térreo</v>
      </c>
      <c r="D3100" s="1" t="s">
        <v>5347</v>
      </c>
      <c r="E3100" s="1" t="s">
        <v>5349</v>
      </c>
      <c r="F3100" s="1">
        <v>0</v>
      </c>
      <c r="G3100" s="1">
        <v>0</v>
      </c>
      <c r="H3100" s="1">
        <v>0</v>
      </c>
      <c r="I3100" s="1" t="s">
        <v>5354</v>
      </c>
      <c r="J3100" s="1">
        <v>0</v>
      </c>
      <c r="K3100" s="1">
        <v>0</v>
      </c>
      <c r="L3100" s="1">
        <v>0</v>
      </c>
      <c r="M3100" s="1" t="s">
        <v>5359</v>
      </c>
    </row>
    <row r="3101" spans="1:13" x14ac:dyDescent="0.25">
      <c r="A3101" s="1" t="s">
        <v>3185</v>
      </c>
      <c r="B3101" s="1" t="str">
        <f t="shared" si="48"/>
        <v>309G-TER-000</v>
      </c>
      <c r="C3101" s="1" t="str">
        <f>CONCATENATE(raw0!B3101," - ",raw0!C3101)</f>
        <v>SQS 309 BL G - Pavimento Térreo</v>
      </c>
      <c r="D3101" s="1" t="s">
        <v>5347</v>
      </c>
      <c r="E3101" s="1" t="s">
        <v>5349</v>
      </c>
      <c r="F3101" s="1">
        <v>0</v>
      </c>
      <c r="G3101" s="1">
        <v>0</v>
      </c>
      <c r="H3101" s="1">
        <v>0</v>
      </c>
      <c r="I3101" s="1" t="s">
        <v>5354</v>
      </c>
      <c r="J3101" s="1">
        <v>0</v>
      </c>
      <c r="K3101" s="1">
        <v>0</v>
      </c>
      <c r="L3101" s="1">
        <v>0</v>
      </c>
      <c r="M3101" s="1" t="s">
        <v>5359</v>
      </c>
    </row>
    <row r="3102" spans="1:13" x14ac:dyDescent="0.25">
      <c r="A3102" s="1" t="s">
        <v>3186</v>
      </c>
      <c r="B3102" s="1" t="str">
        <f t="shared" si="48"/>
        <v>309G-TER-000</v>
      </c>
      <c r="C3102" s="1" t="str">
        <f>CONCATENATE(raw0!B3102," - ",raw0!C3102)</f>
        <v>SQS 309 BL G - Pavimento Térreo</v>
      </c>
      <c r="D3102" s="1" t="s">
        <v>5347</v>
      </c>
      <c r="E3102" s="1" t="s">
        <v>5349</v>
      </c>
      <c r="F3102" s="1">
        <v>0</v>
      </c>
      <c r="G3102" s="1">
        <v>0</v>
      </c>
      <c r="H3102" s="1">
        <v>0</v>
      </c>
      <c r="I3102" s="1" t="s">
        <v>5354</v>
      </c>
      <c r="J3102" s="1">
        <v>0</v>
      </c>
      <c r="K3102" s="1">
        <v>0</v>
      </c>
      <c r="L3102" s="1">
        <v>0</v>
      </c>
      <c r="M3102" s="1" t="s">
        <v>5359</v>
      </c>
    </row>
    <row r="3103" spans="1:13" x14ac:dyDescent="0.25">
      <c r="A3103" s="1" t="s">
        <v>3187</v>
      </c>
      <c r="B3103" s="1" t="str">
        <f t="shared" si="48"/>
        <v>309G-TER-000</v>
      </c>
      <c r="C3103" s="1" t="str">
        <f>CONCATENATE(raw0!B3103," - ",raw0!C3103)</f>
        <v>SQS 309 BL G - Pavimento Térreo</v>
      </c>
      <c r="D3103" s="1" t="s">
        <v>5347</v>
      </c>
      <c r="E3103" s="1" t="s">
        <v>5349</v>
      </c>
      <c r="F3103" s="1">
        <v>0</v>
      </c>
      <c r="G3103" s="1">
        <v>0</v>
      </c>
      <c r="H3103" s="1">
        <v>0</v>
      </c>
      <c r="I3103" s="1" t="s">
        <v>5354</v>
      </c>
      <c r="J3103" s="1">
        <v>0</v>
      </c>
      <c r="K3103" s="1">
        <v>0</v>
      </c>
      <c r="L3103" s="1">
        <v>0</v>
      </c>
      <c r="M3103" s="1" t="s">
        <v>5359</v>
      </c>
    </row>
    <row r="3104" spans="1:13" x14ac:dyDescent="0.25">
      <c r="A3104" s="1" t="s">
        <v>3188</v>
      </c>
      <c r="B3104" s="1" t="str">
        <f t="shared" si="48"/>
        <v>309G-TER-000</v>
      </c>
      <c r="C3104" s="1" t="str">
        <f>CONCATENATE(raw0!B3104," - ",raw0!C3104)</f>
        <v>SQS 309 BL G - Pavimento Térreo</v>
      </c>
      <c r="D3104" s="1" t="s">
        <v>5347</v>
      </c>
      <c r="E3104" s="1" t="s">
        <v>5349</v>
      </c>
      <c r="F3104" s="1">
        <v>0</v>
      </c>
      <c r="G3104" s="1">
        <v>0</v>
      </c>
      <c r="H3104" s="1">
        <v>0</v>
      </c>
      <c r="I3104" s="1" t="s">
        <v>5354</v>
      </c>
      <c r="J3104" s="1">
        <v>0</v>
      </c>
      <c r="K3104" s="1">
        <v>0</v>
      </c>
      <c r="L3104" s="1">
        <v>0</v>
      </c>
      <c r="M3104" s="1" t="s">
        <v>5359</v>
      </c>
    </row>
    <row r="3105" spans="1:13" x14ac:dyDescent="0.25">
      <c r="A3105" s="1" t="s">
        <v>3189</v>
      </c>
      <c r="B3105" s="1" t="str">
        <f t="shared" si="48"/>
        <v>309G-TER-000</v>
      </c>
      <c r="C3105" s="1" t="str">
        <f>CONCATENATE(raw0!B3105," - ",raw0!C3105)</f>
        <v>SQS 309 BL G - Pavimento Térreo</v>
      </c>
      <c r="D3105" s="1" t="s">
        <v>5347</v>
      </c>
      <c r="E3105" s="1" t="s">
        <v>5349</v>
      </c>
      <c r="F3105" s="1">
        <v>0</v>
      </c>
      <c r="G3105" s="1">
        <v>0</v>
      </c>
      <c r="H3105" s="1">
        <v>0</v>
      </c>
      <c r="I3105" s="1" t="s">
        <v>5354</v>
      </c>
      <c r="J3105" s="1">
        <v>0</v>
      </c>
      <c r="K3105" s="1">
        <v>0</v>
      </c>
      <c r="L3105" s="1">
        <v>0</v>
      </c>
      <c r="M3105" s="1" t="s">
        <v>5359</v>
      </c>
    </row>
    <row r="3106" spans="1:13" x14ac:dyDescent="0.25">
      <c r="A3106" s="1" t="s">
        <v>3190</v>
      </c>
      <c r="B3106" s="1" t="str">
        <f t="shared" si="48"/>
        <v>309G-TER-000</v>
      </c>
      <c r="C3106" s="1" t="str">
        <f>CONCATENATE(raw0!B3106," - ",raw0!C3106)</f>
        <v>SQS 309 BL G - Pavimento Térreo</v>
      </c>
      <c r="D3106" s="1" t="s">
        <v>5347</v>
      </c>
      <c r="E3106" s="1" t="s">
        <v>5349</v>
      </c>
      <c r="F3106" s="1">
        <v>0</v>
      </c>
      <c r="G3106" s="1">
        <v>0</v>
      </c>
      <c r="H3106" s="1">
        <v>0</v>
      </c>
      <c r="I3106" s="1" t="s">
        <v>5354</v>
      </c>
      <c r="J3106" s="1">
        <v>0</v>
      </c>
      <c r="K3106" s="1">
        <v>0</v>
      </c>
      <c r="L3106" s="1">
        <v>0</v>
      </c>
      <c r="M3106" s="1" t="s">
        <v>5359</v>
      </c>
    </row>
    <row r="3107" spans="1:13" x14ac:dyDescent="0.25">
      <c r="A3107" s="1" t="s">
        <v>3191</v>
      </c>
      <c r="B3107" s="1" t="str">
        <f t="shared" si="48"/>
        <v>309G-TER-000</v>
      </c>
      <c r="C3107" s="1" t="str">
        <f>CONCATENATE(raw0!B3107," - ",raw0!C3107)</f>
        <v>SQS 309 BL G - Pavimento Térreo</v>
      </c>
      <c r="D3107" s="1" t="s">
        <v>5347</v>
      </c>
      <c r="E3107" s="1" t="s">
        <v>5349</v>
      </c>
      <c r="F3107" s="1">
        <v>0</v>
      </c>
      <c r="G3107" s="1">
        <v>0</v>
      </c>
      <c r="H3107" s="1">
        <v>0</v>
      </c>
      <c r="I3107" s="1" t="s">
        <v>5354</v>
      </c>
      <c r="J3107" s="1">
        <v>0</v>
      </c>
      <c r="K3107" s="1">
        <v>0</v>
      </c>
      <c r="L3107" s="1">
        <v>0</v>
      </c>
      <c r="M3107" s="1" t="s">
        <v>5359</v>
      </c>
    </row>
    <row r="3108" spans="1:13" x14ac:dyDescent="0.25">
      <c r="A3108" s="1" t="s">
        <v>3192</v>
      </c>
      <c r="B3108" s="1" t="str">
        <f t="shared" si="48"/>
        <v>309G-TER-000</v>
      </c>
      <c r="C3108" s="1" t="str">
        <f>CONCATENATE(raw0!B3108," - ",raw0!C3108)</f>
        <v>SQS 309 BL G - Pavimento Térreo</v>
      </c>
      <c r="D3108" s="1" t="s">
        <v>5347</v>
      </c>
      <c r="E3108" s="1" t="s">
        <v>5349</v>
      </c>
      <c r="F3108" s="1">
        <v>0</v>
      </c>
      <c r="G3108" s="1">
        <v>0</v>
      </c>
      <c r="H3108" s="1">
        <v>0</v>
      </c>
      <c r="I3108" s="1" t="s">
        <v>5354</v>
      </c>
      <c r="J3108" s="1">
        <v>0</v>
      </c>
      <c r="K3108" s="1">
        <v>0</v>
      </c>
      <c r="L3108" s="1">
        <v>0</v>
      </c>
      <c r="M3108" s="1" t="s">
        <v>5359</v>
      </c>
    </row>
    <row r="3109" spans="1:13" x14ac:dyDescent="0.25">
      <c r="A3109" s="1" t="s">
        <v>3193</v>
      </c>
      <c r="B3109" s="1" t="str">
        <f t="shared" si="48"/>
        <v>309G-TER-000</v>
      </c>
      <c r="C3109" s="1" t="str">
        <f>CONCATENATE(raw0!B3109," - ",raw0!C3109)</f>
        <v>SQS 309 BL G - Pavimento Térreo</v>
      </c>
      <c r="D3109" s="1" t="s">
        <v>5347</v>
      </c>
      <c r="E3109" s="1" t="s">
        <v>5349</v>
      </c>
      <c r="F3109" s="1">
        <v>0</v>
      </c>
      <c r="G3109" s="1">
        <v>0</v>
      </c>
      <c r="H3109" s="1">
        <v>0</v>
      </c>
      <c r="I3109" s="1" t="s">
        <v>5354</v>
      </c>
      <c r="J3109" s="1">
        <v>0</v>
      </c>
      <c r="K3109" s="1">
        <v>0</v>
      </c>
      <c r="L3109" s="1">
        <v>0</v>
      </c>
      <c r="M3109" s="1" t="s">
        <v>5359</v>
      </c>
    </row>
    <row r="3110" spans="1:13" x14ac:dyDescent="0.25">
      <c r="A3110" s="1" t="s">
        <v>3194</v>
      </c>
      <c r="B3110" s="1" t="str">
        <f t="shared" si="48"/>
        <v>309G-TER-000</v>
      </c>
      <c r="C3110" s="1" t="str">
        <f>CONCATENATE(raw0!B3110," - ",raw0!C3110)</f>
        <v>SQS 309 BL G - Pavimento Térreo</v>
      </c>
      <c r="D3110" s="1" t="s">
        <v>5347</v>
      </c>
      <c r="E3110" s="1" t="s">
        <v>5349</v>
      </c>
      <c r="F3110" s="1">
        <v>0</v>
      </c>
      <c r="G3110" s="1">
        <v>0</v>
      </c>
      <c r="H3110" s="1">
        <v>0</v>
      </c>
      <c r="I3110" s="1" t="s">
        <v>5354</v>
      </c>
      <c r="J3110" s="1">
        <v>0</v>
      </c>
      <c r="K3110" s="1">
        <v>0</v>
      </c>
      <c r="L3110" s="1">
        <v>0</v>
      </c>
      <c r="M3110" s="1" t="s">
        <v>5359</v>
      </c>
    </row>
    <row r="3111" spans="1:13" x14ac:dyDescent="0.25">
      <c r="A3111" s="1" t="s">
        <v>3195</v>
      </c>
      <c r="B3111" s="1" t="str">
        <f t="shared" si="48"/>
        <v>309G-TER-000</v>
      </c>
      <c r="C3111" s="1" t="str">
        <f>CONCATENATE(raw0!B3111," - ",raw0!C3111)</f>
        <v>SQS 309 BL G - Pavimento Térreo</v>
      </c>
      <c r="D3111" s="1" t="s">
        <v>5347</v>
      </c>
      <c r="E3111" s="1" t="s">
        <v>5349</v>
      </c>
      <c r="F3111" s="1">
        <v>0</v>
      </c>
      <c r="G3111" s="1">
        <v>0</v>
      </c>
      <c r="H3111" s="1">
        <v>0</v>
      </c>
      <c r="I3111" s="1" t="s">
        <v>5354</v>
      </c>
      <c r="J3111" s="1">
        <v>0</v>
      </c>
      <c r="K3111" s="1">
        <v>0</v>
      </c>
      <c r="L3111" s="1">
        <v>0</v>
      </c>
      <c r="M3111" s="1" t="s">
        <v>5359</v>
      </c>
    </row>
    <row r="3112" spans="1:13" x14ac:dyDescent="0.25">
      <c r="A3112" s="1" t="s">
        <v>3196</v>
      </c>
      <c r="B3112" s="1" t="str">
        <f t="shared" si="48"/>
        <v>309G-TER-000</v>
      </c>
      <c r="C3112" s="1" t="str">
        <f>CONCATENATE(raw0!B3112," - ",raw0!C3112)</f>
        <v>SQS 309 BL G - Pavimento Térreo</v>
      </c>
      <c r="D3112" s="1" t="s">
        <v>5347</v>
      </c>
      <c r="E3112" s="1" t="s">
        <v>5349</v>
      </c>
      <c r="F3112" s="1">
        <v>0</v>
      </c>
      <c r="G3112" s="1">
        <v>0</v>
      </c>
      <c r="H3112" s="1">
        <v>0</v>
      </c>
      <c r="I3112" s="1" t="s">
        <v>5354</v>
      </c>
      <c r="J3112" s="1">
        <v>0</v>
      </c>
      <c r="K3112" s="1">
        <v>0</v>
      </c>
      <c r="L3112" s="1">
        <v>0</v>
      </c>
      <c r="M3112" s="1" t="s">
        <v>5359</v>
      </c>
    </row>
    <row r="3113" spans="1:13" x14ac:dyDescent="0.25">
      <c r="A3113" s="1" t="s">
        <v>3197</v>
      </c>
      <c r="B3113" s="1" t="str">
        <f t="shared" si="48"/>
        <v>309G-TER-000</v>
      </c>
      <c r="C3113" s="1" t="str">
        <f>CONCATENATE(raw0!B3113," - ",raw0!C3113)</f>
        <v>SQS 309 BL G - Pavimento Térreo</v>
      </c>
      <c r="D3113" s="1" t="s">
        <v>5347</v>
      </c>
      <c r="E3113" s="1" t="s">
        <v>5349</v>
      </c>
      <c r="F3113" s="1">
        <v>0</v>
      </c>
      <c r="G3113" s="1">
        <v>0</v>
      </c>
      <c r="H3113" s="1">
        <v>0</v>
      </c>
      <c r="I3113" s="1" t="s">
        <v>5354</v>
      </c>
      <c r="J3113" s="1">
        <v>0</v>
      </c>
      <c r="K3113" s="1">
        <v>0</v>
      </c>
      <c r="L3113" s="1">
        <v>0</v>
      </c>
      <c r="M3113" s="1" t="s">
        <v>5359</v>
      </c>
    </row>
    <row r="3114" spans="1:13" x14ac:dyDescent="0.25">
      <c r="A3114" s="1" t="s">
        <v>3198</v>
      </c>
      <c r="B3114" s="1" t="str">
        <f t="shared" si="48"/>
        <v>309G-TER-000</v>
      </c>
      <c r="C3114" s="1" t="str">
        <f>CONCATENATE(raw0!B3114," - ",raw0!C3114)</f>
        <v>SQS 309 BL G - Pavimento Térreo</v>
      </c>
      <c r="D3114" s="1" t="s">
        <v>5347</v>
      </c>
      <c r="E3114" s="1" t="s">
        <v>5349</v>
      </c>
      <c r="F3114" s="1">
        <v>0</v>
      </c>
      <c r="G3114" s="1">
        <v>0</v>
      </c>
      <c r="H3114" s="1">
        <v>0</v>
      </c>
      <c r="I3114" s="1" t="s">
        <v>5354</v>
      </c>
      <c r="J3114" s="1">
        <v>0</v>
      </c>
      <c r="K3114" s="1">
        <v>0</v>
      </c>
      <c r="L3114" s="1">
        <v>0</v>
      </c>
      <c r="M3114" s="1" t="s">
        <v>5359</v>
      </c>
    </row>
    <row r="3115" spans="1:13" x14ac:dyDescent="0.25">
      <c r="A3115" s="1" t="s">
        <v>3199</v>
      </c>
      <c r="B3115" s="1" t="str">
        <f t="shared" si="48"/>
        <v>309G-TER-000</v>
      </c>
      <c r="C3115" s="1" t="str">
        <f>CONCATENATE(raw0!B3115," - ",raw0!C3115)</f>
        <v>SQS 309 BL G - Pavimento Térreo</v>
      </c>
      <c r="D3115" s="1" t="s">
        <v>5347</v>
      </c>
      <c r="E3115" s="1" t="s">
        <v>5349</v>
      </c>
      <c r="F3115" s="1">
        <v>0</v>
      </c>
      <c r="G3115" s="1">
        <v>0</v>
      </c>
      <c r="H3115" s="1">
        <v>0</v>
      </c>
      <c r="I3115" s="1" t="s">
        <v>5354</v>
      </c>
      <c r="J3115" s="1">
        <v>0</v>
      </c>
      <c r="K3115" s="1">
        <v>0</v>
      </c>
      <c r="L3115" s="1">
        <v>0</v>
      </c>
      <c r="M3115" s="1" t="s">
        <v>5359</v>
      </c>
    </row>
    <row r="3116" spans="1:13" x14ac:dyDescent="0.25">
      <c r="A3116" s="1" t="s">
        <v>3200</v>
      </c>
      <c r="B3116" s="1" t="str">
        <f t="shared" si="48"/>
        <v>309G-000-000</v>
      </c>
      <c r="C3116" s="1" t="str">
        <f>CONCATENATE(raw0!B3116," - ",raw0!C3116)</f>
        <v>SQS 309 BL G - 1º Pavimento</v>
      </c>
      <c r="D3116" s="1" t="s">
        <v>5347</v>
      </c>
      <c r="E3116" s="1" t="s">
        <v>5349</v>
      </c>
      <c r="F3116" s="1">
        <v>0</v>
      </c>
      <c r="G3116" s="1">
        <v>0</v>
      </c>
      <c r="H3116" s="1">
        <v>0</v>
      </c>
      <c r="I3116" s="1" t="s">
        <v>5354</v>
      </c>
      <c r="J3116" s="1">
        <v>0</v>
      </c>
      <c r="K3116" s="1">
        <v>0</v>
      </c>
      <c r="L3116" s="1">
        <v>0</v>
      </c>
      <c r="M3116" s="1" t="s">
        <v>5359</v>
      </c>
    </row>
    <row r="3117" spans="1:13" x14ac:dyDescent="0.25">
      <c r="A3117" s="1" t="s">
        <v>3201</v>
      </c>
      <c r="B3117" s="1" t="str">
        <f t="shared" si="48"/>
        <v>309G-P01-000</v>
      </c>
      <c r="C3117" s="1" t="str">
        <f>CONCATENATE(raw0!B3117," - ",raw0!C3117)</f>
        <v>SQS 309 BL G - 1º Pavimento</v>
      </c>
      <c r="D3117" s="1" t="s">
        <v>5347</v>
      </c>
      <c r="E3117" s="1" t="s">
        <v>5349</v>
      </c>
      <c r="F3117" s="1">
        <v>0</v>
      </c>
      <c r="G3117" s="1">
        <v>0</v>
      </c>
      <c r="H3117" s="1">
        <v>0</v>
      </c>
      <c r="I3117" s="1" t="s">
        <v>5354</v>
      </c>
      <c r="J3117" s="1">
        <v>0</v>
      </c>
      <c r="K3117" s="1">
        <v>0</v>
      </c>
      <c r="L3117" s="1">
        <v>0</v>
      </c>
      <c r="M3117" s="1" t="s">
        <v>5359</v>
      </c>
    </row>
    <row r="3118" spans="1:13" x14ac:dyDescent="0.25">
      <c r="A3118" s="1" t="s">
        <v>3202</v>
      </c>
      <c r="B3118" s="1" t="str">
        <f t="shared" si="48"/>
        <v>309G-P01-000</v>
      </c>
      <c r="C3118" s="1" t="str">
        <f>CONCATENATE(raw0!B3118," - ",raw0!C3118)</f>
        <v>SQS 309 BL G - 1º Pavimento</v>
      </c>
      <c r="D3118" s="1" t="s">
        <v>5347</v>
      </c>
      <c r="E3118" s="1" t="s">
        <v>5349</v>
      </c>
      <c r="F3118" s="1">
        <v>0</v>
      </c>
      <c r="G3118" s="1">
        <v>0</v>
      </c>
      <c r="H3118" s="1">
        <v>0</v>
      </c>
      <c r="I3118" s="1" t="s">
        <v>5354</v>
      </c>
      <c r="J3118" s="1">
        <v>0</v>
      </c>
      <c r="K3118" s="1">
        <v>0</v>
      </c>
      <c r="L3118" s="1">
        <v>0</v>
      </c>
      <c r="M3118" s="1" t="s">
        <v>5359</v>
      </c>
    </row>
    <row r="3119" spans="1:13" x14ac:dyDescent="0.25">
      <c r="A3119" s="1" t="s">
        <v>3203</v>
      </c>
      <c r="B3119" s="1" t="str">
        <f t="shared" si="48"/>
        <v>309G-P01-000</v>
      </c>
      <c r="C3119" s="1" t="str">
        <f>CONCATENATE(raw0!B3119," - ",raw0!C3119)</f>
        <v>SQS 309 BL G - 1º Pavimento</v>
      </c>
      <c r="D3119" s="1" t="s">
        <v>5347</v>
      </c>
      <c r="E3119" s="1" t="s">
        <v>5349</v>
      </c>
      <c r="F3119" s="1">
        <v>0</v>
      </c>
      <c r="G3119" s="1">
        <v>0</v>
      </c>
      <c r="H3119" s="1">
        <v>0</v>
      </c>
      <c r="I3119" s="1" t="s">
        <v>5354</v>
      </c>
      <c r="J3119" s="1">
        <v>0</v>
      </c>
      <c r="K3119" s="1">
        <v>0</v>
      </c>
      <c r="L3119" s="1">
        <v>0</v>
      </c>
      <c r="M3119" s="1" t="s">
        <v>5359</v>
      </c>
    </row>
    <row r="3120" spans="1:13" x14ac:dyDescent="0.25">
      <c r="A3120" s="1" t="s">
        <v>3204</v>
      </c>
      <c r="B3120" s="1" t="str">
        <f t="shared" si="48"/>
        <v>309G-P01-000</v>
      </c>
      <c r="C3120" s="1" t="str">
        <f>CONCATENATE(raw0!B3120," - ",raw0!C3120)</f>
        <v>SQS 309 BL G - 1º Pavimento</v>
      </c>
      <c r="D3120" s="1" t="s">
        <v>5347</v>
      </c>
      <c r="E3120" s="1" t="s">
        <v>5349</v>
      </c>
      <c r="F3120" s="1">
        <v>0</v>
      </c>
      <c r="G3120" s="1">
        <v>0</v>
      </c>
      <c r="H3120" s="1">
        <v>0</v>
      </c>
      <c r="I3120" s="1" t="s">
        <v>5354</v>
      </c>
      <c r="J3120" s="1">
        <v>0</v>
      </c>
      <c r="K3120" s="1">
        <v>0</v>
      </c>
      <c r="L3120" s="1">
        <v>0</v>
      </c>
      <c r="M3120" s="1" t="s">
        <v>5359</v>
      </c>
    </row>
    <row r="3121" spans="1:13" x14ac:dyDescent="0.25">
      <c r="A3121" s="1" t="s">
        <v>3205</v>
      </c>
      <c r="B3121" s="1" t="str">
        <f t="shared" si="48"/>
        <v>309G-P01-000</v>
      </c>
      <c r="C3121" s="1" t="str">
        <f>CONCATENATE(raw0!B3121," - ",raw0!C3121)</f>
        <v>SQS 309 BL G - 1º Pavimento</v>
      </c>
      <c r="D3121" s="1" t="s">
        <v>5347</v>
      </c>
      <c r="E3121" s="1" t="s">
        <v>5349</v>
      </c>
      <c r="F3121" s="1">
        <v>0</v>
      </c>
      <c r="G3121" s="1">
        <v>0</v>
      </c>
      <c r="H3121" s="1">
        <v>0</v>
      </c>
      <c r="I3121" s="1" t="s">
        <v>5354</v>
      </c>
      <c r="J3121" s="1">
        <v>0</v>
      </c>
      <c r="K3121" s="1">
        <v>0</v>
      </c>
      <c r="L3121" s="1">
        <v>0</v>
      </c>
      <c r="M3121" s="1" t="s">
        <v>5359</v>
      </c>
    </row>
    <row r="3122" spans="1:13" x14ac:dyDescent="0.25">
      <c r="A3122" s="1" t="s">
        <v>3206</v>
      </c>
      <c r="B3122" s="1" t="str">
        <f t="shared" si="48"/>
        <v>309G-P01-000</v>
      </c>
      <c r="C3122" s="1" t="str">
        <f>CONCATENATE(raw0!B3122," - ",raw0!C3122)</f>
        <v>SQS 309 BL G - 1º Pavimento</v>
      </c>
      <c r="D3122" s="1" t="s">
        <v>5347</v>
      </c>
      <c r="E3122" s="1" t="s">
        <v>5349</v>
      </c>
      <c r="F3122" s="1">
        <v>0</v>
      </c>
      <c r="G3122" s="1">
        <v>0</v>
      </c>
      <c r="H3122" s="1">
        <v>0</v>
      </c>
      <c r="I3122" s="1" t="s">
        <v>5354</v>
      </c>
      <c r="J3122" s="1">
        <v>0</v>
      </c>
      <c r="K3122" s="1">
        <v>0</v>
      </c>
      <c r="L3122" s="1">
        <v>0</v>
      </c>
      <c r="M3122" s="1" t="s">
        <v>5359</v>
      </c>
    </row>
    <row r="3123" spans="1:13" x14ac:dyDescent="0.25">
      <c r="A3123" s="1" t="s">
        <v>3207</v>
      </c>
      <c r="B3123" s="1" t="str">
        <f t="shared" si="48"/>
        <v>309G-P01-000</v>
      </c>
      <c r="C3123" s="1" t="str">
        <f>CONCATENATE(raw0!B3123," - ",raw0!C3123)</f>
        <v>SQS 309 BL G - 1º Pavimento</v>
      </c>
      <c r="D3123" s="1" t="s">
        <v>5347</v>
      </c>
      <c r="E3123" s="1" t="s">
        <v>5349</v>
      </c>
      <c r="F3123" s="1">
        <v>0</v>
      </c>
      <c r="G3123" s="1">
        <v>0</v>
      </c>
      <c r="H3123" s="1">
        <v>0</v>
      </c>
      <c r="I3123" s="1" t="s">
        <v>5354</v>
      </c>
      <c r="J3123" s="1">
        <v>0</v>
      </c>
      <c r="K3123" s="1">
        <v>0</v>
      </c>
      <c r="L3123" s="1">
        <v>0</v>
      </c>
      <c r="M3123" s="1" t="s">
        <v>5359</v>
      </c>
    </row>
    <row r="3124" spans="1:13" x14ac:dyDescent="0.25">
      <c r="A3124" s="1" t="s">
        <v>3208</v>
      </c>
      <c r="B3124" s="1" t="str">
        <f t="shared" si="48"/>
        <v>309G-P01-000</v>
      </c>
      <c r="C3124" s="1" t="str">
        <f>CONCATENATE(raw0!B3124," - ",raw0!C3124)</f>
        <v>SQS 309 BL G - 1º Pavimento</v>
      </c>
      <c r="D3124" s="1" t="s">
        <v>5347</v>
      </c>
      <c r="E3124" s="1" t="s">
        <v>5349</v>
      </c>
      <c r="F3124" s="1">
        <v>0</v>
      </c>
      <c r="G3124" s="1">
        <v>0</v>
      </c>
      <c r="H3124" s="1">
        <v>0</v>
      </c>
      <c r="I3124" s="1" t="s">
        <v>5354</v>
      </c>
      <c r="J3124" s="1">
        <v>0</v>
      </c>
      <c r="K3124" s="1">
        <v>0</v>
      </c>
      <c r="L3124" s="1">
        <v>0</v>
      </c>
      <c r="M3124" s="1" t="s">
        <v>5359</v>
      </c>
    </row>
    <row r="3125" spans="1:13" x14ac:dyDescent="0.25">
      <c r="A3125" s="1" t="s">
        <v>3209</v>
      </c>
      <c r="B3125" s="1" t="str">
        <f t="shared" si="48"/>
        <v>309G-P01-000</v>
      </c>
      <c r="C3125" s="1" t="str">
        <f>CONCATENATE(raw0!B3125," - ",raw0!C3125)</f>
        <v>SQS 309 BL G - 1º Pavimento</v>
      </c>
      <c r="D3125" s="1" t="s">
        <v>5347</v>
      </c>
      <c r="E3125" s="1" t="s">
        <v>5349</v>
      </c>
      <c r="F3125" s="1">
        <v>0</v>
      </c>
      <c r="G3125" s="1">
        <v>0</v>
      </c>
      <c r="H3125" s="1">
        <v>0</v>
      </c>
      <c r="I3125" s="1" t="s">
        <v>5354</v>
      </c>
      <c r="J3125" s="1">
        <v>0</v>
      </c>
      <c r="K3125" s="1">
        <v>0</v>
      </c>
      <c r="L3125" s="1">
        <v>0</v>
      </c>
      <c r="M3125" s="1" t="s">
        <v>5359</v>
      </c>
    </row>
    <row r="3126" spans="1:13" x14ac:dyDescent="0.25">
      <c r="A3126" s="1" t="s">
        <v>3210</v>
      </c>
      <c r="B3126" s="1" t="str">
        <f t="shared" si="48"/>
        <v>309G-P01-000</v>
      </c>
      <c r="C3126" s="1" t="str">
        <f>CONCATENATE(raw0!B3126," - ",raw0!C3126)</f>
        <v>SQS 309 BL G - 1º Pavimento</v>
      </c>
      <c r="D3126" s="1" t="s">
        <v>5347</v>
      </c>
      <c r="E3126" s="1" t="s">
        <v>5349</v>
      </c>
      <c r="F3126" s="1">
        <v>0</v>
      </c>
      <c r="G3126" s="1">
        <v>0</v>
      </c>
      <c r="H3126" s="1">
        <v>0</v>
      </c>
      <c r="I3126" s="1" t="s">
        <v>5354</v>
      </c>
      <c r="J3126" s="1">
        <v>0</v>
      </c>
      <c r="K3126" s="1">
        <v>0</v>
      </c>
      <c r="L3126" s="1">
        <v>0</v>
      </c>
      <c r="M3126" s="1" t="s">
        <v>5359</v>
      </c>
    </row>
    <row r="3127" spans="1:13" x14ac:dyDescent="0.25">
      <c r="A3127" s="1" t="s">
        <v>3211</v>
      </c>
      <c r="B3127" s="1" t="str">
        <f t="shared" si="48"/>
        <v>309G-P01-000</v>
      </c>
      <c r="C3127" s="1" t="str">
        <f>CONCATENATE(raw0!B3127," - ",raw0!C3127)</f>
        <v>SQS 309 BL G - 1º Pavimento</v>
      </c>
      <c r="D3127" s="1" t="s">
        <v>5347</v>
      </c>
      <c r="E3127" s="1" t="s">
        <v>5349</v>
      </c>
      <c r="F3127" s="1">
        <v>0</v>
      </c>
      <c r="G3127" s="1">
        <v>0</v>
      </c>
      <c r="H3127" s="1">
        <v>0</v>
      </c>
      <c r="I3127" s="1" t="s">
        <v>5354</v>
      </c>
      <c r="J3127" s="1">
        <v>0</v>
      </c>
      <c r="K3127" s="1">
        <v>0</v>
      </c>
      <c r="L3127" s="1">
        <v>0</v>
      </c>
      <c r="M3127" s="1" t="s">
        <v>5359</v>
      </c>
    </row>
    <row r="3128" spans="1:13" x14ac:dyDescent="0.25">
      <c r="A3128" s="1" t="s">
        <v>3212</v>
      </c>
      <c r="B3128" s="1" t="str">
        <f t="shared" si="48"/>
        <v>309G-P01-000</v>
      </c>
      <c r="C3128" s="1" t="str">
        <f>CONCATENATE(raw0!B3128," - ",raw0!C3128)</f>
        <v>SQS 309 BL G - 1º Pavimento</v>
      </c>
      <c r="D3128" s="1" t="s">
        <v>5347</v>
      </c>
      <c r="E3128" s="1" t="s">
        <v>5349</v>
      </c>
      <c r="F3128" s="1">
        <v>0</v>
      </c>
      <c r="G3128" s="1">
        <v>0</v>
      </c>
      <c r="H3128" s="1">
        <v>0</v>
      </c>
      <c r="I3128" s="1" t="s">
        <v>5354</v>
      </c>
      <c r="J3128" s="1">
        <v>0</v>
      </c>
      <c r="K3128" s="1">
        <v>0</v>
      </c>
      <c r="L3128" s="1">
        <v>0</v>
      </c>
      <c r="M3128" s="1" t="s">
        <v>5359</v>
      </c>
    </row>
    <row r="3129" spans="1:13" x14ac:dyDescent="0.25">
      <c r="A3129" s="1" t="s">
        <v>3213</v>
      </c>
      <c r="B3129" s="1" t="str">
        <f t="shared" si="48"/>
        <v>309G-P01-000</v>
      </c>
      <c r="C3129" s="1" t="str">
        <f>CONCATENATE(raw0!B3129," - ",raw0!C3129)</f>
        <v>SQS 309 BL G - 1º Pavimento</v>
      </c>
      <c r="D3129" s="1" t="s">
        <v>5347</v>
      </c>
      <c r="E3129" s="1" t="s">
        <v>5349</v>
      </c>
      <c r="F3129" s="1">
        <v>0</v>
      </c>
      <c r="G3129" s="1">
        <v>0</v>
      </c>
      <c r="H3129" s="1">
        <v>0</v>
      </c>
      <c r="I3129" s="1" t="s">
        <v>5354</v>
      </c>
      <c r="J3129" s="1">
        <v>0</v>
      </c>
      <c r="K3129" s="1">
        <v>0</v>
      </c>
      <c r="L3129" s="1">
        <v>0</v>
      </c>
      <c r="M3129" s="1" t="s">
        <v>5359</v>
      </c>
    </row>
    <row r="3130" spans="1:13" x14ac:dyDescent="0.25">
      <c r="A3130" s="1" t="s">
        <v>3214</v>
      </c>
      <c r="B3130" s="1" t="str">
        <f t="shared" si="48"/>
        <v>309G-P01-000</v>
      </c>
      <c r="C3130" s="1" t="str">
        <f>CONCATENATE(raw0!B3130," - ",raw0!C3130)</f>
        <v>SQS 309 BL G - 1º Pavimento</v>
      </c>
      <c r="D3130" s="1" t="s">
        <v>5347</v>
      </c>
      <c r="E3130" s="1" t="s">
        <v>5349</v>
      </c>
      <c r="F3130" s="1">
        <v>0</v>
      </c>
      <c r="G3130" s="1">
        <v>0</v>
      </c>
      <c r="H3130" s="1">
        <v>0</v>
      </c>
      <c r="I3130" s="1" t="s">
        <v>5354</v>
      </c>
      <c r="J3130" s="1">
        <v>0</v>
      </c>
      <c r="K3130" s="1">
        <v>0</v>
      </c>
      <c r="L3130" s="1">
        <v>0</v>
      </c>
      <c r="M3130" s="1" t="s">
        <v>5359</v>
      </c>
    </row>
    <row r="3131" spans="1:13" x14ac:dyDescent="0.25">
      <c r="A3131" s="1" t="s">
        <v>3215</v>
      </c>
      <c r="B3131" s="1" t="str">
        <f t="shared" si="48"/>
        <v>309G-000-000</v>
      </c>
      <c r="C3131" s="1" t="str">
        <f>CONCATENATE(raw0!B3131," - ",raw0!C3131)</f>
        <v>SQS 309 BL G - 2º Pavimento</v>
      </c>
      <c r="D3131" s="1" t="s">
        <v>5347</v>
      </c>
      <c r="E3131" s="1" t="s">
        <v>5349</v>
      </c>
      <c r="F3131" s="1">
        <v>0</v>
      </c>
      <c r="G3131" s="1">
        <v>0</v>
      </c>
      <c r="H3131" s="1">
        <v>0</v>
      </c>
      <c r="I3131" s="1" t="s">
        <v>5354</v>
      </c>
      <c r="J3131" s="1">
        <v>0</v>
      </c>
      <c r="K3131" s="1">
        <v>0</v>
      </c>
      <c r="L3131" s="1">
        <v>0</v>
      </c>
      <c r="M3131" s="1" t="s">
        <v>5359</v>
      </c>
    </row>
    <row r="3132" spans="1:13" x14ac:dyDescent="0.25">
      <c r="A3132" s="1" t="s">
        <v>3216</v>
      </c>
      <c r="B3132" s="1" t="str">
        <f t="shared" si="48"/>
        <v>309G-P02-000</v>
      </c>
      <c r="C3132" s="1" t="str">
        <f>CONCATENATE(raw0!B3132," - ",raw0!C3132)</f>
        <v>SQS 309 BL G - 2º Pavimento</v>
      </c>
      <c r="D3132" s="1" t="s">
        <v>5347</v>
      </c>
      <c r="E3132" s="1" t="s">
        <v>5349</v>
      </c>
      <c r="F3132" s="1">
        <v>0</v>
      </c>
      <c r="G3132" s="1">
        <v>0</v>
      </c>
      <c r="H3132" s="1">
        <v>0</v>
      </c>
      <c r="I3132" s="1" t="s">
        <v>5354</v>
      </c>
      <c r="J3132" s="1">
        <v>0</v>
      </c>
      <c r="K3132" s="1">
        <v>0</v>
      </c>
      <c r="L3132" s="1">
        <v>0</v>
      </c>
      <c r="M3132" s="1" t="s">
        <v>5359</v>
      </c>
    </row>
    <row r="3133" spans="1:13" x14ac:dyDescent="0.25">
      <c r="A3133" s="1" t="s">
        <v>3217</v>
      </c>
      <c r="B3133" s="1" t="str">
        <f t="shared" si="48"/>
        <v>309G-P02-000</v>
      </c>
      <c r="C3133" s="1" t="str">
        <f>CONCATENATE(raw0!B3133," - ",raw0!C3133)</f>
        <v>SQS 309 BL G - 2º Pavimento</v>
      </c>
      <c r="D3133" s="1" t="s">
        <v>5347</v>
      </c>
      <c r="E3133" s="1" t="s">
        <v>5349</v>
      </c>
      <c r="F3133" s="1">
        <v>0</v>
      </c>
      <c r="G3133" s="1">
        <v>0</v>
      </c>
      <c r="H3133" s="1">
        <v>0</v>
      </c>
      <c r="I3133" s="1" t="s">
        <v>5354</v>
      </c>
      <c r="J3133" s="1">
        <v>0</v>
      </c>
      <c r="K3133" s="1">
        <v>0</v>
      </c>
      <c r="L3133" s="1">
        <v>0</v>
      </c>
      <c r="M3133" s="1" t="s">
        <v>5359</v>
      </c>
    </row>
    <row r="3134" spans="1:13" x14ac:dyDescent="0.25">
      <c r="A3134" s="1" t="s">
        <v>3218</v>
      </c>
      <c r="B3134" s="1" t="str">
        <f t="shared" si="48"/>
        <v>309G-P02-000</v>
      </c>
      <c r="C3134" s="1" t="str">
        <f>CONCATENATE(raw0!B3134," - ",raw0!C3134)</f>
        <v>SQS 309 BL G - 2º Pavimento</v>
      </c>
      <c r="D3134" s="1" t="s">
        <v>5347</v>
      </c>
      <c r="E3134" s="1" t="s">
        <v>5349</v>
      </c>
      <c r="F3134" s="1">
        <v>0</v>
      </c>
      <c r="G3134" s="1">
        <v>0</v>
      </c>
      <c r="H3134" s="1">
        <v>0</v>
      </c>
      <c r="I3134" s="1" t="s">
        <v>5354</v>
      </c>
      <c r="J3134" s="1">
        <v>0</v>
      </c>
      <c r="K3134" s="1">
        <v>0</v>
      </c>
      <c r="L3134" s="1">
        <v>0</v>
      </c>
      <c r="M3134" s="1" t="s">
        <v>5359</v>
      </c>
    </row>
    <row r="3135" spans="1:13" x14ac:dyDescent="0.25">
      <c r="A3135" s="1" t="s">
        <v>3219</v>
      </c>
      <c r="B3135" s="1" t="str">
        <f t="shared" si="48"/>
        <v>309G-P02-000</v>
      </c>
      <c r="C3135" s="1" t="str">
        <f>CONCATENATE(raw0!B3135," - ",raw0!C3135)</f>
        <v>SQS 309 BL G - 2º Pavimento</v>
      </c>
      <c r="D3135" s="1" t="s">
        <v>5347</v>
      </c>
      <c r="E3135" s="1" t="s">
        <v>5349</v>
      </c>
      <c r="F3135" s="1">
        <v>0</v>
      </c>
      <c r="G3135" s="1">
        <v>0</v>
      </c>
      <c r="H3135" s="1">
        <v>0</v>
      </c>
      <c r="I3135" s="1" t="s">
        <v>5354</v>
      </c>
      <c r="J3135" s="1">
        <v>0</v>
      </c>
      <c r="K3135" s="1">
        <v>0</v>
      </c>
      <c r="L3135" s="1">
        <v>0</v>
      </c>
      <c r="M3135" s="1" t="s">
        <v>5359</v>
      </c>
    </row>
    <row r="3136" spans="1:13" x14ac:dyDescent="0.25">
      <c r="A3136" s="1" t="s">
        <v>3220</v>
      </c>
      <c r="B3136" s="1" t="str">
        <f t="shared" si="48"/>
        <v>309G-P02-000</v>
      </c>
      <c r="C3136" s="1" t="str">
        <f>CONCATENATE(raw0!B3136," - ",raw0!C3136)</f>
        <v>SQS 309 BL G - 2º Pavimento</v>
      </c>
      <c r="D3136" s="1" t="s">
        <v>5347</v>
      </c>
      <c r="E3136" s="1" t="s">
        <v>5349</v>
      </c>
      <c r="F3136" s="1">
        <v>0</v>
      </c>
      <c r="G3136" s="1">
        <v>0</v>
      </c>
      <c r="H3136" s="1">
        <v>0</v>
      </c>
      <c r="I3136" s="1" t="s">
        <v>5354</v>
      </c>
      <c r="J3136" s="1">
        <v>0</v>
      </c>
      <c r="K3136" s="1">
        <v>0</v>
      </c>
      <c r="L3136" s="1">
        <v>0</v>
      </c>
      <c r="M3136" s="1" t="s">
        <v>5359</v>
      </c>
    </row>
    <row r="3137" spans="1:13" x14ac:dyDescent="0.25">
      <c r="A3137" s="1" t="s">
        <v>3221</v>
      </c>
      <c r="B3137" s="1" t="str">
        <f t="shared" si="48"/>
        <v>309G-P02-000</v>
      </c>
      <c r="C3137" s="1" t="str">
        <f>CONCATENATE(raw0!B3137," - ",raw0!C3137)</f>
        <v>SQS 309 BL G - 2º Pavimento</v>
      </c>
      <c r="D3137" s="1" t="s">
        <v>5347</v>
      </c>
      <c r="E3137" s="1" t="s">
        <v>5349</v>
      </c>
      <c r="F3137" s="1">
        <v>0</v>
      </c>
      <c r="G3137" s="1">
        <v>0</v>
      </c>
      <c r="H3137" s="1">
        <v>0</v>
      </c>
      <c r="I3137" s="1" t="s">
        <v>5354</v>
      </c>
      <c r="J3137" s="1">
        <v>0</v>
      </c>
      <c r="K3137" s="1">
        <v>0</v>
      </c>
      <c r="L3137" s="1">
        <v>0</v>
      </c>
      <c r="M3137" s="1" t="s">
        <v>5359</v>
      </c>
    </row>
    <row r="3138" spans="1:13" x14ac:dyDescent="0.25">
      <c r="A3138" s="1" t="s">
        <v>3222</v>
      </c>
      <c r="B3138" s="1" t="str">
        <f t="shared" si="48"/>
        <v>309G-P02-000</v>
      </c>
      <c r="C3138" s="1" t="str">
        <f>CONCATENATE(raw0!B3138," - ",raw0!C3138)</f>
        <v>SQS 309 BL G - 2º Pavimento</v>
      </c>
      <c r="D3138" s="1" t="s">
        <v>5347</v>
      </c>
      <c r="E3138" s="1" t="s">
        <v>5349</v>
      </c>
      <c r="F3138" s="1">
        <v>0</v>
      </c>
      <c r="G3138" s="1">
        <v>0</v>
      </c>
      <c r="H3138" s="1">
        <v>0</v>
      </c>
      <c r="I3138" s="1" t="s">
        <v>5354</v>
      </c>
      <c r="J3138" s="1">
        <v>0</v>
      </c>
      <c r="K3138" s="1">
        <v>0</v>
      </c>
      <c r="L3138" s="1">
        <v>0</v>
      </c>
      <c r="M3138" s="1" t="s">
        <v>5359</v>
      </c>
    </row>
    <row r="3139" spans="1:13" x14ac:dyDescent="0.25">
      <c r="A3139" s="1" t="s">
        <v>3223</v>
      </c>
      <c r="B3139" s="1" t="str">
        <f t="shared" si="48"/>
        <v>309G-P02-000</v>
      </c>
      <c r="C3139" s="1" t="str">
        <f>CONCATENATE(raw0!B3139," - ",raw0!C3139)</f>
        <v>SQS 309 BL G - 2º Pavimento</v>
      </c>
      <c r="D3139" s="1" t="s">
        <v>5347</v>
      </c>
      <c r="E3139" s="1" t="s">
        <v>5349</v>
      </c>
      <c r="F3139" s="1">
        <v>0</v>
      </c>
      <c r="G3139" s="1">
        <v>0</v>
      </c>
      <c r="H3139" s="1">
        <v>0</v>
      </c>
      <c r="I3139" s="1" t="s">
        <v>5354</v>
      </c>
      <c r="J3139" s="1">
        <v>0</v>
      </c>
      <c r="K3139" s="1">
        <v>0</v>
      </c>
      <c r="L3139" s="1">
        <v>0</v>
      </c>
      <c r="M3139" s="1" t="s">
        <v>5359</v>
      </c>
    </row>
    <row r="3140" spans="1:13" x14ac:dyDescent="0.25">
      <c r="A3140" s="1" t="s">
        <v>3224</v>
      </c>
      <c r="B3140" s="1" t="str">
        <f t="shared" ref="B3140:B3203" si="49">IF(MID(A3140,6,3)="000","CASF-000-000",IF(MID(A3140,10,3)="000",CONCATENATE(MID(A3140,1,5),"000-000"),CONCATENATE(MID(A3140,1,9),"000")))</f>
        <v>309G-P02-000</v>
      </c>
      <c r="C3140" s="1" t="str">
        <f>CONCATENATE(raw0!B3140," - ",raw0!C3140)</f>
        <v>SQS 309 BL G - 2º Pavimento</v>
      </c>
      <c r="D3140" s="1" t="s">
        <v>5347</v>
      </c>
      <c r="E3140" s="1" t="s">
        <v>5349</v>
      </c>
      <c r="F3140" s="1">
        <v>0</v>
      </c>
      <c r="G3140" s="1">
        <v>0</v>
      </c>
      <c r="H3140" s="1">
        <v>0</v>
      </c>
      <c r="I3140" s="1" t="s">
        <v>5354</v>
      </c>
      <c r="J3140" s="1">
        <v>0</v>
      </c>
      <c r="K3140" s="1">
        <v>0</v>
      </c>
      <c r="L3140" s="1">
        <v>0</v>
      </c>
      <c r="M3140" s="1" t="s">
        <v>5359</v>
      </c>
    </row>
    <row r="3141" spans="1:13" x14ac:dyDescent="0.25">
      <c r="A3141" s="1" t="s">
        <v>3225</v>
      </c>
      <c r="B3141" s="1" t="str">
        <f t="shared" si="49"/>
        <v>309G-P02-000</v>
      </c>
      <c r="C3141" s="1" t="str">
        <f>CONCATENATE(raw0!B3141," - ",raw0!C3141)</f>
        <v>SQS 309 BL G - 2º Pavimento</v>
      </c>
      <c r="D3141" s="1" t="s">
        <v>5347</v>
      </c>
      <c r="E3141" s="1" t="s">
        <v>5349</v>
      </c>
      <c r="F3141" s="1">
        <v>0</v>
      </c>
      <c r="G3141" s="1">
        <v>0</v>
      </c>
      <c r="H3141" s="1">
        <v>0</v>
      </c>
      <c r="I3141" s="1" t="s">
        <v>5354</v>
      </c>
      <c r="J3141" s="1">
        <v>0</v>
      </c>
      <c r="K3141" s="1">
        <v>0</v>
      </c>
      <c r="L3141" s="1">
        <v>0</v>
      </c>
      <c r="M3141" s="1" t="s">
        <v>5359</v>
      </c>
    </row>
    <row r="3142" spans="1:13" x14ac:dyDescent="0.25">
      <c r="A3142" s="1" t="s">
        <v>3226</v>
      </c>
      <c r="B3142" s="1" t="str">
        <f t="shared" si="49"/>
        <v>309G-P02-000</v>
      </c>
      <c r="C3142" s="1" t="str">
        <f>CONCATENATE(raw0!B3142," - ",raw0!C3142)</f>
        <v>SQS 309 BL G - 2º Pavimento</v>
      </c>
      <c r="D3142" s="1" t="s">
        <v>5347</v>
      </c>
      <c r="E3142" s="1" t="s">
        <v>5349</v>
      </c>
      <c r="F3142" s="1">
        <v>0</v>
      </c>
      <c r="G3142" s="1">
        <v>0</v>
      </c>
      <c r="H3142" s="1">
        <v>0</v>
      </c>
      <c r="I3142" s="1" t="s">
        <v>5354</v>
      </c>
      <c r="J3142" s="1">
        <v>0</v>
      </c>
      <c r="K3142" s="1">
        <v>0</v>
      </c>
      <c r="L3142" s="1">
        <v>0</v>
      </c>
      <c r="M3142" s="1" t="s">
        <v>5359</v>
      </c>
    </row>
    <row r="3143" spans="1:13" x14ac:dyDescent="0.25">
      <c r="A3143" s="1" t="s">
        <v>3227</v>
      </c>
      <c r="B3143" s="1" t="str">
        <f t="shared" si="49"/>
        <v>309G-P02-000</v>
      </c>
      <c r="C3143" s="1" t="str">
        <f>CONCATENATE(raw0!B3143," - ",raw0!C3143)</f>
        <v>SQS 309 BL G - 2º Pavimento</v>
      </c>
      <c r="D3143" s="1" t="s">
        <v>5347</v>
      </c>
      <c r="E3143" s="1" t="s">
        <v>5349</v>
      </c>
      <c r="F3143" s="1">
        <v>0</v>
      </c>
      <c r="G3143" s="1">
        <v>0</v>
      </c>
      <c r="H3143" s="1">
        <v>0</v>
      </c>
      <c r="I3143" s="1" t="s">
        <v>5354</v>
      </c>
      <c r="J3143" s="1">
        <v>0</v>
      </c>
      <c r="K3143" s="1">
        <v>0</v>
      </c>
      <c r="L3143" s="1">
        <v>0</v>
      </c>
      <c r="M3143" s="1" t="s">
        <v>5359</v>
      </c>
    </row>
    <row r="3144" spans="1:13" x14ac:dyDescent="0.25">
      <c r="A3144" s="1" t="s">
        <v>3228</v>
      </c>
      <c r="B3144" s="1" t="str">
        <f t="shared" si="49"/>
        <v>309G-P02-000</v>
      </c>
      <c r="C3144" s="1" t="str">
        <f>CONCATENATE(raw0!B3144," - ",raw0!C3144)</f>
        <v>SQS 309 BL G - 2º Pavimento</v>
      </c>
      <c r="D3144" s="1" t="s">
        <v>5347</v>
      </c>
      <c r="E3144" s="1" t="s">
        <v>5349</v>
      </c>
      <c r="F3144" s="1">
        <v>0</v>
      </c>
      <c r="G3144" s="1">
        <v>0</v>
      </c>
      <c r="H3144" s="1">
        <v>0</v>
      </c>
      <c r="I3144" s="1" t="s">
        <v>5354</v>
      </c>
      <c r="J3144" s="1">
        <v>0</v>
      </c>
      <c r="K3144" s="1">
        <v>0</v>
      </c>
      <c r="L3144" s="1">
        <v>0</v>
      </c>
      <c r="M3144" s="1" t="s">
        <v>5359</v>
      </c>
    </row>
    <row r="3145" spans="1:13" x14ac:dyDescent="0.25">
      <c r="A3145" s="1" t="s">
        <v>3229</v>
      </c>
      <c r="B3145" s="1" t="str">
        <f t="shared" si="49"/>
        <v>309G-P02-000</v>
      </c>
      <c r="C3145" s="1" t="str">
        <f>CONCATENATE(raw0!B3145," - ",raw0!C3145)</f>
        <v>SQS 309 BL G - 2º Pavimento</v>
      </c>
      <c r="D3145" s="1" t="s">
        <v>5347</v>
      </c>
      <c r="E3145" s="1" t="s">
        <v>5349</v>
      </c>
      <c r="F3145" s="1">
        <v>0</v>
      </c>
      <c r="G3145" s="1">
        <v>0</v>
      </c>
      <c r="H3145" s="1">
        <v>0</v>
      </c>
      <c r="I3145" s="1" t="s">
        <v>5354</v>
      </c>
      <c r="J3145" s="1">
        <v>0</v>
      </c>
      <c r="K3145" s="1">
        <v>0</v>
      </c>
      <c r="L3145" s="1">
        <v>0</v>
      </c>
      <c r="M3145" s="1" t="s">
        <v>5359</v>
      </c>
    </row>
    <row r="3146" spans="1:13" x14ac:dyDescent="0.25">
      <c r="A3146" s="1" t="s">
        <v>3230</v>
      </c>
      <c r="B3146" s="1" t="str">
        <f t="shared" si="49"/>
        <v>309G-000-000</v>
      </c>
      <c r="C3146" s="1" t="str">
        <f>CONCATENATE(raw0!B3146," - ",raw0!C3146)</f>
        <v>SQS 309 BL G - 3º Pavimento</v>
      </c>
      <c r="D3146" s="1" t="s">
        <v>5347</v>
      </c>
      <c r="E3146" s="1" t="s">
        <v>5349</v>
      </c>
      <c r="F3146" s="1">
        <v>0</v>
      </c>
      <c r="G3146" s="1">
        <v>0</v>
      </c>
      <c r="H3146" s="1">
        <v>0</v>
      </c>
      <c r="I3146" s="1" t="s">
        <v>5354</v>
      </c>
      <c r="J3146" s="1">
        <v>0</v>
      </c>
      <c r="K3146" s="1">
        <v>0</v>
      </c>
      <c r="L3146" s="1">
        <v>0</v>
      </c>
      <c r="M3146" s="1" t="s">
        <v>5359</v>
      </c>
    </row>
    <row r="3147" spans="1:13" x14ac:dyDescent="0.25">
      <c r="A3147" s="1" t="s">
        <v>3231</v>
      </c>
      <c r="B3147" s="1" t="str">
        <f t="shared" si="49"/>
        <v>309G-P03-000</v>
      </c>
      <c r="C3147" s="1" t="str">
        <f>CONCATENATE(raw0!B3147," - ",raw0!C3147)</f>
        <v>SQS 309 BL G - 3º Pavimento</v>
      </c>
      <c r="D3147" s="1" t="s">
        <v>5347</v>
      </c>
      <c r="E3147" s="1" t="s">
        <v>5349</v>
      </c>
      <c r="F3147" s="1">
        <v>0</v>
      </c>
      <c r="G3147" s="1">
        <v>0</v>
      </c>
      <c r="H3147" s="1">
        <v>0</v>
      </c>
      <c r="I3147" s="1" t="s">
        <v>5354</v>
      </c>
      <c r="J3147" s="1">
        <v>0</v>
      </c>
      <c r="K3147" s="1">
        <v>0</v>
      </c>
      <c r="L3147" s="1">
        <v>0</v>
      </c>
      <c r="M3147" s="1" t="s">
        <v>5359</v>
      </c>
    </row>
    <row r="3148" spans="1:13" x14ac:dyDescent="0.25">
      <c r="A3148" s="1" t="s">
        <v>3232</v>
      </c>
      <c r="B3148" s="1" t="str">
        <f t="shared" si="49"/>
        <v>309G-P03-000</v>
      </c>
      <c r="C3148" s="1" t="str">
        <f>CONCATENATE(raw0!B3148," - ",raw0!C3148)</f>
        <v>SQS 309 BL G - 3º Pavimento</v>
      </c>
      <c r="D3148" s="1" t="s">
        <v>5347</v>
      </c>
      <c r="E3148" s="1" t="s">
        <v>5349</v>
      </c>
      <c r="F3148" s="1">
        <v>0</v>
      </c>
      <c r="G3148" s="1">
        <v>0</v>
      </c>
      <c r="H3148" s="1">
        <v>0</v>
      </c>
      <c r="I3148" s="1" t="s">
        <v>5354</v>
      </c>
      <c r="J3148" s="1">
        <v>0</v>
      </c>
      <c r="K3148" s="1">
        <v>0</v>
      </c>
      <c r="L3148" s="1">
        <v>0</v>
      </c>
      <c r="M3148" s="1" t="s">
        <v>5359</v>
      </c>
    </row>
    <row r="3149" spans="1:13" x14ac:dyDescent="0.25">
      <c r="A3149" s="1" t="s">
        <v>3233</v>
      </c>
      <c r="B3149" s="1" t="str">
        <f t="shared" si="49"/>
        <v>309G-P03-000</v>
      </c>
      <c r="C3149" s="1" t="str">
        <f>CONCATENATE(raw0!B3149," - ",raw0!C3149)</f>
        <v>SQS 309 BL G - 3º Pavimento</v>
      </c>
      <c r="D3149" s="1" t="s">
        <v>5347</v>
      </c>
      <c r="E3149" s="1" t="s">
        <v>5349</v>
      </c>
      <c r="F3149" s="1">
        <v>0</v>
      </c>
      <c r="G3149" s="1">
        <v>0</v>
      </c>
      <c r="H3149" s="1">
        <v>0</v>
      </c>
      <c r="I3149" s="1" t="s">
        <v>5354</v>
      </c>
      <c r="J3149" s="1">
        <v>0</v>
      </c>
      <c r="K3149" s="1">
        <v>0</v>
      </c>
      <c r="L3149" s="1">
        <v>0</v>
      </c>
      <c r="M3149" s="1" t="s">
        <v>5359</v>
      </c>
    </row>
    <row r="3150" spans="1:13" x14ac:dyDescent="0.25">
      <c r="A3150" s="1" t="s">
        <v>3234</v>
      </c>
      <c r="B3150" s="1" t="str">
        <f t="shared" si="49"/>
        <v>309G-P03-000</v>
      </c>
      <c r="C3150" s="1" t="str">
        <f>CONCATENATE(raw0!B3150," - ",raw0!C3150)</f>
        <v>SQS 309 BL G - 3º Pavimento</v>
      </c>
      <c r="D3150" s="1" t="s">
        <v>5347</v>
      </c>
      <c r="E3150" s="1" t="s">
        <v>5349</v>
      </c>
      <c r="F3150" s="1">
        <v>0</v>
      </c>
      <c r="G3150" s="1">
        <v>0</v>
      </c>
      <c r="H3150" s="1">
        <v>0</v>
      </c>
      <c r="I3150" s="1" t="s">
        <v>5354</v>
      </c>
      <c r="J3150" s="1">
        <v>0</v>
      </c>
      <c r="K3150" s="1">
        <v>0</v>
      </c>
      <c r="L3150" s="1">
        <v>0</v>
      </c>
      <c r="M3150" s="1" t="s">
        <v>5359</v>
      </c>
    </row>
    <row r="3151" spans="1:13" x14ac:dyDescent="0.25">
      <c r="A3151" s="1" t="s">
        <v>3235</v>
      </c>
      <c r="B3151" s="1" t="str">
        <f t="shared" si="49"/>
        <v>309G-P03-000</v>
      </c>
      <c r="C3151" s="1" t="str">
        <f>CONCATENATE(raw0!B3151," - ",raw0!C3151)</f>
        <v>SQS 309 BL G - 3º Pavimento</v>
      </c>
      <c r="D3151" s="1" t="s">
        <v>5347</v>
      </c>
      <c r="E3151" s="1" t="s">
        <v>5349</v>
      </c>
      <c r="F3151" s="1">
        <v>0</v>
      </c>
      <c r="G3151" s="1">
        <v>0</v>
      </c>
      <c r="H3151" s="1">
        <v>0</v>
      </c>
      <c r="I3151" s="1" t="s">
        <v>5354</v>
      </c>
      <c r="J3151" s="1">
        <v>0</v>
      </c>
      <c r="K3151" s="1">
        <v>0</v>
      </c>
      <c r="L3151" s="1">
        <v>0</v>
      </c>
      <c r="M3151" s="1" t="s">
        <v>5359</v>
      </c>
    </row>
    <row r="3152" spans="1:13" x14ac:dyDescent="0.25">
      <c r="A3152" s="1" t="s">
        <v>3236</v>
      </c>
      <c r="B3152" s="1" t="str">
        <f t="shared" si="49"/>
        <v>309G-P03-000</v>
      </c>
      <c r="C3152" s="1" t="str">
        <f>CONCATENATE(raw0!B3152," - ",raw0!C3152)</f>
        <v>SQS 309 BL G - 3º Pavimento</v>
      </c>
      <c r="D3152" s="1" t="s">
        <v>5347</v>
      </c>
      <c r="E3152" s="1" t="s">
        <v>5349</v>
      </c>
      <c r="F3152" s="1">
        <v>0</v>
      </c>
      <c r="G3152" s="1">
        <v>0</v>
      </c>
      <c r="H3152" s="1">
        <v>0</v>
      </c>
      <c r="I3152" s="1" t="s">
        <v>5354</v>
      </c>
      <c r="J3152" s="1">
        <v>0</v>
      </c>
      <c r="K3152" s="1">
        <v>0</v>
      </c>
      <c r="L3152" s="1">
        <v>0</v>
      </c>
      <c r="M3152" s="1" t="s">
        <v>5359</v>
      </c>
    </row>
    <row r="3153" spans="1:13" x14ac:dyDescent="0.25">
      <c r="A3153" s="1" t="s">
        <v>3237</v>
      </c>
      <c r="B3153" s="1" t="str">
        <f t="shared" si="49"/>
        <v>309G-P03-000</v>
      </c>
      <c r="C3153" s="1" t="str">
        <f>CONCATENATE(raw0!B3153," - ",raw0!C3153)</f>
        <v>SQS 309 BL G - 3º Pavimento</v>
      </c>
      <c r="D3153" s="1" t="s">
        <v>5347</v>
      </c>
      <c r="E3153" s="1" t="s">
        <v>5349</v>
      </c>
      <c r="F3153" s="1">
        <v>0</v>
      </c>
      <c r="G3153" s="1">
        <v>0</v>
      </c>
      <c r="H3153" s="1">
        <v>0</v>
      </c>
      <c r="I3153" s="1" t="s">
        <v>5354</v>
      </c>
      <c r="J3153" s="1">
        <v>0</v>
      </c>
      <c r="K3153" s="1">
        <v>0</v>
      </c>
      <c r="L3153" s="1">
        <v>0</v>
      </c>
      <c r="M3153" s="1" t="s">
        <v>5359</v>
      </c>
    </row>
    <row r="3154" spans="1:13" x14ac:dyDescent="0.25">
      <c r="A3154" s="1" t="s">
        <v>3238</v>
      </c>
      <c r="B3154" s="1" t="str">
        <f t="shared" si="49"/>
        <v>309G-P03-000</v>
      </c>
      <c r="C3154" s="1" t="str">
        <f>CONCATENATE(raw0!B3154," - ",raw0!C3154)</f>
        <v>SQS 309 BL G - 3º Pavimento</v>
      </c>
      <c r="D3154" s="1" t="s">
        <v>5347</v>
      </c>
      <c r="E3154" s="1" t="s">
        <v>5349</v>
      </c>
      <c r="F3154" s="1">
        <v>0</v>
      </c>
      <c r="G3154" s="1">
        <v>0</v>
      </c>
      <c r="H3154" s="1">
        <v>0</v>
      </c>
      <c r="I3154" s="1" t="s">
        <v>5354</v>
      </c>
      <c r="J3154" s="1">
        <v>0</v>
      </c>
      <c r="K3154" s="1">
        <v>0</v>
      </c>
      <c r="L3154" s="1">
        <v>0</v>
      </c>
      <c r="M3154" s="1" t="s">
        <v>5359</v>
      </c>
    </row>
    <row r="3155" spans="1:13" x14ac:dyDescent="0.25">
      <c r="A3155" s="1" t="s">
        <v>3239</v>
      </c>
      <c r="B3155" s="1" t="str">
        <f t="shared" si="49"/>
        <v>309G-P03-000</v>
      </c>
      <c r="C3155" s="1" t="str">
        <f>CONCATENATE(raw0!B3155," - ",raw0!C3155)</f>
        <v>SQS 309 BL G - 3º Pavimento</v>
      </c>
      <c r="D3155" s="1" t="s">
        <v>5347</v>
      </c>
      <c r="E3155" s="1" t="s">
        <v>5349</v>
      </c>
      <c r="F3155" s="1">
        <v>0</v>
      </c>
      <c r="G3155" s="1">
        <v>0</v>
      </c>
      <c r="H3155" s="1">
        <v>0</v>
      </c>
      <c r="I3155" s="1" t="s">
        <v>5354</v>
      </c>
      <c r="J3155" s="1">
        <v>0</v>
      </c>
      <c r="K3155" s="1">
        <v>0</v>
      </c>
      <c r="L3155" s="1">
        <v>0</v>
      </c>
      <c r="M3155" s="1" t="s">
        <v>5359</v>
      </c>
    </row>
    <row r="3156" spans="1:13" x14ac:dyDescent="0.25">
      <c r="A3156" s="1" t="s">
        <v>3240</v>
      </c>
      <c r="B3156" s="1" t="str">
        <f t="shared" si="49"/>
        <v>309G-P03-000</v>
      </c>
      <c r="C3156" s="1" t="str">
        <f>CONCATENATE(raw0!B3156," - ",raw0!C3156)</f>
        <v>SQS 309 BL G - 3º Pavimento</v>
      </c>
      <c r="D3156" s="1" t="s">
        <v>5347</v>
      </c>
      <c r="E3156" s="1" t="s">
        <v>5349</v>
      </c>
      <c r="F3156" s="1">
        <v>0</v>
      </c>
      <c r="G3156" s="1">
        <v>0</v>
      </c>
      <c r="H3156" s="1">
        <v>0</v>
      </c>
      <c r="I3156" s="1" t="s">
        <v>5354</v>
      </c>
      <c r="J3156" s="1">
        <v>0</v>
      </c>
      <c r="K3156" s="1">
        <v>0</v>
      </c>
      <c r="L3156" s="1">
        <v>0</v>
      </c>
      <c r="M3156" s="1" t="s">
        <v>5359</v>
      </c>
    </row>
    <row r="3157" spans="1:13" x14ac:dyDescent="0.25">
      <c r="A3157" s="1" t="s">
        <v>3241</v>
      </c>
      <c r="B3157" s="1" t="str">
        <f t="shared" si="49"/>
        <v>309G-P03-000</v>
      </c>
      <c r="C3157" s="1" t="str">
        <f>CONCATENATE(raw0!B3157," - ",raw0!C3157)</f>
        <v>SQS 309 BL G - 3º Pavimento</v>
      </c>
      <c r="D3157" s="1" t="s">
        <v>5347</v>
      </c>
      <c r="E3157" s="1" t="s">
        <v>5349</v>
      </c>
      <c r="F3157" s="1">
        <v>0</v>
      </c>
      <c r="G3157" s="1">
        <v>0</v>
      </c>
      <c r="H3157" s="1">
        <v>0</v>
      </c>
      <c r="I3157" s="1" t="s">
        <v>5354</v>
      </c>
      <c r="J3157" s="1">
        <v>0</v>
      </c>
      <c r="K3157" s="1">
        <v>0</v>
      </c>
      <c r="L3157" s="1">
        <v>0</v>
      </c>
      <c r="M3157" s="1" t="s">
        <v>5359</v>
      </c>
    </row>
    <row r="3158" spans="1:13" x14ac:dyDescent="0.25">
      <c r="A3158" s="1" t="s">
        <v>3242</v>
      </c>
      <c r="B3158" s="1" t="str">
        <f t="shared" si="49"/>
        <v>309G-P03-000</v>
      </c>
      <c r="C3158" s="1" t="str">
        <f>CONCATENATE(raw0!B3158," - ",raw0!C3158)</f>
        <v>SQS 309 BL G - 3º Pavimento</v>
      </c>
      <c r="D3158" s="1" t="s">
        <v>5347</v>
      </c>
      <c r="E3158" s="1" t="s">
        <v>5349</v>
      </c>
      <c r="F3158" s="1">
        <v>0</v>
      </c>
      <c r="G3158" s="1">
        <v>0</v>
      </c>
      <c r="H3158" s="1">
        <v>0</v>
      </c>
      <c r="I3158" s="1" t="s">
        <v>5354</v>
      </c>
      <c r="J3158" s="1">
        <v>0</v>
      </c>
      <c r="K3158" s="1">
        <v>0</v>
      </c>
      <c r="L3158" s="1">
        <v>0</v>
      </c>
      <c r="M3158" s="1" t="s">
        <v>5359</v>
      </c>
    </row>
    <row r="3159" spans="1:13" x14ac:dyDescent="0.25">
      <c r="A3159" s="1" t="s">
        <v>3243</v>
      </c>
      <c r="B3159" s="1" t="str">
        <f t="shared" si="49"/>
        <v>309G-P03-000</v>
      </c>
      <c r="C3159" s="1" t="str">
        <f>CONCATENATE(raw0!B3159," - ",raw0!C3159)</f>
        <v>SQS 309 BL G - 3º Pavimento</v>
      </c>
      <c r="D3159" s="1" t="s">
        <v>5347</v>
      </c>
      <c r="E3159" s="1" t="s">
        <v>5349</v>
      </c>
      <c r="F3159" s="1">
        <v>0</v>
      </c>
      <c r="G3159" s="1">
        <v>0</v>
      </c>
      <c r="H3159" s="1">
        <v>0</v>
      </c>
      <c r="I3159" s="1" t="s">
        <v>5354</v>
      </c>
      <c r="J3159" s="1">
        <v>0</v>
      </c>
      <c r="K3159" s="1">
        <v>0</v>
      </c>
      <c r="L3159" s="1">
        <v>0</v>
      </c>
      <c r="M3159" s="1" t="s">
        <v>5359</v>
      </c>
    </row>
    <row r="3160" spans="1:13" x14ac:dyDescent="0.25">
      <c r="A3160" s="1" t="s">
        <v>3244</v>
      </c>
      <c r="B3160" s="1" t="str">
        <f t="shared" si="49"/>
        <v>309G-P03-000</v>
      </c>
      <c r="C3160" s="1" t="str">
        <f>CONCATENATE(raw0!B3160," - ",raw0!C3160)</f>
        <v>SQS 309 BL G - 3º Pavimento</v>
      </c>
      <c r="D3160" s="1" t="s">
        <v>5347</v>
      </c>
      <c r="E3160" s="1" t="s">
        <v>5349</v>
      </c>
      <c r="F3160" s="1">
        <v>0</v>
      </c>
      <c r="G3160" s="1">
        <v>0</v>
      </c>
      <c r="H3160" s="1">
        <v>0</v>
      </c>
      <c r="I3160" s="1" t="s">
        <v>5354</v>
      </c>
      <c r="J3160" s="1">
        <v>0</v>
      </c>
      <c r="K3160" s="1">
        <v>0</v>
      </c>
      <c r="L3160" s="1">
        <v>0</v>
      </c>
      <c r="M3160" s="1" t="s">
        <v>5359</v>
      </c>
    </row>
    <row r="3161" spans="1:13" x14ac:dyDescent="0.25">
      <c r="A3161" s="1" t="s">
        <v>3245</v>
      </c>
      <c r="B3161" s="1" t="str">
        <f t="shared" si="49"/>
        <v>309G-000-000</v>
      </c>
      <c r="C3161" s="1" t="str">
        <f>CONCATENATE(raw0!B3161," - ",raw0!C3161)</f>
        <v>SQS 309 BL G - 4º Pavimento</v>
      </c>
      <c r="D3161" s="1" t="s">
        <v>5347</v>
      </c>
      <c r="E3161" s="1" t="s">
        <v>5349</v>
      </c>
      <c r="F3161" s="1">
        <v>0</v>
      </c>
      <c r="G3161" s="1">
        <v>0</v>
      </c>
      <c r="H3161" s="1">
        <v>0</v>
      </c>
      <c r="I3161" s="1" t="s">
        <v>5354</v>
      </c>
      <c r="J3161" s="1">
        <v>0</v>
      </c>
      <c r="K3161" s="1">
        <v>0</v>
      </c>
      <c r="L3161" s="1">
        <v>0</v>
      </c>
      <c r="M3161" s="1" t="s">
        <v>5359</v>
      </c>
    </row>
    <row r="3162" spans="1:13" x14ac:dyDescent="0.25">
      <c r="A3162" s="1" t="s">
        <v>3246</v>
      </c>
      <c r="B3162" s="1" t="str">
        <f t="shared" si="49"/>
        <v>309G-P04-000</v>
      </c>
      <c r="C3162" s="1" t="str">
        <f>CONCATENATE(raw0!B3162," - ",raw0!C3162)</f>
        <v>SQS 309 BL G - 4º Pavimento</v>
      </c>
      <c r="D3162" s="1" t="s">
        <v>5347</v>
      </c>
      <c r="E3162" s="1" t="s">
        <v>5349</v>
      </c>
      <c r="F3162" s="1">
        <v>0</v>
      </c>
      <c r="G3162" s="1">
        <v>0</v>
      </c>
      <c r="H3162" s="1">
        <v>0</v>
      </c>
      <c r="I3162" s="1" t="s">
        <v>5354</v>
      </c>
      <c r="J3162" s="1">
        <v>0</v>
      </c>
      <c r="K3162" s="1">
        <v>0</v>
      </c>
      <c r="L3162" s="1">
        <v>0</v>
      </c>
      <c r="M3162" s="1" t="s">
        <v>5359</v>
      </c>
    </row>
    <row r="3163" spans="1:13" x14ac:dyDescent="0.25">
      <c r="A3163" s="1" t="s">
        <v>3247</v>
      </c>
      <c r="B3163" s="1" t="str">
        <f t="shared" si="49"/>
        <v>309G-P04-000</v>
      </c>
      <c r="C3163" s="1" t="str">
        <f>CONCATENATE(raw0!B3163," - ",raw0!C3163)</f>
        <v>SQS 309 BL G - 4º Pavimento</v>
      </c>
      <c r="D3163" s="1" t="s">
        <v>5347</v>
      </c>
      <c r="E3163" s="1" t="s">
        <v>5349</v>
      </c>
      <c r="F3163" s="1">
        <v>0</v>
      </c>
      <c r="G3163" s="1">
        <v>0</v>
      </c>
      <c r="H3163" s="1">
        <v>0</v>
      </c>
      <c r="I3163" s="1" t="s">
        <v>5354</v>
      </c>
      <c r="J3163" s="1">
        <v>0</v>
      </c>
      <c r="K3163" s="1">
        <v>0</v>
      </c>
      <c r="L3163" s="1">
        <v>0</v>
      </c>
      <c r="M3163" s="1" t="s">
        <v>5359</v>
      </c>
    </row>
    <row r="3164" spans="1:13" x14ac:dyDescent="0.25">
      <c r="A3164" s="1" t="s">
        <v>3248</v>
      </c>
      <c r="B3164" s="1" t="str">
        <f t="shared" si="49"/>
        <v>309G-P04-000</v>
      </c>
      <c r="C3164" s="1" t="str">
        <f>CONCATENATE(raw0!B3164," - ",raw0!C3164)</f>
        <v>SQS 309 BL G - 4º Pavimento</v>
      </c>
      <c r="D3164" s="1" t="s">
        <v>5347</v>
      </c>
      <c r="E3164" s="1" t="s">
        <v>5349</v>
      </c>
      <c r="F3164" s="1">
        <v>0</v>
      </c>
      <c r="G3164" s="1">
        <v>0</v>
      </c>
      <c r="H3164" s="1">
        <v>0</v>
      </c>
      <c r="I3164" s="1" t="s">
        <v>5354</v>
      </c>
      <c r="J3164" s="1">
        <v>0</v>
      </c>
      <c r="K3164" s="1">
        <v>0</v>
      </c>
      <c r="L3164" s="1">
        <v>0</v>
      </c>
      <c r="M3164" s="1" t="s">
        <v>5359</v>
      </c>
    </row>
    <row r="3165" spans="1:13" x14ac:dyDescent="0.25">
      <c r="A3165" s="1" t="s">
        <v>3249</v>
      </c>
      <c r="B3165" s="1" t="str">
        <f t="shared" si="49"/>
        <v>309G-P04-000</v>
      </c>
      <c r="C3165" s="1" t="str">
        <f>CONCATENATE(raw0!B3165," - ",raw0!C3165)</f>
        <v>SQS 309 BL G - 4º Pavimento</v>
      </c>
      <c r="D3165" s="1" t="s">
        <v>5347</v>
      </c>
      <c r="E3165" s="1" t="s">
        <v>5349</v>
      </c>
      <c r="F3165" s="1">
        <v>0</v>
      </c>
      <c r="G3165" s="1">
        <v>0</v>
      </c>
      <c r="H3165" s="1">
        <v>0</v>
      </c>
      <c r="I3165" s="1" t="s">
        <v>5354</v>
      </c>
      <c r="J3165" s="1">
        <v>0</v>
      </c>
      <c r="K3165" s="1">
        <v>0</v>
      </c>
      <c r="L3165" s="1">
        <v>0</v>
      </c>
      <c r="M3165" s="1" t="s">
        <v>5359</v>
      </c>
    </row>
    <row r="3166" spans="1:13" x14ac:dyDescent="0.25">
      <c r="A3166" s="1" t="s">
        <v>3250</v>
      </c>
      <c r="B3166" s="1" t="str">
        <f t="shared" si="49"/>
        <v>309G-P04-000</v>
      </c>
      <c r="C3166" s="1" t="str">
        <f>CONCATENATE(raw0!B3166," - ",raw0!C3166)</f>
        <v>SQS 309 BL G - 4º Pavimento</v>
      </c>
      <c r="D3166" s="1" t="s">
        <v>5347</v>
      </c>
      <c r="E3166" s="1" t="s">
        <v>5349</v>
      </c>
      <c r="F3166" s="1">
        <v>0</v>
      </c>
      <c r="G3166" s="1">
        <v>0</v>
      </c>
      <c r="H3166" s="1">
        <v>0</v>
      </c>
      <c r="I3166" s="1" t="s">
        <v>5354</v>
      </c>
      <c r="J3166" s="1">
        <v>0</v>
      </c>
      <c r="K3166" s="1">
        <v>0</v>
      </c>
      <c r="L3166" s="1">
        <v>0</v>
      </c>
      <c r="M3166" s="1" t="s">
        <v>5359</v>
      </c>
    </row>
    <row r="3167" spans="1:13" x14ac:dyDescent="0.25">
      <c r="A3167" s="1" t="s">
        <v>3251</v>
      </c>
      <c r="B3167" s="1" t="str">
        <f t="shared" si="49"/>
        <v>309G-P04-000</v>
      </c>
      <c r="C3167" s="1" t="str">
        <f>CONCATENATE(raw0!B3167," - ",raw0!C3167)</f>
        <v>SQS 309 BL G - 4º Pavimento</v>
      </c>
      <c r="D3167" s="1" t="s">
        <v>5347</v>
      </c>
      <c r="E3167" s="1" t="s">
        <v>5349</v>
      </c>
      <c r="F3167" s="1">
        <v>0</v>
      </c>
      <c r="G3167" s="1">
        <v>0</v>
      </c>
      <c r="H3167" s="1">
        <v>0</v>
      </c>
      <c r="I3167" s="1" t="s">
        <v>5354</v>
      </c>
      <c r="J3167" s="1">
        <v>0</v>
      </c>
      <c r="K3167" s="1">
        <v>0</v>
      </c>
      <c r="L3167" s="1">
        <v>0</v>
      </c>
      <c r="M3167" s="1" t="s">
        <v>5359</v>
      </c>
    </row>
    <row r="3168" spans="1:13" x14ac:dyDescent="0.25">
      <c r="A3168" s="1" t="s">
        <v>3252</v>
      </c>
      <c r="B3168" s="1" t="str">
        <f t="shared" si="49"/>
        <v>309G-P04-000</v>
      </c>
      <c r="C3168" s="1" t="str">
        <f>CONCATENATE(raw0!B3168," - ",raw0!C3168)</f>
        <v>SQS 309 BL G - 4º Pavimento</v>
      </c>
      <c r="D3168" s="1" t="s">
        <v>5347</v>
      </c>
      <c r="E3168" s="1" t="s">
        <v>5349</v>
      </c>
      <c r="F3168" s="1">
        <v>0</v>
      </c>
      <c r="G3168" s="1">
        <v>0</v>
      </c>
      <c r="H3168" s="1">
        <v>0</v>
      </c>
      <c r="I3168" s="1" t="s">
        <v>5354</v>
      </c>
      <c r="J3168" s="1">
        <v>0</v>
      </c>
      <c r="K3168" s="1">
        <v>0</v>
      </c>
      <c r="L3168" s="1">
        <v>0</v>
      </c>
      <c r="M3168" s="1" t="s">
        <v>5359</v>
      </c>
    </row>
    <row r="3169" spans="1:13" x14ac:dyDescent="0.25">
      <c r="A3169" s="1" t="s">
        <v>3253</v>
      </c>
      <c r="B3169" s="1" t="str">
        <f t="shared" si="49"/>
        <v>309G-P04-000</v>
      </c>
      <c r="C3169" s="1" t="str">
        <f>CONCATENATE(raw0!B3169," - ",raw0!C3169)</f>
        <v>SQS 309 BL G - 4º Pavimento</v>
      </c>
      <c r="D3169" s="1" t="s">
        <v>5347</v>
      </c>
      <c r="E3169" s="1" t="s">
        <v>5349</v>
      </c>
      <c r="F3169" s="1">
        <v>0</v>
      </c>
      <c r="G3169" s="1">
        <v>0</v>
      </c>
      <c r="H3169" s="1">
        <v>0</v>
      </c>
      <c r="I3169" s="1" t="s">
        <v>5354</v>
      </c>
      <c r="J3169" s="1">
        <v>0</v>
      </c>
      <c r="K3169" s="1">
        <v>0</v>
      </c>
      <c r="L3169" s="1">
        <v>0</v>
      </c>
      <c r="M3169" s="1" t="s">
        <v>5359</v>
      </c>
    </row>
    <row r="3170" spans="1:13" x14ac:dyDescent="0.25">
      <c r="A3170" s="1" t="s">
        <v>3254</v>
      </c>
      <c r="B3170" s="1" t="str">
        <f t="shared" si="49"/>
        <v>309G-P04-000</v>
      </c>
      <c r="C3170" s="1" t="str">
        <f>CONCATENATE(raw0!B3170," - ",raw0!C3170)</f>
        <v>SQS 309 BL G - 4º Pavimento</v>
      </c>
      <c r="D3170" s="1" t="s">
        <v>5347</v>
      </c>
      <c r="E3170" s="1" t="s">
        <v>5349</v>
      </c>
      <c r="F3170" s="1">
        <v>0</v>
      </c>
      <c r="G3170" s="1">
        <v>0</v>
      </c>
      <c r="H3170" s="1">
        <v>0</v>
      </c>
      <c r="I3170" s="1" t="s">
        <v>5354</v>
      </c>
      <c r="J3170" s="1">
        <v>0</v>
      </c>
      <c r="K3170" s="1">
        <v>0</v>
      </c>
      <c r="L3170" s="1">
        <v>0</v>
      </c>
      <c r="M3170" s="1" t="s">
        <v>5359</v>
      </c>
    </row>
    <row r="3171" spans="1:13" x14ac:dyDescent="0.25">
      <c r="A3171" s="1" t="s">
        <v>3255</v>
      </c>
      <c r="B3171" s="1" t="str">
        <f t="shared" si="49"/>
        <v>309G-P04-000</v>
      </c>
      <c r="C3171" s="1" t="str">
        <f>CONCATENATE(raw0!B3171," - ",raw0!C3171)</f>
        <v>SQS 309 BL G - 4º Pavimento</v>
      </c>
      <c r="D3171" s="1" t="s">
        <v>5347</v>
      </c>
      <c r="E3171" s="1" t="s">
        <v>5349</v>
      </c>
      <c r="F3171" s="1">
        <v>0</v>
      </c>
      <c r="G3171" s="1">
        <v>0</v>
      </c>
      <c r="H3171" s="1">
        <v>0</v>
      </c>
      <c r="I3171" s="1" t="s">
        <v>5354</v>
      </c>
      <c r="J3171" s="1">
        <v>0</v>
      </c>
      <c r="K3171" s="1">
        <v>0</v>
      </c>
      <c r="L3171" s="1">
        <v>0</v>
      </c>
      <c r="M3171" s="1" t="s">
        <v>5359</v>
      </c>
    </row>
    <row r="3172" spans="1:13" x14ac:dyDescent="0.25">
      <c r="A3172" s="1" t="s">
        <v>3256</v>
      </c>
      <c r="B3172" s="1" t="str">
        <f t="shared" si="49"/>
        <v>309G-P04-000</v>
      </c>
      <c r="C3172" s="1" t="str">
        <f>CONCATENATE(raw0!B3172," - ",raw0!C3172)</f>
        <v>SQS 309 BL G - 4º Pavimento</v>
      </c>
      <c r="D3172" s="1" t="s">
        <v>5347</v>
      </c>
      <c r="E3172" s="1" t="s">
        <v>5349</v>
      </c>
      <c r="F3172" s="1">
        <v>0</v>
      </c>
      <c r="G3172" s="1">
        <v>0</v>
      </c>
      <c r="H3172" s="1">
        <v>0</v>
      </c>
      <c r="I3172" s="1" t="s">
        <v>5354</v>
      </c>
      <c r="J3172" s="1">
        <v>0</v>
      </c>
      <c r="K3172" s="1">
        <v>0</v>
      </c>
      <c r="L3172" s="1">
        <v>0</v>
      </c>
      <c r="M3172" s="1" t="s">
        <v>5359</v>
      </c>
    </row>
    <row r="3173" spans="1:13" x14ac:dyDescent="0.25">
      <c r="A3173" s="1" t="s">
        <v>3257</v>
      </c>
      <c r="B3173" s="1" t="str">
        <f t="shared" si="49"/>
        <v>309G-P04-000</v>
      </c>
      <c r="C3173" s="1" t="str">
        <f>CONCATENATE(raw0!B3173," - ",raw0!C3173)</f>
        <v>SQS 309 BL G - 4º Pavimento</v>
      </c>
      <c r="D3173" s="1" t="s">
        <v>5347</v>
      </c>
      <c r="E3173" s="1" t="s">
        <v>5349</v>
      </c>
      <c r="F3173" s="1">
        <v>0</v>
      </c>
      <c r="G3173" s="1">
        <v>0</v>
      </c>
      <c r="H3173" s="1">
        <v>0</v>
      </c>
      <c r="I3173" s="1" t="s">
        <v>5354</v>
      </c>
      <c r="J3173" s="1">
        <v>0</v>
      </c>
      <c r="K3173" s="1">
        <v>0</v>
      </c>
      <c r="L3173" s="1">
        <v>0</v>
      </c>
      <c r="M3173" s="1" t="s">
        <v>5359</v>
      </c>
    </row>
    <row r="3174" spans="1:13" x14ac:dyDescent="0.25">
      <c r="A3174" s="1" t="s">
        <v>3258</v>
      </c>
      <c r="B3174" s="1" t="str">
        <f t="shared" si="49"/>
        <v>309G-P04-000</v>
      </c>
      <c r="C3174" s="1" t="str">
        <f>CONCATENATE(raw0!B3174," - ",raw0!C3174)</f>
        <v>SQS 309 BL G - 4º Pavimento</v>
      </c>
      <c r="D3174" s="1" t="s">
        <v>5347</v>
      </c>
      <c r="E3174" s="1" t="s">
        <v>5349</v>
      </c>
      <c r="F3174" s="1">
        <v>0</v>
      </c>
      <c r="G3174" s="1">
        <v>0</v>
      </c>
      <c r="H3174" s="1">
        <v>0</v>
      </c>
      <c r="I3174" s="1" t="s">
        <v>5354</v>
      </c>
      <c r="J3174" s="1">
        <v>0</v>
      </c>
      <c r="K3174" s="1">
        <v>0</v>
      </c>
      <c r="L3174" s="1">
        <v>0</v>
      </c>
      <c r="M3174" s="1" t="s">
        <v>5359</v>
      </c>
    </row>
    <row r="3175" spans="1:13" x14ac:dyDescent="0.25">
      <c r="A3175" s="1" t="s">
        <v>3259</v>
      </c>
      <c r="B3175" s="1" t="str">
        <f t="shared" si="49"/>
        <v>309G-P04-000</v>
      </c>
      <c r="C3175" s="1" t="str">
        <f>CONCATENATE(raw0!B3175," - ",raw0!C3175)</f>
        <v>SQS 309 BL G - 4º Pavimento</v>
      </c>
      <c r="D3175" s="1" t="s">
        <v>5347</v>
      </c>
      <c r="E3175" s="1" t="s">
        <v>5349</v>
      </c>
      <c r="F3175" s="1">
        <v>0</v>
      </c>
      <c r="G3175" s="1">
        <v>0</v>
      </c>
      <c r="H3175" s="1">
        <v>0</v>
      </c>
      <c r="I3175" s="1" t="s">
        <v>5354</v>
      </c>
      <c r="J3175" s="1">
        <v>0</v>
      </c>
      <c r="K3175" s="1">
        <v>0</v>
      </c>
      <c r="L3175" s="1">
        <v>0</v>
      </c>
      <c r="M3175" s="1" t="s">
        <v>5359</v>
      </c>
    </row>
    <row r="3176" spans="1:13" x14ac:dyDescent="0.25">
      <c r="A3176" s="1" t="s">
        <v>3260</v>
      </c>
      <c r="B3176" s="1" t="str">
        <f t="shared" si="49"/>
        <v>309G-000-000</v>
      </c>
      <c r="C3176" s="1" t="str">
        <f>CONCATENATE(raw0!B3176," - ",raw0!C3176)</f>
        <v>SQS 309 BL G - 5º Pavimento</v>
      </c>
      <c r="D3176" s="1" t="s">
        <v>5347</v>
      </c>
      <c r="E3176" s="1" t="s">
        <v>5349</v>
      </c>
      <c r="F3176" s="1">
        <v>0</v>
      </c>
      <c r="G3176" s="1">
        <v>0</v>
      </c>
      <c r="H3176" s="1">
        <v>0</v>
      </c>
      <c r="I3176" s="1" t="s">
        <v>5354</v>
      </c>
      <c r="J3176" s="1">
        <v>0</v>
      </c>
      <c r="K3176" s="1">
        <v>0</v>
      </c>
      <c r="L3176" s="1">
        <v>0</v>
      </c>
      <c r="M3176" s="1" t="s">
        <v>5359</v>
      </c>
    </row>
    <row r="3177" spans="1:13" x14ac:dyDescent="0.25">
      <c r="A3177" s="1" t="s">
        <v>3261</v>
      </c>
      <c r="B3177" s="1" t="str">
        <f t="shared" si="49"/>
        <v>309G-P05-000</v>
      </c>
      <c r="C3177" s="1" t="str">
        <f>CONCATENATE(raw0!B3177," - ",raw0!C3177)</f>
        <v>SQS 309 BL G - 5º Pavimento</v>
      </c>
      <c r="D3177" s="1" t="s">
        <v>5347</v>
      </c>
      <c r="E3177" s="1" t="s">
        <v>5349</v>
      </c>
      <c r="F3177" s="1">
        <v>0</v>
      </c>
      <c r="G3177" s="1">
        <v>0</v>
      </c>
      <c r="H3177" s="1">
        <v>0</v>
      </c>
      <c r="I3177" s="1" t="s">
        <v>5354</v>
      </c>
      <c r="J3177" s="1">
        <v>0</v>
      </c>
      <c r="K3177" s="1">
        <v>0</v>
      </c>
      <c r="L3177" s="1">
        <v>0</v>
      </c>
      <c r="M3177" s="1" t="s">
        <v>5359</v>
      </c>
    </row>
    <row r="3178" spans="1:13" x14ac:dyDescent="0.25">
      <c r="A3178" s="1" t="s">
        <v>3262</v>
      </c>
      <c r="B3178" s="1" t="str">
        <f t="shared" si="49"/>
        <v>309G-P05-000</v>
      </c>
      <c r="C3178" s="1" t="str">
        <f>CONCATENATE(raw0!B3178," - ",raw0!C3178)</f>
        <v>SQS 309 BL G - 5º Pavimento</v>
      </c>
      <c r="D3178" s="1" t="s">
        <v>5347</v>
      </c>
      <c r="E3178" s="1" t="s">
        <v>5349</v>
      </c>
      <c r="F3178" s="1">
        <v>0</v>
      </c>
      <c r="G3178" s="1">
        <v>0</v>
      </c>
      <c r="H3178" s="1">
        <v>0</v>
      </c>
      <c r="I3178" s="1" t="s">
        <v>5354</v>
      </c>
      <c r="J3178" s="1">
        <v>0</v>
      </c>
      <c r="K3178" s="1">
        <v>0</v>
      </c>
      <c r="L3178" s="1">
        <v>0</v>
      </c>
      <c r="M3178" s="1" t="s">
        <v>5359</v>
      </c>
    </row>
    <row r="3179" spans="1:13" x14ac:dyDescent="0.25">
      <c r="A3179" s="1" t="s">
        <v>3263</v>
      </c>
      <c r="B3179" s="1" t="str">
        <f t="shared" si="49"/>
        <v>309G-P05-000</v>
      </c>
      <c r="C3179" s="1" t="str">
        <f>CONCATENATE(raw0!B3179," - ",raw0!C3179)</f>
        <v>SQS 309 BL G - 5º Pavimento</v>
      </c>
      <c r="D3179" s="1" t="s">
        <v>5347</v>
      </c>
      <c r="E3179" s="1" t="s">
        <v>5349</v>
      </c>
      <c r="F3179" s="1">
        <v>0</v>
      </c>
      <c r="G3179" s="1">
        <v>0</v>
      </c>
      <c r="H3179" s="1">
        <v>0</v>
      </c>
      <c r="I3179" s="1" t="s">
        <v>5354</v>
      </c>
      <c r="J3179" s="1">
        <v>0</v>
      </c>
      <c r="K3179" s="1">
        <v>0</v>
      </c>
      <c r="L3179" s="1">
        <v>0</v>
      </c>
      <c r="M3179" s="1" t="s">
        <v>5359</v>
      </c>
    </row>
    <row r="3180" spans="1:13" x14ac:dyDescent="0.25">
      <c r="A3180" s="1" t="s">
        <v>3264</v>
      </c>
      <c r="B3180" s="1" t="str">
        <f t="shared" si="49"/>
        <v>309G-P05-000</v>
      </c>
      <c r="C3180" s="1" t="str">
        <f>CONCATENATE(raw0!B3180," - ",raw0!C3180)</f>
        <v>SQS 309 BL G - 5º Pavimento</v>
      </c>
      <c r="D3180" s="1" t="s">
        <v>5347</v>
      </c>
      <c r="E3180" s="1" t="s">
        <v>5349</v>
      </c>
      <c r="F3180" s="1">
        <v>0</v>
      </c>
      <c r="G3180" s="1">
        <v>0</v>
      </c>
      <c r="H3180" s="1">
        <v>0</v>
      </c>
      <c r="I3180" s="1" t="s">
        <v>5354</v>
      </c>
      <c r="J3180" s="1">
        <v>0</v>
      </c>
      <c r="K3180" s="1">
        <v>0</v>
      </c>
      <c r="L3180" s="1">
        <v>0</v>
      </c>
      <c r="M3180" s="1" t="s">
        <v>5359</v>
      </c>
    </row>
    <row r="3181" spans="1:13" x14ac:dyDescent="0.25">
      <c r="A3181" s="1" t="s">
        <v>3265</v>
      </c>
      <c r="B3181" s="1" t="str">
        <f t="shared" si="49"/>
        <v>309G-P05-000</v>
      </c>
      <c r="C3181" s="1" t="str">
        <f>CONCATENATE(raw0!B3181," - ",raw0!C3181)</f>
        <v>SQS 309 BL G - 5º Pavimento</v>
      </c>
      <c r="D3181" s="1" t="s">
        <v>5347</v>
      </c>
      <c r="E3181" s="1" t="s">
        <v>5349</v>
      </c>
      <c r="F3181" s="1">
        <v>0</v>
      </c>
      <c r="G3181" s="1">
        <v>0</v>
      </c>
      <c r="H3181" s="1">
        <v>0</v>
      </c>
      <c r="I3181" s="1" t="s">
        <v>5354</v>
      </c>
      <c r="J3181" s="1">
        <v>0</v>
      </c>
      <c r="K3181" s="1">
        <v>0</v>
      </c>
      <c r="L3181" s="1">
        <v>0</v>
      </c>
      <c r="M3181" s="1" t="s">
        <v>5359</v>
      </c>
    </row>
    <row r="3182" spans="1:13" x14ac:dyDescent="0.25">
      <c r="A3182" s="1" t="s">
        <v>3266</v>
      </c>
      <c r="B3182" s="1" t="str">
        <f t="shared" si="49"/>
        <v>309G-P05-000</v>
      </c>
      <c r="C3182" s="1" t="str">
        <f>CONCATENATE(raw0!B3182," - ",raw0!C3182)</f>
        <v>SQS 309 BL G - 5º Pavimento</v>
      </c>
      <c r="D3182" s="1" t="s">
        <v>5347</v>
      </c>
      <c r="E3182" s="1" t="s">
        <v>5349</v>
      </c>
      <c r="F3182" s="1">
        <v>0</v>
      </c>
      <c r="G3182" s="1">
        <v>0</v>
      </c>
      <c r="H3182" s="1">
        <v>0</v>
      </c>
      <c r="I3182" s="1" t="s">
        <v>5354</v>
      </c>
      <c r="J3182" s="1">
        <v>0</v>
      </c>
      <c r="K3182" s="1">
        <v>0</v>
      </c>
      <c r="L3182" s="1">
        <v>0</v>
      </c>
      <c r="M3182" s="1" t="s">
        <v>5359</v>
      </c>
    </row>
    <row r="3183" spans="1:13" x14ac:dyDescent="0.25">
      <c r="A3183" s="1" t="s">
        <v>3267</v>
      </c>
      <c r="B3183" s="1" t="str">
        <f t="shared" si="49"/>
        <v>309G-P05-000</v>
      </c>
      <c r="C3183" s="1" t="str">
        <f>CONCATENATE(raw0!B3183," - ",raw0!C3183)</f>
        <v>SQS 309 BL G - 5º Pavimento</v>
      </c>
      <c r="D3183" s="1" t="s">
        <v>5347</v>
      </c>
      <c r="E3183" s="1" t="s">
        <v>5349</v>
      </c>
      <c r="F3183" s="1">
        <v>0</v>
      </c>
      <c r="G3183" s="1">
        <v>0</v>
      </c>
      <c r="H3183" s="1">
        <v>0</v>
      </c>
      <c r="I3183" s="1" t="s">
        <v>5354</v>
      </c>
      <c r="J3183" s="1">
        <v>0</v>
      </c>
      <c r="K3183" s="1">
        <v>0</v>
      </c>
      <c r="L3183" s="1">
        <v>0</v>
      </c>
      <c r="M3183" s="1" t="s">
        <v>5359</v>
      </c>
    </row>
    <row r="3184" spans="1:13" x14ac:dyDescent="0.25">
      <c r="A3184" s="1" t="s">
        <v>3268</v>
      </c>
      <c r="B3184" s="1" t="str">
        <f t="shared" si="49"/>
        <v>309G-P05-000</v>
      </c>
      <c r="C3184" s="1" t="str">
        <f>CONCATENATE(raw0!B3184," - ",raw0!C3184)</f>
        <v>SQS 309 BL G - 5º Pavimento</v>
      </c>
      <c r="D3184" s="1" t="s">
        <v>5347</v>
      </c>
      <c r="E3184" s="1" t="s">
        <v>5349</v>
      </c>
      <c r="F3184" s="1">
        <v>0</v>
      </c>
      <c r="G3184" s="1">
        <v>0</v>
      </c>
      <c r="H3184" s="1">
        <v>0</v>
      </c>
      <c r="I3184" s="1" t="s">
        <v>5354</v>
      </c>
      <c r="J3184" s="1">
        <v>0</v>
      </c>
      <c r="K3184" s="1">
        <v>0</v>
      </c>
      <c r="L3184" s="1">
        <v>0</v>
      </c>
      <c r="M3184" s="1" t="s">
        <v>5359</v>
      </c>
    </row>
    <row r="3185" spans="1:13" x14ac:dyDescent="0.25">
      <c r="A3185" s="1" t="s">
        <v>3269</v>
      </c>
      <c r="B3185" s="1" t="str">
        <f t="shared" si="49"/>
        <v>309G-P05-000</v>
      </c>
      <c r="C3185" s="1" t="str">
        <f>CONCATENATE(raw0!B3185," - ",raw0!C3185)</f>
        <v>SQS 309 BL G - 5º Pavimento</v>
      </c>
      <c r="D3185" s="1" t="s">
        <v>5347</v>
      </c>
      <c r="E3185" s="1" t="s">
        <v>5349</v>
      </c>
      <c r="F3185" s="1">
        <v>0</v>
      </c>
      <c r="G3185" s="1">
        <v>0</v>
      </c>
      <c r="H3185" s="1">
        <v>0</v>
      </c>
      <c r="I3185" s="1" t="s">
        <v>5354</v>
      </c>
      <c r="J3185" s="1">
        <v>0</v>
      </c>
      <c r="K3185" s="1">
        <v>0</v>
      </c>
      <c r="L3185" s="1">
        <v>0</v>
      </c>
      <c r="M3185" s="1" t="s">
        <v>5359</v>
      </c>
    </row>
    <row r="3186" spans="1:13" x14ac:dyDescent="0.25">
      <c r="A3186" s="1" t="s">
        <v>3270</v>
      </c>
      <c r="B3186" s="1" t="str">
        <f t="shared" si="49"/>
        <v>309G-P05-000</v>
      </c>
      <c r="C3186" s="1" t="str">
        <f>CONCATENATE(raw0!B3186," - ",raw0!C3186)</f>
        <v>SQS 309 BL G - 5º Pavimento</v>
      </c>
      <c r="D3186" s="1" t="s">
        <v>5347</v>
      </c>
      <c r="E3186" s="1" t="s">
        <v>5349</v>
      </c>
      <c r="F3186" s="1">
        <v>0</v>
      </c>
      <c r="G3186" s="1">
        <v>0</v>
      </c>
      <c r="H3186" s="1">
        <v>0</v>
      </c>
      <c r="I3186" s="1" t="s">
        <v>5354</v>
      </c>
      <c r="J3186" s="1">
        <v>0</v>
      </c>
      <c r="K3186" s="1">
        <v>0</v>
      </c>
      <c r="L3186" s="1">
        <v>0</v>
      </c>
      <c r="M3186" s="1" t="s">
        <v>5359</v>
      </c>
    </row>
    <row r="3187" spans="1:13" x14ac:dyDescent="0.25">
      <c r="A3187" s="1" t="s">
        <v>3271</v>
      </c>
      <c r="B3187" s="1" t="str">
        <f t="shared" si="49"/>
        <v>309G-P05-000</v>
      </c>
      <c r="C3187" s="1" t="str">
        <f>CONCATENATE(raw0!B3187," - ",raw0!C3187)</f>
        <v>SQS 309 BL G - 5º Pavimento</v>
      </c>
      <c r="D3187" s="1" t="s">
        <v>5347</v>
      </c>
      <c r="E3187" s="1" t="s">
        <v>5349</v>
      </c>
      <c r="F3187" s="1">
        <v>0</v>
      </c>
      <c r="G3187" s="1">
        <v>0</v>
      </c>
      <c r="H3187" s="1">
        <v>0</v>
      </c>
      <c r="I3187" s="1" t="s">
        <v>5354</v>
      </c>
      <c r="J3187" s="1">
        <v>0</v>
      </c>
      <c r="K3187" s="1">
        <v>0</v>
      </c>
      <c r="L3187" s="1">
        <v>0</v>
      </c>
      <c r="M3187" s="1" t="s">
        <v>5359</v>
      </c>
    </row>
    <row r="3188" spans="1:13" x14ac:dyDescent="0.25">
      <c r="A3188" s="1" t="s">
        <v>3272</v>
      </c>
      <c r="B3188" s="1" t="str">
        <f t="shared" si="49"/>
        <v>309G-P05-000</v>
      </c>
      <c r="C3188" s="1" t="str">
        <f>CONCATENATE(raw0!B3188," - ",raw0!C3188)</f>
        <v>SQS 309 BL G - 5º Pavimento</v>
      </c>
      <c r="D3188" s="1" t="s">
        <v>5347</v>
      </c>
      <c r="E3188" s="1" t="s">
        <v>5349</v>
      </c>
      <c r="F3188" s="1">
        <v>0</v>
      </c>
      <c r="G3188" s="1">
        <v>0</v>
      </c>
      <c r="H3188" s="1">
        <v>0</v>
      </c>
      <c r="I3188" s="1" t="s">
        <v>5354</v>
      </c>
      <c r="J3188" s="1">
        <v>0</v>
      </c>
      <c r="K3188" s="1">
        <v>0</v>
      </c>
      <c r="L3188" s="1">
        <v>0</v>
      </c>
      <c r="M3188" s="1" t="s">
        <v>5359</v>
      </c>
    </row>
    <row r="3189" spans="1:13" x14ac:dyDescent="0.25">
      <c r="A3189" s="1" t="s">
        <v>3273</v>
      </c>
      <c r="B3189" s="1" t="str">
        <f t="shared" si="49"/>
        <v>309G-P05-000</v>
      </c>
      <c r="C3189" s="1" t="str">
        <f>CONCATENATE(raw0!B3189," - ",raw0!C3189)</f>
        <v>SQS 309 BL G - 5º Pavimento</v>
      </c>
      <c r="D3189" s="1" t="s">
        <v>5347</v>
      </c>
      <c r="E3189" s="1" t="s">
        <v>5349</v>
      </c>
      <c r="F3189" s="1">
        <v>0</v>
      </c>
      <c r="G3189" s="1">
        <v>0</v>
      </c>
      <c r="H3189" s="1">
        <v>0</v>
      </c>
      <c r="I3189" s="1" t="s">
        <v>5354</v>
      </c>
      <c r="J3189" s="1">
        <v>0</v>
      </c>
      <c r="K3189" s="1">
        <v>0</v>
      </c>
      <c r="L3189" s="1">
        <v>0</v>
      </c>
      <c r="M3189" s="1" t="s">
        <v>5359</v>
      </c>
    </row>
    <row r="3190" spans="1:13" x14ac:dyDescent="0.25">
      <c r="A3190" s="1" t="s">
        <v>3274</v>
      </c>
      <c r="B3190" s="1" t="str">
        <f t="shared" si="49"/>
        <v>309G-P05-000</v>
      </c>
      <c r="C3190" s="1" t="str">
        <f>CONCATENATE(raw0!B3190," - ",raw0!C3190)</f>
        <v>SQS 309 BL G - 5º Pavimento</v>
      </c>
      <c r="D3190" s="1" t="s">
        <v>5347</v>
      </c>
      <c r="E3190" s="1" t="s">
        <v>5349</v>
      </c>
      <c r="F3190" s="1">
        <v>0</v>
      </c>
      <c r="G3190" s="1">
        <v>0</v>
      </c>
      <c r="H3190" s="1">
        <v>0</v>
      </c>
      <c r="I3190" s="1" t="s">
        <v>5354</v>
      </c>
      <c r="J3190" s="1">
        <v>0</v>
      </c>
      <c r="K3190" s="1">
        <v>0</v>
      </c>
      <c r="L3190" s="1">
        <v>0</v>
      </c>
      <c r="M3190" s="1" t="s">
        <v>5359</v>
      </c>
    </row>
    <row r="3191" spans="1:13" x14ac:dyDescent="0.25">
      <c r="A3191" s="1" t="s">
        <v>3275</v>
      </c>
      <c r="B3191" s="1" t="str">
        <f t="shared" si="49"/>
        <v>309G-000-000</v>
      </c>
      <c r="C3191" s="1" t="str">
        <f>CONCATENATE(raw0!B3191," - ",raw0!C3191)</f>
        <v>SQS 309 BL G - 6º Pavimento</v>
      </c>
      <c r="D3191" s="1" t="s">
        <v>5347</v>
      </c>
      <c r="E3191" s="1" t="s">
        <v>5349</v>
      </c>
      <c r="F3191" s="1">
        <v>0</v>
      </c>
      <c r="G3191" s="1">
        <v>0</v>
      </c>
      <c r="H3191" s="1">
        <v>0</v>
      </c>
      <c r="I3191" s="1" t="s">
        <v>5354</v>
      </c>
      <c r="J3191" s="1">
        <v>0</v>
      </c>
      <c r="K3191" s="1">
        <v>0</v>
      </c>
      <c r="L3191" s="1">
        <v>0</v>
      </c>
      <c r="M3191" s="1" t="s">
        <v>5359</v>
      </c>
    </row>
    <row r="3192" spans="1:13" x14ac:dyDescent="0.25">
      <c r="A3192" s="1" t="s">
        <v>3276</v>
      </c>
      <c r="B3192" s="1" t="str">
        <f t="shared" si="49"/>
        <v>309G-P06-000</v>
      </c>
      <c r="C3192" s="1" t="str">
        <f>CONCATENATE(raw0!B3192," - ",raw0!C3192)</f>
        <v>SQS 309 BL G - 6º Pavimento</v>
      </c>
      <c r="D3192" s="1" t="s">
        <v>5347</v>
      </c>
      <c r="E3192" s="1" t="s">
        <v>5349</v>
      </c>
      <c r="F3192" s="1">
        <v>0</v>
      </c>
      <c r="G3192" s="1">
        <v>0</v>
      </c>
      <c r="H3192" s="1">
        <v>0</v>
      </c>
      <c r="I3192" s="1" t="s">
        <v>5354</v>
      </c>
      <c r="J3192" s="1">
        <v>0</v>
      </c>
      <c r="K3192" s="1">
        <v>0</v>
      </c>
      <c r="L3192" s="1">
        <v>0</v>
      </c>
      <c r="M3192" s="1" t="s">
        <v>5359</v>
      </c>
    </row>
    <row r="3193" spans="1:13" x14ac:dyDescent="0.25">
      <c r="A3193" s="1" t="s">
        <v>3277</v>
      </c>
      <c r="B3193" s="1" t="str">
        <f t="shared" si="49"/>
        <v>309G-P06-000</v>
      </c>
      <c r="C3193" s="1" t="str">
        <f>CONCATENATE(raw0!B3193," - ",raw0!C3193)</f>
        <v>SQS 309 BL G - 6º Pavimento</v>
      </c>
      <c r="D3193" s="1" t="s">
        <v>5347</v>
      </c>
      <c r="E3193" s="1" t="s">
        <v>5349</v>
      </c>
      <c r="F3193" s="1">
        <v>0</v>
      </c>
      <c r="G3193" s="1">
        <v>0</v>
      </c>
      <c r="H3193" s="1">
        <v>0</v>
      </c>
      <c r="I3193" s="1" t="s">
        <v>5354</v>
      </c>
      <c r="J3193" s="1">
        <v>0</v>
      </c>
      <c r="K3193" s="1">
        <v>0</v>
      </c>
      <c r="L3193" s="1">
        <v>0</v>
      </c>
      <c r="M3193" s="1" t="s">
        <v>5359</v>
      </c>
    </row>
    <row r="3194" spans="1:13" x14ac:dyDescent="0.25">
      <c r="A3194" s="1" t="s">
        <v>3278</v>
      </c>
      <c r="B3194" s="1" t="str">
        <f t="shared" si="49"/>
        <v>309G-P06-000</v>
      </c>
      <c r="C3194" s="1" t="str">
        <f>CONCATENATE(raw0!B3194," - ",raw0!C3194)</f>
        <v>SQS 309 BL G - 6º Pavimento</v>
      </c>
      <c r="D3194" s="1" t="s">
        <v>5347</v>
      </c>
      <c r="E3194" s="1" t="s">
        <v>5349</v>
      </c>
      <c r="F3194" s="1">
        <v>0</v>
      </c>
      <c r="G3194" s="1">
        <v>0</v>
      </c>
      <c r="H3194" s="1">
        <v>0</v>
      </c>
      <c r="I3194" s="1" t="s">
        <v>5354</v>
      </c>
      <c r="J3194" s="1">
        <v>0</v>
      </c>
      <c r="K3194" s="1">
        <v>0</v>
      </c>
      <c r="L3194" s="1">
        <v>0</v>
      </c>
      <c r="M3194" s="1" t="s">
        <v>5359</v>
      </c>
    </row>
    <row r="3195" spans="1:13" x14ac:dyDescent="0.25">
      <c r="A3195" s="1" t="s">
        <v>3279</v>
      </c>
      <c r="B3195" s="1" t="str">
        <f t="shared" si="49"/>
        <v>309G-P06-000</v>
      </c>
      <c r="C3195" s="1" t="str">
        <f>CONCATENATE(raw0!B3195," - ",raw0!C3195)</f>
        <v>SQS 309 BL G - 6º Pavimento</v>
      </c>
      <c r="D3195" s="1" t="s">
        <v>5347</v>
      </c>
      <c r="E3195" s="1" t="s">
        <v>5349</v>
      </c>
      <c r="F3195" s="1">
        <v>0</v>
      </c>
      <c r="G3195" s="1">
        <v>0</v>
      </c>
      <c r="H3195" s="1">
        <v>0</v>
      </c>
      <c r="I3195" s="1" t="s">
        <v>5354</v>
      </c>
      <c r="J3195" s="1">
        <v>0</v>
      </c>
      <c r="K3195" s="1">
        <v>0</v>
      </c>
      <c r="L3195" s="1">
        <v>0</v>
      </c>
      <c r="M3195" s="1" t="s">
        <v>5359</v>
      </c>
    </row>
    <row r="3196" spans="1:13" x14ac:dyDescent="0.25">
      <c r="A3196" s="1" t="s">
        <v>3280</v>
      </c>
      <c r="B3196" s="1" t="str">
        <f t="shared" si="49"/>
        <v>309G-P06-000</v>
      </c>
      <c r="C3196" s="1" t="str">
        <f>CONCATENATE(raw0!B3196," - ",raw0!C3196)</f>
        <v>SQS 309 BL G - 6º Pavimento</v>
      </c>
      <c r="D3196" s="1" t="s">
        <v>5347</v>
      </c>
      <c r="E3196" s="1" t="s">
        <v>5349</v>
      </c>
      <c r="F3196" s="1">
        <v>0</v>
      </c>
      <c r="G3196" s="1">
        <v>0</v>
      </c>
      <c r="H3196" s="1">
        <v>0</v>
      </c>
      <c r="I3196" s="1" t="s">
        <v>5354</v>
      </c>
      <c r="J3196" s="1">
        <v>0</v>
      </c>
      <c r="K3196" s="1">
        <v>0</v>
      </c>
      <c r="L3196" s="1">
        <v>0</v>
      </c>
      <c r="M3196" s="1" t="s">
        <v>5359</v>
      </c>
    </row>
    <row r="3197" spans="1:13" x14ac:dyDescent="0.25">
      <c r="A3197" s="1" t="s">
        <v>3281</v>
      </c>
      <c r="B3197" s="1" t="str">
        <f t="shared" si="49"/>
        <v>309G-P06-000</v>
      </c>
      <c r="C3197" s="1" t="str">
        <f>CONCATENATE(raw0!B3197," - ",raw0!C3197)</f>
        <v>SQS 309 BL G - 6º Pavimento</v>
      </c>
      <c r="D3197" s="1" t="s">
        <v>5347</v>
      </c>
      <c r="E3197" s="1" t="s">
        <v>5349</v>
      </c>
      <c r="F3197" s="1">
        <v>0</v>
      </c>
      <c r="G3197" s="1">
        <v>0</v>
      </c>
      <c r="H3197" s="1">
        <v>0</v>
      </c>
      <c r="I3197" s="1" t="s">
        <v>5354</v>
      </c>
      <c r="J3197" s="1">
        <v>0</v>
      </c>
      <c r="K3197" s="1">
        <v>0</v>
      </c>
      <c r="L3197" s="1">
        <v>0</v>
      </c>
      <c r="M3197" s="1" t="s">
        <v>5359</v>
      </c>
    </row>
    <row r="3198" spans="1:13" x14ac:dyDescent="0.25">
      <c r="A3198" s="1" t="s">
        <v>3282</v>
      </c>
      <c r="B3198" s="1" t="str">
        <f t="shared" si="49"/>
        <v>309G-P06-000</v>
      </c>
      <c r="C3198" s="1" t="str">
        <f>CONCATENATE(raw0!B3198," - ",raw0!C3198)</f>
        <v>SQS 309 BL G - 6º Pavimento</v>
      </c>
      <c r="D3198" s="1" t="s">
        <v>5347</v>
      </c>
      <c r="E3198" s="1" t="s">
        <v>5349</v>
      </c>
      <c r="F3198" s="1">
        <v>0</v>
      </c>
      <c r="G3198" s="1">
        <v>0</v>
      </c>
      <c r="H3198" s="1">
        <v>0</v>
      </c>
      <c r="I3198" s="1" t="s">
        <v>5354</v>
      </c>
      <c r="J3198" s="1">
        <v>0</v>
      </c>
      <c r="K3198" s="1">
        <v>0</v>
      </c>
      <c r="L3198" s="1">
        <v>0</v>
      </c>
      <c r="M3198" s="1" t="s">
        <v>5359</v>
      </c>
    </row>
    <row r="3199" spans="1:13" x14ac:dyDescent="0.25">
      <c r="A3199" s="1" t="s">
        <v>3283</v>
      </c>
      <c r="B3199" s="1" t="str">
        <f t="shared" si="49"/>
        <v>309G-P06-000</v>
      </c>
      <c r="C3199" s="1" t="str">
        <f>CONCATENATE(raw0!B3199," - ",raw0!C3199)</f>
        <v>SQS 309 BL G - 6º Pavimento</v>
      </c>
      <c r="D3199" s="1" t="s">
        <v>5347</v>
      </c>
      <c r="E3199" s="1" t="s">
        <v>5349</v>
      </c>
      <c r="F3199" s="1">
        <v>0</v>
      </c>
      <c r="G3199" s="1">
        <v>0</v>
      </c>
      <c r="H3199" s="1">
        <v>0</v>
      </c>
      <c r="I3199" s="1" t="s">
        <v>5354</v>
      </c>
      <c r="J3199" s="1">
        <v>0</v>
      </c>
      <c r="K3199" s="1">
        <v>0</v>
      </c>
      <c r="L3199" s="1">
        <v>0</v>
      </c>
      <c r="M3199" s="1" t="s">
        <v>5359</v>
      </c>
    </row>
    <row r="3200" spans="1:13" x14ac:dyDescent="0.25">
      <c r="A3200" s="1" t="s">
        <v>3284</v>
      </c>
      <c r="B3200" s="1" t="str">
        <f t="shared" si="49"/>
        <v>309G-P06-000</v>
      </c>
      <c r="C3200" s="1" t="str">
        <f>CONCATENATE(raw0!B3200," - ",raw0!C3200)</f>
        <v>SQS 309 BL G - 6º Pavimento</v>
      </c>
      <c r="D3200" s="1" t="s">
        <v>5347</v>
      </c>
      <c r="E3200" s="1" t="s">
        <v>5349</v>
      </c>
      <c r="F3200" s="1">
        <v>0</v>
      </c>
      <c r="G3200" s="1">
        <v>0</v>
      </c>
      <c r="H3200" s="1">
        <v>0</v>
      </c>
      <c r="I3200" s="1" t="s">
        <v>5354</v>
      </c>
      <c r="J3200" s="1">
        <v>0</v>
      </c>
      <c r="K3200" s="1">
        <v>0</v>
      </c>
      <c r="L3200" s="1">
        <v>0</v>
      </c>
      <c r="M3200" s="1" t="s">
        <v>5359</v>
      </c>
    </row>
    <row r="3201" spans="1:13" x14ac:dyDescent="0.25">
      <c r="A3201" s="1" t="s">
        <v>3285</v>
      </c>
      <c r="B3201" s="1" t="str">
        <f t="shared" si="49"/>
        <v>309G-P06-000</v>
      </c>
      <c r="C3201" s="1" t="str">
        <f>CONCATENATE(raw0!B3201," - ",raw0!C3201)</f>
        <v>SQS 309 BL G - 6º Pavimento</v>
      </c>
      <c r="D3201" s="1" t="s">
        <v>5347</v>
      </c>
      <c r="E3201" s="1" t="s">
        <v>5349</v>
      </c>
      <c r="F3201" s="1">
        <v>0</v>
      </c>
      <c r="G3201" s="1">
        <v>0</v>
      </c>
      <c r="H3201" s="1">
        <v>0</v>
      </c>
      <c r="I3201" s="1" t="s">
        <v>5354</v>
      </c>
      <c r="J3201" s="1">
        <v>0</v>
      </c>
      <c r="K3201" s="1">
        <v>0</v>
      </c>
      <c r="L3201" s="1">
        <v>0</v>
      </c>
      <c r="M3201" s="1" t="s">
        <v>5359</v>
      </c>
    </row>
    <row r="3202" spans="1:13" x14ac:dyDescent="0.25">
      <c r="A3202" s="1" t="s">
        <v>3286</v>
      </c>
      <c r="B3202" s="1" t="str">
        <f t="shared" si="49"/>
        <v>309G-P06-000</v>
      </c>
      <c r="C3202" s="1" t="str">
        <f>CONCATENATE(raw0!B3202," - ",raw0!C3202)</f>
        <v>SQS 309 BL G - 6º Pavimento</v>
      </c>
      <c r="D3202" s="1" t="s">
        <v>5347</v>
      </c>
      <c r="E3202" s="1" t="s">
        <v>5349</v>
      </c>
      <c r="F3202" s="1">
        <v>0</v>
      </c>
      <c r="G3202" s="1">
        <v>0</v>
      </c>
      <c r="H3202" s="1">
        <v>0</v>
      </c>
      <c r="I3202" s="1" t="s">
        <v>5354</v>
      </c>
      <c r="J3202" s="1">
        <v>0</v>
      </c>
      <c r="K3202" s="1">
        <v>0</v>
      </c>
      <c r="L3202" s="1">
        <v>0</v>
      </c>
      <c r="M3202" s="1" t="s">
        <v>5359</v>
      </c>
    </row>
    <row r="3203" spans="1:13" x14ac:dyDescent="0.25">
      <c r="A3203" s="1" t="s">
        <v>3287</v>
      </c>
      <c r="B3203" s="1" t="str">
        <f t="shared" si="49"/>
        <v>309G-P06-000</v>
      </c>
      <c r="C3203" s="1" t="str">
        <f>CONCATENATE(raw0!B3203," - ",raw0!C3203)</f>
        <v>SQS 309 BL G - 6º Pavimento</v>
      </c>
      <c r="D3203" s="1" t="s">
        <v>5347</v>
      </c>
      <c r="E3203" s="1" t="s">
        <v>5349</v>
      </c>
      <c r="F3203" s="1">
        <v>0</v>
      </c>
      <c r="G3203" s="1">
        <v>0</v>
      </c>
      <c r="H3203" s="1">
        <v>0</v>
      </c>
      <c r="I3203" s="1" t="s">
        <v>5354</v>
      </c>
      <c r="J3203" s="1">
        <v>0</v>
      </c>
      <c r="K3203" s="1">
        <v>0</v>
      </c>
      <c r="L3203" s="1">
        <v>0</v>
      </c>
      <c r="M3203" s="1" t="s">
        <v>5359</v>
      </c>
    </row>
    <row r="3204" spans="1:13" x14ac:dyDescent="0.25">
      <c r="A3204" s="1" t="s">
        <v>3288</v>
      </c>
      <c r="B3204" s="1" t="str">
        <f t="shared" ref="B3204:B3267" si="50">IF(MID(A3204,6,3)="000","CASF-000-000",IF(MID(A3204,10,3)="000",CONCATENATE(MID(A3204,1,5),"000-000"),CONCATENATE(MID(A3204,1,9),"000")))</f>
        <v>309G-P06-000</v>
      </c>
      <c r="C3204" s="1" t="str">
        <f>CONCATENATE(raw0!B3204," - ",raw0!C3204)</f>
        <v>SQS 309 BL G - 6º Pavimento</v>
      </c>
      <c r="D3204" s="1" t="s">
        <v>5347</v>
      </c>
      <c r="E3204" s="1" t="s">
        <v>5349</v>
      </c>
      <c r="F3204" s="1">
        <v>0</v>
      </c>
      <c r="G3204" s="1">
        <v>0</v>
      </c>
      <c r="H3204" s="1">
        <v>0</v>
      </c>
      <c r="I3204" s="1" t="s">
        <v>5354</v>
      </c>
      <c r="J3204" s="1">
        <v>0</v>
      </c>
      <c r="K3204" s="1">
        <v>0</v>
      </c>
      <c r="L3204" s="1">
        <v>0</v>
      </c>
      <c r="M3204" s="1" t="s">
        <v>5359</v>
      </c>
    </row>
    <row r="3205" spans="1:13" x14ac:dyDescent="0.25">
      <c r="A3205" s="1" t="s">
        <v>3289</v>
      </c>
      <c r="B3205" s="1" t="str">
        <f t="shared" si="50"/>
        <v>309G-P06-000</v>
      </c>
      <c r="C3205" s="1" t="str">
        <f>CONCATENATE(raw0!B3205," - ",raw0!C3205)</f>
        <v>SQS 309 BL G - 6º Pavimento</v>
      </c>
      <c r="D3205" s="1" t="s">
        <v>5347</v>
      </c>
      <c r="E3205" s="1" t="s">
        <v>5349</v>
      </c>
      <c r="F3205" s="1">
        <v>0</v>
      </c>
      <c r="G3205" s="1">
        <v>0</v>
      </c>
      <c r="H3205" s="1">
        <v>0</v>
      </c>
      <c r="I3205" s="1" t="s">
        <v>5354</v>
      </c>
      <c r="J3205" s="1">
        <v>0</v>
      </c>
      <c r="K3205" s="1">
        <v>0</v>
      </c>
      <c r="L3205" s="1">
        <v>0</v>
      </c>
      <c r="M3205" s="1" t="s">
        <v>5359</v>
      </c>
    </row>
    <row r="3206" spans="1:13" x14ac:dyDescent="0.25">
      <c r="A3206" s="1" t="s">
        <v>3290</v>
      </c>
      <c r="B3206" s="1" t="str">
        <f t="shared" si="50"/>
        <v>309G-000-000</v>
      </c>
      <c r="C3206" s="1" t="str">
        <f>CONCATENATE(raw0!B3206," - ",raw0!C3206)</f>
        <v>SQS 309 BL G - Cobertura</v>
      </c>
      <c r="D3206" s="1" t="s">
        <v>5347</v>
      </c>
      <c r="E3206" s="1" t="s">
        <v>5349</v>
      </c>
      <c r="F3206" s="1">
        <v>0</v>
      </c>
      <c r="G3206" s="1">
        <v>0</v>
      </c>
      <c r="H3206" s="1">
        <v>0</v>
      </c>
      <c r="I3206" s="1" t="s">
        <v>5354</v>
      </c>
      <c r="J3206" s="1">
        <v>0</v>
      </c>
      <c r="K3206" s="1">
        <v>0</v>
      </c>
      <c r="L3206" s="1">
        <v>0</v>
      </c>
      <c r="M3206" s="1" t="s">
        <v>5359</v>
      </c>
    </row>
    <row r="3207" spans="1:13" x14ac:dyDescent="0.25">
      <c r="A3207" s="1" t="s">
        <v>3291</v>
      </c>
      <c r="B3207" s="1" t="str">
        <f t="shared" si="50"/>
        <v>309G-COB-000</v>
      </c>
      <c r="C3207" s="1" t="str">
        <f>CONCATENATE(raw0!B3207," - ",raw0!C3207)</f>
        <v>SQS 309 BL G - Cobertura</v>
      </c>
      <c r="D3207" s="1" t="s">
        <v>5347</v>
      </c>
      <c r="E3207" s="1" t="s">
        <v>5349</v>
      </c>
      <c r="F3207" s="1">
        <v>0</v>
      </c>
      <c r="G3207" s="1">
        <v>0</v>
      </c>
      <c r="H3207" s="1">
        <v>0</v>
      </c>
      <c r="I3207" s="1" t="s">
        <v>5354</v>
      </c>
      <c r="J3207" s="1">
        <v>0</v>
      </c>
      <c r="K3207" s="1">
        <v>0</v>
      </c>
      <c r="L3207" s="1">
        <v>0</v>
      </c>
      <c r="M3207" s="1" t="s">
        <v>5359</v>
      </c>
    </row>
    <row r="3208" spans="1:13" x14ac:dyDescent="0.25">
      <c r="A3208" s="1" t="s">
        <v>3292</v>
      </c>
      <c r="B3208" s="1" t="str">
        <f t="shared" si="50"/>
        <v>309G-COB-000</v>
      </c>
      <c r="C3208" s="1" t="str">
        <f>CONCATENATE(raw0!B3208," - ",raw0!C3208)</f>
        <v>SQS 309 BL G - Cobertura</v>
      </c>
      <c r="D3208" s="1" t="s">
        <v>5347</v>
      </c>
      <c r="E3208" s="1" t="s">
        <v>5349</v>
      </c>
      <c r="F3208" s="1">
        <v>0</v>
      </c>
      <c r="G3208" s="1">
        <v>0</v>
      </c>
      <c r="H3208" s="1">
        <v>0</v>
      </c>
      <c r="I3208" s="1" t="s">
        <v>5354</v>
      </c>
      <c r="J3208" s="1">
        <v>0</v>
      </c>
      <c r="K3208" s="1">
        <v>0</v>
      </c>
      <c r="L3208" s="1">
        <v>0</v>
      </c>
      <c r="M3208" s="1" t="s">
        <v>5359</v>
      </c>
    </row>
    <row r="3209" spans="1:13" x14ac:dyDescent="0.25">
      <c r="A3209" s="1" t="s">
        <v>3293</v>
      </c>
      <c r="B3209" s="1" t="str">
        <f t="shared" si="50"/>
        <v>309G-COB-000</v>
      </c>
      <c r="C3209" s="1" t="str">
        <f>CONCATENATE(raw0!B3209," - ",raw0!C3209)</f>
        <v>SQS 309 BL G - Cobertura</v>
      </c>
      <c r="D3209" s="1" t="s">
        <v>5347</v>
      </c>
      <c r="E3209" s="1" t="s">
        <v>5349</v>
      </c>
      <c r="F3209" s="1">
        <v>0</v>
      </c>
      <c r="G3209" s="1">
        <v>0</v>
      </c>
      <c r="H3209" s="1">
        <v>0</v>
      </c>
      <c r="I3209" s="1" t="s">
        <v>5354</v>
      </c>
      <c r="J3209" s="1">
        <v>0</v>
      </c>
      <c r="K3209" s="1">
        <v>0</v>
      </c>
      <c r="L3209" s="1">
        <v>0</v>
      </c>
      <c r="M3209" s="1" t="s">
        <v>5359</v>
      </c>
    </row>
    <row r="3210" spans="1:13" x14ac:dyDescent="0.25">
      <c r="A3210" s="1" t="s">
        <v>3294</v>
      </c>
      <c r="B3210" s="1" t="str">
        <f t="shared" si="50"/>
        <v>309G-COB-000</v>
      </c>
      <c r="C3210" s="1" t="str">
        <f>CONCATENATE(raw0!B3210," - ",raw0!C3210)</f>
        <v>SQS 309 BL G - Cobertura</v>
      </c>
      <c r="D3210" s="1" t="s">
        <v>5347</v>
      </c>
      <c r="E3210" s="1" t="s">
        <v>5349</v>
      </c>
      <c r="F3210" s="1">
        <v>0</v>
      </c>
      <c r="G3210" s="1">
        <v>0</v>
      </c>
      <c r="H3210" s="1">
        <v>0</v>
      </c>
      <c r="I3210" s="1" t="s">
        <v>5354</v>
      </c>
      <c r="J3210" s="1">
        <v>0</v>
      </c>
      <c r="K3210" s="1">
        <v>0</v>
      </c>
      <c r="L3210" s="1">
        <v>0</v>
      </c>
      <c r="M3210" s="1" t="s">
        <v>5359</v>
      </c>
    </row>
    <row r="3211" spans="1:13" x14ac:dyDescent="0.25">
      <c r="A3211" s="1" t="s">
        <v>3295</v>
      </c>
      <c r="B3211" s="1" t="str">
        <f t="shared" si="50"/>
        <v>309G-COB-000</v>
      </c>
      <c r="C3211" s="1" t="str">
        <f>CONCATENATE(raw0!B3211," - ",raw0!C3211)</f>
        <v>SQS 309 BL G - Cobertura</v>
      </c>
      <c r="D3211" s="1" t="s">
        <v>5347</v>
      </c>
      <c r="E3211" s="1" t="s">
        <v>5349</v>
      </c>
      <c r="F3211" s="1">
        <v>0</v>
      </c>
      <c r="G3211" s="1">
        <v>0</v>
      </c>
      <c r="H3211" s="1">
        <v>0</v>
      </c>
      <c r="I3211" s="1" t="s">
        <v>5354</v>
      </c>
      <c r="J3211" s="1">
        <v>0</v>
      </c>
      <c r="K3211" s="1">
        <v>0</v>
      </c>
      <c r="L3211" s="1">
        <v>0</v>
      </c>
      <c r="M3211" s="1" t="s">
        <v>5359</v>
      </c>
    </row>
    <row r="3212" spans="1:13" x14ac:dyDescent="0.25">
      <c r="A3212" s="1" t="s">
        <v>3296</v>
      </c>
      <c r="B3212" s="1" t="str">
        <f t="shared" si="50"/>
        <v>309G-COB-000</v>
      </c>
      <c r="C3212" s="1" t="str">
        <f>CONCATENATE(raw0!B3212," - ",raw0!C3212)</f>
        <v>SQS 309 BL G - Cobertura</v>
      </c>
      <c r="D3212" s="1" t="s">
        <v>5347</v>
      </c>
      <c r="E3212" s="1" t="s">
        <v>5349</v>
      </c>
      <c r="F3212" s="1">
        <v>0</v>
      </c>
      <c r="G3212" s="1">
        <v>0</v>
      </c>
      <c r="H3212" s="1">
        <v>0</v>
      </c>
      <c r="I3212" s="1" t="s">
        <v>5354</v>
      </c>
      <c r="J3212" s="1">
        <v>0</v>
      </c>
      <c r="K3212" s="1">
        <v>0</v>
      </c>
      <c r="L3212" s="1">
        <v>0</v>
      </c>
      <c r="M3212" s="1" t="s">
        <v>5359</v>
      </c>
    </row>
    <row r="3213" spans="1:13" x14ac:dyDescent="0.25">
      <c r="A3213" s="1" t="s">
        <v>3297</v>
      </c>
      <c r="B3213" s="1" t="str">
        <f t="shared" si="50"/>
        <v>309G-COB-000</v>
      </c>
      <c r="C3213" s="1" t="str">
        <f>CONCATENATE(raw0!B3213," - ",raw0!C3213)</f>
        <v>SQS 309 BL G - Cobertura</v>
      </c>
      <c r="D3213" s="1" t="s">
        <v>5347</v>
      </c>
      <c r="E3213" s="1" t="s">
        <v>5349</v>
      </c>
      <c r="F3213" s="1">
        <v>0</v>
      </c>
      <c r="G3213" s="1">
        <v>0</v>
      </c>
      <c r="H3213" s="1">
        <v>0</v>
      </c>
      <c r="I3213" s="1" t="s">
        <v>5354</v>
      </c>
      <c r="J3213" s="1">
        <v>0</v>
      </c>
      <c r="K3213" s="1">
        <v>0</v>
      </c>
      <c r="L3213" s="1">
        <v>0</v>
      </c>
      <c r="M3213" s="1" t="s">
        <v>5359</v>
      </c>
    </row>
    <row r="3214" spans="1:13" x14ac:dyDescent="0.25">
      <c r="A3214" s="1" t="s">
        <v>3298</v>
      </c>
      <c r="B3214" s="1" t="str">
        <f t="shared" si="50"/>
        <v>309G-COB-000</v>
      </c>
      <c r="C3214" s="1" t="str">
        <f>CONCATENATE(raw0!B3214," - ",raw0!C3214)</f>
        <v>SQS 309 BL G - Cobertura</v>
      </c>
      <c r="D3214" s="1" t="s">
        <v>5347</v>
      </c>
      <c r="E3214" s="1" t="s">
        <v>5349</v>
      </c>
      <c r="F3214" s="1">
        <v>0</v>
      </c>
      <c r="G3214" s="1">
        <v>0</v>
      </c>
      <c r="H3214" s="1">
        <v>0</v>
      </c>
      <c r="I3214" s="1" t="s">
        <v>5354</v>
      </c>
      <c r="J3214" s="1">
        <v>0</v>
      </c>
      <c r="K3214" s="1">
        <v>0</v>
      </c>
      <c r="L3214" s="1">
        <v>0</v>
      </c>
      <c r="M3214" s="1" t="s">
        <v>5359</v>
      </c>
    </row>
    <row r="3215" spans="1:13" x14ac:dyDescent="0.25">
      <c r="A3215" s="1" t="s">
        <v>3299</v>
      </c>
      <c r="B3215" s="1" t="str">
        <f t="shared" si="50"/>
        <v>309G-COB-000</v>
      </c>
      <c r="C3215" s="1" t="str">
        <f>CONCATENATE(raw0!B3215," - ",raw0!C3215)</f>
        <v>SQS 309 BL G - Cobertura</v>
      </c>
      <c r="D3215" s="1" t="s">
        <v>5347</v>
      </c>
      <c r="E3215" s="1" t="s">
        <v>5349</v>
      </c>
      <c r="F3215" s="1">
        <v>0</v>
      </c>
      <c r="G3215" s="1">
        <v>0</v>
      </c>
      <c r="H3215" s="1">
        <v>0</v>
      </c>
      <c r="I3215" s="1" t="s">
        <v>5354</v>
      </c>
      <c r="J3215" s="1">
        <v>0</v>
      </c>
      <c r="K3215" s="1">
        <v>0</v>
      </c>
      <c r="L3215" s="1">
        <v>0</v>
      </c>
      <c r="M3215" s="1" t="s">
        <v>5359</v>
      </c>
    </row>
    <row r="3216" spans="1:13" x14ac:dyDescent="0.25">
      <c r="A3216" s="1" t="s">
        <v>3300</v>
      </c>
      <c r="B3216" s="1" t="str">
        <f t="shared" si="50"/>
        <v>309G-COB-000</v>
      </c>
      <c r="C3216" s="1" t="str">
        <f>CONCATENATE(raw0!B3216," - ",raw0!C3216)</f>
        <v>SQS 309 BL G - Cobertura</v>
      </c>
      <c r="D3216" s="1" t="s">
        <v>5347</v>
      </c>
      <c r="E3216" s="1" t="s">
        <v>5349</v>
      </c>
      <c r="F3216" s="1">
        <v>0</v>
      </c>
      <c r="G3216" s="1">
        <v>0</v>
      </c>
      <c r="H3216" s="1">
        <v>0</v>
      </c>
      <c r="I3216" s="1" t="s">
        <v>5354</v>
      </c>
      <c r="J3216" s="1">
        <v>0</v>
      </c>
      <c r="K3216" s="1">
        <v>0</v>
      </c>
      <c r="L3216" s="1">
        <v>0</v>
      </c>
      <c r="M3216" s="1" t="s">
        <v>5359</v>
      </c>
    </row>
    <row r="3217" spans="1:13" x14ac:dyDescent="0.25">
      <c r="A3217" s="1" t="s">
        <v>3301</v>
      </c>
      <c r="B3217" s="1" t="str">
        <f t="shared" si="50"/>
        <v>CASF-000-000</v>
      </c>
      <c r="C3217" s="1" t="str">
        <f>CONCATENATE(raw0!B3217," - ",raw0!C3217)</f>
        <v>SQS 316 BL C - Todos</v>
      </c>
      <c r="D3217" s="1" t="s">
        <v>5347</v>
      </c>
      <c r="E3217" s="1" t="s">
        <v>5349</v>
      </c>
      <c r="F3217" s="1">
        <v>0</v>
      </c>
      <c r="G3217" s="1">
        <v>0</v>
      </c>
      <c r="H3217" s="1">
        <v>0</v>
      </c>
      <c r="I3217" s="1" t="s">
        <v>5354</v>
      </c>
      <c r="J3217" s="1">
        <v>0</v>
      </c>
      <c r="K3217" s="1">
        <v>0</v>
      </c>
      <c r="L3217" s="1">
        <v>0</v>
      </c>
      <c r="M3217" s="1" t="s">
        <v>5359</v>
      </c>
    </row>
    <row r="3218" spans="1:13" x14ac:dyDescent="0.25">
      <c r="A3218" s="1" t="s">
        <v>3303</v>
      </c>
      <c r="B3218" s="1" t="str">
        <f t="shared" si="50"/>
        <v>316C-000-000</v>
      </c>
      <c r="C3218" s="1" t="str">
        <f>CONCATENATE(raw0!B3218," - ",raw0!C3218)</f>
        <v>SQS 316 BL C - 4º Pavimento</v>
      </c>
      <c r="D3218" s="1" t="s">
        <v>5347</v>
      </c>
      <c r="E3218" s="1" t="s">
        <v>5349</v>
      </c>
      <c r="F3218" s="1">
        <v>0</v>
      </c>
      <c r="G3218" s="1">
        <v>0</v>
      </c>
      <c r="H3218" s="1">
        <v>0</v>
      </c>
      <c r="I3218" s="1" t="s">
        <v>5354</v>
      </c>
      <c r="J3218" s="1">
        <v>0</v>
      </c>
      <c r="K3218" s="1">
        <v>0</v>
      </c>
      <c r="L3218" s="1">
        <v>0</v>
      </c>
      <c r="M3218" s="1" t="s">
        <v>5359</v>
      </c>
    </row>
    <row r="3219" spans="1:13" x14ac:dyDescent="0.25">
      <c r="A3219" s="1" t="s">
        <v>3304</v>
      </c>
      <c r="B3219" s="1" t="str">
        <f t="shared" si="50"/>
        <v>CASF-000-000</v>
      </c>
      <c r="C3219" s="1" t="str">
        <f>CONCATENATE(raw0!B3219," - ",raw0!C3219)</f>
        <v>Área técnica 01 - Todos</v>
      </c>
      <c r="D3219" s="1" t="s">
        <v>5347</v>
      </c>
      <c r="E3219" s="1" t="s">
        <v>5349</v>
      </c>
      <c r="F3219" s="1">
        <v>0</v>
      </c>
      <c r="G3219" s="1">
        <v>0</v>
      </c>
      <c r="H3219" s="1">
        <v>0</v>
      </c>
      <c r="I3219" s="1" t="s">
        <v>5354</v>
      </c>
      <c r="J3219" s="1">
        <v>0</v>
      </c>
      <c r="K3219" s="1">
        <v>0</v>
      </c>
      <c r="L3219" s="1">
        <v>0</v>
      </c>
      <c r="M3219" s="1" t="s">
        <v>5359</v>
      </c>
    </row>
    <row r="3220" spans="1:13" x14ac:dyDescent="0.25">
      <c r="A3220" s="1" t="s">
        <v>3306</v>
      </c>
      <c r="B3220" s="1" t="str">
        <f t="shared" si="50"/>
        <v>AT01-000-000</v>
      </c>
      <c r="C3220" s="1" t="str">
        <f>CONCATENATE(raw0!B3220," - ",raw0!C3220)</f>
        <v>Área técnica 01 - 2º Subsolo</v>
      </c>
      <c r="D3220" s="1" t="s">
        <v>5347</v>
      </c>
      <c r="E3220" s="1" t="s">
        <v>5349</v>
      </c>
      <c r="F3220" s="1">
        <v>0</v>
      </c>
      <c r="G3220" s="1">
        <v>0</v>
      </c>
      <c r="H3220" s="1">
        <v>0</v>
      </c>
      <c r="I3220" s="1" t="s">
        <v>5354</v>
      </c>
      <c r="J3220" s="1">
        <v>0</v>
      </c>
      <c r="K3220" s="1">
        <v>0</v>
      </c>
      <c r="L3220" s="1">
        <v>0</v>
      </c>
      <c r="M3220" s="1" t="s">
        <v>5359</v>
      </c>
    </row>
    <row r="3221" spans="1:13" x14ac:dyDescent="0.25">
      <c r="A3221" s="1" t="s">
        <v>3307</v>
      </c>
      <c r="B3221" s="1" t="str">
        <f t="shared" si="50"/>
        <v>AT01-SS2-000</v>
      </c>
      <c r="C3221" s="1" t="str">
        <f>CONCATENATE(raw0!B3221," - ",raw0!C3221)</f>
        <v>Área técnica 01 - 2º Subsolo</v>
      </c>
      <c r="D3221" s="1" t="s">
        <v>5347</v>
      </c>
      <c r="E3221" s="1" t="s">
        <v>5349</v>
      </c>
      <c r="F3221" s="1">
        <v>0</v>
      </c>
      <c r="G3221" s="1">
        <v>0</v>
      </c>
      <c r="H3221" s="1">
        <v>0</v>
      </c>
      <c r="I3221" s="1" t="s">
        <v>5354</v>
      </c>
      <c r="J3221" s="1">
        <v>0</v>
      </c>
      <c r="K3221" s="1">
        <v>0</v>
      </c>
      <c r="L3221" s="1">
        <v>0</v>
      </c>
      <c r="M3221" s="1" t="s">
        <v>5359</v>
      </c>
    </row>
    <row r="3222" spans="1:13" x14ac:dyDescent="0.25">
      <c r="A3222" s="1" t="s">
        <v>3308</v>
      </c>
      <c r="B3222" s="1" t="str">
        <f t="shared" si="50"/>
        <v>AT01-SS2-000</v>
      </c>
      <c r="C3222" s="1" t="str">
        <f>CONCATENATE(raw0!B3222," - ",raw0!C3222)</f>
        <v>Área técnica 01 - 2º Subsolo</v>
      </c>
      <c r="D3222" s="1" t="s">
        <v>5347</v>
      </c>
      <c r="E3222" s="1" t="s">
        <v>5349</v>
      </c>
      <c r="F3222" s="1">
        <v>0</v>
      </c>
      <c r="G3222" s="1">
        <v>0</v>
      </c>
      <c r="H3222" s="1">
        <v>0</v>
      </c>
      <c r="I3222" s="1" t="s">
        <v>5354</v>
      </c>
      <c r="J3222" s="1">
        <v>0</v>
      </c>
      <c r="K3222" s="1">
        <v>0</v>
      </c>
      <c r="L3222" s="1">
        <v>0</v>
      </c>
      <c r="M3222" s="1" t="s">
        <v>5359</v>
      </c>
    </row>
    <row r="3223" spans="1:13" x14ac:dyDescent="0.25">
      <c r="A3223" s="1" t="s">
        <v>3309</v>
      </c>
      <c r="B3223" s="1" t="str">
        <f t="shared" si="50"/>
        <v>AT01-SS2-000</v>
      </c>
      <c r="C3223" s="1" t="str">
        <f>CONCATENATE(raw0!B3223," - ",raw0!C3223)</f>
        <v>Área técnica 01 - 2º Subsolo</v>
      </c>
      <c r="D3223" s="1" t="s">
        <v>5347</v>
      </c>
      <c r="E3223" s="1" t="s">
        <v>5349</v>
      </c>
      <c r="F3223" s="1">
        <v>0</v>
      </c>
      <c r="G3223" s="1">
        <v>0</v>
      </c>
      <c r="H3223" s="1">
        <v>0</v>
      </c>
      <c r="I3223" s="1" t="s">
        <v>5354</v>
      </c>
      <c r="J3223" s="1">
        <v>0</v>
      </c>
      <c r="K3223" s="1">
        <v>0</v>
      </c>
      <c r="L3223" s="1">
        <v>0</v>
      </c>
      <c r="M3223" s="1" t="s">
        <v>5359</v>
      </c>
    </row>
    <row r="3224" spans="1:13" x14ac:dyDescent="0.25">
      <c r="A3224" s="1" t="s">
        <v>3310</v>
      </c>
      <c r="B3224" s="1" t="str">
        <f t="shared" si="50"/>
        <v>AT01-SS2-000</v>
      </c>
      <c r="C3224" s="1" t="str">
        <f>CONCATENATE(raw0!B3224," - ",raw0!C3224)</f>
        <v>Área técnica 01 - 2º Subsolo</v>
      </c>
      <c r="D3224" s="1" t="s">
        <v>5347</v>
      </c>
      <c r="E3224" s="1" t="s">
        <v>5349</v>
      </c>
      <c r="F3224" s="1">
        <v>0</v>
      </c>
      <c r="G3224" s="1">
        <v>0</v>
      </c>
      <c r="H3224" s="1">
        <v>0</v>
      </c>
      <c r="I3224" s="1" t="s">
        <v>5354</v>
      </c>
      <c r="J3224" s="1">
        <v>0</v>
      </c>
      <c r="K3224" s="1">
        <v>0</v>
      </c>
      <c r="L3224" s="1">
        <v>0</v>
      </c>
      <c r="M3224" s="1" t="s">
        <v>5359</v>
      </c>
    </row>
    <row r="3225" spans="1:13" x14ac:dyDescent="0.25">
      <c r="A3225" s="1" t="s">
        <v>3311</v>
      </c>
      <c r="B3225" s="1" t="str">
        <f t="shared" si="50"/>
        <v>AT01-SS2-000</v>
      </c>
      <c r="C3225" s="1" t="str">
        <f>CONCATENATE(raw0!B3225," - ",raw0!C3225)</f>
        <v>Área técnica 01 - 2º Subsolo</v>
      </c>
      <c r="D3225" s="1" t="s">
        <v>5347</v>
      </c>
      <c r="E3225" s="1" t="s">
        <v>5349</v>
      </c>
      <c r="F3225" s="1">
        <v>0</v>
      </c>
      <c r="G3225" s="1">
        <v>0</v>
      </c>
      <c r="H3225" s="1">
        <v>0</v>
      </c>
      <c r="I3225" s="1" t="s">
        <v>5354</v>
      </c>
      <c r="J3225" s="1">
        <v>0</v>
      </c>
      <c r="K3225" s="1">
        <v>0</v>
      </c>
      <c r="L3225" s="1">
        <v>0</v>
      </c>
      <c r="M3225" s="1" t="s">
        <v>5359</v>
      </c>
    </row>
    <row r="3226" spans="1:13" x14ac:dyDescent="0.25">
      <c r="A3226" s="1" t="s">
        <v>3312</v>
      </c>
      <c r="B3226" s="1" t="str">
        <f t="shared" si="50"/>
        <v>AT01-SS2-000</v>
      </c>
      <c r="C3226" s="1" t="str">
        <f>CONCATENATE(raw0!B3226," - ",raw0!C3226)</f>
        <v>Área técnica 01 - 2º Subsolo</v>
      </c>
      <c r="D3226" s="1" t="s">
        <v>5347</v>
      </c>
      <c r="E3226" s="1" t="s">
        <v>5349</v>
      </c>
      <c r="F3226" s="1">
        <v>0</v>
      </c>
      <c r="G3226" s="1">
        <v>0</v>
      </c>
      <c r="H3226" s="1">
        <v>0</v>
      </c>
      <c r="I3226" s="1" t="s">
        <v>5354</v>
      </c>
      <c r="J3226" s="1">
        <v>0</v>
      </c>
      <c r="K3226" s="1">
        <v>0</v>
      </c>
      <c r="L3226" s="1">
        <v>0</v>
      </c>
      <c r="M3226" s="1" t="s">
        <v>5359</v>
      </c>
    </row>
    <row r="3227" spans="1:13" x14ac:dyDescent="0.25">
      <c r="A3227" s="1" t="s">
        <v>3313</v>
      </c>
      <c r="B3227" s="1" t="str">
        <f t="shared" si="50"/>
        <v>AT01-SS2-000</v>
      </c>
      <c r="C3227" s="1" t="str">
        <f>CONCATENATE(raw0!B3227," - ",raw0!C3227)</f>
        <v>Área técnica 01 - 2º Subsolo</v>
      </c>
      <c r="D3227" s="1" t="s">
        <v>5347</v>
      </c>
      <c r="E3227" s="1" t="s">
        <v>5349</v>
      </c>
      <c r="F3227" s="1">
        <v>0</v>
      </c>
      <c r="G3227" s="1">
        <v>0</v>
      </c>
      <c r="H3227" s="1">
        <v>0</v>
      </c>
      <c r="I3227" s="1" t="s">
        <v>5354</v>
      </c>
      <c r="J3227" s="1">
        <v>0</v>
      </c>
      <c r="K3227" s="1">
        <v>0</v>
      </c>
      <c r="L3227" s="1">
        <v>0</v>
      </c>
      <c r="M3227" s="1" t="s">
        <v>5359</v>
      </c>
    </row>
    <row r="3228" spans="1:13" x14ac:dyDescent="0.25">
      <c r="A3228" s="1" t="s">
        <v>3314</v>
      </c>
      <c r="B3228" s="1" t="str">
        <f t="shared" si="50"/>
        <v>AT01-SS2-000</v>
      </c>
      <c r="C3228" s="1" t="str">
        <f>CONCATENATE(raw0!B3228," - ",raw0!C3228)</f>
        <v>Área técnica 01 - 2º Subsolo</v>
      </c>
      <c r="D3228" s="1" t="s">
        <v>5347</v>
      </c>
      <c r="E3228" s="1" t="s">
        <v>5349</v>
      </c>
      <c r="F3228" s="1">
        <v>0</v>
      </c>
      <c r="G3228" s="1">
        <v>0</v>
      </c>
      <c r="H3228" s="1">
        <v>0</v>
      </c>
      <c r="I3228" s="1" t="s">
        <v>5354</v>
      </c>
      <c r="J3228" s="1">
        <v>0</v>
      </c>
      <c r="K3228" s="1">
        <v>0</v>
      </c>
      <c r="L3228" s="1">
        <v>0</v>
      </c>
      <c r="M3228" s="1" t="s">
        <v>5359</v>
      </c>
    </row>
    <row r="3229" spans="1:13" x14ac:dyDescent="0.25">
      <c r="A3229" s="1" t="s">
        <v>3315</v>
      </c>
      <c r="B3229" s="1" t="str">
        <f t="shared" si="50"/>
        <v>AT01-SS2-000</v>
      </c>
      <c r="C3229" s="1" t="str">
        <f>CONCATENATE(raw0!B3229," - ",raw0!C3229)</f>
        <v>Área técnica 01 - 2º Subsolo</v>
      </c>
      <c r="D3229" s="1" t="s">
        <v>5347</v>
      </c>
      <c r="E3229" s="1" t="s">
        <v>5349</v>
      </c>
      <c r="F3229" s="1">
        <v>0</v>
      </c>
      <c r="G3229" s="1">
        <v>0</v>
      </c>
      <c r="H3229" s="1">
        <v>0</v>
      </c>
      <c r="I3229" s="1" t="s">
        <v>5354</v>
      </c>
      <c r="J3229" s="1">
        <v>0</v>
      </c>
      <c r="K3229" s="1">
        <v>0</v>
      </c>
      <c r="L3229" s="1">
        <v>0</v>
      </c>
      <c r="M3229" s="1" t="s">
        <v>5359</v>
      </c>
    </row>
    <row r="3230" spans="1:13" x14ac:dyDescent="0.25">
      <c r="A3230" s="1" t="s">
        <v>3316</v>
      </c>
      <c r="B3230" s="1" t="str">
        <f t="shared" si="50"/>
        <v>AT01-SS2-000</v>
      </c>
      <c r="C3230" s="1" t="str">
        <f>CONCATENATE(raw0!B3230," - ",raw0!C3230)</f>
        <v>Área técnica 01 - 2º Subsolo</v>
      </c>
      <c r="D3230" s="1" t="s">
        <v>5347</v>
      </c>
      <c r="E3230" s="1" t="s">
        <v>5349</v>
      </c>
      <c r="F3230" s="1">
        <v>0</v>
      </c>
      <c r="G3230" s="1">
        <v>0</v>
      </c>
      <c r="H3230" s="1">
        <v>0</v>
      </c>
      <c r="I3230" s="1" t="s">
        <v>5354</v>
      </c>
      <c r="J3230" s="1">
        <v>0</v>
      </c>
      <c r="K3230" s="1">
        <v>0</v>
      </c>
      <c r="L3230" s="1">
        <v>0</v>
      </c>
      <c r="M3230" s="1" t="s">
        <v>5359</v>
      </c>
    </row>
    <row r="3231" spans="1:13" x14ac:dyDescent="0.25">
      <c r="A3231" s="1" t="s">
        <v>3317</v>
      </c>
      <c r="B3231" s="1" t="str">
        <f t="shared" si="50"/>
        <v>AT01-SS2-000</v>
      </c>
      <c r="C3231" s="1" t="str">
        <f>CONCATENATE(raw0!B3231," - ",raw0!C3231)</f>
        <v>Área técnica 01 - 2º Subsolo</v>
      </c>
      <c r="D3231" s="1" t="s">
        <v>5347</v>
      </c>
      <c r="E3231" s="1" t="s">
        <v>5349</v>
      </c>
      <c r="F3231" s="1">
        <v>0</v>
      </c>
      <c r="G3231" s="1">
        <v>0</v>
      </c>
      <c r="H3231" s="1">
        <v>0</v>
      </c>
      <c r="I3231" s="1" t="s">
        <v>5354</v>
      </c>
      <c r="J3231" s="1">
        <v>0</v>
      </c>
      <c r="K3231" s="1">
        <v>0</v>
      </c>
      <c r="L3231" s="1">
        <v>0</v>
      </c>
      <c r="M3231" s="1" t="s">
        <v>5359</v>
      </c>
    </row>
    <row r="3232" spans="1:13" x14ac:dyDescent="0.25">
      <c r="A3232" s="1" t="s">
        <v>3318</v>
      </c>
      <c r="B3232" s="1" t="str">
        <f t="shared" si="50"/>
        <v>AT01-SS2-000</v>
      </c>
      <c r="C3232" s="1" t="str">
        <f>CONCATENATE(raw0!B3232," - ",raw0!C3232)</f>
        <v>Área técnica 01 - 2º Subsolo</v>
      </c>
      <c r="D3232" s="1" t="s">
        <v>5347</v>
      </c>
      <c r="E3232" s="1" t="s">
        <v>5349</v>
      </c>
      <c r="F3232" s="1">
        <v>0</v>
      </c>
      <c r="G3232" s="1">
        <v>0</v>
      </c>
      <c r="H3232" s="1">
        <v>0</v>
      </c>
      <c r="I3232" s="1" t="s">
        <v>5354</v>
      </c>
      <c r="J3232" s="1">
        <v>0</v>
      </c>
      <c r="K3232" s="1">
        <v>0</v>
      </c>
      <c r="L3232" s="1">
        <v>0</v>
      </c>
      <c r="M3232" s="1" t="s">
        <v>5359</v>
      </c>
    </row>
    <row r="3233" spans="1:13" x14ac:dyDescent="0.25">
      <c r="A3233" s="1" t="s">
        <v>3319</v>
      </c>
      <c r="B3233" s="1" t="str">
        <f t="shared" si="50"/>
        <v>AT01-SS2-000</v>
      </c>
      <c r="C3233" s="1" t="str">
        <f>CONCATENATE(raw0!B3233," - ",raw0!C3233)</f>
        <v>Área técnica 01 - 2º Subsolo</v>
      </c>
      <c r="D3233" s="1" t="s">
        <v>5347</v>
      </c>
      <c r="E3233" s="1" t="s">
        <v>5349</v>
      </c>
      <c r="F3233" s="1">
        <v>0</v>
      </c>
      <c r="G3233" s="1">
        <v>0</v>
      </c>
      <c r="H3233" s="1">
        <v>0</v>
      </c>
      <c r="I3233" s="1" t="s">
        <v>5354</v>
      </c>
      <c r="J3233" s="1">
        <v>0</v>
      </c>
      <c r="K3233" s="1">
        <v>0</v>
      </c>
      <c r="L3233" s="1">
        <v>0</v>
      </c>
      <c r="M3233" s="1" t="s">
        <v>5359</v>
      </c>
    </row>
    <row r="3234" spans="1:13" x14ac:dyDescent="0.25">
      <c r="A3234" s="1" t="s">
        <v>3320</v>
      </c>
      <c r="B3234" s="1" t="str">
        <f t="shared" si="50"/>
        <v>AT01-SS2-000</v>
      </c>
      <c r="C3234" s="1" t="str">
        <f>CONCATENATE(raw0!B3234," - ",raw0!C3234)</f>
        <v>Área técnica 01 - 2º Subsolo</v>
      </c>
      <c r="D3234" s="1" t="s">
        <v>5347</v>
      </c>
      <c r="E3234" s="1" t="s">
        <v>5349</v>
      </c>
      <c r="F3234" s="1">
        <v>0</v>
      </c>
      <c r="G3234" s="1">
        <v>0</v>
      </c>
      <c r="H3234" s="1">
        <v>0</v>
      </c>
      <c r="I3234" s="1" t="s">
        <v>5354</v>
      </c>
      <c r="J3234" s="1">
        <v>0</v>
      </c>
      <c r="K3234" s="1">
        <v>0</v>
      </c>
      <c r="L3234" s="1">
        <v>0</v>
      </c>
      <c r="M3234" s="1" t="s">
        <v>5359</v>
      </c>
    </row>
    <row r="3235" spans="1:13" x14ac:dyDescent="0.25">
      <c r="A3235" s="1" t="s">
        <v>3321</v>
      </c>
      <c r="B3235" s="1" t="str">
        <f t="shared" si="50"/>
        <v>AT01-SS2-000</v>
      </c>
      <c r="C3235" s="1" t="str">
        <f>CONCATENATE(raw0!B3235," - ",raw0!C3235)</f>
        <v>Área técnica 01 - 2º Subsolo</v>
      </c>
      <c r="D3235" s="1" t="s">
        <v>5347</v>
      </c>
      <c r="E3235" s="1" t="s">
        <v>5349</v>
      </c>
      <c r="F3235" s="1">
        <v>0</v>
      </c>
      <c r="G3235" s="1">
        <v>0</v>
      </c>
      <c r="H3235" s="1">
        <v>0</v>
      </c>
      <c r="I3235" s="1" t="s">
        <v>5354</v>
      </c>
      <c r="J3235" s="1">
        <v>0</v>
      </c>
      <c r="K3235" s="1">
        <v>0</v>
      </c>
      <c r="L3235" s="1">
        <v>0</v>
      </c>
      <c r="M3235" s="1" t="s">
        <v>5359</v>
      </c>
    </row>
    <row r="3236" spans="1:13" x14ac:dyDescent="0.25">
      <c r="A3236" s="1" t="s">
        <v>3322</v>
      </c>
      <c r="B3236" s="1" t="str">
        <f t="shared" si="50"/>
        <v>AT01-SS2-000</v>
      </c>
      <c r="C3236" s="1" t="str">
        <f>CONCATENATE(raw0!B3236," - ",raw0!C3236)</f>
        <v>Área técnica 01 - 2º Subsolo</v>
      </c>
      <c r="D3236" s="1" t="s">
        <v>5347</v>
      </c>
      <c r="E3236" s="1" t="s">
        <v>5349</v>
      </c>
      <c r="F3236" s="1">
        <v>0</v>
      </c>
      <c r="G3236" s="1">
        <v>0</v>
      </c>
      <c r="H3236" s="1">
        <v>0</v>
      </c>
      <c r="I3236" s="1" t="s">
        <v>5354</v>
      </c>
      <c r="J3236" s="1">
        <v>0</v>
      </c>
      <c r="K3236" s="1">
        <v>0</v>
      </c>
      <c r="L3236" s="1">
        <v>0</v>
      </c>
      <c r="M3236" s="1" t="s">
        <v>5359</v>
      </c>
    </row>
    <row r="3237" spans="1:13" x14ac:dyDescent="0.25">
      <c r="A3237" s="1" t="s">
        <v>3323</v>
      </c>
      <c r="B3237" s="1" t="str">
        <f t="shared" si="50"/>
        <v>AT01-SS2-000</v>
      </c>
      <c r="C3237" s="1" t="str">
        <f>CONCATENATE(raw0!B3237," - ",raw0!C3237)</f>
        <v>Área técnica 01 - 2º Subsolo</v>
      </c>
      <c r="D3237" s="1" t="s">
        <v>5347</v>
      </c>
      <c r="E3237" s="1" t="s">
        <v>5349</v>
      </c>
      <c r="F3237" s="1">
        <v>0</v>
      </c>
      <c r="G3237" s="1">
        <v>0</v>
      </c>
      <c r="H3237" s="1">
        <v>0</v>
      </c>
      <c r="I3237" s="1" t="s">
        <v>5354</v>
      </c>
      <c r="J3237" s="1">
        <v>0</v>
      </c>
      <c r="K3237" s="1">
        <v>0</v>
      </c>
      <c r="L3237" s="1">
        <v>0</v>
      </c>
      <c r="M3237" s="1" t="s">
        <v>5359</v>
      </c>
    </row>
    <row r="3238" spans="1:13" x14ac:dyDescent="0.25">
      <c r="A3238" s="1" t="s">
        <v>3324</v>
      </c>
      <c r="B3238" s="1" t="str">
        <f t="shared" si="50"/>
        <v>AT01-SS2-000</v>
      </c>
      <c r="C3238" s="1" t="str">
        <f>CONCATENATE(raw0!B3238," - ",raw0!C3238)</f>
        <v>Área técnica 01 - 2º Subsolo</v>
      </c>
      <c r="D3238" s="1" t="s">
        <v>5347</v>
      </c>
      <c r="E3238" s="1" t="s">
        <v>5349</v>
      </c>
      <c r="F3238" s="1">
        <v>0</v>
      </c>
      <c r="G3238" s="1">
        <v>0</v>
      </c>
      <c r="H3238" s="1">
        <v>0</v>
      </c>
      <c r="I3238" s="1" t="s">
        <v>5354</v>
      </c>
      <c r="J3238" s="1">
        <v>0</v>
      </c>
      <c r="K3238" s="1">
        <v>0</v>
      </c>
      <c r="L3238" s="1">
        <v>0</v>
      </c>
      <c r="M3238" s="1" t="s">
        <v>5359</v>
      </c>
    </row>
    <row r="3239" spans="1:13" x14ac:dyDescent="0.25">
      <c r="A3239" s="1" t="s">
        <v>3325</v>
      </c>
      <c r="B3239" s="1" t="str">
        <f t="shared" si="50"/>
        <v>AT01-SS2-000</v>
      </c>
      <c r="C3239" s="1" t="str">
        <f>CONCATENATE(raw0!B3239," - ",raw0!C3239)</f>
        <v>Área técnica 01 - 2º Subsolo</v>
      </c>
      <c r="D3239" s="1" t="s">
        <v>5347</v>
      </c>
      <c r="E3239" s="1" t="s">
        <v>5349</v>
      </c>
      <c r="F3239" s="1">
        <v>0</v>
      </c>
      <c r="G3239" s="1">
        <v>0</v>
      </c>
      <c r="H3239" s="1">
        <v>0</v>
      </c>
      <c r="I3239" s="1" t="s">
        <v>5354</v>
      </c>
      <c r="J3239" s="1">
        <v>0</v>
      </c>
      <c r="K3239" s="1">
        <v>0</v>
      </c>
      <c r="L3239" s="1">
        <v>0</v>
      </c>
      <c r="M3239" s="1" t="s">
        <v>5359</v>
      </c>
    </row>
    <row r="3240" spans="1:13" x14ac:dyDescent="0.25">
      <c r="A3240" s="1" t="s">
        <v>3326</v>
      </c>
      <c r="B3240" s="1" t="str">
        <f t="shared" si="50"/>
        <v>AT01-SS2-000</v>
      </c>
      <c r="C3240" s="1" t="str">
        <f>CONCATENATE(raw0!B3240," - ",raw0!C3240)</f>
        <v>Área técnica 01 - 2º Subsolo</v>
      </c>
      <c r="D3240" s="1" t="s">
        <v>5347</v>
      </c>
      <c r="E3240" s="1" t="s">
        <v>5349</v>
      </c>
      <c r="F3240" s="1">
        <v>0</v>
      </c>
      <c r="G3240" s="1">
        <v>0</v>
      </c>
      <c r="H3240" s="1">
        <v>0</v>
      </c>
      <c r="I3240" s="1" t="s">
        <v>5354</v>
      </c>
      <c r="J3240" s="1">
        <v>0</v>
      </c>
      <c r="K3240" s="1">
        <v>0</v>
      </c>
      <c r="L3240" s="1">
        <v>0</v>
      </c>
      <c r="M3240" s="1" t="s">
        <v>5359</v>
      </c>
    </row>
    <row r="3241" spans="1:13" x14ac:dyDescent="0.25">
      <c r="A3241" s="1" t="s">
        <v>3327</v>
      </c>
      <c r="B3241" s="1" t="str">
        <f t="shared" si="50"/>
        <v>AT01-SS2-000</v>
      </c>
      <c r="C3241" s="1" t="str">
        <f>CONCATENATE(raw0!B3241," - ",raw0!C3241)</f>
        <v>Área técnica 01 - 2º Subsolo</v>
      </c>
      <c r="D3241" s="1" t="s">
        <v>5347</v>
      </c>
      <c r="E3241" s="1" t="s">
        <v>5349</v>
      </c>
      <c r="F3241" s="1">
        <v>0</v>
      </c>
      <c r="G3241" s="1">
        <v>0</v>
      </c>
      <c r="H3241" s="1">
        <v>0</v>
      </c>
      <c r="I3241" s="1" t="s">
        <v>5354</v>
      </c>
      <c r="J3241" s="1">
        <v>0</v>
      </c>
      <c r="K3241" s="1">
        <v>0</v>
      </c>
      <c r="L3241" s="1">
        <v>0</v>
      </c>
      <c r="M3241" s="1" t="s">
        <v>5359</v>
      </c>
    </row>
    <row r="3242" spans="1:13" x14ac:dyDescent="0.25">
      <c r="A3242" s="1" t="s">
        <v>3328</v>
      </c>
      <c r="B3242" s="1" t="str">
        <f t="shared" si="50"/>
        <v>AT01-SS2-000</v>
      </c>
      <c r="C3242" s="1" t="str">
        <f>CONCATENATE(raw0!B3242," - ",raw0!C3242)</f>
        <v>Área técnica 01 - 2º Subsolo</v>
      </c>
      <c r="D3242" s="1" t="s">
        <v>5347</v>
      </c>
      <c r="E3242" s="1" t="s">
        <v>5349</v>
      </c>
      <c r="F3242" s="1">
        <v>0</v>
      </c>
      <c r="G3242" s="1">
        <v>0</v>
      </c>
      <c r="H3242" s="1">
        <v>0</v>
      </c>
      <c r="I3242" s="1" t="s">
        <v>5354</v>
      </c>
      <c r="J3242" s="1">
        <v>0</v>
      </c>
      <c r="K3242" s="1">
        <v>0</v>
      </c>
      <c r="L3242" s="1">
        <v>0</v>
      </c>
      <c r="M3242" s="1" t="s">
        <v>5359</v>
      </c>
    </row>
    <row r="3243" spans="1:13" x14ac:dyDescent="0.25">
      <c r="A3243" s="1" t="s">
        <v>3329</v>
      </c>
      <c r="B3243" s="1" t="str">
        <f t="shared" si="50"/>
        <v>AT01-SS2-000</v>
      </c>
      <c r="C3243" s="1" t="str">
        <f>CONCATENATE(raw0!B3243," - ",raw0!C3243)</f>
        <v>Área técnica 01 - 2º Subsolo</v>
      </c>
      <c r="D3243" s="1" t="s">
        <v>5347</v>
      </c>
      <c r="E3243" s="1" t="s">
        <v>5349</v>
      </c>
      <c r="F3243" s="1">
        <v>0</v>
      </c>
      <c r="G3243" s="1">
        <v>0</v>
      </c>
      <c r="H3243" s="1">
        <v>0</v>
      </c>
      <c r="I3243" s="1" t="s">
        <v>5354</v>
      </c>
      <c r="J3243" s="1">
        <v>0</v>
      </c>
      <c r="K3243" s="1">
        <v>0</v>
      </c>
      <c r="L3243" s="1">
        <v>0</v>
      </c>
      <c r="M3243" s="1" t="s">
        <v>5359</v>
      </c>
    </row>
    <row r="3244" spans="1:13" x14ac:dyDescent="0.25">
      <c r="A3244" s="1" t="s">
        <v>3330</v>
      </c>
      <c r="B3244" s="1" t="str">
        <f t="shared" si="50"/>
        <v>CASF-000-000</v>
      </c>
      <c r="C3244" s="1" t="str">
        <f>CONCATENATE(raw0!B3244," - ",raw0!C3244)</f>
        <v>Área técnica 02 - Todos</v>
      </c>
      <c r="D3244" s="1" t="s">
        <v>5347</v>
      </c>
      <c r="E3244" s="1" t="s">
        <v>5349</v>
      </c>
      <c r="F3244" s="1">
        <v>0</v>
      </c>
      <c r="G3244" s="1">
        <v>0</v>
      </c>
      <c r="H3244" s="1">
        <v>0</v>
      </c>
      <c r="I3244" s="1" t="s">
        <v>5354</v>
      </c>
      <c r="J3244" s="1">
        <v>0</v>
      </c>
      <c r="K3244" s="1">
        <v>0</v>
      </c>
      <c r="L3244" s="1">
        <v>0</v>
      </c>
      <c r="M3244" s="1" t="s">
        <v>5359</v>
      </c>
    </row>
    <row r="3245" spans="1:13" x14ac:dyDescent="0.25">
      <c r="A3245" s="1" t="s">
        <v>3332</v>
      </c>
      <c r="B3245" s="1" t="str">
        <f t="shared" si="50"/>
        <v>AT02-000-000</v>
      </c>
      <c r="C3245" s="1" t="str">
        <f>CONCATENATE(raw0!B3245," - ",raw0!C3245)</f>
        <v>Área técnica 02 - 1º Subsolo</v>
      </c>
      <c r="D3245" s="1" t="s">
        <v>5347</v>
      </c>
      <c r="E3245" s="1" t="s">
        <v>5349</v>
      </c>
      <c r="F3245" s="1">
        <v>0</v>
      </c>
      <c r="G3245" s="1">
        <v>0</v>
      </c>
      <c r="H3245" s="1">
        <v>0</v>
      </c>
      <c r="I3245" s="1" t="s">
        <v>5354</v>
      </c>
      <c r="J3245" s="1">
        <v>0</v>
      </c>
      <c r="K3245" s="1">
        <v>0</v>
      </c>
      <c r="L3245" s="1">
        <v>0</v>
      </c>
      <c r="M3245" s="1" t="s">
        <v>5359</v>
      </c>
    </row>
    <row r="3246" spans="1:13" x14ac:dyDescent="0.25">
      <c r="A3246" s="1" t="s">
        <v>3333</v>
      </c>
      <c r="B3246" s="1" t="str">
        <f t="shared" si="50"/>
        <v>AT02-000-000</v>
      </c>
      <c r="C3246" s="1" t="str">
        <f>CONCATENATE(raw0!B3246," - ",raw0!C3246)</f>
        <v>Área técnica 02 - Pavimento Térreo</v>
      </c>
      <c r="D3246" s="1" t="s">
        <v>5347</v>
      </c>
      <c r="E3246" s="1" t="s">
        <v>5349</v>
      </c>
      <c r="F3246" s="1">
        <v>0</v>
      </c>
      <c r="G3246" s="1">
        <v>0</v>
      </c>
      <c r="H3246" s="1">
        <v>0</v>
      </c>
      <c r="I3246" s="1" t="s">
        <v>5354</v>
      </c>
      <c r="J3246" s="1">
        <v>0</v>
      </c>
      <c r="K3246" s="1">
        <v>0</v>
      </c>
      <c r="L3246" s="1">
        <v>0</v>
      </c>
      <c r="M3246" s="1" t="s">
        <v>5359</v>
      </c>
    </row>
    <row r="3247" spans="1:13" x14ac:dyDescent="0.25">
      <c r="A3247" s="1" t="s">
        <v>3334</v>
      </c>
      <c r="B3247" s="1" t="str">
        <f t="shared" si="50"/>
        <v>AT02-TER-000</v>
      </c>
      <c r="C3247" s="1" t="str">
        <f>CONCATENATE(raw0!B3247," - ",raw0!C3247)</f>
        <v>Área técnica 02 - Pavimento Térreo</v>
      </c>
      <c r="D3247" s="1" t="s">
        <v>5347</v>
      </c>
      <c r="E3247" s="1" t="s">
        <v>5349</v>
      </c>
      <c r="F3247" s="1">
        <v>0</v>
      </c>
      <c r="G3247" s="1">
        <v>0</v>
      </c>
      <c r="H3247" s="1">
        <v>0</v>
      </c>
      <c r="I3247" s="1" t="s">
        <v>5354</v>
      </c>
      <c r="J3247" s="1">
        <v>0</v>
      </c>
      <c r="K3247" s="1">
        <v>0</v>
      </c>
      <c r="L3247" s="1">
        <v>0</v>
      </c>
      <c r="M3247" s="1" t="s">
        <v>5359</v>
      </c>
    </row>
    <row r="3248" spans="1:13" x14ac:dyDescent="0.25">
      <c r="A3248" s="1" t="s">
        <v>3335</v>
      </c>
      <c r="B3248" s="1" t="str">
        <f t="shared" si="50"/>
        <v>CASF-000-000</v>
      </c>
      <c r="C3248" s="1" t="str">
        <f>CONCATENATE(raw0!B3248," - ",raw0!C3248)</f>
        <v>Área técnica 03 - Todos</v>
      </c>
      <c r="D3248" s="1" t="s">
        <v>5347</v>
      </c>
      <c r="E3248" s="1" t="s">
        <v>5349</v>
      </c>
      <c r="F3248" s="1">
        <v>0</v>
      </c>
      <c r="G3248" s="1">
        <v>0</v>
      </c>
      <c r="H3248" s="1">
        <v>0</v>
      </c>
      <c r="I3248" s="1" t="s">
        <v>5354</v>
      </c>
      <c r="J3248" s="1">
        <v>0</v>
      </c>
      <c r="K3248" s="1">
        <v>0</v>
      </c>
      <c r="L3248" s="1">
        <v>0</v>
      </c>
      <c r="M3248" s="1" t="s">
        <v>5359</v>
      </c>
    </row>
    <row r="3249" spans="1:13" x14ac:dyDescent="0.25">
      <c r="A3249" s="1" t="s">
        <v>3337</v>
      </c>
      <c r="B3249" s="1" t="str">
        <f t="shared" si="50"/>
        <v>AT03-000-000</v>
      </c>
      <c r="C3249" s="1" t="str">
        <f>CONCATENATE(raw0!B3249," - ",raw0!C3249)</f>
        <v>Área técnica 03 - 1º Subsolo</v>
      </c>
      <c r="D3249" s="1" t="s">
        <v>5347</v>
      </c>
      <c r="E3249" s="1" t="s">
        <v>5349</v>
      </c>
      <c r="F3249" s="1">
        <v>0</v>
      </c>
      <c r="G3249" s="1">
        <v>0</v>
      </c>
      <c r="H3249" s="1">
        <v>0</v>
      </c>
      <c r="I3249" s="1" t="s">
        <v>5354</v>
      </c>
      <c r="J3249" s="1">
        <v>0</v>
      </c>
      <c r="K3249" s="1">
        <v>0</v>
      </c>
      <c r="L3249" s="1">
        <v>0</v>
      </c>
      <c r="M3249" s="1" t="s">
        <v>5359</v>
      </c>
    </row>
    <row r="3250" spans="1:13" x14ac:dyDescent="0.25">
      <c r="A3250" s="1" t="s">
        <v>3338</v>
      </c>
      <c r="B3250" s="1" t="str">
        <f t="shared" si="50"/>
        <v>AT03-000-000</v>
      </c>
      <c r="C3250" s="1" t="str">
        <f>CONCATENATE(raw0!B3250," - ",raw0!C3250)</f>
        <v>Área técnica 03 - Pavimento Térreo</v>
      </c>
      <c r="D3250" s="1" t="s">
        <v>5347</v>
      </c>
      <c r="E3250" s="1" t="s">
        <v>5349</v>
      </c>
      <c r="F3250" s="1">
        <v>0</v>
      </c>
      <c r="G3250" s="1">
        <v>0</v>
      </c>
      <c r="H3250" s="1">
        <v>0</v>
      </c>
      <c r="I3250" s="1" t="s">
        <v>5354</v>
      </c>
      <c r="J3250" s="1">
        <v>0</v>
      </c>
      <c r="K3250" s="1">
        <v>0</v>
      </c>
      <c r="L3250" s="1">
        <v>0</v>
      </c>
      <c r="M3250" s="1" t="s">
        <v>5359</v>
      </c>
    </row>
    <row r="3251" spans="1:13" x14ac:dyDescent="0.25">
      <c r="A3251" s="1" t="s">
        <v>3339</v>
      </c>
      <c r="B3251" s="1" t="str">
        <f t="shared" si="50"/>
        <v>AT03-TER-000</v>
      </c>
      <c r="C3251" s="1" t="str">
        <f>CONCATENATE(raw0!B3251," - ",raw0!C3251)</f>
        <v>Área técnica 03 - Pavimento Térreo</v>
      </c>
      <c r="D3251" s="1" t="s">
        <v>5347</v>
      </c>
      <c r="E3251" s="1" t="s">
        <v>5349</v>
      </c>
      <c r="F3251" s="1">
        <v>0</v>
      </c>
      <c r="G3251" s="1">
        <v>0</v>
      </c>
      <c r="H3251" s="1">
        <v>0</v>
      </c>
      <c r="I3251" s="1" t="s">
        <v>5354</v>
      </c>
      <c r="J3251" s="1">
        <v>0</v>
      </c>
      <c r="K3251" s="1">
        <v>0</v>
      </c>
      <c r="L3251" s="1">
        <v>0</v>
      </c>
      <c r="M3251" s="1" t="s">
        <v>5359</v>
      </c>
    </row>
    <row r="3252" spans="1:13" x14ac:dyDescent="0.25">
      <c r="A3252" s="1" t="s">
        <v>3340</v>
      </c>
      <c r="B3252" s="1" t="str">
        <f t="shared" si="50"/>
        <v>CASF-000-000</v>
      </c>
      <c r="C3252" s="1" t="str">
        <f>CONCATENATE(raw0!B3252," - ",raw0!C3252)</f>
        <v>Área técnica 10 - Todos</v>
      </c>
      <c r="D3252" s="1" t="s">
        <v>5347</v>
      </c>
      <c r="E3252" s="1" t="s">
        <v>5349</v>
      </c>
      <c r="F3252" s="1">
        <v>0</v>
      </c>
      <c r="G3252" s="1">
        <v>0</v>
      </c>
      <c r="H3252" s="1">
        <v>1325.42</v>
      </c>
      <c r="I3252" s="1" t="s">
        <v>5354</v>
      </c>
      <c r="J3252" s="1">
        <v>0</v>
      </c>
      <c r="K3252" s="1">
        <v>0</v>
      </c>
      <c r="L3252" s="1">
        <v>0</v>
      </c>
      <c r="M3252" s="1" t="s">
        <v>5359</v>
      </c>
    </row>
    <row r="3253" spans="1:13" x14ac:dyDescent="0.25">
      <c r="A3253" s="1" t="s">
        <v>3342</v>
      </c>
      <c r="B3253" s="1" t="str">
        <f t="shared" si="50"/>
        <v>AT10-000-000</v>
      </c>
      <c r="C3253" s="1" t="str">
        <f>CONCATENATE(raw0!B3253," - ",raw0!C3253)</f>
        <v>Área técnica 10 - Pavimento Semienterrado</v>
      </c>
      <c r="D3253" s="1" t="s">
        <v>5347</v>
      </c>
      <c r="E3253" s="1" t="s">
        <v>5349</v>
      </c>
      <c r="F3253" s="1">
        <v>0</v>
      </c>
      <c r="G3253" s="1">
        <v>0</v>
      </c>
      <c r="H3253" s="1">
        <v>0</v>
      </c>
      <c r="I3253" s="1" t="s">
        <v>5354</v>
      </c>
      <c r="J3253" s="1">
        <v>0</v>
      </c>
      <c r="K3253" s="1">
        <v>0</v>
      </c>
      <c r="L3253" s="1">
        <v>0</v>
      </c>
      <c r="M3253" s="1" t="s">
        <v>5359</v>
      </c>
    </row>
    <row r="3254" spans="1:13" x14ac:dyDescent="0.25">
      <c r="A3254" s="1" t="s">
        <v>3343</v>
      </c>
      <c r="B3254" s="1" t="str">
        <f t="shared" si="50"/>
        <v>AT10-SEM-000</v>
      </c>
      <c r="C3254" s="1" t="str">
        <f>CONCATENATE(raw0!B3254," - ",raw0!C3254)</f>
        <v>Área técnica 10 - Pavimento Semienterrado</v>
      </c>
      <c r="D3254" s="1" t="s">
        <v>5347</v>
      </c>
      <c r="E3254" s="1" t="s">
        <v>5349</v>
      </c>
      <c r="F3254" s="1">
        <v>0</v>
      </c>
      <c r="G3254" s="1">
        <v>0</v>
      </c>
      <c r="H3254" s="1">
        <v>0</v>
      </c>
      <c r="I3254" s="1" t="s">
        <v>5354</v>
      </c>
      <c r="J3254" s="1">
        <v>0</v>
      </c>
      <c r="K3254" s="1">
        <v>0</v>
      </c>
      <c r="L3254" s="1">
        <v>0</v>
      </c>
      <c r="M3254" s="1" t="s">
        <v>5359</v>
      </c>
    </row>
    <row r="3255" spans="1:13" x14ac:dyDescent="0.25">
      <c r="A3255" s="1" t="s">
        <v>3344</v>
      </c>
      <c r="B3255" s="1" t="str">
        <f t="shared" si="50"/>
        <v>AT10-SEM-000</v>
      </c>
      <c r="C3255" s="1" t="str">
        <f>CONCATENATE(raw0!B3255," - ",raw0!C3255)</f>
        <v>Área técnica 10 - Pavimento Semienterrado</v>
      </c>
      <c r="D3255" s="1" t="s">
        <v>5347</v>
      </c>
      <c r="E3255" s="1" t="s">
        <v>5349</v>
      </c>
      <c r="F3255" s="1">
        <v>0</v>
      </c>
      <c r="G3255" s="1">
        <v>0</v>
      </c>
      <c r="H3255" s="1">
        <v>0</v>
      </c>
      <c r="I3255" s="1" t="s">
        <v>5354</v>
      </c>
      <c r="J3255" s="1">
        <v>0</v>
      </c>
      <c r="K3255" s="1">
        <v>0</v>
      </c>
      <c r="L3255" s="1">
        <v>0</v>
      </c>
      <c r="M3255" s="1" t="s">
        <v>5359</v>
      </c>
    </row>
    <row r="3256" spans="1:13" x14ac:dyDescent="0.25">
      <c r="A3256" s="1" t="s">
        <v>3345</v>
      </c>
      <c r="B3256" s="1" t="str">
        <f t="shared" si="50"/>
        <v>AT10-SEM-000</v>
      </c>
      <c r="C3256" s="1" t="str">
        <f>CONCATENATE(raw0!B3256," - ",raw0!C3256)</f>
        <v>Área técnica 10 - Pavimento Semienterrado</v>
      </c>
      <c r="D3256" s="1" t="s">
        <v>5347</v>
      </c>
      <c r="E3256" s="1" t="s">
        <v>5349</v>
      </c>
      <c r="F3256" s="1">
        <v>0</v>
      </c>
      <c r="G3256" s="1">
        <v>0</v>
      </c>
      <c r="H3256" s="1">
        <v>0</v>
      </c>
      <c r="I3256" s="1" t="s">
        <v>5354</v>
      </c>
      <c r="J3256" s="1">
        <v>0</v>
      </c>
      <c r="K3256" s="1">
        <v>0</v>
      </c>
      <c r="L3256" s="1">
        <v>0</v>
      </c>
      <c r="M3256" s="1" t="s">
        <v>5359</v>
      </c>
    </row>
    <row r="3257" spans="1:13" x14ac:dyDescent="0.25">
      <c r="A3257" s="1" t="s">
        <v>3346</v>
      </c>
      <c r="B3257" s="1" t="str">
        <f t="shared" si="50"/>
        <v>AT10-SEM-000</v>
      </c>
      <c r="C3257" s="1" t="str">
        <f>CONCATENATE(raw0!B3257," - ",raw0!C3257)</f>
        <v>Área técnica 10 - Pavimento Semienterrado</v>
      </c>
      <c r="D3257" s="1" t="s">
        <v>5347</v>
      </c>
      <c r="E3257" s="1" t="s">
        <v>5349</v>
      </c>
      <c r="F3257" s="1">
        <v>0</v>
      </c>
      <c r="G3257" s="1">
        <v>0</v>
      </c>
      <c r="H3257" s="1">
        <v>0</v>
      </c>
      <c r="I3257" s="1" t="s">
        <v>5354</v>
      </c>
      <c r="J3257" s="1">
        <v>0</v>
      </c>
      <c r="K3257" s="1">
        <v>0</v>
      </c>
      <c r="L3257" s="1">
        <v>0</v>
      </c>
      <c r="M3257" s="1" t="s">
        <v>5359</v>
      </c>
    </row>
    <row r="3258" spans="1:13" x14ac:dyDescent="0.25">
      <c r="A3258" s="1" t="s">
        <v>3347</v>
      </c>
      <c r="B3258" s="1" t="str">
        <f t="shared" si="50"/>
        <v>AT10-SEM-000</v>
      </c>
      <c r="C3258" s="1" t="str">
        <f>CONCATENATE(raw0!B3258," - ",raw0!C3258)</f>
        <v>Área técnica 10 - Pavimento Semienterrado</v>
      </c>
      <c r="D3258" s="1" t="s">
        <v>5347</v>
      </c>
      <c r="E3258" s="1" t="s">
        <v>5349</v>
      </c>
      <c r="F3258" s="1">
        <v>0</v>
      </c>
      <c r="G3258" s="1">
        <v>0</v>
      </c>
      <c r="H3258" s="1">
        <v>0</v>
      </c>
      <c r="I3258" s="1" t="s">
        <v>5354</v>
      </c>
      <c r="J3258" s="1">
        <v>0</v>
      </c>
      <c r="K3258" s="1">
        <v>0</v>
      </c>
      <c r="L3258" s="1">
        <v>0</v>
      </c>
      <c r="M3258" s="1" t="s">
        <v>5359</v>
      </c>
    </row>
    <row r="3259" spans="1:13" x14ac:dyDescent="0.25">
      <c r="A3259" s="1" t="s">
        <v>3348</v>
      </c>
      <c r="B3259" s="1" t="str">
        <f t="shared" si="50"/>
        <v>AT10-000-000</v>
      </c>
      <c r="C3259" s="1" t="str">
        <f>CONCATENATE(raw0!B3259," - ",raw0!C3259)</f>
        <v>Área técnica 10 - Cobertura</v>
      </c>
      <c r="D3259" s="1" t="s">
        <v>5347</v>
      </c>
      <c r="E3259" s="1" t="s">
        <v>5349</v>
      </c>
      <c r="F3259" s="1">
        <v>0</v>
      </c>
      <c r="G3259" s="1">
        <v>0</v>
      </c>
      <c r="H3259" s="1">
        <v>0</v>
      </c>
      <c r="I3259" s="1" t="s">
        <v>5354</v>
      </c>
      <c r="J3259" s="1">
        <v>0</v>
      </c>
      <c r="K3259" s="1">
        <v>0</v>
      </c>
      <c r="L3259" s="1">
        <v>0</v>
      </c>
      <c r="M3259" s="1" t="s">
        <v>5359</v>
      </c>
    </row>
    <row r="3260" spans="1:13" x14ac:dyDescent="0.25">
      <c r="A3260" s="1" t="s">
        <v>3349</v>
      </c>
      <c r="B3260" s="1" t="str">
        <f t="shared" si="50"/>
        <v>AT10-COB-000</v>
      </c>
      <c r="C3260" s="1" t="str">
        <f>CONCATENATE(raw0!B3260," - ",raw0!C3260)</f>
        <v>Área técnica 10 - Cobertura</v>
      </c>
      <c r="D3260" s="1" t="s">
        <v>5347</v>
      </c>
      <c r="E3260" s="1" t="s">
        <v>5349</v>
      </c>
      <c r="F3260" s="1">
        <v>0</v>
      </c>
      <c r="G3260" s="1">
        <v>0</v>
      </c>
      <c r="H3260" s="1">
        <v>0</v>
      </c>
      <c r="I3260" s="1" t="s">
        <v>5354</v>
      </c>
      <c r="J3260" s="1">
        <v>0</v>
      </c>
      <c r="K3260" s="1">
        <v>0</v>
      </c>
      <c r="L3260" s="1">
        <v>0</v>
      </c>
      <c r="M3260" s="1" t="s">
        <v>5359</v>
      </c>
    </row>
    <row r="3261" spans="1:13" x14ac:dyDescent="0.25">
      <c r="A3261" s="1" t="s">
        <v>3350</v>
      </c>
      <c r="B3261" s="1" t="str">
        <f t="shared" si="50"/>
        <v>AT10-COB-000</v>
      </c>
      <c r="C3261" s="1" t="str">
        <f>CONCATENATE(raw0!B3261," - ",raw0!C3261)</f>
        <v>Área técnica 10 - Cobertura</v>
      </c>
      <c r="D3261" s="1" t="s">
        <v>5347</v>
      </c>
      <c r="E3261" s="1" t="s">
        <v>5349</v>
      </c>
      <c r="F3261" s="1">
        <v>0</v>
      </c>
      <c r="G3261" s="1">
        <v>0</v>
      </c>
      <c r="H3261" s="1">
        <v>0</v>
      </c>
      <c r="I3261" s="1" t="s">
        <v>5354</v>
      </c>
      <c r="J3261" s="1">
        <v>0</v>
      </c>
      <c r="K3261" s="1">
        <v>0</v>
      </c>
      <c r="L3261" s="1">
        <v>0</v>
      </c>
      <c r="M3261" s="1" t="s">
        <v>5359</v>
      </c>
    </row>
    <row r="3262" spans="1:13" x14ac:dyDescent="0.25">
      <c r="A3262" s="1" t="s">
        <v>3351</v>
      </c>
      <c r="B3262" s="1" t="str">
        <f t="shared" si="50"/>
        <v>AT10-COB-000</v>
      </c>
      <c r="C3262" s="1" t="str">
        <f>CONCATENATE(raw0!B3262," - ",raw0!C3262)</f>
        <v>Área técnica 10 - Cobertura</v>
      </c>
      <c r="D3262" s="1" t="s">
        <v>5347</v>
      </c>
      <c r="E3262" s="1" t="s">
        <v>5349</v>
      </c>
      <c r="F3262" s="1">
        <v>0</v>
      </c>
      <c r="G3262" s="1">
        <v>0</v>
      </c>
      <c r="H3262" s="1">
        <v>0</v>
      </c>
      <c r="I3262" s="1" t="s">
        <v>5354</v>
      </c>
      <c r="J3262" s="1">
        <v>0</v>
      </c>
      <c r="K3262" s="1">
        <v>0</v>
      </c>
      <c r="L3262" s="1">
        <v>0</v>
      </c>
      <c r="M3262" s="1" t="s">
        <v>5359</v>
      </c>
    </row>
    <row r="3263" spans="1:13" x14ac:dyDescent="0.25">
      <c r="A3263" s="1" t="s">
        <v>3352</v>
      </c>
      <c r="B3263" s="1" t="str">
        <f t="shared" si="50"/>
        <v>AT10-COB-000</v>
      </c>
      <c r="C3263" s="1" t="str">
        <f>CONCATENATE(raw0!B3263," - ",raw0!C3263)</f>
        <v>Área técnica 10 - Cobertura</v>
      </c>
      <c r="D3263" s="1" t="s">
        <v>5347</v>
      </c>
      <c r="E3263" s="1" t="s">
        <v>5349</v>
      </c>
      <c r="F3263" s="1">
        <v>0</v>
      </c>
      <c r="G3263" s="1">
        <v>0</v>
      </c>
      <c r="H3263" s="1">
        <v>0</v>
      </c>
      <c r="I3263" s="1" t="s">
        <v>5354</v>
      </c>
      <c r="J3263" s="1">
        <v>0</v>
      </c>
      <c r="K3263" s="1">
        <v>0</v>
      </c>
      <c r="L3263" s="1">
        <v>0</v>
      </c>
      <c r="M3263" s="1" t="s">
        <v>5359</v>
      </c>
    </row>
    <row r="3264" spans="1:13" x14ac:dyDescent="0.25">
      <c r="A3264" s="1" t="s">
        <v>3353</v>
      </c>
      <c r="B3264" s="1" t="str">
        <f t="shared" si="50"/>
        <v>AT10-COB-000</v>
      </c>
      <c r="C3264" s="1" t="str">
        <f>CONCATENATE(raw0!B3264," - ",raw0!C3264)</f>
        <v>Área técnica 10 - Cobertura</v>
      </c>
      <c r="D3264" s="1" t="s">
        <v>5347</v>
      </c>
      <c r="E3264" s="1" t="s">
        <v>5349</v>
      </c>
      <c r="F3264" s="1">
        <v>0</v>
      </c>
      <c r="G3264" s="1">
        <v>0</v>
      </c>
      <c r="H3264" s="1">
        <v>0</v>
      </c>
      <c r="I3264" s="1" t="s">
        <v>5354</v>
      </c>
      <c r="J3264" s="1">
        <v>0</v>
      </c>
      <c r="K3264" s="1">
        <v>0</v>
      </c>
      <c r="L3264" s="1">
        <v>0</v>
      </c>
      <c r="M3264" s="1" t="s">
        <v>5359</v>
      </c>
    </row>
    <row r="3265" spans="1:13" x14ac:dyDescent="0.25">
      <c r="A3265" s="1" t="s">
        <v>3354</v>
      </c>
      <c r="B3265" s="1" t="str">
        <f t="shared" si="50"/>
        <v>CASF-000-000</v>
      </c>
      <c r="C3265" s="1" t="str">
        <f>CONCATENATE(raw0!B3265," - ",raw0!C3265)</f>
        <v>Área técnica 11 - Todos</v>
      </c>
      <c r="D3265" s="1" t="s">
        <v>5347</v>
      </c>
      <c r="E3265" s="1" t="s">
        <v>5349</v>
      </c>
      <c r="F3265" s="1">
        <v>0</v>
      </c>
      <c r="G3265" s="1">
        <v>0</v>
      </c>
      <c r="H3265" s="1">
        <v>0</v>
      </c>
      <c r="I3265" s="1" t="s">
        <v>5354</v>
      </c>
      <c r="J3265" s="1">
        <v>0</v>
      </c>
      <c r="K3265" s="1">
        <v>0</v>
      </c>
      <c r="L3265" s="1">
        <v>0</v>
      </c>
      <c r="M3265" s="1" t="s">
        <v>5359</v>
      </c>
    </row>
    <row r="3266" spans="1:13" x14ac:dyDescent="0.25">
      <c r="A3266" s="1" t="s">
        <v>3356</v>
      </c>
      <c r="B3266" s="1" t="str">
        <f t="shared" si="50"/>
        <v>AT11-000-000</v>
      </c>
      <c r="C3266" s="1" t="str">
        <f>CONCATENATE(raw0!B3266," - ",raw0!C3266)</f>
        <v>Área técnica 11 - Pavimento Térreo</v>
      </c>
      <c r="D3266" s="1" t="s">
        <v>5347</v>
      </c>
      <c r="E3266" s="1" t="s">
        <v>5349</v>
      </c>
      <c r="F3266" s="1">
        <v>0</v>
      </c>
      <c r="G3266" s="1">
        <v>0</v>
      </c>
      <c r="H3266" s="1">
        <v>0</v>
      </c>
      <c r="I3266" s="1" t="s">
        <v>5354</v>
      </c>
      <c r="J3266" s="1">
        <v>0</v>
      </c>
      <c r="K3266" s="1">
        <v>0</v>
      </c>
      <c r="L3266" s="1">
        <v>0</v>
      </c>
      <c r="M3266" s="1" t="s">
        <v>5359</v>
      </c>
    </row>
    <row r="3267" spans="1:13" x14ac:dyDescent="0.25">
      <c r="A3267" s="1" t="s">
        <v>3357</v>
      </c>
      <c r="B3267" s="1" t="str">
        <f t="shared" si="50"/>
        <v>AT11-TER-000</v>
      </c>
      <c r="C3267" s="1" t="str">
        <f>CONCATENATE(raw0!B3267," - ",raw0!C3267)</f>
        <v>Área técnica 11 - Pavimento Térreo</v>
      </c>
      <c r="D3267" s="1" t="s">
        <v>5347</v>
      </c>
      <c r="E3267" s="1" t="s">
        <v>5349</v>
      </c>
      <c r="F3267" s="1">
        <v>0</v>
      </c>
      <c r="G3267" s="1">
        <v>0</v>
      </c>
      <c r="H3267" s="1">
        <v>0</v>
      </c>
      <c r="I3267" s="1" t="s">
        <v>5354</v>
      </c>
      <c r="J3267" s="1">
        <v>0</v>
      </c>
      <c r="K3267" s="1">
        <v>0</v>
      </c>
      <c r="L3267" s="1">
        <v>0</v>
      </c>
      <c r="M3267" s="1" t="s">
        <v>5359</v>
      </c>
    </row>
    <row r="3268" spans="1:13" x14ac:dyDescent="0.25">
      <c r="A3268" s="1" t="s">
        <v>3358</v>
      </c>
      <c r="B3268" s="1" t="str">
        <f t="shared" ref="B3268:B3331" si="51">IF(MID(A3268,6,3)="000","CASF-000-000",IF(MID(A3268,10,3)="000",CONCATENATE(MID(A3268,1,5),"000-000"),CONCATENATE(MID(A3268,1,9),"000")))</f>
        <v>AT11-000-000</v>
      </c>
      <c r="C3268" s="1" t="str">
        <f>CONCATENATE(raw0!B3268," - ",raw0!C3268)</f>
        <v>Área técnica 11 - Cobertura</v>
      </c>
      <c r="D3268" s="1" t="s">
        <v>5347</v>
      </c>
      <c r="E3268" s="1" t="s">
        <v>5349</v>
      </c>
      <c r="F3268" s="1">
        <v>0</v>
      </c>
      <c r="G3268" s="1">
        <v>0</v>
      </c>
      <c r="H3268" s="1">
        <v>0</v>
      </c>
      <c r="I3268" s="1" t="s">
        <v>5354</v>
      </c>
      <c r="J3268" s="1">
        <v>0</v>
      </c>
      <c r="K3268" s="1">
        <v>0</v>
      </c>
      <c r="L3268" s="1">
        <v>0</v>
      </c>
      <c r="M3268" s="1" t="s">
        <v>5359</v>
      </c>
    </row>
    <row r="3269" spans="1:13" x14ac:dyDescent="0.25">
      <c r="A3269" s="1" t="s">
        <v>3359</v>
      </c>
      <c r="B3269" s="1" t="str">
        <f t="shared" si="51"/>
        <v>CASF-000-000</v>
      </c>
      <c r="C3269" s="1" t="str">
        <f>CONCATENATE(raw0!B3269," - ",raw0!C3269)</f>
        <v>Área técnica 12 - Todos</v>
      </c>
      <c r="D3269" s="1" t="s">
        <v>5347</v>
      </c>
      <c r="E3269" s="1" t="s">
        <v>5349</v>
      </c>
      <c r="F3269" s="1">
        <v>0</v>
      </c>
      <c r="G3269" s="1">
        <v>0</v>
      </c>
      <c r="H3269" s="1">
        <v>0</v>
      </c>
      <c r="I3269" s="1" t="s">
        <v>5354</v>
      </c>
      <c r="J3269" s="1">
        <v>0</v>
      </c>
      <c r="K3269" s="1">
        <v>0</v>
      </c>
      <c r="L3269" s="1">
        <v>0</v>
      </c>
      <c r="M3269" s="1" t="s">
        <v>5359</v>
      </c>
    </row>
    <row r="3270" spans="1:13" x14ac:dyDescent="0.25">
      <c r="A3270" s="1" t="s">
        <v>3361</v>
      </c>
      <c r="B3270" s="1" t="str">
        <f t="shared" si="51"/>
        <v>AT12-000-000</v>
      </c>
      <c r="C3270" s="1" t="str">
        <f>CONCATENATE(raw0!B3270," - ",raw0!C3270)</f>
        <v>Área técnica 12 - 1º Subsolo</v>
      </c>
      <c r="D3270" s="1" t="s">
        <v>5347</v>
      </c>
      <c r="E3270" s="1" t="s">
        <v>5349</v>
      </c>
      <c r="F3270" s="1">
        <v>0</v>
      </c>
      <c r="G3270" s="1">
        <v>0</v>
      </c>
      <c r="H3270" s="1">
        <v>0</v>
      </c>
      <c r="I3270" s="1" t="s">
        <v>5354</v>
      </c>
      <c r="J3270" s="1">
        <v>0</v>
      </c>
      <c r="K3270" s="1">
        <v>0</v>
      </c>
      <c r="L3270" s="1">
        <v>0</v>
      </c>
      <c r="M3270" s="1" t="s">
        <v>5359</v>
      </c>
    </row>
    <row r="3271" spans="1:13" x14ac:dyDescent="0.25">
      <c r="A3271" s="1" t="s">
        <v>3362</v>
      </c>
      <c r="B3271" s="1" t="str">
        <f t="shared" si="51"/>
        <v>AT12-000-000</v>
      </c>
      <c r="C3271" s="1" t="str">
        <f>CONCATENATE(raw0!B3271," - ",raw0!C3271)</f>
        <v>Área técnica 12 - Pavimento Térreo</v>
      </c>
      <c r="D3271" s="1" t="s">
        <v>5347</v>
      </c>
      <c r="E3271" s="1" t="s">
        <v>5349</v>
      </c>
      <c r="F3271" s="1">
        <v>0</v>
      </c>
      <c r="G3271" s="1">
        <v>0</v>
      </c>
      <c r="H3271" s="1">
        <v>0</v>
      </c>
      <c r="I3271" s="1" t="s">
        <v>5354</v>
      </c>
      <c r="J3271" s="1">
        <v>0</v>
      </c>
      <c r="K3271" s="1">
        <v>0</v>
      </c>
      <c r="L3271" s="1">
        <v>0</v>
      </c>
      <c r="M3271" s="1" t="s">
        <v>5359</v>
      </c>
    </row>
    <row r="3272" spans="1:13" x14ac:dyDescent="0.25">
      <c r="A3272" s="1" t="s">
        <v>3363</v>
      </c>
      <c r="B3272" s="1" t="str">
        <f t="shared" si="51"/>
        <v>AT12-TER-000</v>
      </c>
      <c r="C3272" s="1" t="str">
        <f>CONCATENATE(raw0!B3272," - ",raw0!C3272)</f>
        <v>Área técnica 12 - Pavimento Térreo</v>
      </c>
      <c r="D3272" s="1" t="s">
        <v>5347</v>
      </c>
      <c r="E3272" s="1" t="s">
        <v>5349</v>
      </c>
      <c r="F3272" s="1">
        <v>0</v>
      </c>
      <c r="G3272" s="1">
        <v>0</v>
      </c>
      <c r="H3272" s="1">
        <v>0</v>
      </c>
      <c r="I3272" s="1" t="s">
        <v>5354</v>
      </c>
      <c r="J3272" s="1">
        <v>0</v>
      </c>
      <c r="K3272" s="1">
        <v>0</v>
      </c>
      <c r="L3272" s="1">
        <v>0</v>
      </c>
      <c r="M3272" s="1" t="s">
        <v>5359</v>
      </c>
    </row>
    <row r="3273" spans="1:13" x14ac:dyDescent="0.25">
      <c r="A3273" s="1" t="s">
        <v>3364</v>
      </c>
      <c r="B3273" s="1" t="str">
        <f t="shared" si="51"/>
        <v>AT12-TER-000</v>
      </c>
      <c r="C3273" s="1" t="str">
        <f>CONCATENATE(raw0!B3273," - ",raw0!C3273)</f>
        <v>Área técnica 12 - Pavimento Térreo</v>
      </c>
      <c r="D3273" s="1" t="s">
        <v>5347</v>
      </c>
      <c r="E3273" s="1" t="s">
        <v>5349</v>
      </c>
      <c r="F3273" s="1">
        <v>0</v>
      </c>
      <c r="G3273" s="1">
        <v>0</v>
      </c>
      <c r="H3273" s="1">
        <v>0</v>
      </c>
      <c r="I3273" s="1" t="s">
        <v>5354</v>
      </c>
      <c r="J3273" s="1">
        <v>0</v>
      </c>
      <c r="K3273" s="1">
        <v>0</v>
      </c>
      <c r="L3273" s="1">
        <v>0</v>
      </c>
      <c r="M3273" s="1" t="s">
        <v>5359</v>
      </c>
    </row>
    <row r="3274" spans="1:13" x14ac:dyDescent="0.25">
      <c r="A3274" s="1" t="s">
        <v>3365</v>
      </c>
      <c r="B3274" s="1" t="str">
        <f t="shared" si="51"/>
        <v>CASF-000-000</v>
      </c>
      <c r="C3274" s="1" t="str">
        <f>CONCATENATE(raw0!B3274," - ",raw0!C3274)</f>
        <v>Área técnica 13 - Todos</v>
      </c>
      <c r="D3274" s="1" t="s">
        <v>5347</v>
      </c>
      <c r="E3274" s="1" t="s">
        <v>5349</v>
      </c>
      <c r="F3274" s="1">
        <v>0</v>
      </c>
      <c r="G3274" s="1">
        <v>0</v>
      </c>
      <c r="H3274" s="1">
        <v>623.29</v>
      </c>
      <c r="I3274" s="1" t="s">
        <v>5354</v>
      </c>
      <c r="J3274" s="1">
        <v>0</v>
      </c>
      <c r="K3274" s="1">
        <v>0</v>
      </c>
      <c r="L3274" s="1">
        <v>0</v>
      </c>
      <c r="M3274" s="1" t="s">
        <v>5359</v>
      </c>
    </row>
    <row r="3275" spans="1:13" x14ac:dyDescent="0.25">
      <c r="A3275" s="1" t="s">
        <v>3367</v>
      </c>
      <c r="B3275" s="1" t="str">
        <f t="shared" si="51"/>
        <v>AT13-000-000</v>
      </c>
      <c r="C3275" s="1" t="str">
        <f>CONCATENATE(raw0!B3275," - ",raw0!C3275)</f>
        <v>Área técnica 13 - 1º Subsolo</v>
      </c>
      <c r="D3275" s="1" t="s">
        <v>5347</v>
      </c>
      <c r="E3275" s="1" t="s">
        <v>5349</v>
      </c>
      <c r="F3275" s="1">
        <v>0</v>
      </c>
      <c r="G3275" s="1">
        <v>0</v>
      </c>
      <c r="H3275" s="1">
        <v>0</v>
      </c>
      <c r="I3275" s="1" t="s">
        <v>5354</v>
      </c>
      <c r="J3275" s="1">
        <v>0</v>
      </c>
      <c r="K3275" s="1">
        <v>0</v>
      </c>
      <c r="L3275" s="1">
        <v>0</v>
      </c>
      <c r="M3275" s="1" t="s">
        <v>5359</v>
      </c>
    </row>
    <row r="3276" spans="1:13" x14ac:dyDescent="0.25">
      <c r="A3276" s="1" t="s">
        <v>3368</v>
      </c>
      <c r="B3276" s="1" t="str">
        <f t="shared" si="51"/>
        <v>AT13-SS1-000</v>
      </c>
      <c r="C3276" s="1" t="str">
        <f>CONCATENATE(raw0!B3276," - ",raw0!C3276)</f>
        <v>Área técnica 13 - 1º Subsolo</v>
      </c>
      <c r="D3276" s="1" t="s">
        <v>5347</v>
      </c>
      <c r="E3276" s="1" t="s">
        <v>5349</v>
      </c>
      <c r="F3276" s="1">
        <v>0</v>
      </c>
      <c r="G3276" s="1">
        <v>0</v>
      </c>
      <c r="H3276" s="1">
        <v>0</v>
      </c>
      <c r="I3276" s="1" t="s">
        <v>5354</v>
      </c>
      <c r="J3276" s="1">
        <v>0</v>
      </c>
      <c r="K3276" s="1">
        <v>0</v>
      </c>
      <c r="L3276" s="1">
        <v>0</v>
      </c>
      <c r="M3276" s="1" t="s">
        <v>5359</v>
      </c>
    </row>
    <row r="3277" spans="1:13" x14ac:dyDescent="0.25">
      <c r="A3277" s="1" t="s">
        <v>3369</v>
      </c>
      <c r="B3277" s="1" t="str">
        <f t="shared" si="51"/>
        <v>AT13-SS1-000</v>
      </c>
      <c r="C3277" s="1" t="str">
        <f>CONCATENATE(raw0!B3277," - ",raw0!C3277)</f>
        <v>Área técnica 13 - 1º Subsolo</v>
      </c>
      <c r="D3277" s="1" t="s">
        <v>5347</v>
      </c>
      <c r="E3277" s="1" t="s">
        <v>5349</v>
      </c>
      <c r="F3277" s="1">
        <v>0</v>
      </c>
      <c r="G3277" s="1">
        <v>0</v>
      </c>
      <c r="H3277" s="1">
        <v>0</v>
      </c>
      <c r="I3277" s="1" t="s">
        <v>5354</v>
      </c>
      <c r="J3277" s="1">
        <v>0</v>
      </c>
      <c r="K3277" s="1">
        <v>0</v>
      </c>
      <c r="L3277" s="1">
        <v>0</v>
      </c>
      <c r="M3277" s="1" t="s">
        <v>5359</v>
      </c>
    </row>
    <row r="3278" spans="1:13" x14ac:dyDescent="0.25">
      <c r="A3278" s="1" t="s">
        <v>3370</v>
      </c>
      <c r="B3278" s="1" t="str">
        <f t="shared" si="51"/>
        <v>AT13-SS1-000</v>
      </c>
      <c r="C3278" s="1" t="str">
        <f>CONCATENATE(raw0!B3278," - ",raw0!C3278)</f>
        <v>Área técnica 13 - 1º Subsolo</v>
      </c>
      <c r="D3278" s="1" t="s">
        <v>5347</v>
      </c>
      <c r="E3278" s="1" t="s">
        <v>5349</v>
      </c>
      <c r="F3278" s="1">
        <v>0</v>
      </c>
      <c r="G3278" s="1">
        <v>0</v>
      </c>
      <c r="H3278" s="1">
        <v>0</v>
      </c>
      <c r="I3278" s="1" t="s">
        <v>5354</v>
      </c>
      <c r="J3278" s="1">
        <v>0</v>
      </c>
      <c r="K3278" s="1">
        <v>0</v>
      </c>
      <c r="L3278" s="1">
        <v>0</v>
      </c>
      <c r="M3278" s="1" t="s">
        <v>5359</v>
      </c>
    </row>
    <row r="3279" spans="1:13" x14ac:dyDescent="0.25">
      <c r="A3279" s="1" t="s">
        <v>3371</v>
      </c>
      <c r="B3279" s="1" t="str">
        <f t="shared" si="51"/>
        <v>AT13-SS1-000</v>
      </c>
      <c r="C3279" s="1" t="str">
        <f>CONCATENATE(raw0!B3279," - ",raw0!C3279)</f>
        <v>Área técnica 13 - 1º Subsolo</v>
      </c>
      <c r="D3279" s="1" t="s">
        <v>5347</v>
      </c>
      <c r="E3279" s="1" t="s">
        <v>5349</v>
      </c>
      <c r="F3279" s="1">
        <v>0</v>
      </c>
      <c r="G3279" s="1">
        <v>0</v>
      </c>
      <c r="H3279" s="1">
        <v>0</v>
      </c>
      <c r="I3279" s="1" t="s">
        <v>5354</v>
      </c>
      <c r="J3279" s="1">
        <v>0</v>
      </c>
      <c r="K3279" s="1">
        <v>0</v>
      </c>
      <c r="L3279" s="1">
        <v>0</v>
      </c>
      <c r="M3279" s="1" t="s">
        <v>5359</v>
      </c>
    </row>
    <row r="3280" spans="1:13" x14ac:dyDescent="0.25">
      <c r="A3280" s="1" t="s">
        <v>3372</v>
      </c>
      <c r="B3280" s="1" t="str">
        <f t="shared" si="51"/>
        <v>AT13-SS1-000</v>
      </c>
      <c r="C3280" s="1" t="str">
        <f>CONCATENATE(raw0!B3280," - ",raw0!C3280)</f>
        <v>Área técnica 13 - 1º Subsolo</v>
      </c>
      <c r="D3280" s="1" t="s">
        <v>5347</v>
      </c>
      <c r="E3280" s="1" t="s">
        <v>5349</v>
      </c>
      <c r="F3280" s="1">
        <v>0</v>
      </c>
      <c r="G3280" s="1">
        <v>0</v>
      </c>
      <c r="H3280" s="1">
        <v>0</v>
      </c>
      <c r="I3280" s="1" t="s">
        <v>5354</v>
      </c>
      <c r="J3280" s="1">
        <v>0</v>
      </c>
      <c r="K3280" s="1">
        <v>0</v>
      </c>
      <c r="L3280" s="1">
        <v>0</v>
      </c>
      <c r="M3280" s="1" t="s">
        <v>5359</v>
      </c>
    </row>
    <row r="3281" spans="1:13" x14ac:dyDescent="0.25">
      <c r="A3281" s="1" t="s">
        <v>3373</v>
      </c>
      <c r="B3281" s="1" t="str">
        <f t="shared" si="51"/>
        <v>AT13-SS1-000</v>
      </c>
      <c r="C3281" s="1" t="str">
        <f>CONCATENATE(raw0!B3281," - ",raw0!C3281)</f>
        <v>Área técnica 13 - 1º Subsolo</v>
      </c>
      <c r="D3281" s="1" t="s">
        <v>5347</v>
      </c>
      <c r="E3281" s="1" t="s">
        <v>5349</v>
      </c>
      <c r="F3281" s="1">
        <v>0</v>
      </c>
      <c r="G3281" s="1">
        <v>0</v>
      </c>
      <c r="H3281" s="1">
        <v>0</v>
      </c>
      <c r="I3281" s="1" t="s">
        <v>5354</v>
      </c>
      <c r="J3281" s="1">
        <v>0</v>
      </c>
      <c r="K3281" s="1">
        <v>0</v>
      </c>
      <c r="L3281" s="1">
        <v>0</v>
      </c>
      <c r="M3281" s="1" t="s">
        <v>5359</v>
      </c>
    </row>
    <row r="3282" spans="1:13" x14ac:dyDescent="0.25">
      <c r="A3282" s="1" t="s">
        <v>3374</v>
      </c>
      <c r="B3282" s="1" t="str">
        <f t="shared" si="51"/>
        <v>AT13-SS1-000</v>
      </c>
      <c r="C3282" s="1" t="str">
        <f>CONCATENATE(raw0!B3282," - ",raw0!C3282)</f>
        <v>Área técnica 13 - 1º Subsolo</v>
      </c>
      <c r="D3282" s="1" t="s">
        <v>5347</v>
      </c>
      <c r="E3282" s="1" t="s">
        <v>5349</v>
      </c>
      <c r="F3282" s="1">
        <v>0</v>
      </c>
      <c r="G3282" s="1">
        <v>0</v>
      </c>
      <c r="H3282" s="1">
        <v>0</v>
      </c>
      <c r="I3282" s="1" t="s">
        <v>5354</v>
      </c>
      <c r="J3282" s="1">
        <v>0</v>
      </c>
      <c r="K3282" s="1">
        <v>0</v>
      </c>
      <c r="L3282" s="1">
        <v>0</v>
      </c>
      <c r="M3282" s="1" t="s">
        <v>5359</v>
      </c>
    </row>
    <row r="3283" spans="1:13" x14ac:dyDescent="0.25">
      <c r="A3283" s="1" t="s">
        <v>3375</v>
      </c>
      <c r="B3283" s="1" t="str">
        <f t="shared" si="51"/>
        <v>AT13-SS1-000</v>
      </c>
      <c r="C3283" s="1" t="str">
        <f>CONCATENATE(raw0!B3283," - ",raw0!C3283)</f>
        <v>Área técnica 13 - 1º Subsolo</v>
      </c>
      <c r="D3283" s="1" t="s">
        <v>5347</v>
      </c>
      <c r="E3283" s="1" t="s">
        <v>5349</v>
      </c>
      <c r="F3283" s="1">
        <v>0</v>
      </c>
      <c r="G3283" s="1">
        <v>0</v>
      </c>
      <c r="H3283" s="1">
        <v>0</v>
      </c>
      <c r="I3283" s="1" t="s">
        <v>5354</v>
      </c>
      <c r="J3283" s="1">
        <v>0</v>
      </c>
      <c r="K3283" s="1">
        <v>0</v>
      </c>
      <c r="L3283" s="1">
        <v>0</v>
      </c>
      <c r="M3283" s="1" t="s">
        <v>5359</v>
      </c>
    </row>
    <row r="3284" spans="1:13" x14ac:dyDescent="0.25">
      <c r="A3284" s="1" t="s">
        <v>3376</v>
      </c>
      <c r="B3284" s="1" t="str">
        <f t="shared" si="51"/>
        <v>AT13-SS1-000</v>
      </c>
      <c r="C3284" s="1" t="str">
        <f>CONCATENATE(raw0!B3284," - ",raw0!C3284)</f>
        <v>Área técnica 13 - 1º Subsolo</v>
      </c>
      <c r="D3284" s="1" t="s">
        <v>5347</v>
      </c>
      <c r="E3284" s="1" t="s">
        <v>5349</v>
      </c>
      <c r="F3284" s="1">
        <v>0</v>
      </c>
      <c r="G3284" s="1">
        <v>0</v>
      </c>
      <c r="H3284" s="1">
        <v>0</v>
      </c>
      <c r="I3284" s="1" t="s">
        <v>5354</v>
      </c>
      <c r="J3284" s="1">
        <v>0</v>
      </c>
      <c r="K3284" s="1">
        <v>0</v>
      </c>
      <c r="L3284" s="1">
        <v>0</v>
      </c>
      <c r="M3284" s="1" t="s">
        <v>5359</v>
      </c>
    </row>
    <row r="3285" spans="1:13" x14ac:dyDescent="0.25">
      <c r="A3285" s="1" t="s">
        <v>3377</v>
      </c>
      <c r="B3285" s="1" t="str">
        <f t="shared" si="51"/>
        <v>AT13-SS1-000</v>
      </c>
      <c r="C3285" s="1" t="str">
        <f>CONCATENATE(raw0!B3285," - ",raw0!C3285)</f>
        <v>Área técnica 13 - 1º Subsolo</v>
      </c>
      <c r="D3285" s="1" t="s">
        <v>5347</v>
      </c>
      <c r="E3285" s="1" t="s">
        <v>5349</v>
      </c>
      <c r="F3285" s="1">
        <v>0</v>
      </c>
      <c r="G3285" s="1">
        <v>0</v>
      </c>
      <c r="H3285" s="1">
        <v>0</v>
      </c>
      <c r="I3285" s="1" t="s">
        <v>5354</v>
      </c>
      <c r="J3285" s="1">
        <v>0</v>
      </c>
      <c r="K3285" s="1">
        <v>0</v>
      </c>
      <c r="L3285" s="1">
        <v>0</v>
      </c>
      <c r="M3285" s="1" t="s">
        <v>5359</v>
      </c>
    </row>
    <row r="3286" spans="1:13" x14ac:dyDescent="0.25">
      <c r="A3286" s="1" t="s">
        <v>3378</v>
      </c>
      <c r="B3286" s="1" t="str">
        <f t="shared" si="51"/>
        <v>AT13-SS1-000</v>
      </c>
      <c r="C3286" s="1" t="str">
        <f>CONCATENATE(raw0!B3286," - ",raw0!C3286)</f>
        <v>Área técnica 13 - 1º Subsolo</v>
      </c>
      <c r="D3286" s="1" t="s">
        <v>5347</v>
      </c>
      <c r="E3286" s="1" t="s">
        <v>5349</v>
      </c>
      <c r="F3286" s="1">
        <v>0</v>
      </c>
      <c r="G3286" s="1">
        <v>0</v>
      </c>
      <c r="H3286" s="1">
        <v>0</v>
      </c>
      <c r="I3286" s="1" t="s">
        <v>5354</v>
      </c>
      <c r="J3286" s="1">
        <v>0</v>
      </c>
      <c r="K3286" s="1">
        <v>0</v>
      </c>
      <c r="L3286" s="1">
        <v>0</v>
      </c>
      <c r="M3286" s="1" t="s">
        <v>5359</v>
      </c>
    </row>
    <row r="3287" spans="1:13" x14ac:dyDescent="0.25">
      <c r="A3287" s="1" t="s">
        <v>3379</v>
      </c>
      <c r="B3287" s="1" t="str">
        <f t="shared" si="51"/>
        <v>AT13-SS1-000</v>
      </c>
      <c r="C3287" s="1" t="str">
        <f>CONCATENATE(raw0!B3287," - ",raw0!C3287)</f>
        <v>Área técnica 13 - 1º Subsolo</v>
      </c>
      <c r="D3287" s="1" t="s">
        <v>5347</v>
      </c>
      <c r="E3287" s="1" t="s">
        <v>5349</v>
      </c>
      <c r="F3287" s="1">
        <v>0</v>
      </c>
      <c r="G3287" s="1">
        <v>0</v>
      </c>
      <c r="H3287" s="1">
        <v>0</v>
      </c>
      <c r="I3287" s="1" t="s">
        <v>5354</v>
      </c>
      <c r="J3287" s="1">
        <v>0</v>
      </c>
      <c r="K3287" s="1">
        <v>0</v>
      </c>
      <c r="L3287" s="1">
        <v>0</v>
      </c>
      <c r="M3287" s="1" t="s">
        <v>5359</v>
      </c>
    </row>
    <row r="3288" spans="1:13" x14ac:dyDescent="0.25">
      <c r="A3288" s="1" t="s">
        <v>3380</v>
      </c>
      <c r="B3288" s="1" t="str">
        <f t="shared" si="51"/>
        <v>AT13-SS1-000</v>
      </c>
      <c r="C3288" s="1" t="str">
        <f>CONCATENATE(raw0!B3288," - ",raw0!C3288)</f>
        <v>Área técnica 13 - 1º Subsolo</v>
      </c>
      <c r="D3288" s="1" t="s">
        <v>5347</v>
      </c>
      <c r="E3288" s="1" t="s">
        <v>5349</v>
      </c>
      <c r="F3288" s="1">
        <v>0</v>
      </c>
      <c r="G3288" s="1">
        <v>0</v>
      </c>
      <c r="H3288" s="1">
        <v>0</v>
      </c>
      <c r="I3288" s="1" t="s">
        <v>5354</v>
      </c>
      <c r="J3288" s="1">
        <v>0</v>
      </c>
      <c r="K3288" s="1">
        <v>0</v>
      </c>
      <c r="L3288" s="1">
        <v>0</v>
      </c>
      <c r="M3288" s="1" t="s">
        <v>5359</v>
      </c>
    </row>
    <row r="3289" spans="1:13" x14ac:dyDescent="0.25">
      <c r="A3289" s="1" t="s">
        <v>3381</v>
      </c>
      <c r="B3289" s="1" t="str">
        <f t="shared" si="51"/>
        <v>AT13-SS1-000</v>
      </c>
      <c r="C3289" s="1" t="str">
        <f>CONCATENATE(raw0!B3289," - ",raw0!C3289)</f>
        <v>Área técnica 13 - 1º Subsolo</v>
      </c>
      <c r="D3289" s="1" t="s">
        <v>5347</v>
      </c>
      <c r="E3289" s="1" t="s">
        <v>5349</v>
      </c>
      <c r="F3289" s="1">
        <v>0</v>
      </c>
      <c r="G3289" s="1">
        <v>0</v>
      </c>
      <c r="H3289" s="1">
        <v>0</v>
      </c>
      <c r="I3289" s="1" t="s">
        <v>5354</v>
      </c>
      <c r="J3289" s="1">
        <v>0</v>
      </c>
      <c r="K3289" s="1">
        <v>0</v>
      </c>
      <c r="L3289" s="1">
        <v>0</v>
      </c>
      <c r="M3289" s="1" t="s">
        <v>5359</v>
      </c>
    </row>
    <row r="3290" spans="1:13" x14ac:dyDescent="0.25">
      <c r="A3290" s="1" t="s">
        <v>3382</v>
      </c>
      <c r="B3290" s="1" t="str">
        <f t="shared" si="51"/>
        <v>AT13-SS1-000</v>
      </c>
      <c r="C3290" s="1" t="str">
        <f>CONCATENATE(raw0!B3290," - ",raw0!C3290)</f>
        <v>Área técnica 13 - 1º Subsolo</v>
      </c>
      <c r="D3290" s="1" t="s">
        <v>5347</v>
      </c>
      <c r="E3290" s="1" t="s">
        <v>5349</v>
      </c>
      <c r="F3290" s="1">
        <v>0</v>
      </c>
      <c r="G3290" s="1">
        <v>0</v>
      </c>
      <c r="H3290" s="1">
        <v>0</v>
      </c>
      <c r="I3290" s="1" t="s">
        <v>5354</v>
      </c>
      <c r="J3290" s="1">
        <v>0</v>
      </c>
      <c r="K3290" s="1">
        <v>0</v>
      </c>
      <c r="L3290" s="1">
        <v>0</v>
      </c>
      <c r="M3290" s="1" t="s">
        <v>5359</v>
      </c>
    </row>
    <row r="3291" spans="1:13" x14ac:dyDescent="0.25">
      <c r="A3291" s="1" t="s">
        <v>3383</v>
      </c>
      <c r="B3291" s="1" t="str">
        <f t="shared" si="51"/>
        <v>AT13-SS1-000</v>
      </c>
      <c r="C3291" s="1" t="str">
        <f>CONCATENATE(raw0!B3291," - ",raw0!C3291)</f>
        <v>Área técnica 13 - 1º Subsolo</v>
      </c>
      <c r="D3291" s="1" t="s">
        <v>5347</v>
      </c>
      <c r="E3291" s="1" t="s">
        <v>5349</v>
      </c>
      <c r="F3291" s="1">
        <v>0</v>
      </c>
      <c r="G3291" s="1">
        <v>0</v>
      </c>
      <c r="H3291" s="1">
        <v>0</v>
      </c>
      <c r="I3291" s="1" t="s">
        <v>5354</v>
      </c>
      <c r="J3291" s="1">
        <v>0</v>
      </c>
      <c r="K3291" s="1">
        <v>0</v>
      </c>
      <c r="L3291" s="1">
        <v>0</v>
      </c>
      <c r="M3291" s="1" t="s">
        <v>5359</v>
      </c>
    </row>
    <row r="3292" spans="1:13" x14ac:dyDescent="0.25">
      <c r="A3292" s="1" t="s">
        <v>3384</v>
      </c>
      <c r="B3292" s="1" t="str">
        <f t="shared" si="51"/>
        <v>AT13-SS1-000</v>
      </c>
      <c r="C3292" s="1" t="str">
        <f>CONCATENATE(raw0!B3292," - ",raw0!C3292)</f>
        <v>Área técnica 13 - 1º Subsolo</v>
      </c>
      <c r="D3292" s="1" t="s">
        <v>5347</v>
      </c>
      <c r="E3292" s="1" t="s">
        <v>5349</v>
      </c>
      <c r="F3292" s="1">
        <v>0</v>
      </c>
      <c r="G3292" s="1">
        <v>0</v>
      </c>
      <c r="H3292" s="1">
        <v>0</v>
      </c>
      <c r="I3292" s="1" t="s">
        <v>5354</v>
      </c>
      <c r="J3292" s="1">
        <v>0</v>
      </c>
      <c r="K3292" s="1">
        <v>0</v>
      </c>
      <c r="L3292" s="1">
        <v>0</v>
      </c>
      <c r="M3292" s="1" t="s">
        <v>5359</v>
      </c>
    </row>
    <row r="3293" spans="1:13" x14ac:dyDescent="0.25">
      <c r="A3293" s="1" t="s">
        <v>3385</v>
      </c>
      <c r="B3293" s="1" t="str">
        <f t="shared" si="51"/>
        <v>AT13-SS1-000</v>
      </c>
      <c r="C3293" s="1" t="str">
        <f>CONCATENATE(raw0!B3293," - ",raw0!C3293)</f>
        <v>Área técnica 13 - 1º Subsolo</v>
      </c>
      <c r="D3293" s="1" t="s">
        <v>5347</v>
      </c>
      <c r="E3293" s="1" t="s">
        <v>5349</v>
      </c>
      <c r="F3293" s="1">
        <v>0</v>
      </c>
      <c r="G3293" s="1">
        <v>0</v>
      </c>
      <c r="H3293" s="1">
        <v>0</v>
      </c>
      <c r="I3293" s="1" t="s">
        <v>5354</v>
      </c>
      <c r="J3293" s="1">
        <v>0</v>
      </c>
      <c r="K3293" s="1">
        <v>0</v>
      </c>
      <c r="L3293" s="1">
        <v>0</v>
      </c>
      <c r="M3293" s="1" t="s">
        <v>5359</v>
      </c>
    </row>
    <row r="3294" spans="1:13" x14ac:dyDescent="0.25">
      <c r="A3294" s="1" t="s">
        <v>3386</v>
      </c>
      <c r="B3294" s="1" t="str">
        <f t="shared" si="51"/>
        <v>AT13-SS1-000</v>
      </c>
      <c r="C3294" s="1" t="str">
        <f>CONCATENATE(raw0!B3294," - ",raw0!C3294)</f>
        <v>Área técnica 13 - 1º Subsolo</v>
      </c>
      <c r="D3294" s="1" t="s">
        <v>5347</v>
      </c>
      <c r="E3294" s="1" t="s">
        <v>5349</v>
      </c>
      <c r="F3294" s="1">
        <v>0</v>
      </c>
      <c r="G3294" s="1">
        <v>0</v>
      </c>
      <c r="H3294" s="1">
        <v>0</v>
      </c>
      <c r="I3294" s="1" t="s">
        <v>5354</v>
      </c>
      <c r="J3294" s="1">
        <v>0</v>
      </c>
      <c r="K3294" s="1">
        <v>0</v>
      </c>
      <c r="L3294" s="1">
        <v>0</v>
      </c>
      <c r="M3294" s="1" t="s">
        <v>5359</v>
      </c>
    </row>
    <row r="3295" spans="1:13" x14ac:dyDescent="0.25">
      <c r="A3295" s="1" t="s">
        <v>3387</v>
      </c>
      <c r="B3295" s="1" t="str">
        <f t="shared" si="51"/>
        <v>AT13-SS1-000</v>
      </c>
      <c r="C3295" s="1" t="str">
        <f>CONCATENATE(raw0!B3295," - ",raw0!C3295)</f>
        <v>Área técnica 13 - 1º Subsolo</v>
      </c>
      <c r="D3295" s="1" t="s">
        <v>5347</v>
      </c>
      <c r="E3295" s="1" t="s">
        <v>5349</v>
      </c>
      <c r="F3295" s="1">
        <v>0</v>
      </c>
      <c r="G3295" s="1">
        <v>0</v>
      </c>
      <c r="H3295" s="1">
        <v>0</v>
      </c>
      <c r="I3295" s="1" t="s">
        <v>5354</v>
      </c>
      <c r="J3295" s="1">
        <v>0</v>
      </c>
      <c r="K3295" s="1">
        <v>0</v>
      </c>
      <c r="L3295" s="1">
        <v>0</v>
      </c>
      <c r="M3295" s="1" t="s">
        <v>5359</v>
      </c>
    </row>
    <row r="3296" spans="1:13" x14ac:dyDescent="0.25">
      <c r="A3296" s="1" t="s">
        <v>3388</v>
      </c>
      <c r="B3296" s="1" t="str">
        <f t="shared" si="51"/>
        <v>AT13-SS1-000</v>
      </c>
      <c r="C3296" s="1" t="str">
        <f>CONCATENATE(raw0!B3296," - ",raw0!C3296)</f>
        <v>Área técnica 13 - 1º Subsolo</v>
      </c>
      <c r="D3296" s="1" t="s">
        <v>5347</v>
      </c>
      <c r="E3296" s="1" t="s">
        <v>5349</v>
      </c>
      <c r="F3296" s="1">
        <v>0</v>
      </c>
      <c r="G3296" s="1">
        <v>0</v>
      </c>
      <c r="H3296" s="1">
        <v>0</v>
      </c>
      <c r="I3296" s="1" t="s">
        <v>5354</v>
      </c>
      <c r="J3296" s="1">
        <v>0</v>
      </c>
      <c r="K3296" s="1">
        <v>0</v>
      </c>
      <c r="L3296" s="1">
        <v>0</v>
      </c>
      <c r="M3296" s="1" t="s">
        <v>5359</v>
      </c>
    </row>
    <row r="3297" spans="1:13" x14ac:dyDescent="0.25">
      <c r="A3297" s="1" t="s">
        <v>3389</v>
      </c>
      <c r="B3297" s="1" t="str">
        <f t="shared" si="51"/>
        <v>AT13-SS1-000</v>
      </c>
      <c r="C3297" s="1" t="str">
        <f>CONCATENATE(raw0!B3297," - ",raw0!C3297)</f>
        <v>Área técnica 13 - 1º Subsolo</v>
      </c>
      <c r="D3297" s="1" t="s">
        <v>5347</v>
      </c>
      <c r="E3297" s="1" t="s">
        <v>5349</v>
      </c>
      <c r="F3297" s="1">
        <v>0</v>
      </c>
      <c r="G3297" s="1">
        <v>0</v>
      </c>
      <c r="H3297" s="1">
        <v>0</v>
      </c>
      <c r="I3297" s="1" t="s">
        <v>5354</v>
      </c>
      <c r="J3297" s="1">
        <v>0</v>
      </c>
      <c r="K3297" s="1">
        <v>0</v>
      </c>
      <c r="L3297" s="1">
        <v>0</v>
      </c>
      <c r="M3297" s="1" t="s">
        <v>5359</v>
      </c>
    </row>
    <row r="3298" spans="1:13" x14ac:dyDescent="0.25">
      <c r="A3298" s="1" t="s">
        <v>3390</v>
      </c>
      <c r="B3298" s="1" t="str">
        <f t="shared" si="51"/>
        <v>AT13-000-000</v>
      </c>
      <c r="C3298" s="1" t="str">
        <f>CONCATENATE(raw0!B3298," - ",raw0!C3298)</f>
        <v>Área técnica 13 - Pavimento Térreo</v>
      </c>
      <c r="D3298" s="1" t="s">
        <v>5347</v>
      </c>
      <c r="E3298" s="1" t="s">
        <v>5349</v>
      </c>
      <c r="F3298" s="1">
        <v>0</v>
      </c>
      <c r="G3298" s="1">
        <v>0</v>
      </c>
      <c r="H3298" s="1">
        <v>0</v>
      </c>
      <c r="I3298" s="1" t="s">
        <v>5354</v>
      </c>
      <c r="J3298" s="1">
        <v>0</v>
      </c>
      <c r="K3298" s="1">
        <v>0</v>
      </c>
      <c r="L3298" s="1">
        <v>0</v>
      </c>
      <c r="M3298" s="1" t="s">
        <v>5359</v>
      </c>
    </row>
    <row r="3299" spans="1:13" x14ac:dyDescent="0.25">
      <c r="A3299" s="1" t="s">
        <v>3391</v>
      </c>
      <c r="B3299" s="1" t="str">
        <f t="shared" si="51"/>
        <v>AT13-TER-000</v>
      </c>
      <c r="C3299" s="1" t="str">
        <f>CONCATENATE(raw0!B3299," - ",raw0!C3299)</f>
        <v>Área técnica 13 - Pavimento Térreo</v>
      </c>
      <c r="D3299" s="1" t="s">
        <v>5347</v>
      </c>
      <c r="E3299" s="1" t="s">
        <v>5349</v>
      </c>
      <c r="F3299" s="1">
        <v>0</v>
      </c>
      <c r="G3299" s="1">
        <v>0</v>
      </c>
      <c r="H3299" s="1">
        <v>0</v>
      </c>
      <c r="I3299" s="1" t="s">
        <v>5354</v>
      </c>
      <c r="J3299" s="1">
        <v>0</v>
      </c>
      <c r="K3299" s="1">
        <v>0</v>
      </c>
      <c r="L3299" s="1">
        <v>0</v>
      </c>
      <c r="M3299" s="1" t="s">
        <v>5359</v>
      </c>
    </row>
    <row r="3300" spans="1:13" x14ac:dyDescent="0.25">
      <c r="A3300" s="1" t="s">
        <v>3392</v>
      </c>
      <c r="B3300" s="1" t="str">
        <f t="shared" si="51"/>
        <v>AT13-TER-000</v>
      </c>
      <c r="C3300" s="1" t="str">
        <f>CONCATENATE(raw0!B3300," - ",raw0!C3300)</f>
        <v>Área técnica 13 - Pavimento Térreo</v>
      </c>
      <c r="D3300" s="1" t="s">
        <v>5347</v>
      </c>
      <c r="E3300" s="1" t="s">
        <v>5349</v>
      </c>
      <c r="F3300" s="1">
        <v>0</v>
      </c>
      <c r="G3300" s="1">
        <v>0</v>
      </c>
      <c r="H3300" s="1">
        <v>0</v>
      </c>
      <c r="I3300" s="1" t="s">
        <v>5354</v>
      </c>
      <c r="J3300" s="1">
        <v>0</v>
      </c>
      <c r="K3300" s="1">
        <v>0</v>
      </c>
      <c r="L3300" s="1">
        <v>0</v>
      </c>
      <c r="M3300" s="1" t="s">
        <v>5359</v>
      </c>
    </row>
    <row r="3301" spans="1:13" x14ac:dyDescent="0.25">
      <c r="A3301" s="1" t="s">
        <v>3393</v>
      </c>
      <c r="B3301" s="1" t="str">
        <f t="shared" si="51"/>
        <v>AT13-TER-000</v>
      </c>
      <c r="C3301" s="1" t="str">
        <f>CONCATENATE(raw0!B3301," - ",raw0!C3301)</f>
        <v>Área técnica 13 - Pavimento Térreo</v>
      </c>
      <c r="D3301" s="1" t="s">
        <v>5347</v>
      </c>
      <c r="E3301" s="1" t="s">
        <v>5349</v>
      </c>
      <c r="F3301" s="1">
        <v>0</v>
      </c>
      <c r="G3301" s="1">
        <v>0</v>
      </c>
      <c r="H3301" s="1">
        <v>0</v>
      </c>
      <c r="I3301" s="1" t="s">
        <v>5354</v>
      </c>
      <c r="J3301" s="1">
        <v>0</v>
      </c>
      <c r="K3301" s="1">
        <v>0</v>
      </c>
      <c r="L3301" s="1">
        <v>0</v>
      </c>
      <c r="M3301" s="1" t="s">
        <v>5359</v>
      </c>
    </row>
    <row r="3302" spans="1:13" x14ac:dyDescent="0.25">
      <c r="A3302" s="1" t="s">
        <v>3394</v>
      </c>
      <c r="B3302" s="1" t="str">
        <f t="shared" si="51"/>
        <v>AT13-TER-000</v>
      </c>
      <c r="C3302" s="1" t="str">
        <f>CONCATENATE(raw0!B3302," - ",raw0!C3302)</f>
        <v>Área técnica 13 - Pavimento Térreo</v>
      </c>
      <c r="D3302" s="1" t="s">
        <v>5347</v>
      </c>
      <c r="E3302" s="1" t="s">
        <v>5349</v>
      </c>
      <c r="F3302" s="1">
        <v>0</v>
      </c>
      <c r="G3302" s="1">
        <v>0</v>
      </c>
      <c r="H3302" s="1">
        <v>0</v>
      </c>
      <c r="I3302" s="1" t="s">
        <v>5354</v>
      </c>
      <c r="J3302" s="1">
        <v>0</v>
      </c>
      <c r="K3302" s="1">
        <v>0</v>
      </c>
      <c r="L3302" s="1">
        <v>0</v>
      </c>
      <c r="M3302" s="1" t="s">
        <v>5359</v>
      </c>
    </row>
    <row r="3303" spans="1:13" x14ac:dyDescent="0.25">
      <c r="A3303" s="1" t="s">
        <v>3395</v>
      </c>
      <c r="B3303" s="1" t="str">
        <f t="shared" si="51"/>
        <v>AT13-TER-000</v>
      </c>
      <c r="C3303" s="1" t="str">
        <f>CONCATENATE(raw0!B3303," - ",raw0!C3303)</f>
        <v>Área técnica 13 - Pavimento Térreo</v>
      </c>
      <c r="D3303" s="1" t="s">
        <v>5347</v>
      </c>
      <c r="E3303" s="1" t="s">
        <v>5349</v>
      </c>
      <c r="F3303" s="1">
        <v>0</v>
      </c>
      <c r="G3303" s="1">
        <v>0</v>
      </c>
      <c r="H3303" s="1">
        <v>0</v>
      </c>
      <c r="I3303" s="1" t="s">
        <v>5354</v>
      </c>
      <c r="J3303" s="1">
        <v>0</v>
      </c>
      <c r="K3303" s="1">
        <v>0</v>
      </c>
      <c r="L3303" s="1">
        <v>0</v>
      </c>
      <c r="M3303" s="1" t="s">
        <v>5359</v>
      </c>
    </row>
    <row r="3304" spans="1:13" x14ac:dyDescent="0.25">
      <c r="A3304" s="1" t="s">
        <v>3396</v>
      </c>
      <c r="B3304" s="1" t="str">
        <f t="shared" si="51"/>
        <v>CASF-000-000</v>
      </c>
      <c r="C3304" s="1" t="str">
        <f>CONCATENATE(raw0!B3304," - ",raw0!C3304)</f>
        <v>Área técnica 14 - Todos</v>
      </c>
      <c r="D3304" s="1" t="s">
        <v>5347</v>
      </c>
      <c r="E3304" s="1" t="s">
        <v>5349</v>
      </c>
      <c r="F3304" s="1">
        <v>0</v>
      </c>
      <c r="G3304" s="1">
        <v>0</v>
      </c>
      <c r="H3304" s="1">
        <v>0</v>
      </c>
      <c r="I3304" s="1" t="s">
        <v>5354</v>
      </c>
      <c r="J3304" s="1">
        <v>0</v>
      </c>
      <c r="K3304" s="1">
        <v>0</v>
      </c>
      <c r="L3304" s="1">
        <v>0</v>
      </c>
      <c r="M3304" s="1" t="s">
        <v>5359</v>
      </c>
    </row>
    <row r="3305" spans="1:13" x14ac:dyDescent="0.25">
      <c r="A3305" s="1" t="s">
        <v>3398</v>
      </c>
      <c r="B3305" s="1" t="str">
        <f t="shared" si="51"/>
        <v>AT14-000-000</v>
      </c>
      <c r="C3305" s="1" t="str">
        <f>CONCATENATE(raw0!B3305," - ",raw0!C3305)</f>
        <v>Área técnica 14 - 1º Subsolo</v>
      </c>
      <c r="D3305" s="1" t="s">
        <v>5347</v>
      </c>
      <c r="E3305" s="1" t="s">
        <v>5349</v>
      </c>
      <c r="F3305" s="1">
        <v>0</v>
      </c>
      <c r="G3305" s="1">
        <v>0</v>
      </c>
      <c r="H3305" s="1">
        <v>0</v>
      </c>
      <c r="I3305" s="1" t="s">
        <v>5354</v>
      </c>
      <c r="J3305" s="1">
        <v>0</v>
      </c>
      <c r="K3305" s="1">
        <v>0</v>
      </c>
      <c r="L3305" s="1">
        <v>0</v>
      </c>
      <c r="M3305" s="1" t="s">
        <v>5359</v>
      </c>
    </row>
    <row r="3306" spans="1:13" x14ac:dyDescent="0.25">
      <c r="A3306" s="1" t="s">
        <v>3399</v>
      </c>
      <c r="B3306" s="1" t="str">
        <f t="shared" si="51"/>
        <v>AT14-SS1-000</v>
      </c>
      <c r="C3306" s="1" t="str">
        <f>CONCATENATE(raw0!B3306," - ",raw0!C3306)</f>
        <v>Área técnica 14 - 1º Subsolo</v>
      </c>
      <c r="D3306" s="1" t="s">
        <v>5347</v>
      </c>
      <c r="E3306" s="1" t="s">
        <v>5349</v>
      </c>
      <c r="F3306" s="1">
        <v>0</v>
      </c>
      <c r="G3306" s="1">
        <v>0</v>
      </c>
      <c r="H3306" s="1">
        <v>0</v>
      </c>
      <c r="I3306" s="1" t="s">
        <v>5354</v>
      </c>
      <c r="J3306" s="1">
        <v>0</v>
      </c>
      <c r="K3306" s="1">
        <v>0</v>
      </c>
      <c r="L3306" s="1">
        <v>0</v>
      </c>
      <c r="M3306" s="1" t="s">
        <v>5359</v>
      </c>
    </row>
    <row r="3307" spans="1:13" x14ac:dyDescent="0.25">
      <c r="A3307" s="1" t="s">
        <v>3400</v>
      </c>
      <c r="B3307" s="1" t="str">
        <f t="shared" si="51"/>
        <v>AT14-SS1-000</v>
      </c>
      <c r="C3307" s="1" t="str">
        <f>CONCATENATE(raw0!B3307," - ",raw0!C3307)</f>
        <v>Área técnica 14 - 1º Subsolo</v>
      </c>
      <c r="D3307" s="1" t="s">
        <v>5347</v>
      </c>
      <c r="E3307" s="1" t="s">
        <v>5349</v>
      </c>
      <c r="F3307" s="1">
        <v>0</v>
      </c>
      <c r="G3307" s="1">
        <v>0</v>
      </c>
      <c r="H3307" s="1">
        <v>0</v>
      </c>
      <c r="I3307" s="1" t="s">
        <v>5354</v>
      </c>
      <c r="J3307" s="1">
        <v>0</v>
      </c>
      <c r="K3307" s="1">
        <v>0</v>
      </c>
      <c r="L3307" s="1">
        <v>0</v>
      </c>
      <c r="M3307" s="1" t="s">
        <v>5359</v>
      </c>
    </row>
    <row r="3308" spans="1:13" x14ac:dyDescent="0.25">
      <c r="A3308" s="1" t="s">
        <v>3401</v>
      </c>
      <c r="B3308" s="1" t="str">
        <f t="shared" si="51"/>
        <v>AT14-SS1-000</v>
      </c>
      <c r="C3308" s="1" t="str">
        <f>CONCATENATE(raw0!B3308," - ",raw0!C3308)</f>
        <v>Área técnica 14 - 1º Subsolo</v>
      </c>
      <c r="D3308" s="1" t="s">
        <v>5347</v>
      </c>
      <c r="E3308" s="1" t="s">
        <v>5349</v>
      </c>
      <c r="F3308" s="1">
        <v>0</v>
      </c>
      <c r="G3308" s="1">
        <v>0</v>
      </c>
      <c r="H3308" s="1">
        <v>0</v>
      </c>
      <c r="I3308" s="1" t="s">
        <v>5354</v>
      </c>
      <c r="J3308" s="1">
        <v>0</v>
      </c>
      <c r="K3308" s="1">
        <v>0</v>
      </c>
      <c r="L3308" s="1">
        <v>0</v>
      </c>
      <c r="M3308" s="1" t="s">
        <v>5359</v>
      </c>
    </row>
    <row r="3309" spans="1:13" x14ac:dyDescent="0.25">
      <c r="A3309" s="1" t="s">
        <v>3402</v>
      </c>
      <c r="B3309" s="1" t="str">
        <f t="shared" si="51"/>
        <v>AT14-SS1-000</v>
      </c>
      <c r="C3309" s="1" t="str">
        <f>CONCATENATE(raw0!B3309," - ",raw0!C3309)</f>
        <v>Área técnica 14 - 1º Subsolo</v>
      </c>
      <c r="D3309" s="1" t="s">
        <v>5347</v>
      </c>
      <c r="E3309" s="1" t="s">
        <v>5349</v>
      </c>
      <c r="F3309" s="1">
        <v>0</v>
      </c>
      <c r="G3309" s="1">
        <v>0</v>
      </c>
      <c r="H3309" s="1">
        <v>0</v>
      </c>
      <c r="I3309" s="1" t="s">
        <v>5354</v>
      </c>
      <c r="J3309" s="1">
        <v>0</v>
      </c>
      <c r="K3309" s="1">
        <v>0</v>
      </c>
      <c r="L3309" s="1">
        <v>0</v>
      </c>
      <c r="M3309" s="1" t="s">
        <v>5359</v>
      </c>
    </row>
    <row r="3310" spans="1:13" x14ac:dyDescent="0.25">
      <c r="A3310" s="1" t="s">
        <v>3403</v>
      </c>
      <c r="B3310" s="1" t="str">
        <f t="shared" si="51"/>
        <v>AT14-SS1-000</v>
      </c>
      <c r="C3310" s="1" t="str">
        <f>CONCATENATE(raw0!B3310," - ",raw0!C3310)</f>
        <v>Área técnica 14 - 1º Subsolo</v>
      </c>
      <c r="D3310" s="1" t="s">
        <v>5347</v>
      </c>
      <c r="E3310" s="1" t="s">
        <v>5349</v>
      </c>
      <c r="F3310" s="1">
        <v>0</v>
      </c>
      <c r="G3310" s="1">
        <v>0</v>
      </c>
      <c r="H3310" s="1">
        <v>0</v>
      </c>
      <c r="I3310" s="1" t="s">
        <v>5354</v>
      </c>
      <c r="J3310" s="1">
        <v>0</v>
      </c>
      <c r="K3310" s="1">
        <v>0</v>
      </c>
      <c r="L3310" s="1">
        <v>0</v>
      </c>
      <c r="M3310" s="1" t="s">
        <v>5359</v>
      </c>
    </row>
    <row r="3311" spans="1:13" x14ac:dyDescent="0.25">
      <c r="A3311" s="1" t="s">
        <v>3404</v>
      </c>
      <c r="B3311" s="1" t="str">
        <f t="shared" si="51"/>
        <v>AT14-SS1-000</v>
      </c>
      <c r="C3311" s="1" t="str">
        <f>CONCATENATE(raw0!B3311," - ",raw0!C3311)</f>
        <v>Área técnica 14 - 1º Subsolo</v>
      </c>
      <c r="D3311" s="1" t="s">
        <v>5347</v>
      </c>
      <c r="E3311" s="1" t="s">
        <v>5349</v>
      </c>
      <c r="F3311" s="1">
        <v>0</v>
      </c>
      <c r="G3311" s="1">
        <v>0</v>
      </c>
      <c r="H3311" s="1">
        <v>0</v>
      </c>
      <c r="I3311" s="1" t="s">
        <v>5354</v>
      </c>
      <c r="J3311" s="1">
        <v>0</v>
      </c>
      <c r="K3311" s="1">
        <v>0</v>
      </c>
      <c r="L3311" s="1">
        <v>0</v>
      </c>
      <c r="M3311" s="1" t="s">
        <v>5359</v>
      </c>
    </row>
    <row r="3312" spans="1:13" x14ac:dyDescent="0.25">
      <c r="A3312" s="1" t="s">
        <v>3405</v>
      </c>
      <c r="B3312" s="1" t="str">
        <f t="shared" si="51"/>
        <v>AT14-SS1-000</v>
      </c>
      <c r="C3312" s="1" t="str">
        <f>CONCATENATE(raw0!B3312," - ",raw0!C3312)</f>
        <v>Área técnica 14 - 1º Subsolo</v>
      </c>
      <c r="D3312" s="1" t="s">
        <v>5347</v>
      </c>
      <c r="E3312" s="1" t="s">
        <v>5349</v>
      </c>
      <c r="F3312" s="1">
        <v>0</v>
      </c>
      <c r="G3312" s="1">
        <v>0</v>
      </c>
      <c r="H3312" s="1">
        <v>0</v>
      </c>
      <c r="I3312" s="1" t="s">
        <v>5354</v>
      </c>
      <c r="J3312" s="1">
        <v>0</v>
      </c>
      <c r="K3312" s="1">
        <v>0</v>
      </c>
      <c r="L3312" s="1">
        <v>0</v>
      </c>
      <c r="M3312" s="1" t="s">
        <v>5359</v>
      </c>
    </row>
    <row r="3313" spans="1:13" x14ac:dyDescent="0.25">
      <c r="A3313" s="1" t="s">
        <v>3406</v>
      </c>
      <c r="B3313" s="1" t="str">
        <f t="shared" si="51"/>
        <v>AT14-SS1-000</v>
      </c>
      <c r="C3313" s="1" t="str">
        <f>CONCATENATE(raw0!B3313," - ",raw0!C3313)</f>
        <v>Área técnica 14 - 1º Subsolo</v>
      </c>
      <c r="D3313" s="1" t="s">
        <v>5347</v>
      </c>
      <c r="E3313" s="1" t="s">
        <v>5349</v>
      </c>
      <c r="F3313" s="1">
        <v>0</v>
      </c>
      <c r="G3313" s="1">
        <v>0</v>
      </c>
      <c r="H3313" s="1">
        <v>0</v>
      </c>
      <c r="I3313" s="1" t="s">
        <v>5354</v>
      </c>
      <c r="J3313" s="1">
        <v>0</v>
      </c>
      <c r="K3313" s="1">
        <v>0</v>
      </c>
      <c r="L3313" s="1">
        <v>0</v>
      </c>
      <c r="M3313" s="1" t="s">
        <v>5359</v>
      </c>
    </row>
    <row r="3314" spans="1:13" x14ac:dyDescent="0.25">
      <c r="A3314" s="1" t="s">
        <v>3407</v>
      </c>
      <c r="B3314" s="1" t="str">
        <f t="shared" si="51"/>
        <v>AT14-SS1-000</v>
      </c>
      <c r="C3314" s="1" t="str">
        <f>CONCATENATE(raw0!B3314," - ",raw0!C3314)</f>
        <v>Área técnica 14 - 1º Subsolo</v>
      </c>
      <c r="D3314" s="1" t="s">
        <v>5347</v>
      </c>
      <c r="E3314" s="1" t="s">
        <v>5349</v>
      </c>
      <c r="F3314" s="1">
        <v>0</v>
      </c>
      <c r="G3314" s="1">
        <v>0</v>
      </c>
      <c r="H3314" s="1">
        <v>0</v>
      </c>
      <c r="I3314" s="1" t="s">
        <v>5354</v>
      </c>
      <c r="J3314" s="1">
        <v>0</v>
      </c>
      <c r="K3314" s="1">
        <v>0</v>
      </c>
      <c r="L3314" s="1">
        <v>0</v>
      </c>
      <c r="M3314" s="1" t="s">
        <v>5359</v>
      </c>
    </row>
    <row r="3315" spans="1:13" x14ac:dyDescent="0.25">
      <c r="A3315" s="1" t="s">
        <v>3408</v>
      </c>
      <c r="B3315" s="1" t="str">
        <f t="shared" si="51"/>
        <v>AT14-SS1-000</v>
      </c>
      <c r="C3315" s="1" t="str">
        <f>CONCATENATE(raw0!B3315," - ",raw0!C3315)</f>
        <v>Área técnica 14 - 1º Subsolo</v>
      </c>
      <c r="D3315" s="1" t="s">
        <v>5347</v>
      </c>
      <c r="E3315" s="1" t="s">
        <v>5349</v>
      </c>
      <c r="F3315" s="1">
        <v>0</v>
      </c>
      <c r="G3315" s="1">
        <v>0</v>
      </c>
      <c r="H3315" s="1">
        <v>0</v>
      </c>
      <c r="I3315" s="1" t="s">
        <v>5354</v>
      </c>
      <c r="J3315" s="1">
        <v>0</v>
      </c>
      <c r="K3315" s="1">
        <v>0</v>
      </c>
      <c r="L3315" s="1">
        <v>0</v>
      </c>
      <c r="M3315" s="1" t="s">
        <v>5359</v>
      </c>
    </row>
    <row r="3316" spans="1:13" x14ac:dyDescent="0.25">
      <c r="A3316" s="1" t="s">
        <v>3409</v>
      </c>
      <c r="B3316" s="1" t="str">
        <f t="shared" si="51"/>
        <v>AT14-SS1-000</v>
      </c>
      <c r="C3316" s="1" t="str">
        <f>CONCATENATE(raw0!B3316," - ",raw0!C3316)</f>
        <v>Área técnica 14 - 1º Subsolo</v>
      </c>
      <c r="D3316" s="1" t="s">
        <v>5347</v>
      </c>
      <c r="E3316" s="1" t="s">
        <v>5349</v>
      </c>
      <c r="F3316" s="1">
        <v>0</v>
      </c>
      <c r="G3316" s="1">
        <v>0</v>
      </c>
      <c r="H3316" s="1">
        <v>0</v>
      </c>
      <c r="I3316" s="1" t="s">
        <v>5354</v>
      </c>
      <c r="J3316" s="1">
        <v>0</v>
      </c>
      <c r="K3316" s="1">
        <v>0</v>
      </c>
      <c r="L3316" s="1">
        <v>0</v>
      </c>
      <c r="M3316" s="1" t="s">
        <v>5359</v>
      </c>
    </row>
    <row r="3317" spans="1:13" x14ac:dyDescent="0.25">
      <c r="A3317" s="1" t="s">
        <v>3410</v>
      </c>
      <c r="B3317" s="1" t="str">
        <f t="shared" si="51"/>
        <v>AT14-SS1-000</v>
      </c>
      <c r="C3317" s="1" t="str">
        <f>CONCATENATE(raw0!B3317," - ",raw0!C3317)</f>
        <v>Área técnica 14 - 1º Subsolo</v>
      </c>
      <c r="D3317" s="1" t="s">
        <v>5347</v>
      </c>
      <c r="E3317" s="1" t="s">
        <v>5349</v>
      </c>
      <c r="F3317" s="1">
        <v>0</v>
      </c>
      <c r="G3317" s="1">
        <v>0</v>
      </c>
      <c r="H3317" s="1">
        <v>0</v>
      </c>
      <c r="I3317" s="1" t="s">
        <v>5354</v>
      </c>
      <c r="J3317" s="1">
        <v>0</v>
      </c>
      <c r="K3317" s="1">
        <v>0</v>
      </c>
      <c r="L3317" s="1">
        <v>0</v>
      </c>
      <c r="M3317" s="1" t="s">
        <v>5359</v>
      </c>
    </row>
    <row r="3318" spans="1:13" x14ac:dyDescent="0.25">
      <c r="A3318" s="1" t="s">
        <v>3411</v>
      </c>
      <c r="B3318" s="1" t="str">
        <f t="shared" si="51"/>
        <v>AT14-SS1-000</v>
      </c>
      <c r="C3318" s="1" t="str">
        <f>CONCATENATE(raw0!B3318," - ",raw0!C3318)</f>
        <v>Área técnica 14 - 1º Subsolo</v>
      </c>
      <c r="D3318" s="1" t="s">
        <v>5347</v>
      </c>
      <c r="E3318" s="1" t="s">
        <v>5349</v>
      </c>
      <c r="F3318" s="1">
        <v>0</v>
      </c>
      <c r="G3318" s="1">
        <v>0</v>
      </c>
      <c r="H3318" s="1">
        <v>0</v>
      </c>
      <c r="I3318" s="1" t="s">
        <v>5354</v>
      </c>
      <c r="J3318" s="1">
        <v>0</v>
      </c>
      <c r="K3318" s="1">
        <v>0</v>
      </c>
      <c r="L3318" s="1">
        <v>0</v>
      </c>
      <c r="M3318" s="1" t="s">
        <v>5359</v>
      </c>
    </row>
    <row r="3319" spans="1:13" x14ac:dyDescent="0.25">
      <c r="A3319" s="1" t="s">
        <v>3412</v>
      </c>
      <c r="B3319" s="1" t="str">
        <f t="shared" si="51"/>
        <v>AT14-000-000</v>
      </c>
      <c r="C3319" s="1" t="str">
        <f>CONCATENATE(raw0!B3319," - ",raw0!C3319)</f>
        <v>Área técnica 14 - Pavimento Térreo</v>
      </c>
      <c r="D3319" s="1" t="s">
        <v>5347</v>
      </c>
      <c r="E3319" s="1" t="s">
        <v>5349</v>
      </c>
      <c r="F3319" s="1">
        <v>0</v>
      </c>
      <c r="G3319" s="1">
        <v>0</v>
      </c>
      <c r="H3319" s="1">
        <v>0</v>
      </c>
      <c r="I3319" s="1" t="s">
        <v>5354</v>
      </c>
      <c r="J3319" s="1">
        <v>0</v>
      </c>
      <c r="K3319" s="1">
        <v>0</v>
      </c>
      <c r="L3319" s="1">
        <v>0</v>
      </c>
      <c r="M3319" s="1" t="s">
        <v>5359</v>
      </c>
    </row>
    <row r="3320" spans="1:13" x14ac:dyDescent="0.25">
      <c r="A3320" s="1" t="s">
        <v>3413</v>
      </c>
      <c r="B3320" s="1" t="str">
        <f t="shared" si="51"/>
        <v>AT14-TER-000</v>
      </c>
      <c r="C3320" s="1" t="str">
        <f>CONCATENATE(raw0!B3320," - ",raw0!C3320)</f>
        <v>Área técnica 14 - Pavimento Térreo</v>
      </c>
      <c r="D3320" s="1" t="s">
        <v>5347</v>
      </c>
      <c r="E3320" s="1" t="s">
        <v>5349</v>
      </c>
      <c r="F3320" s="1">
        <v>0</v>
      </c>
      <c r="G3320" s="1">
        <v>0</v>
      </c>
      <c r="H3320" s="1">
        <v>0</v>
      </c>
      <c r="I3320" s="1" t="s">
        <v>5354</v>
      </c>
      <c r="J3320" s="1">
        <v>0</v>
      </c>
      <c r="K3320" s="1">
        <v>0</v>
      </c>
      <c r="L3320" s="1">
        <v>0</v>
      </c>
      <c r="M3320" s="1" t="s">
        <v>5359</v>
      </c>
    </row>
    <row r="3321" spans="1:13" x14ac:dyDescent="0.25">
      <c r="A3321" s="1" t="s">
        <v>3414</v>
      </c>
      <c r="B3321" s="1" t="str">
        <f t="shared" si="51"/>
        <v>AT14-TER-000</v>
      </c>
      <c r="C3321" s="1" t="str">
        <f>CONCATENATE(raw0!B3321," - ",raw0!C3321)</f>
        <v>Área técnica 14 - Pavimento Térreo</v>
      </c>
      <c r="D3321" s="1" t="s">
        <v>5347</v>
      </c>
      <c r="E3321" s="1" t="s">
        <v>5349</v>
      </c>
      <c r="F3321" s="1">
        <v>0</v>
      </c>
      <c r="G3321" s="1">
        <v>0</v>
      </c>
      <c r="H3321" s="1">
        <v>0</v>
      </c>
      <c r="I3321" s="1" t="s">
        <v>5354</v>
      </c>
      <c r="J3321" s="1">
        <v>0</v>
      </c>
      <c r="K3321" s="1">
        <v>0</v>
      </c>
      <c r="L3321" s="1">
        <v>0</v>
      </c>
      <c r="M3321" s="1" t="s">
        <v>5359</v>
      </c>
    </row>
    <row r="3322" spans="1:13" x14ac:dyDescent="0.25">
      <c r="A3322" s="1" t="s">
        <v>3415</v>
      </c>
      <c r="B3322" s="1" t="str">
        <f t="shared" si="51"/>
        <v>AT14-TER-000</v>
      </c>
      <c r="C3322" s="1" t="str">
        <f>CONCATENATE(raw0!B3322," - ",raw0!C3322)</f>
        <v>Área técnica 14 - Pavimento Térreo</v>
      </c>
      <c r="D3322" s="1" t="s">
        <v>5347</v>
      </c>
      <c r="E3322" s="1" t="s">
        <v>5349</v>
      </c>
      <c r="F3322" s="1">
        <v>0</v>
      </c>
      <c r="G3322" s="1">
        <v>0</v>
      </c>
      <c r="H3322" s="1">
        <v>0</v>
      </c>
      <c r="I3322" s="1" t="s">
        <v>5354</v>
      </c>
      <c r="J3322" s="1">
        <v>0</v>
      </c>
      <c r="K3322" s="1">
        <v>0</v>
      </c>
      <c r="L3322" s="1">
        <v>0</v>
      </c>
      <c r="M3322" s="1" t="s">
        <v>5359</v>
      </c>
    </row>
    <row r="3323" spans="1:13" x14ac:dyDescent="0.25">
      <c r="A3323" s="1" t="s">
        <v>3416</v>
      </c>
      <c r="B3323" s="1" t="str">
        <f t="shared" si="51"/>
        <v>AT14-TER-000</v>
      </c>
      <c r="C3323" s="1" t="str">
        <f>CONCATENATE(raw0!B3323," - ",raw0!C3323)</f>
        <v>Área técnica 14 - Pavimento Térreo</v>
      </c>
      <c r="D3323" s="1" t="s">
        <v>5347</v>
      </c>
      <c r="E3323" s="1" t="s">
        <v>5349</v>
      </c>
      <c r="F3323" s="1">
        <v>0</v>
      </c>
      <c r="G3323" s="1">
        <v>0</v>
      </c>
      <c r="H3323" s="1">
        <v>0</v>
      </c>
      <c r="I3323" s="1" t="s">
        <v>5354</v>
      </c>
      <c r="J3323" s="1">
        <v>0</v>
      </c>
      <c r="K3323" s="1">
        <v>0</v>
      </c>
      <c r="L3323" s="1">
        <v>0</v>
      </c>
      <c r="M3323" s="1" t="s">
        <v>5359</v>
      </c>
    </row>
    <row r="3324" spans="1:13" x14ac:dyDescent="0.25">
      <c r="A3324" s="1" t="s">
        <v>3417</v>
      </c>
      <c r="B3324" s="1" t="str">
        <f t="shared" si="51"/>
        <v>AT14-TER-000</v>
      </c>
      <c r="C3324" s="1" t="str">
        <f>CONCATENATE(raw0!B3324," - ",raw0!C3324)</f>
        <v>Área técnica 14 - Pavimento Térreo</v>
      </c>
      <c r="D3324" s="1" t="s">
        <v>5347</v>
      </c>
      <c r="E3324" s="1" t="s">
        <v>5349</v>
      </c>
      <c r="F3324" s="1">
        <v>0</v>
      </c>
      <c r="G3324" s="1">
        <v>0</v>
      </c>
      <c r="H3324" s="1">
        <v>0</v>
      </c>
      <c r="I3324" s="1" t="s">
        <v>5354</v>
      </c>
      <c r="J3324" s="1">
        <v>0</v>
      </c>
      <c r="K3324" s="1">
        <v>0</v>
      </c>
      <c r="L3324" s="1">
        <v>0</v>
      </c>
      <c r="M3324" s="1" t="s">
        <v>5359</v>
      </c>
    </row>
    <row r="3325" spans="1:13" x14ac:dyDescent="0.25">
      <c r="A3325" s="1" t="s">
        <v>3418</v>
      </c>
      <c r="B3325" s="1" t="str">
        <f t="shared" si="51"/>
        <v>AT14-TER-000</v>
      </c>
      <c r="C3325" s="1" t="str">
        <f>CONCATENATE(raw0!B3325," - ",raw0!C3325)</f>
        <v>Área técnica 14 - Pavimento Térreo</v>
      </c>
      <c r="D3325" s="1" t="s">
        <v>5347</v>
      </c>
      <c r="E3325" s="1" t="s">
        <v>5349</v>
      </c>
      <c r="F3325" s="1">
        <v>0</v>
      </c>
      <c r="G3325" s="1">
        <v>0</v>
      </c>
      <c r="H3325" s="1">
        <v>0</v>
      </c>
      <c r="I3325" s="1" t="s">
        <v>5354</v>
      </c>
      <c r="J3325" s="1">
        <v>0</v>
      </c>
      <c r="K3325" s="1">
        <v>0</v>
      </c>
      <c r="L3325" s="1">
        <v>0</v>
      </c>
      <c r="M3325" s="1" t="s">
        <v>5359</v>
      </c>
    </row>
    <row r="3326" spans="1:13" x14ac:dyDescent="0.25">
      <c r="A3326" s="1" t="s">
        <v>3419</v>
      </c>
      <c r="B3326" s="1" t="str">
        <f t="shared" si="51"/>
        <v>AT14-TER-000</v>
      </c>
      <c r="C3326" s="1" t="str">
        <f>CONCATENATE(raw0!B3326," - ",raw0!C3326)</f>
        <v>Área técnica 14 - Pavimento Térreo</v>
      </c>
      <c r="D3326" s="1" t="s">
        <v>5347</v>
      </c>
      <c r="E3326" s="1" t="s">
        <v>5349</v>
      </c>
      <c r="F3326" s="1">
        <v>0</v>
      </c>
      <c r="G3326" s="1">
        <v>0</v>
      </c>
      <c r="H3326" s="1">
        <v>0</v>
      </c>
      <c r="I3326" s="1" t="s">
        <v>5354</v>
      </c>
      <c r="J3326" s="1">
        <v>0</v>
      </c>
      <c r="K3326" s="1">
        <v>0</v>
      </c>
      <c r="L3326" s="1">
        <v>0</v>
      </c>
      <c r="M3326" s="1" t="s">
        <v>5359</v>
      </c>
    </row>
    <row r="3327" spans="1:13" x14ac:dyDescent="0.25">
      <c r="A3327" s="1" t="s">
        <v>3420</v>
      </c>
      <c r="B3327" s="1" t="str">
        <f t="shared" si="51"/>
        <v>CASF-000-000</v>
      </c>
      <c r="C3327" s="1" t="str">
        <f>CONCATENATE(raw0!B3327," - ",raw0!C3327)</f>
        <v>Área técnica 20 - Todos</v>
      </c>
      <c r="D3327" s="1" t="s">
        <v>5347</v>
      </c>
      <c r="E3327" s="1" t="s">
        <v>5349</v>
      </c>
      <c r="F3327" s="1">
        <v>0</v>
      </c>
      <c r="G3327" s="1">
        <v>0</v>
      </c>
      <c r="H3327" s="1">
        <v>0</v>
      </c>
      <c r="I3327" s="1" t="s">
        <v>5354</v>
      </c>
      <c r="J3327" s="1">
        <v>0</v>
      </c>
      <c r="K3327" s="1">
        <v>0</v>
      </c>
      <c r="L3327" s="1">
        <v>0</v>
      </c>
      <c r="M3327" s="1" t="s">
        <v>5359</v>
      </c>
    </row>
    <row r="3328" spans="1:13" x14ac:dyDescent="0.25">
      <c r="A3328" s="1" t="s">
        <v>3422</v>
      </c>
      <c r="B3328" s="1" t="str">
        <f t="shared" si="51"/>
        <v>AT20-000-000</v>
      </c>
      <c r="C3328" s="1" t="str">
        <f>CONCATENATE(raw0!B3328," - ",raw0!C3328)</f>
        <v>Área técnica 20 - 1º Subsolo</v>
      </c>
      <c r="D3328" s="1" t="s">
        <v>5347</v>
      </c>
      <c r="E3328" s="1" t="s">
        <v>5349</v>
      </c>
      <c r="F3328" s="1">
        <v>0</v>
      </c>
      <c r="G3328" s="1">
        <v>0</v>
      </c>
      <c r="H3328" s="1">
        <v>0</v>
      </c>
      <c r="I3328" s="1" t="s">
        <v>5354</v>
      </c>
      <c r="J3328" s="1">
        <v>0</v>
      </c>
      <c r="K3328" s="1">
        <v>0</v>
      </c>
      <c r="L3328" s="1">
        <v>0</v>
      </c>
      <c r="M3328" s="1" t="s">
        <v>5359</v>
      </c>
    </row>
    <row r="3329" spans="1:13" x14ac:dyDescent="0.25">
      <c r="A3329" s="1" t="s">
        <v>3423</v>
      </c>
      <c r="B3329" s="1" t="str">
        <f t="shared" si="51"/>
        <v>AT20-SS1-000</v>
      </c>
      <c r="C3329" s="1" t="str">
        <f>CONCATENATE(raw0!B3329," - ",raw0!C3329)</f>
        <v>Área técnica 20 - 1º Subsolo</v>
      </c>
      <c r="D3329" s="1" t="s">
        <v>5347</v>
      </c>
      <c r="E3329" s="1" t="s">
        <v>5349</v>
      </c>
      <c r="F3329" s="1">
        <v>0</v>
      </c>
      <c r="G3329" s="1">
        <v>0</v>
      </c>
      <c r="H3329" s="1">
        <v>0</v>
      </c>
      <c r="I3329" s="1" t="s">
        <v>5354</v>
      </c>
      <c r="J3329" s="1">
        <v>0</v>
      </c>
      <c r="K3329" s="1">
        <v>0</v>
      </c>
      <c r="L3329" s="1">
        <v>0</v>
      </c>
      <c r="M3329" s="1" t="s">
        <v>5359</v>
      </c>
    </row>
    <row r="3330" spans="1:13" x14ac:dyDescent="0.25">
      <c r="A3330" s="1" t="s">
        <v>3424</v>
      </c>
      <c r="B3330" s="1" t="str">
        <f t="shared" si="51"/>
        <v>AT20-SS1-000</v>
      </c>
      <c r="C3330" s="1" t="str">
        <f>CONCATENATE(raw0!B3330," - ",raw0!C3330)</f>
        <v>Área técnica 20 - 1º Subsolo</v>
      </c>
      <c r="D3330" s="1" t="s">
        <v>5347</v>
      </c>
      <c r="E3330" s="1" t="s">
        <v>5349</v>
      </c>
      <c r="F3330" s="1">
        <v>0</v>
      </c>
      <c r="G3330" s="1">
        <v>0</v>
      </c>
      <c r="H3330" s="1">
        <v>0</v>
      </c>
      <c r="I3330" s="1" t="s">
        <v>5354</v>
      </c>
      <c r="J3330" s="1">
        <v>0</v>
      </c>
      <c r="K3330" s="1">
        <v>0</v>
      </c>
      <c r="L3330" s="1">
        <v>0</v>
      </c>
      <c r="M3330" s="1" t="s">
        <v>5359</v>
      </c>
    </row>
    <row r="3331" spans="1:13" x14ac:dyDescent="0.25">
      <c r="A3331" s="1" t="s">
        <v>3425</v>
      </c>
      <c r="B3331" s="1" t="str">
        <f t="shared" si="51"/>
        <v>AT20-SS1-000</v>
      </c>
      <c r="C3331" s="1" t="str">
        <f>CONCATENATE(raw0!B3331," - ",raw0!C3331)</f>
        <v>Área técnica 20 - 1º Subsolo</v>
      </c>
      <c r="D3331" s="1" t="s">
        <v>5347</v>
      </c>
      <c r="E3331" s="1" t="s">
        <v>5349</v>
      </c>
      <c r="F3331" s="1">
        <v>0</v>
      </c>
      <c r="G3331" s="1">
        <v>0</v>
      </c>
      <c r="H3331" s="1">
        <v>0</v>
      </c>
      <c r="I3331" s="1" t="s">
        <v>5354</v>
      </c>
      <c r="J3331" s="1">
        <v>0</v>
      </c>
      <c r="K3331" s="1">
        <v>0</v>
      </c>
      <c r="L3331" s="1">
        <v>0</v>
      </c>
      <c r="M3331" s="1" t="s">
        <v>5359</v>
      </c>
    </row>
    <row r="3332" spans="1:13" x14ac:dyDescent="0.25">
      <c r="A3332" s="1" t="s">
        <v>3426</v>
      </c>
      <c r="B3332" s="1" t="str">
        <f t="shared" ref="B3332:B3395" si="52">IF(MID(A3332,6,3)="000","CASF-000-000",IF(MID(A3332,10,3)="000",CONCATENATE(MID(A3332,1,5),"000-000"),CONCATENATE(MID(A3332,1,9),"000")))</f>
        <v>AT20-SS1-000</v>
      </c>
      <c r="C3332" s="1" t="str">
        <f>CONCATENATE(raw0!B3332," - ",raw0!C3332)</f>
        <v>Área técnica 20 - 1º Subsolo</v>
      </c>
      <c r="D3332" s="1" t="s">
        <v>5347</v>
      </c>
      <c r="E3332" s="1" t="s">
        <v>5349</v>
      </c>
      <c r="F3332" s="1">
        <v>0</v>
      </c>
      <c r="G3332" s="1">
        <v>0</v>
      </c>
      <c r="H3332" s="1">
        <v>0</v>
      </c>
      <c r="I3332" s="1" t="s">
        <v>5354</v>
      </c>
      <c r="J3332" s="1">
        <v>0</v>
      </c>
      <c r="K3332" s="1">
        <v>0</v>
      </c>
      <c r="L3332" s="1">
        <v>0</v>
      </c>
      <c r="M3332" s="1" t="s">
        <v>5359</v>
      </c>
    </row>
    <row r="3333" spans="1:13" x14ac:dyDescent="0.25">
      <c r="A3333" s="1" t="s">
        <v>3427</v>
      </c>
      <c r="B3333" s="1" t="str">
        <f t="shared" si="52"/>
        <v>AT20-000-000</v>
      </c>
      <c r="C3333" s="1" t="str">
        <f>CONCATENATE(raw0!B3333," - ",raw0!C3333)</f>
        <v>Área técnica 20 - Pavimento Térreo</v>
      </c>
      <c r="D3333" s="1" t="s">
        <v>5347</v>
      </c>
      <c r="E3333" s="1" t="s">
        <v>5349</v>
      </c>
      <c r="F3333" s="1">
        <v>0</v>
      </c>
      <c r="G3333" s="1">
        <v>0</v>
      </c>
      <c r="H3333" s="1">
        <v>0</v>
      </c>
      <c r="I3333" s="1" t="s">
        <v>5354</v>
      </c>
      <c r="J3333" s="1">
        <v>0</v>
      </c>
      <c r="K3333" s="1">
        <v>0</v>
      </c>
      <c r="L3333" s="1">
        <v>0</v>
      </c>
      <c r="M3333" s="1" t="s">
        <v>5359</v>
      </c>
    </row>
    <row r="3334" spans="1:13" x14ac:dyDescent="0.25">
      <c r="A3334" s="1" t="s">
        <v>3428</v>
      </c>
      <c r="B3334" s="1" t="str">
        <f t="shared" si="52"/>
        <v>AT20-TER-000</v>
      </c>
      <c r="C3334" s="1" t="str">
        <f>CONCATENATE(raw0!B3334," - ",raw0!C3334)</f>
        <v>Área técnica 20 - Pavimento Térreo</v>
      </c>
      <c r="D3334" s="1" t="s">
        <v>5347</v>
      </c>
      <c r="E3334" s="1" t="s">
        <v>5349</v>
      </c>
      <c r="F3334" s="1">
        <v>0</v>
      </c>
      <c r="G3334" s="1">
        <v>0</v>
      </c>
      <c r="H3334" s="1">
        <v>0</v>
      </c>
      <c r="I3334" s="1" t="s">
        <v>5354</v>
      </c>
      <c r="J3334" s="1">
        <v>0</v>
      </c>
      <c r="K3334" s="1">
        <v>0</v>
      </c>
      <c r="L3334" s="1">
        <v>0</v>
      </c>
      <c r="M3334" s="1" t="s">
        <v>5359</v>
      </c>
    </row>
    <row r="3335" spans="1:13" x14ac:dyDescent="0.25">
      <c r="A3335" s="1" t="s">
        <v>3429</v>
      </c>
      <c r="B3335" s="1" t="str">
        <f t="shared" si="52"/>
        <v>AT20-TER-000</v>
      </c>
      <c r="C3335" s="1" t="str">
        <f>CONCATENATE(raw0!B3335," - ",raw0!C3335)</f>
        <v>Área técnica 20 - Pavimento Térreo</v>
      </c>
      <c r="D3335" s="1" t="s">
        <v>5347</v>
      </c>
      <c r="E3335" s="1" t="s">
        <v>5349</v>
      </c>
      <c r="F3335" s="1">
        <v>0</v>
      </c>
      <c r="G3335" s="1">
        <v>0</v>
      </c>
      <c r="H3335" s="1">
        <v>0</v>
      </c>
      <c r="I3335" s="1" t="s">
        <v>5354</v>
      </c>
      <c r="J3335" s="1">
        <v>0</v>
      </c>
      <c r="K3335" s="1">
        <v>0</v>
      </c>
      <c r="L3335" s="1">
        <v>0</v>
      </c>
      <c r="M3335" s="1" t="s">
        <v>5359</v>
      </c>
    </row>
    <row r="3336" spans="1:13" x14ac:dyDescent="0.25">
      <c r="A3336" s="1" t="s">
        <v>3430</v>
      </c>
      <c r="B3336" s="1" t="str">
        <f t="shared" si="52"/>
        <v>CASF-000-000</v>
      </c>
      <c r="C3336" s="1" t="str">
        <f>CONCATENATE(raw0!B3336," - ",raw0!C3336)</f>
        <v>Área técnica 21 - Todos</v>
      </c>
      <c r="D3336" s="1" t="s">
        <v>5347</v>
      </c>
      <c r="E3336" s="1" t="s">
        <v>5349</v>
      </c>
      <c r="F3336" s="1">
        <v>0</v>
      </c>
      <c r="G3336" s="1">
        <v>0</v>
      </c>
      <c r="H3336" s="1">
        <v>1855.91</v>
      </c>
      <c r="I3336" s="1" t="s">
        <v>5354</v>
      </c>
      <c r="J3336" s="1">
        <v>0</v>
      </c>
      <c r="K3336" s="1">
        <v>0</v>
      </c>
      <c r="L3336" s="1">
        <v>0</v>
      </c>
      <c r="M3336" s="1" t="s">
        <v>5359</v>
      </c>
    </row>
    <row r="3337" spans="1:13" x14ac:dyDescent="0.25">
      <c r="A3337" s="1" t="s">
        <v>3432</v>
      </c>
      <c r="B3337" s="1" t="str">
        <f t="shared" si="52"/>
        <v>AT21-000-000</v>
      </c>
      <c r="C3337" s="1" t="str">
        <f>CONCATENATE(raw0!B3337," - ",raw0!C3337)</f>
        <v>Área técnica 21 - Pavimento Semienterrado</v>
      </c>
      <c r="D3337" s="1" t="s">
        <v>5347</v>
      </c>
      <c r="E3337" s="1" t="s">
        <v>5349</v>
      </c>
      <c r="F3337" s="1">
        <v>0</v>
      </c>
      <c r="G3337" s="1">
        <v>0</v>
      </c>
      <c r="H3337" s="1">
        <v>0</v>
      </c>
      <c r="I3337" s="1" t="s">
        <v>5354</v>
      </c>
      <c r="J3337" s="1">
        <v>0</v>
      </c>
      <c r="K3337" s="1">
        <v>0</v>
      </c>
      <c r="L3337" s="1">
        <v>0</v>
      </c>
      <c r="M3337" s="1" t="s">
        <v>5359</v>
      </c>
    </row>
    <row r="3338" spans="1:13" x14ac:dyDescent="0.25">
      <c r="A3338" s="1" t="s">
        <v>3433</v>
      </c>
      <c r="B3338" s="1" t="str">
        <f t="shared" si="52"/>
        <v>AT21-SEM-000</v>
      </c>
      <c r="C3338" s="1" t="str">
        <f>CONCATENATE(raw0!B3338," - ",raw0!C3338)</f>
        <v>Área técnica 21 - Pavimento Semienterrado</v>
      </c>
      <c r="D3338" s="1" t="s">
        <v>5347</v>
      </c>
      <c r="E3338" s="1" t="s">
        <v>5349</v>
      </c>
      <c r="F3338" s="1">
        <v>0</v>
      </c>
      <c r="G3338" s="1">
        <v>0</v>
      </c>
      <c r="H3338" s="1">
        <v>0</v>
      </c>
      <c r="I3338" s="1" t="s">
        <v>5354</v>
      </c>
      <c r="J3338" s="1">
        <v>0</v>
      </c>
      <c r="K3338" s="1">
        <v>0</v>
      </c>
      <c r="L3338" s="1">
        <v>0</v>
      </c>
      <c r="M3338" s="1" t="s">
        <v>5359</v>
      </c>
    </row>
    <row r="3339" spans="1:13" x14ac:dyDescent="0.25">
      <c r="A3339" s="1" t="s">
        <v>3434</v>
      </c>
      <c r="B3339" s="1" t="str">
        <f t="shared" si="52"/>
        <v>AT21-SEM-000</v>
      </c>
      <c r="C3339" s="1" t="str">
        <f>CONCATENATE(raw0!B3339," - ",raw0!C3339)</f>
        <v>Área técnica 21 - Pavimento Semienterrado</v>
      </c>
      <c r="D3339" s="1" t="s">
        <v>5347</v>
      </c>
      <c r="E3339" s="1" t="s">
        <v>5349</v>
      </c>
      <c r="F3339" s="1">
        <v>0</v>
      </c>
      <c r="G3339" s="1">
        <v>0</v>
      </c>
      <c r="H3339" s="1">
        <v>0</v>
      </c>
      <c r="I3339" s="1" t="s">
        <v>5354</v>
      </c>
      <c r="J3339" s="1">
        <v>0</v>
      </c>
      <c r="K3339" s="1">
        <v>0</v>
      </c>
      <c r="L3339" s="1">
        <v>0</v>
      </c>
      <c r="M3339" s="1" t="s">
        <v>5359</v>
      </c>
    </row>
    <row r="3340" spans="1:13" x14ac:dyDescent="0.25">
      <c r="A3340" s="1" t="s">
        <v>3435</v>
      </c>
      <c r="B3340" s="1" t="str">
        <f t="shared" si="52"/>
        <v>AT21-SEM-000</v>
      </c>
      <c r="C3340" s="1" t="str">
        <f>CONCATENATE(raw0!B3340," - ",raw0!C3340)</f>
        <v>Área técnica 21 - Pavimento Semienterrado</v>
      </c>
      <c r="D3340" s="1" t="s">
        <v>5347</v>
      </c>
      <c r="E3340" s="1" t="s">
        <v>5349</v>
      </c>
      <c r="F3340" s="1">
        <v>0</v>
      </c>
      <c r="G3340" s="1">
        <v>0</v>
      </c>
      <c r="H3340" s="1">
        <v>0</v>
      </c>
      <c r="I3340" s="1" t="s">
        <v>5354</v>
      </c>
      <c r="J3340" s="1">
        <v>0</v>
      </c>
      <c r="K3340" s="1">
        <v>0</v>
      </c>
      <c r="L3340" s="1">
        <v>0</v>
      </c>
      <c r="M3340" s="1" t="s">
        <v>5359</v>
      </c>
    </row>
    <row r="3341" spans="1:13" x14ac:dyDescent="0.25">
      <c r="A3341" s="1" t="s">
        <v>3436</v>
      </c>
      <c r="B3341" s="1" t="str">
        <f t="shared" si="52"/>
        <v>AT21-SEM-000</v>
      </c>
      <c r="C3341" s="1" t="str">
        <f>CONCATENATE(raw0!B3341," - ",raw0!C3341)</f>
        <v>Área técnica 21 - Pavimento Semienterrado</v>
      </c>
      <c r="D3341" s="1" t="s">
        <v>5347</v>
      </c>
      <c r="E3341" s="1" t="s">
        <v>5349</v>
      </c>
      <c r="F3341" s="1">
        <v>0</v>
      </c>
      <c r="G3341" s="1">
        <v>0</v>
      </c>
      <c r="H3341" s="1">
        <v>0</v>
      </c>
      <c r="I3341" s="1" t="s">
        <v>5354</v>
      </c>
      <c r="J3341" s="1">
        <v>0</v>
      </c>
      <c r="K3341" s="1">
        <v>0</v>
      </c>
      <c r="L3341" s="1">
        <v>0</v>
      </c>
      <c r="M3341" s="1" t="s">
        <v>5359</v>
      </c>
    </row>
    <row r="3342" spans="1:13" x14ac:dyDescent="0.25">
      <c r="A3342" s="1" t="s">
        <v>3437</v>
      </c>
      <c r="B3342" s="1" t="str">
        <f t="shared" si="52"/>
        <v>AT21-SEM-000</v>
      </c>
      <c r="C3342" s="1" t="str">
        <f>CONCATENATE(raw0!B3342," - ",raw0!C3342)</f>
        <v>Área técnica 21 - Pavimento Semienterrado</v>
      </c>
      <c r="D3342" s="1" t="s">
        <v>5347</v>
      </c>
      <c r="E3342" s="1" t="s">
        <v>5349</v>
      </c>
      <c r="F3342" s="1">
        <v>0</v>
      </c>
      <c r="G3342" s="1">
        <v>0</v>
      </c>
      <c r="H3342" s="1">
        <v>0</v>
      </c>
      <c r="I3342" s="1" t="s">
        <v>5354</v>
      </c>
      <c r="J3342" s="1">
        <v>0</v>
      </c>
      <c r="K3342" s="1">
        <v>0</v>
      </c>
      <c r="L3342" s="1">
        <v>0</v>
      </c>
      <c r="M3342" s="1" t="s">
        <v>5359</v>
      </c>
    </row>
    <row r="3343" spans="1:13" x14ac:dyDescent="0.25">
      <c r="A3343" s="1" t="s">
        <v>3438</v>
      </c>
      <c r="B3343" s="1" t="str">
        <f t="shared" si="52"/>
        <v>AT21-SEM-000</v>
      </c>
      <c r="C3343" s="1" t="str">
        <f>CONCATENATE(raw0!B3343," - ",raw0!C3343)</f>
        <v>Área técnica 21 - Pavimento Semienterrado</v>
      </c>
      <c r="D3343" s="1" t="s">
        <v>5347</v>
      </c>
      <c r="E3343" s="1" t="s">
        <v>5349</v>
      </c>
      <c r="F3343" s="1">
        <v>0</v>
      </c>
      <c r="G3343" s="1">
        <v>0</v>
      </c>
      <c r="H3343" s="1">
        <v>0</v>
      </c>
      <c r="I3343" s="1" t="s">
        <v>5354</v>
      </c>
      <c r="J3343" s="1">
        <v>0</v>
      </c>
      <c r="K3343" s="1">
        <v>0</v>
      </c>
      <c r="L3343" s="1">
        <v>0</v>
      </c>
      <c r="M3343" s="1" t="s">
        <v>5359</v>
      </c>
    </row>
    <row r="3344" spans="1:13" x14ac:dyDescent="0.25">
      <c r="A3344" s="1" t="s">
        <v>3439</v>
      </c>
      <c r="B3344" s="1" t="str">
        <f t="shared" si="52"/>
        <v>AT21-SEM-000</v>
      </c>
      <c r="C3344" s="1" t="str">
        <f>CONCATENATE(raw0!B3344," - ",raw0!C3344)</f>
        <v>Área técnica 21 - Pavimento Semienterrado</v>
      </c>
      <c r="D3344" s="1" t="s">
        <v>5347</v>
      </c>
      <c r="E3344" s="1" t="s">
        <v>5349</v>
      </c>
      <c r="F3344" s="1">
        <v>0</v>
      </c>
      <c r="G3344" s="1">
        <v>0</v>
      </c>
      <c r="H3344" s="1">
        <v>0</v>
      </c>
      <c r="I3344" s="1" t="s">
        <v>5354</v>
      </c>
      <c r="J3344" s="1">
        <v>0</v>
      </c>
      <c r="K3344" s="1">
        <v>0</v>
      </c>
      <c r="L3344" s="1">
        <v>0</v>
      </c>
      <c r="M3344" s="1" t="s">
        <v>5359</v>
      </c>
    </row>
    <row r="3345" spans="1:13" x14ac:dyDescent="0.25">
      <c r="A3345" s="1" t="s">
        <v>3440</v>
      </c>
      <c r="B3345" s="1" t="str">
        <f t="shared" si="52"/>
        <v>AT21-SEM-000</v>
      </c>
      <c r="C3345" s="1" t="str">
        <f>CONCATENATE(raw0!B3345," - ",raw0!C3345)</f>
        <v>Área técnica 21 - Pavimento Semienterrado</v>
      </c>
      <c r="D3345" s="1" t="s">
        <v>5347</v>
      </c>
      <c r="E3345" s="1" t="s">
        <v>5349</v>
      </c>
      <c r="F3345" s="1">
        <v>0</v>
      </c>
      <c r="G3345" s="1">
        <v>0</v>
      </c>
      <c r="H3345" s="1">
        <v>0</v>
      </c>
      <c r="I3345" s="1" t="s">
        <v>5354</v>
      </c>
      <c r="J3345" s="1">
        <v>0</v>
      </c>
      <c r="K3345" s="1">
        <v>0</v>
      </c>
      <c r="L3345" s="1">
        <v>0</v>
      </c>
      <c r="M3345" s="1" t="s">
        <v>5359</v>
      </c>
    </row>
    <row r="3346" spans="1:13" x14ac:dyDescent="0.25">
      <c r="A3346" s="1" t="s">
        <v>3441</v>
      </c>
      <c r="B3346" s="1" t="str">
        <f t="shared" si="52"/>
        <v>AT21-SEM-000</v>
      </c>
      <c r="C3346" s="1" t="str">
        <f>CONCATENATE(raw0!B3346," - ",raw0!C3346)</f>
        <v>Área técnica 21 - Pavimento Semienterrado</v>
      </c>
      <c r="D3346" s="1" t="s">
        <v>5347</v>
      </c>
      <c r="E3346" s="1" t="s">
        <v>5349</v>
      </c>
      <c r="F3346" s="1">
        <v>0</v>
      </c>
      <c r="G3346" s="1">
        <v>0</v>
      </c>
      <c r="H3346" s="1">
        <v>0</v>
      </c>
      <c r="I3346" s="1" t="s">
        <v>5354</v>
      </c>
      <c r="J3346" s="1">
        <v>0</v>
      </c>
      <c r="K3346" s="1">
        <v>0</v>
      </c>
      <c r="L3346" s="1">
        <v>0</v>
      </c>
      <c r="M3346" s="1" t="s">
        <v>5359</v>
      </c>
    </row>
    <row r="3347" spans="1:13" x14ac:dyDescent="0.25">
      <c r="A3347" s="1" t="s">
        <v>3442</v>
      </c>
      <c r="B3347" s="1" t="str">
        <f t="shared" si="52"/>
        <v>AT21-SEM-000</v>
      </c>
      <c r="C3347" s="1" t="str">
        <f>CONCATENATE(raw0!B3347," - ",raw0!C3347)</f>
        <v>Área técnica 21 - Pavimento Semienterrado</v>
      </c>
      <c r="D3347" s="1" t="s">
        <v>5347</v>
      </c>
      <c r="E3347" s="1" t="s">
        <v>5349</v>
      </c>
      <c r="F3347" s="1">
        <v>0</v>
      </c>
      <c r="G3347" s="1">
        <v>0</v>
      </c>
      <c r="H3347" s="1">
        <v>0</v>
      </c>
      <c r="I3347" s="1" t="s">
        <v>5354</v>
      </c>
      <c r="J3347" s="1">
        <v>0</v>
      </c>
      <c r="K3347" s="1">
        <v>0</v>
      </c>
      <c r="L3347" s="1">
        <v>0</v>
      </c>
      <c r="M3347" s="1" t="s">
        <v>5359</v>
      </c>
    </row>
    <row r="3348" spans="1:13" x14ac:dyDescent="0.25">
      <c r="A3348" s="1" t="s">
        <v>3443</v>
      </c>
      <c r="B3348" s="1" t="str">
        <f t="shared" si="52"/>
        <v>AT21-SEM-000</v>
      </c>
      <c r="C3348" s="1" t="str">
        <f>CONCATENATE(raw0!B3348," - ",raw0!C3348)</f>
        <v>Área técnica 21 - Pavimento Semienterrado</v>
      </c>
      <c r="D3348" s="1" t="s">
        <v>5347</v>
      </c>
      <c r="E3348" s="1" t="s">
        <v>5349</v>
      </c>
      <c r="F3348" s="1">
        <v>0</v>
      </c>
      <c r="G3348" s="1">
        <v>0</v>
      </c>
      <c r="H3348" s="1">
        <v>0</v>
      </c>
      <c r="I3348" s="1" t="s">
        <v>5354</v>
      </c>
      <c r="J3348" s="1">
        <v>0</v>
      </c>
      <c r="K3348" s="1">
        <v>0</v>
      </c>
      <c r="L3348" s="1">
        <v>0</v>
      </c>
      <c r="M3348" s="1" t="s">
        <v>5359</v>
      </c>
    </row>
    <row r="3349" spans="1:13" x14ac:dyDescent="0.25">
      <c r="A3349" s="1" t="s">
        <v>3444</v>
      </c>
      <c r="B3349" s="1" t="str">
        <f t="shared" si="52"/>
        <v>AT21-SEM-000</v>
      </c>
      <c r="C3349" s="1" t="str">
        <f>CONCATENATE(raw0!B3349," - ",raw0!C3349)</f>
        <v>Área técnica 21 - Pavimento Semienterrado</v>
      </c>
      <c r="D3349" s="1" t="s">
        <v>5347</v>
      </c>
      <c r="E3349" s="1" t="s">
        <v>5349</v>
      </c>
      <c r="F3349" s="1">
        <v>0</v>
      </c>
      <c r="G3349" s="1">
        <v>0</v>
      </c>
      <c r="H3349" s="1">
        <v>0</v>
      </c>
      <c r="I3349" s="1" t="s">
        <v>5354</v>
      </c>
      <c r="J3349" s="1">
        <v>0</v>
      </c>
      <c r="K3349" s="1">
        <v>0</v>
      </c>
      <c r="L3349" s="1">
        <v>0</v>
      </c>
      <c r="M3349" s="1" t="s">
        <v>5359</v>
      </c>
    </row>
    <row r="3350" spans="1:13" x14ac:dyDescent="0.25">
      <c r="A3350" s="1" t="s">
        <v>3445</v>
      </c>
      <c r="B3350" s="1" t="str">
        <f t="shared" si="52"/>
        <v>AT21-SEM-000</v>
      </c>
      <c r="C3350" s="1" t="str">
        <f>CONCATENATE(raw0!B3350," - ",raw0!C3350)</f>
        <v>Área técnica 21 - Pavimento Semienterrado</v>
      </c>
      <c r="D3350" s="1" t="s">
        <v>5347</v>
      </c>
      <c r="E3350" s="1" t="s">
        <v>5349</v>
      </c>
      <c r="F3350" s="1">
        <v>0</v>
      </c>
      <c r="G3350" s="1">
        <v>0</v>
      </c>
      <c r="H3350" s="1">
        <v>0</v>
      </c>
      <c r="I3350" s="1" t="s">
        <v>5354</v>
      </c>
      <c r="J3350" s="1">
        <v>0</v>
      </c>
      <c r="K3350" s="1">
        <v>0</v>
      </c>
      <c r="L3350" s="1">
        <v>0</v>
      </c>
      <c r="M3350" s="1" t="s">
        <v>5359</v>
      </c>
    </row>
    <row r="3351" spans="1:13" x14ac:dyDescent="0.25">
      <c r="A3351" s="1" t="s">
        <v>3446</v>
      </c>
      <c r="B3351" s="1" t="str">
        <f t="shared" si="52"/>
        <v>AT21-SEM-000</v>
      </c>
      <c r="C3351" s="1" t="str">
        <f>CONCATENATE(raw0!B3351," - ",raw0!C3351)</f>
        <v>Área técnica 21 - Pavimento Semienterrado</v>
      </c>
      <c r="D3351" s="1" t="s">
        <v>5347</v>
      </c>
      <c r="E3351" s="1" t="s">
        <v>5349</v>
      </c>
      <c r="F3351" s="1">
        <v>0</v>
      </c>
      <c r="G3351" s="1">
        <v>0</v>
      </c>
      <c r="H3351" s="1">
        <v>0</v>
      </c>
      <c r="I3351" s="1" t="s">
        <v>5354</v>
      </c>
      <c r="J3351" s="1">
        <v>0</v>
      </c>
      <c r="K3351" s="1">
        <v>0</v>
      </c>
      <c r="L3351" s="1">
        <v>0</v>
      </c>
      <c r="M3351" s="1" t="s">
        <v>5359</v>
      </c>
    </row>
    <row r="3352" spans="1:13" x14ac:dyDescent="0.25">
      <c r="A3352" s="1" t="s">
        <v>3447</v>
      </c>
      <c r="B3352" s="1" t="str">
        <f t="shared" si="52"/>
        <v>AT21-SEM-000</v>
      </c>
      <c r="C3352" s="1" t="str">
        <f>CONCATENATE(raw0!B3352," - ",raw0!C3352)</f>
        <v>Área técnica 21 - Pavimento Semienterrado</v>
      </c>
      <c r="D3352" s="1" t="s">
        <v>5347</v>
      </c>
      <c r="E3352" s="1" t="s">
        <v>5349</v>
      </c>
      <c r="F3352" s="1">
        <v>0</v>
      </c>
      <c r="G3352" s="1">
        <v>0</v>
      </c>
      <c r="H3352" s="1">
        <v>0</v>
      </c>
      <c r="I3352" s="1" t="s">
        <v>5354</v>
      </c>
      <c r="J3352" s="1">
        <v>0</v>
      </c>
      <c r="K3352" s="1">
        <v>0</v>
      </c>
      <c r="L3352" s="1">
        <v>0</v>
      </c>
      <c r="M3352" s="1" t="s">
        <v>5359</v>
      </c>
    </row>
    <row r="3353" spans="1:13" x14ac:dyDescent="0.25">
      <c r="A3353" s="1" t="s">
        <v>3448</v>
      </c>
      <c r="B3353" s="1" t="str">
        <f t="shared" si="52"/>
        <v>AT21-SEM-000</v>
      </c>
      <c r="C3353" s="1" t="str">
        <f>CONCATENATE(raw0!B3353," - ",raw0!C3353)</f>
        <v>Área técnica 21 - Pavimento Semienterrado</v>
      </c>
      <c r="D3353" s="1" t="s">
        <v>5347</v>
      </c>
      <c r="E3353" s="1" t="s">
        <v>5349</v>
      </c>
      <c r="F3353" s="1">
        <v>0</v>
      </c>
      <c r="G3353" s="1">
        <v>0</v>
      </c>
      <c r="H3353" s="1">
        <v>0</v>
      </c>
      <c r="I3353" s="1" t="s">
        <v>5354</v>
      </c>
      <c r="J3353" s="1">
        <v>0</v>
      </c>
      <c r="K3353" s="1">
        <v>0</v>
      </c>
      <c r="L3353" s="1">
        <v>0</v>
      </c>
      <c r="M3353" s="1" t="s">
        <v>5359</v>
      </c>
    </row>
    <row r="3354" spans="1:13" x14ac:dyDescent="0.25">
      <c r="A3354" s="1" t="s">
        <v>3449</v>
      </c>
      <c r="B3354" s="1" t="str">
        <f t="shared" si="52"/>
        <v>AT21-SEM-000</v>
      </c>
      <c r="C3354" s="1" t="str">
        <f>CONCATENATE(raw0!B3354," - ",raw0!C3354)</f>
        <v>Área técnica 21 - Pavimento Semienterrado</v>
      </c>
      <c r="D3354" s="1" t="s">
        <v>5347</v>
      </c>
      <c r="E3354" s="1" t="s">
        <v>5349</v>
      </c>
      <c r="F3354" s="1">
        <v>0</v>
      </c>
      <c r="G3354" s="1">
        <v>0</v>
      </c>
      <c r="H3354" s="1">
        <v>0</v>
      </c>
      <c r="I3354" s="1" t="s">
        <v>5354</v>
      </c>
      <c r="J3354" s="1">
        <v>0</v>
      </c>
      <c r="K3354" s="1">
        <v>0</v>
      </c>
      <c r="L3354" s="1">
        <v>0</v>
      </c>
      <c r="M3354" s="1" t="s">
        <v>5359</v>
      </c>
    </row>
    <row r="3355" spans="1:13" x14ac:dyDescent="0.25">
      <c r="A3355" s="1" t="s">
        <v>3450</v>
      </c>
      <c r="B3355" s="1" t="str">
        <f t="shared" si="52"/>
        <v>AT21-SEM-000</v>
      </c>
      <c r="C3355" s="1" t="str">
        <f>CONCATENATE(raw0!B3355," - ",raw0!C3355)</f>
        <v>Área técnica 21 - Pavimento Semienterrado</v>
      </c>
      <c r="D3355" s="1" t="s">
        <v>5347</v>
      </c>
      <c r="E3355" s="1" t="s">
        <v>5349</v>
      </c>
      <c r="F3355" s="1">
        <v>0</v>
      </c>
      <c r="G3355" s="1">
        <v>0</v>
      </c>
      <c r="H3355" s="1">
        <v>0</v>
      </c>
      <c r="I3355" s="1" t="s">
        <v>5354</v>
      </c>
      <c r="J3355" s="1">
        <v>0</v>
      </c>
      <c r="K3355" s="1">
        <v>0</v>
      </c>
      <c r="L3355" s="1">
        <v>0</v>
      </c>
      <c r="M3355" s="1" t="s">
        <v>5359</v>
      </c>
    </row>
    <row r="3356" spans="1:13" x14ac:dyDescent="0.25">
      <c r="A3356" s="1" t="s">
        <v>3451</v>
      </c>
      <c r="B3356" s="1" t="str">
        <f t="shared" si="52"/>
        <v>AT21-SEM-000</v>
      </c>
      <c r="C3356" s="1" t="str">
        <f>CONCATENATE(raw0!B3356," - ",raw0!C3356)</f>
        <v>Área técnica 21 - Pavimento Semienterrado</v>
      </c>
      <c r="D3356" s="1" t="s">
        <v>5347</v>
      </c>
      <c r="E3356" s="1" t="s">
        <v>5349</v>
      </c>
      <c r="F3356" s="1">
        <v>0</v>
      </c>
      <c r="G3356" s="1">
        <v>0</v>
      </c>
      <c r="H3356" s="1">
        <v>0</v>
      </c>
      <c r="I3356" s="1" t="s">
        <v>5354</v>
      </c>
      <c r="J3356" s="1">
        <v>0</v>
      </c>
      <c r="K3356" s="1">
        <v>0</v>
      </c>
      <c r="L3356" s="1">
        <v>0</v>
      </c>
      <c r="M3356" s="1" t="s">
        <v>5359</v>
      </c>
    </row>
    <row r="3357" spans="1:13" x14ac:dyDescent="0.25">
      <c r="A3357" s="1" t="s">
        <v>3452</v>
      </c>
      <c r="B3357" s="1" t="str">
        <f t="shared" si="52"/>
        <v>AT21-SEM-000</v>
      </c>
      <c r="C3357" s="1" t="str">
        <f>CONCATENATE(raw0!B3357," - ",raw0!C3357)</f>
        <v>Área técnica 21 - Pavimento Semienterrado</v>
      </c>
      <c r="D3357" s="1" t="s">
        <v>5347</v>
      </c>
      <c r="E3357" s="1" t="s">
        <v>5349</v>
      </c>
      <c r="F3357" s="1">
        <v>0</v>
      </c>
      <c r="G3357" s="1">
        <v>0</v>
      </c>
      <c r="H3357" s="1">
        <v>0</v>
      </c>
      <c r="I3357" s="1" t="s">
        <v>5354</v>
      </c>
      <c r="J3357" s="1">
        <v>0</v>
      </c>
      <c r="K3357" s="1">
        <v>0</v>
      </c>
      <c r="L3357" s="1">
        <v>0</v>
      </c>
      <c r="M3357" s="1" t="s">
        <v>5359</v>
      </c>
    </row>
    <row r="3358" spans="1:13" x14ac:dyDescent="0.25">
      <c r="A3358" s="1" t="s">
        <v>3453</v>
      </c>
      <c r="B3358" s="1" t="str">
        <f t="shared" si="52"/>
        <v>AT21-SEM-000</v>
      </c>
      <c r="C3358" s="1" t="str">
        <f>CONCATENATE(raw0!B3358," - ",raw0!C3358)</f>
        <v>Área técnica 21 - Pavimento Semienterrado</v>
      </c>
      <c r="D3358" s="1" t="s">
        <v>5347</v>
      </c>
      <c r="E3358" s="1" t="s">
        <v>5349</v>
      </c>
      <c r="F3358" s="1">
        <v>0</v>
      </c>
      <c r="G3358" s="1">
        <v>0</v>
      </c>
      <c r="H3358" s="1">
        <v>0</v>
      </c>
      <c r="I3358" s="1" t="s">
        <v>5354</v>
      </c>
      <c r="J3358" s="1">
        <v>0</v>
      </c>
      <c r="K3358" s="1">
        <v>0</v>
      </c>
      <c r="L3358" s="1">
        <v>0</v>
      </c>
      <c r="M3358" s="1" t="s">
        <v>5359</v>
      </c>
    </row>
    <row r="3359" spans="1:13" x14ac:dyDescent="0.25">
      <c r="A3359" s="1" t="s">
        <v>3454</v>
      </c>
      <c r="B3359" s="1" t="str">
        <f t="shared" si="52"/>
        <v>AT21-SEM-000</v>
      </c>
      <c r="C3359" s="1" t="str">
        <f>CONCATENATE(raw0!B3359," - ",raw0!C3359)</f>
        <v>Área técnica 21 - Pavimento Semienterrado</v>
      </c>
      <c r="D3359" s="1" t="s">
        <v>5347</v>
      </c>
      <c r="E3359" s="1" t="s">
        <v>5349</v>
      </c>
      <c r="F3359" s="1">
        <v>0</v>
      </c>
      <c r="G3359" s="1">
        <v>0</v>
      </c>
      <c r="H3359" s="1">
        <v>0</v>
      </c>
      <c r="I3359" s="1" t="s">
        <v>5354</v>
      </c>
      <c r="J3359" s="1">
        <v>0</v>
      </c>
      <c r="K3359" s="1">
        <v>0</v>
      </c>
      <c r="L3359" s="1">
        <v>0</v>
      </c>
      <c r="M3359" s="1" t="s">
        <v>5359</v>
      </c>
    </row>
    <row r="3360" spans="1:13" x14ac:dyDescent="0.25">
      <c r="A3360" s="1" t="s">
        <v>3455</v>
      </c>
      <c r="B3360" s="1" t="str">
        <f t="shared" si="52"/>
        <v>AT21-000-000</v>
      </c>
      <c r="C3360" s="1" t="str">
        <f>CONCATENATE(raw0!B3360," - ",raw0!C3360)</f>
        <v>Área técnica 21 - Mezanino</v>
      </c>
      <c r="D3360" s="1" t="s">
        <v>5347</v>
      </c>
      <c r="E3360" s="1" t="s">
        <v>5349</v>
      </c>
      <c r="F3360" s="1">
        <v>0</v>
      </c>
      <c r="G3360" s="1">
        <v>0</v>
      </c>
      <c r="H3360" s="1">
        <v>0</v>
      </c>
      <c r="I3360" s="1" t="s">
        <v>5354</v>
      </c>
      <c r="J3360" s="1">
        <v>0</v>
      </c>
      <c r="K3360" s="1">
        <v>0</v>
      </c>
      <c r="L3360" s="1">
        <v>0</v>
      </c>
      <c r="M3360" s="1" t="s">
        <v>5359</v>
      </c>
    </row>
    <row r="3361" spans="1:13" x14ac:dyDescent="0.25">
      <c r="A3361" s="1" t="s">
        <v>3456</v>
      </c>
      <c r="B3361" s="1" t="str">
        <f t="shared" si="52"/>
        <v>AT21-MEZ-000</v>
      </c>
      <c r="C3361" s="1" t="str">
        <f>CONCATENATE(raw0!B3361," - ",raw0!C3361)</f>
        <v>Área técnica 21 - Mezanino</v>
      </c>
      <c r="D3361" s="1" t="s">
        <v>5347</v>
      </c>
      <c r="E3361" s="1" t="s">
        <v>5349</v>
      </c>
      <c r="F3361" s="1">
        <v>0</v>
      </c>
      <c r="G3361" s="1">
        <v>0</v>
      </c>
      <c r="H3361" s="1">
        <v>0</v>
      </c>
      <c r="I3361" s="1" t="s">
        <v>5354</v>
      </c>
      <c r="J3361" s="1">
        <v>0</v>
      </c>
      <c r="K3361" s="1">
        <v>0</v>
      </c>
      <c r="L3361" s="1">
        <v>0</v>
      </c>
      <c r="M3361" s="1" t="s">
        <v>5359</v>
      </c>
    </row>
    <row r="3362" spans="1:13" x14ac:dyDescent="0.25">
      <c r="A3362" s="1" t="s">
        <v>3457</v>
      </c>
      <c r="B3362" s="1" t="str">
        <f t="shared" si="52"/>
        <v>AT21-MEZ-000</v>
      </c>
      <c r="C3362" s="1" t="str">
        <f>CONCATENATE(raw0!B3362," - ",raw0!C3362)</f>
        <v>Área técnica 21 - Mezanino</v>
      </c>
      <c r="D3362" s="1" t="s">
        <v>5347</v>
      </c>
      <c r="E3362" s="1" t="s">
        <v>5349</v>
      </c>
      <c r="F3362" s="1">
        <v>0</v>
      </c>
      <c r="G3362" s="1">
        <v>0</v>
      </c>
      <c r="H3362" s="1">
        <v>0</v>
      </c>
      <c r="I3362" s="1" t="s">
        <v>5354</v>
      </c>
      <c r="J3362" s="1">
        <v>0</v>
      </c>
      <c r="K3362" s="1">
        <v>0</v>
      </c>
      <c r="L3362" s="1">
        <v>0</v>
      </c>
      <c r="M3362" s="1" t="s">
        <v>5359</v>
      </c>
    </row>
    <row r="3363" spans="1:13" x14ac:dyDescent="0.25">
      <c r="A3363" s="1" t="s">
        <v>3458</v>
      </c>
      <c r="B3363" s="1" t="str">
        <f t="shared" si="52"/>
        <v>AT21-MEZ-000</v>
      </c>
      <c r="C3363" s="1" t="str">
        <f>CONCATENATE(raw0!B3363," - ",raw0!C3363)</f>
        <v>Área técnica 21 - Mezanino</v>
      </c>
      <c r="D3363" s="1" t="s">
        <v>5347</v>
      </c>
      <c r="E3363" s="1" t="s">
        <v>5349</v>
      </c>
      <c r="F3363" s="1">
        <v>0</v>
      </c>
      <c r="G3363" s="1">
        <v>0</v>
      </c>
      <c r="H3363" s="1">
        <v>0</v>
      </c>
      <c r="I3363" s="1" t="s">
        <v>5354</v>
      </c>
      <c r="J3363" s="1">
        <v>0</v>
      </c>
      <c r="K3363" s="1">
        <v>0</v>
      </c>
      <c r="L3363" s="1">
        <v>0</v>
      </c>
      <c r="M3363" s="1" t="s">
        <v>5359</v>
      </c>
    </row>
    <row r="3364" spans="1:13" x14ac:dyDescent="0.25">
      <c r="A3364" s="1" t="s">
        <v>3459</v>
      </c>
      <c r="B3364" s="1" t="str">
        <f t="shared" si="52"/>
        <v>AT21-MEZ-000</v>
      </c>
      <c r="C3364" s="1" t="str">
        <f>CONCATENATE(raw0!B3364," - ",raw0!C3364)</f>
        <v>Área técnica 21 - Mezanino</v>
      </c>
      <c r="D3364" s="1" t="s">
        <v>5347</v>
      </c>
      <c r="E3364" s="1" t="s">
        <v>5349</v>
      </c>
      <c r="F3364" s="1">
        <v>0</v>
      </c>
      <c r="G3364" s="1">
        <v>0</v>
      </c>
      <c r="H3364" s="1">
        <v>0</v>
      </c>
      <c r="I3364" s="1" t="s">
        <v>5354</v>
      </c>
      <c r="J3364" s="1">
        <v>0</v>
      </c>
      <c r="K3364" s="1">
        <v>0</v>
      </c>
      <c r="L3364" s="1">
        <v>0</v>
      </c>
      <c r="M3364" s="1" t="s">
        <v>5359</v>
      </c>
    </row>
    <row r="3365" spans="1:13" x14ac:dyDescent="0.25">
      <c r="A3365" s="1" t="s">
        <v>3460</v>
      </c>
      <c r="B3365" s="1" t="str">
        <f t="shared" si="52"/>
        <v>AT21-MEZ-000</v>
      </c>
      <c r="C3365" s="1" t="str">
        <f>CONCATENATE(raw0!B3365," - ",raw0!C3365)</f>
        <v>Área técnica 21 - Mezanino</v>
      </c>
      <c r="D3365" s="1" t="s">
        <v>5347</v>
      </c>
      <c r="E3365" s="1" t="s">
        <v>5349</v>
      </c>
      <c r="F3365" s="1">
        <v>0</v>
      </c>
      <c r="G3365" s="1">
        <v>0</v>
      </c>
      <c r="H3365" s="1">
        <v>0</v>
      </c>
      <c r="I3365" s="1" t="s">
        <v>5354</v>
      </c>
      <c r="J3365" s="1">
        <v>0</v>
      </c>
      <c r="K3365" s="1">
        <v>0</v>
      </c>
      <c r="L3365" s="1">
        <v>0</v>
      </c>
      <c r="M3365" s="1" t="s">
        <v>5359</v>
      </c>
    </row>
    <row r="3366" spans="1:13" x14ac:dyDescent="0.25">
      <c r="A3366" s="1" t="s">
        <v>3461</v>
      </c>
      <c r="B3366" s="1" t="str">
        <f t="shared" si="52"/>
        <v>AT21-MEZ-000</v>
      </c>
      <c r="C3366" s="1" t="str">
        <f>CONCATENATE(raw0!B3366," - ",raw0!C3366)</f>
        <v>Área técnica 21 - Mezanino</v>
      </c>
      <c r="D3366" s="1" t="s">
        <v>5347</v>
      </c>
      <c r="E3366" s="1" t="s">
        <v>5349</v>
      </c>
      <c r="F3366" s="1">
        <v>0</v>
      </c>
      <c r="G3366" s="1">
        <v>0</v>
      </c>
      <c r="H3366" s="1">
        <v>0</v>
      </c>
      <c r="I3366" s="1" t="s">
        <v>5354</v>
      </c>
      <c r="J3366" s="1">
        <v>0</v>
      </c>
      <c r="K3366" s="1">
        <v>0</v>
      </c>
      <c r="L3366" s="1">
        <v>0</v>
      </c>
      <c r="M3366" s="1" t="s">
        <v>5359</v>
      </c>
    </row>
    <row r="3367" spans="1:13" x14ac:dyDescent="0.25">
      <c r="A3367" s="1" t="s">
        <v>3462</v>
      </c>
      <c r="B3367" s="1" t="str">
        <f t="shared" si="52"/>
        <v>AT21-MEZ-000</v>
      </c>
      <c r="C3367" s="1" t="str">
        <f>CONCATENATE(raw0!B3367," - ",raw0!C3367)</f>
        <v>Área técnica 21 - Mezanino</v>
      </c>
      <c r="D3367" s="1" t="s">
        <v>5347</v>
      </c>
      <c r="E3367" s="1" t="s">
        <v>5349</v>
      </c>
      <c r="F3367" s="1">
        <v>0</v>
      </c>
      <c r="G3367" s="1">
        <v>0</v>
      </c>
      <c r="H3367" s="1">
        <v>0</v>
      </c>
      <c r="I3367" s="1" t="s">
        <v>5354</v>
      </c>
      <c r="J3367" s="1">
        <v>0</v>
      </c>
      <c r="K3367" s="1">
        <v>0</v>
      </c>
      <c r="L3367" s="1">
        <v>0</v>
      </c>
      <c r="M3367" s="1" t="s">
        <v>5359</v>
      </c>
    </row>
    <row r="3368" spans="1:13" x14ac:dyDescent="0.25">
      <c r="A3368" s="1" t="s">
        <v>3463</v>
      </c>
      <c r="B3368" s="1" t="str">
        <f t="shared" si="52"/>
        <v>AT21-000-000</v>
      </c>
      <c r="C3368" s="1" t="str">
        <f>CONCATENATE(raw0!B3368," - ",raw0!C3368)</f>
        <v>Área técnica 21 - Cobertura</v>
      </c>
      <c r="D3368" s="1" t="s">
        <v>5347</v>
      </c>
      <c r="E3368" s="1" t="s">
        <v>5349</v>
      </c>
      <c r="F3368" s="1">
        <v>0</v>
      </c>
      <c r="G3368" s="1">
        <v>0</v>
      </c>
      <c r="H3368" s="1">
        <v>0</v>
      </c>
      <c r="I3368" s="1" t="s">
        <v>5354</v>
      </c>
      <c r="J3368" s="1">
        <v>0</v>
      </c>
      <c r="K3368" s="1">
        <v>0</v>
      </c>
      <c r="L3368" s="1">
        <v>0</v>
      </c>
      <c r="M3368" s="1" t="s">
        <v>5359</v>
      </c>
    </row>
    <row r="3369" spans="1:13" x14ac:dyDescent="0.25">
      <c r="A3369" s="1" t="s">
        <v>3464</v>
      </c>
      <c r="B3369" s="1" t="str">
        <f t="shared" si="52"/>
        <v>AT21-COB-000</v>
      </c>
      <c r="C3369" s="1" t="str">
        <f>CONCATENATE(raw0!B3369," - ",raw0!C3369)</f>
        <v>Área técnica 21 - Cobertura</v>
      </c>
      <c r="D3369" s="1" t="s">
        <v>5347</v>
      </c>
      <c r="E3369" s="1" t="s">
        <v>5349</v>
      </c>
      <c r="F3369" s="1">
        <v>0</v>
      </c>
      <c r="G3369" s="1">
        <v>0</v>
      </c>
      <c r="H3369" s="1">
        <v>0</v>
      </c>
      <c r="I3369" s="1" t="s">
        <v>5354</v>
      </c>
      <c r="J3369" s="1">
        <v>0</v>
      </c>
      <c r="K3369" s="1">
        <v>0</v>
      </c>
      <c r="L3369" s="1">
        <v>0</v>
      </c>
      <c r="M3369" s="1" t="s">
        <v>5359</v>
      </c>
    </row>
    <row r="3370" spans="1:13" x14ac:dyDescent="0.25">
      <c r="A3370" s="1" t="s">
        <v>3465</v>
      </c>
      <c r="B3370" s="1" t="str">
        <f t="shared" si="52"/>
        <v>AT21-COB-000</v>
      </c>
      <c r="C3370" s="1" t="str">
        <f>CONCATENATE(raw0!B3370," - ",raw0!C3370)</f>
        <v>Área técnica 21 - Cobertura</v>
      </c>
      <c r="D3370" s="1" t="s">
        <v>5347</v>
      </c>
      <c r="E3370" s="1" t="s">
        <v>5349</v>
      </c>
      <c r="F3370" s="1">
        <v>0</v>
      </c>
      <c r="G3370" s="1">
        <v>0</v>
      </c>
      <c r="H3370" s="1">
        <v>0</v>
      </c>
      <c r="I3370" s="1" t="s">
        <v>5354</v>
      </c>
      <c r="J3370" s="1">
        <v>0</v>
      </c>
      <c r="K3370" s="1">
        <v>0</v>
      </c>
      <c r="L3370" s="1">
        <v>0</v>
      </c>
      <c r="M3370" s="1" t="s">
        <v>5359</v>
      </c>
    </row>
    <row r="3371" spans="1:13" x14ac:dyDescent="0.25">
      <c r="A3371" s="1" t="s">
        <v>3466</v>
      </c>
      <c r="B3371" s="1" t="str">
        <f t="shared" si="52"/>
        <v>AT21-COB-000</v>
      </c>
      <c r="C3371" s="1" t="str">
        <f>CONCATENATE(raw0!B3371," - ",raw0!C3371)</f>
        <v>Área técnica 21 - Cobertura</v>
      </c>
      <c r="D3371" s="1" t="s">
        <v>5347</v>
      </c>
      <c r="E3371" s="1" t="s">
        <v>5349</v>
      </c>
      <c r="F3371" s="1">
        <v>0</v>
      </c>
      <c r="G3371" s="1">
        <v>0</v>
      </c>
      <c r="H3371" s="1">
        <v>0</v>
      </c>
      <c r="I3371" s="1" t="s">
        <v>5354</v>
      </c>
      <c r="J3371" s="1">
        <v>0</v>
      </c>
      <c r="K3371" s="1">
        <v>0</v>
      </c>
      <c r="L3371" s="1">
        <v>0</v>
      </c>
      <c r="M3371" s="1" t="s">
        <v>5359</v>
      </c>
    </row>
    <row r="3372" spans="1:13" x14ac:dyDescent="0.25">
      <c r="A3372" s="1" t="s">
        <v>3467</v>
      </c>
      <c r="B3372" s="1" t="str">
        <f t="shared" si="52"/>
        <v>AT21-COB-000</v>
      </c>
      <c r="C3372" s="1" t="str">
        <f>CONCATENATE(raw0!B3372," - ",raw0!C3372)</f>
        <v>Área técnica 21 - Cobertura</v>
      </c>
      <c r="D3372" s="1" t="s">
        <v>5347</v>
      </c>
      <c r="E3372" s="1" t="s">
        <v>5349</v>
      </c>
      <c r="F3372" s="1">
        <v>0</v>
      </c>
      <c r="G3372" s="1">
        <v>0</v>
      </c>
      <c r="H3372" s="1">
        <v>0</v>
      </c>
      <c r="I3372" s="1" t="s">
        <v>5354</v>
      </c>
      <c r="J3372" s="1">
        <v>0</v>
      </c>
      <c r="K3372" s="1">
        <v>0</v>
      </c>
      <c r="L3372" s="1">
        <v>0</v>
      </c>
      <c r="M3372" s="1" t="s">
        <v>5359</v>
      </c>
    </row>
    <row r="3373" spans="1:13" x14ac:dyDescent="0.25">
      <c r="A3373" s="1" t="s">
        <v>3468</v>
      </c>
      <c r="B3373" s="1" t="str">
        <f t="shared" si="52"/>
        <v>AT21-COB-000</v>
      </c>
      <c r="C3373" s="1" t="str">
        <f>CONCATENATE(raw0!B3373," - ",raw0!C3373)</f>
        <v>Área técnica 21 - Cobertura</v>
      </c>
      <c r="D3373" s="1" t="s">
        <v>5347</v>
      </c>
      <c r="E3373" s="1" t="s">
        <v>5349</v>
      </c>
      <c r="F3373" s="1">
        <v>0</v>
      </c>
      <c r="G3373" s="1">
        <v>0</v>
      </c>
      <c r="H3373" s="1">
        <v>0</v>
      </c>
      <c r="I3373" s="1" t="s">
        <v>5354</v>
      </c>
      <c r="J3373" s="1">
        <v>0</v>
      </c>
      <c r="K3373" s="1">
        <v>0</v>
      </c>
      <c r="L3373" s="1">
        <v>0</v>
      </c>
      <c r="M3373" s="1" t="s">
        <v>5359</v>
      </c>
    </row>
    <row r="3374" spans="1:13" x14ac:dyDescent="0.25">
      <c r="A3374" s="1" t="s">
        <v>3469</v>
      </c>
      <c r="B3374" s="1" t="str">
        <f t="shared" si="52"/>
        <v>AT21-COB-000</v>
      </c>
      <c r="C3374" s="1" t="str">
        <f>CONCATENATE(raw0!B3374," - ",raw0!C3374)</f>
        <v>Área técnica 21 - Cobertura</v>
      </c>
      <c r="D3374" s="1" t="s">
        <v>5347</v>
      </c>
      <c r="E3374" s="1" t="s">
        <v>5349</v>
      </c>
      <c r="F3374" s="1">
        <v>0</v>
      </c>
      <c r="G3374" s="1">
        <v>0</v>
      </c>
      <c r="H3374" s="1">
        <v>0</v>
      </c>
      <c r="I3374" s="1" t="s">
        <v>5354</v>
      </c>
      <c r="J3374" s="1">
        <v>0</v>
      </c>
      <c r="K3374" s="1">
        <v>0</v>
      </c>
      <c r="L3374" s="1">
        <v>0</v>
      </c>
      <c r="M3374" s="1" t="s">
        <v>5359</v>
      </c>
    </row>
    <row r="3375" spans="1:13" x14ac:dyDescent="0.25">
      <c r="A3375" s="1" t="s">
        <v>3470</v>
      </c>
      <c r="B3375" s="1" t="str">
        <f t="shared" si="52"/>
        <v>AT21-COB-000</v>
      </c>
      <c r="C3375" s="1" t="str">
        <f>CONCATENATE(raw0!B3375," - ",raw0!C3375)</f>
        <v>Área técnica 21 - Cobertura</v>
      </c>
      <c r="D3375" s="1" t="s">
        <v>5347</v>
      </c>
      <c r="E3375" s="1" t="s">
        <v>5349</v>
      </c>
      <c r="F3375" s="1">
        <v>0</v>
      </c>
      <c r="G3375" s="1">
        <v>0</v>
      </c>
      <c r="H3375" s="1">
        <v>0</v>
      </c>
      <c r="I3375" s="1" t="s">
        <v>5354</v>
      </c>
      <c r="J3375" s="1">
        <v>0</v>
      </c>
      <c r="K3375" s="1">
        <v>0</v>
      </c>
      <c r="L3375" s="1">
        <v>0</v>
      </c>
      <c r="M3375" s="1" t="s">
        <v>5359</v>
      </c>
    </row>
    <row r="3376" spans="1:13" x14ac:dyDescent="0.25">
      <c r="A3376" s="1" t="s">
        <v>3471</v>
      </c>
      <c r="B3376" s="1" t="str">
        <f t="shared" si="52"/>
        <v>AT21-COB-000</v>
      </c>
      <c r="C3376" s="1" t="str">
        <f>CONCATENATE(raw0!B3376," - ",raw0!C3376)</f>
        <v>Área técnica 21 - Cobertura</v>
      </c>
      <c r="D3376" s="1" t="s">
        <v>5347</v>
      </c>
      <c r="E3376" s="1" t="s">
        <v>5349</v>
      </c>
      <c r="F3376" s="1">
        <v>0</v>
      </c>
      <c r="G3376" s="1">
        <v>0</v>
      </c>
      <c r="H3376" s="1">
        <v>0</v>
      </c>
      <c r="I3376" s="1" t="s">
        <v>5354</v>
      </c>
      <c r="J3376" s="1">
        <v>0</v>
      </c>
      <c r="K3376" s="1">
        <v>0</v>
      </c>
      <c r="L3376" s="1">
        <v>0</v>
      </c>
      <c r="M3376" s="1" t="s">
        <v>5359</v>
      </c>
    </row>
    <row r="3377" spans="1:13" x14ac:dyDescent="0.25">
      <c r="A3377" s="1" t="s">
        <v>3472</v>
      </c>
      <c r="B3377" s="1" t="str">
        <f t="shared" si="52"/>
        <v>AT21-COB-000</v>
      </c>
      <c r="C3377" s="1" t="str">
        <f>CONCATENATE(raw0!B3377," - ",raw0!C3377)</f>
        <v>Área técnica 21 - Cobertura</v>
      </c>
      <c r="D3377" s="1" t="s">
        <v>5347</v>
      </c>
      <c r="E3377" s="1" t="s">
        <v>5349</v>
      </c>
      <c r="F3377" s="1">
        <v>0</v>
      </c>
      <c r="G3377" s="1">
        <v>0</v>
      </c>
      <c r="H3377" s="1">
        <v>0</v>
      </c>
      <c r="I3377" s="1" t="s">
        <v>5354</v>
      </c>
      <c r="J3377" s="1">
        <v>0</v>
      </c>
      <c r="K3377" s="1">
        <v>0</v>
      </c>
      <c r="L3377" s="1">
        <v>0</v>
      </c>
      <c r="M3377" s="1" t="s">
        <v>5359</v>
      </c>
    </row>
    <row r="3378" spans="1:13" x14ac:dyDescent="0.25">
      <c r="A3378" s="1" t="s">
        <v>3473</v>
      </c>
      <c r="B3378" s="1" t="str">
        <f t="shared" si="52"/>
        <v>AT21-COB-000</v>
      </c>
      <c r="C3378" s="1" t="str">
        <f>CONCATENATE(raw0!B3378," - ",raw0!C3378)</f>
        <v>Área técnica 21 - Cobertura</v>
      </c>
      <c r="D3378" s="1" t="s">
        <v>5347</v>
      </c>
      <c r="E3378" s="1" t="s">
        <v>5349</v>
      </c>
      <c r="F3378" s="1">
        <v>0</v>
      </c>
      <c r="G3378" s="1">
        <v>0</v>
      </c>
      <c r="H3378" s="1">
        <v>0</v>
      </c>
      <c r="I3378" s="1" t="s">
        <v>5354</v>
      </c>
      <c r="J3378" s="1">
        <v>0</v>
      </c>
      <c r="K3378" s="1">
        <v>0</v>
      </c>
      <c r="L3378" s="1">
        <v>0</v>
      </c>
      <c r="M3378" s="1" t="s">
        <v>5359</v>
      </c>
    </row>
    <row r="3379" spans="1:13" x14ac:dyDescent="0.25">
      <c r="A3379" s="1" t="s">
        <v>3474</v>
      </c>
      <c r="B3379" s="1" t="str">
        <f t="shared" si="52"/>
        <v>AT21-COB-000</v>
      </c>
      <c r="C3379" s="1" t="str">
        <f>CONCATENATE(raw0!B3379," - ",raw0!C3379)</f>
        <v>Área técnica 21 - Cobertura</v>
      </c>
      <c r="D3379" s="1" t="s">
        <v>5347</v>
      </c>
      <c r="E3379" s="1" t="s">
        <v>5349</v>
      </c>
      <c r="F3379" s="1">
        <v>0</v>
      </c>
      <c r="G3379" s="1">
        <v>0</v>
      </c>
      <c r="H3379" s="1">
        <v>0</v>
      </c>
      <c r="I3379" s="1" t="s">
        <v>5354</v>
      </c>
      <c r="J3379" s="1">
        <v>0</v>
      </c>
      <c r="K3379" s="1">
        <v>0</v>
      </c>
      <c r="L3379" s="1">
        <v>0</v>
      </c>
      <c r="M3379" s="1" t="s">
        <v>5359</v>
      </c>
    </row>
    <row r="3380" spans="1:13" x14ac:dyDescent="0.25">
      <c r="A3380" s="1" t="s">
        <v>3475</v>
      </c>
      <c r="B3380" s="1" t="str">
        <f t="shared" si="52"/>
        <v>AT21-COB-000</v>
      </c>
      <c r="C3380" s="1" t="str">
        <f>CONCATENATE(raw0!B3380," - ",raw0!C3380)</f>
        <v>Área técnica 21 - Cobertura</v>
      </c>
      <c r="D3380" s="1" t="s">
        <v>5347</v>
      </c>
      <c r="E3380" s="1" t="s">
        <v>5349</v>
      </c>
      <c r="F3380" s="1">
        <v>0</v>
      </c>
      <c r="G3380" s="1">
        <v>0</v>
      </c>
      <c r="H3380" s="1">
        <v>0</v>
      </c>
      <c r="I3380" s="1" t="s">
        <v>5354</v>
      </c>
      <c r="J3380" s="1">
        <v>0</v>
      </c>
      <c r="K3380" s="1">
        <v>0</v>
      </c>
      <c r="L3380" s="1">
        <v>0</v>
      </c>
      <c r="M3380" s="1" t="s">
        <v>5359</v>
      </c>
    </row>
    <row r="3381" spans="1:13" x14ac:dyDescent="0.25">
      <c r="A3381" s="1" t="s">
        <v>3476</v>
      </c>
      <c r="B3381" s="1" t="str">
        <f t="shared" si="52"/>
        <v>AT21-COB-000</v>
      </c>
      <c r="C3381" s="1" t="str">
        <f>CONCATENATE(raw0!B3381," - ",raw0!C3381)</f>
        <v>Área técnica 21 - Cobertura</v>
      </c>
      <c r="D3381" s="1" t="s">
        <v>5347</v>
      </c>
      <c r="E3381" s="1" t="s">
        <v>5349</v>
      </c>
      <c r="F3381" s="1">
        <v>0</v>
      </c>
      <c r="G3381" s="1">
        <v>0</v>
      </c>
      <c r="H3381" s="1">
        <v>0</v>
      </c>
      <c r="I3381" s="1" t="s">
        <v>5354</v>
      </c>
      <c r="J3381" s="1">
        <v>0</v>
      </c>
      <c r="K3381" s="1">
        <v>0</v>
      </c>
      <c r="L3381" s="1">
        <v>0</v>
      </c>
      <c r="M3381" s="1" t="s">
        <v>5359</v>
      </c>
    </row>
    <row r="3382" spans="1:13" x14ac:dyDescent="0.25">
      <c r="A3382" s="1" t="s">
        <v>3477</v>
      </c>
      <c r="B3382" s="1" t="str">
        <f t="shared" si="52"/>
        <v>AT21-COB-000</v>
      </c>
      <c r="C3382" s="1" t="str">
        <f>CONCATENATE(raw0!B3382," - ",raw0!C3382)</f>
        <v>Área técnica 21 - Cobertura</v>
      </c>
      <c r="D3382" s="1" t="s">
        <v>5347</v>
      </c>
      <c r="E3382" s="1" t="s">
        <v>5349</v>
      </c>
      <c r="F3382" s="1">
        <v>0</v>
      </c>
      <c r="G3382" s="1">
        <v>0</v>
      </c>
      <c r="H3382" s="1">
        <v>0</v>
      </c>
      <c r="I3382" s="1" t="s">
        <v>5354</v>
      </c>
      <c r="J3382" s="1">
        <v>0</v>
      </c>
      <c r="K3382" s="1">
        <v>0</v>
      </c>
      <c r="L3382" s="1">
        <v>0</v>
      </c>
      <c r="M3382" s="1" t="s">
        <v>5359</v>
      </c>
    </row>
    <row r="3383" spans="1:13" x14ac:dyDescent="0.25">
      <c r="A3383" s="1" t="s">
        <v>3478</v>
      </c>
      <c r="B3383" s="1" t="str">
        <f t="shared" si="52"/>
        <v>AT21-COB-000</v>
      </c>
      <c r="C3383" s="1" t="str">
        <f>CONCATENATE(raw0!B3383," - ",raw0!C3383)</f>
        <v>Área técnica 21 - Cobertura</v>
      </c>
      <c r="D3383" s="1" t="s">
        <v>5347</v>
      </c>
      <c r="E3383" s="1" t="s">
        <v>5349</v>
      </c>
      <c r="F3383" s="1">
        <v>0</v>
      </c>
      <c r="G3383" s="1">
        <v>0</v>
      </c>
      <c r="H3383" s="1">
        <v>0</v>
      </c>
      <c r="I3383" s="1" t="s">
        <v>5354</v>
      </c>
      <c r="J3383" s="1">
        <v>0</v>
      </c>
      <c r="K3383" s="1">
        <v>0</v>
      </c>
      <c r="L3383" s="1">
        <v>0</v>
      </c>
      <c r="M3383" s="1" t="s">
        <v>5359</v>
      </c>
    </row>
    <row r="3384" spans="1:13" x14ac:dyDescent="0.25">
      <c r="A3384" s="1" t="s">
        <v>3479</v>
      </c>
      <c r="B3384" s="1" t="str">
        <f t="shared" si="52"/>
        <v>AT21-COB-000</v>
      </c>
      <c r="C3384" s="1" t="str">
        <f>CONCATENATE(raw0!B3384," - ",raw0!C3384)</f>
        <v>Área técnica 21 - Cobertura</v>
      </c>
      <c r="D3384" s="1" t="s">
        <v>5347</v>
      </c>
      <c r="E3384" s="1" t="s">
        <v>5349</v>
      </c>
      <c r="F3384" s="1">
        <v>0</v>
      </c>
      <c r="G3384" s="1">
        <v>0</v>
      </c>
      <c r="H3384" s="1">
        <v>0</v>
      </c>
      <c r="I3384" s="1" t="s">
        <v>5354</v>
      </c>
      <c r="J3384" s="1">
        <v>0</v>
      </c>
      <c r="K3384" s="1">
        <v>0</v>
      </c>
      <c r="L3384" s="1">
        <v>0</v>
      </c>
      <c r="M3384" s="1" t="s">
        <v>5359</v>
      </c>
    </row>
    <row r="3385" spans="1:13" x14ac:dyDescent="0.25">
      <c r="A3385" s="1" t="s">
        <v>3480</v>
      </c>
      <c r="B3385" s="1" t="str">
        <f t="shared" si="52"/>
        <v>CASF-000-000</v>
      </c>
      <c r="C3385" s="1" t="str">
        <f>CONCATENATE(raw0!B3385," - ",raw0!C3385)</f>
        <v>Área técnica 22 - Todos</v>
      </c>
      <c r="D3385" s="1" t="s">
        <v>5347</v>
      </c>
      <c r="E3385" s="1" t="s">
        <v>5349</v>
      </c>
      <c r="F3385" s="1">
        <v>0</v>
      </c>
      <c r="G3385" s="1">
        <v>0</v>
      </c>
      <c r="H3385" s="1">
        <v>0</v>
      </c>
      <c r="I3385" s="1" t="s">
        <v>5354</v>
      </c>
      <c r="J3385" s="1">
        <v>0</v>
      </c>
      <c r="K3385" s="1">
        <v>0</v>
      </c>
      <c r="L3385" s="1">
        <v>0</v>
      </c>
      <c r="M3385" s="1" t="s">
        <v>5359</v>
      </c>
    </row>
    <row r="3386" spans="1:13" x14ac:dyDescent="0.25">
      <c r="A3386" s="1" t="s">
        <v>3482</v>
      </c>
      <c r="B3386" s="1" t="str">
        <f t="shared" si="52"/>
        <v>AT22-000-000</v>
      </c>
      <c r="C3386" s="1" t="str">
        <f>CONCATENATE(raw0!B3386," - ",raw0!C3386)</f>
        <v>Área técnica 22 - Pavimento Térreo</v>
      </c>
      <c r="D3386" s="1" t="s">
        <v>5347</v>
      </c>
      <c r="E3386" s="1" t="s">
        <v>5349</v>
      </c>
      <c r="F3386" s="1">
        <v>0</v>
      </c>
      <c r="G3386" s="1">
        <v>0</v>
      </c>
      <c r="H3386" s="1">
        <v>0</v>
      </c>
      <c r="I3386" s="1" t="s">
        <v>5354</v>
      </c>
      <c r="J3386" s="1">
        <v>0</v>
      </c>
      <c r="K3386" s="1">
        <v>0</v>
      </c>
      <c r="L3386" s="1">
        <v>0</v>
      </c>
      <c r="M3386" s="1" t="s">
        <v>5359</v>
      </c>
    </row>
    <row r="3387" spans="1:13" x14ac:dyDescent="0.25">
      <c r="A3387" s="1" t="s">
        <v>3483</v>
      </c>
      <c r="B3387" s="1" t="str">
        <f t="shared" si="52"/>
        <v>AT22-TER-000</v>
      </c>
      <c r="C3387" s="1" t="str">
        <f>CONCATENATE(raw0!B3387," - ",raw0!C3387)</f>
        <v>Área técnica 22 - Pavimento Térreo</v>
      </c>
      <c r="D3387" s="1" t="s">
        <v>5347</v>
      </c>
      <c r="E3387" s="1" t="s">
        <v>5349</v>
      </c>
      <c r="F3387" s="1">
        <v>0</v>
      </c>
      <c r="G3387" s="1">
        <v>0</v>
      </c>
      <c r="H3387" s="1">
        <v>0</v>
      </c>
      <c r="I3387" s="1" t="s">
        <v>5354</v>
      </c>
      <c r="J3387" s="1">
        <v>0</v>
      </c>
      <c r="K3387" s="1">
        <v>0</v>
      </c>
      <c r="L3387" s="1">
        <v>0</v>
      </c>
      <c r="M3387" s="1" t="s">
        <v>5359</v>
      </c>
    </row>
    <row r="3388" spans="1:13" x14ac:dyDescent="0.25">
      <c r="A3388" s="1" t="s">
        <v>3484</v>
      </c>
      <c r="B3388" s="1" t="str">
        <f t="shared" si="52"/>
        <v>AT22-000-000</v>
      </c>
      <c r="C3388" s="1" t="str">
        <f>CONCATENATE(raw0!B3388," - ",raw0!C3388)</f>
        <v>Área técnica 22 - Cobertura</v>
      </c>
      <c r="D3388" s="1" t="s">
        <v>5347</v>
      </c>
      <c r="E3388" s="1" t="s">
        <v>5349</v>
      </c>
      <c r="F3388" s="1">
        <v>0</v>
      </c>
      <c r="G3388" s="1">
        <v>0</v>
      </c>
      <c r="H3388" s="1">
        <v>0</v>
      </c>
      <c r="I3388" s="1" t="s">
        <v>5354</v>
      </c>
      <c r="J3388" s="1">
        <v>0</v>
      </c>
      <c r="K3388" s="1">
        <v>0</v>
      </c>
      <c r="L3388" s="1">
        <v>0</v>
      </c>
      <c r="M3388" s="1" t="s">
        <v>5359</v>
      </c>
    </row>
    <row r="3389" spans="1:13" x14ac:dyDescent="0.25">
      <c r="A3389" s="1" t="s">
        <v>3485</v>
      </c>
      <c r="B3389" s="1" t="str">
        <f t="shared" si="52"/>
        <v>CASF-000-000</v>
      </c>
      <c r="C3389" s="1" t="str">
        <f>CONCATENATE(raw0!B3389," - ",raw0!C3389)</f>
        <v>Área técnica 23 - Todos</v>
      </c>
      <c r="D3389" s="1" t="s">
        <v>5347</v>
      </c>
      <c r="E3389" s="1" t="s">
        <v>5349</v>
      </c>
      <c r="F3389" s="1">
        <v>0</v>
      </c>
      <c r="G3389" s="1">
        <v>0</v>
      </c>
      <c r="H3389" s="1">
        <v>0</v>
      </c>
      <c r="I3389" s="1" t="s">
        <v>5354</v>
      </c>
      <c r="J3389" s="1">
        <v>0</v>
      </c>
      <c r="K3389" s="1">
        <v>0</v>
      </c>
      <c r="L3389" s="1">
        <v>0</v>
      </c>
      <c r="M3389" s="1" t="s">
        <v>5359</v>
      </c>
    </row>
    <row r="3390" spans="1:13" x14ac:dyDescent="0.25">
      <c r="A3390" s="1" t="s">
        <v>3487</v>
      </c>
      <c r="B3390" s="1" t="str">
        <f t="shared" si="52"/>
        <v>AT23-000-000</v>
      </c>
      <c r="C3390" s="1" t="str">
        <f>CONCATENATE(raw0!B3390," - ",raw0!C3390)</f>
        <v>Área técnica 23 - Pavimento Térreo</v>
      </c>
      <c r="D3390" s="1" t="s">
        <v>5347</v>
      </c>
      <c r="E3390" s="1" t="s">
        <v>5349</v>
      </c>
      <c r="F3390" s="1">
        <v>0</v>
      </c>
      <c r="G3390" s="1">
        <v>0</v>
      </c>
      <c r="H3390" s="1">
        <v>0</v>
      </c>
      <c r="I3390" s="1" t="s">
        <v>5354</v>
      </c>
      <c r="J3390" s="1">
        <v>0</v>
      </c>
      <c r="K3390" s="1">
        <v>0</v>
      </c>
      <c r="L3390" s="1">
        <v>0</v>
      </c>
      <c r="M3390" s="1" t="s">
        <v>5359</v>
      </c>
    </row>
    <row r="3391" spans="1:13" x14ac:dyDescent="0.25">
      <c r="A3391" s="1" t="s">
        <v>3488</v>
      </c>
      <c r="B3391" s="1" t="str">
        <f t="shared" si="52"/>
        <v>AT23-TER-000</v>
      </c>
      <c r="C3391" s="1" t="str">
        <f>CONCATENATE(raw0!B3391," - ",raw0!C3391)</f>
        <v>Área técnica 23 - Pavimento Térreo</v>
      </c>
      <c r="D3391" s="1" t="s">
        <v>5347</v>
      </c>
      <c r="E3391" s="1" t="s">
        <v>5349</v>
      </c>
      <c r="F3391" s="1">
        <v>0</v>
      </c>
      <c r="G3391" s="1">
        <v>0</v>
      </c>
      <c r="H3391" s="1">
        <v>0</v>
      </c>
      <c r="I3391" s="1" t="s">
        <v>5354</v>
      </c>
      <c r="J3391" s="1">
        <v>0</v>
      </c>
      <c r="K3391" s="1">
        <v>0</v>
      </c>
      <c r="L3391" s="1">
        <v>0</v>
      </c>
      <c r="M3391" s="1" t="s">
        <v>5359</v>
      </c>
    </row>
    <row r="3392" spans="1:13" x14ac:dyDescent="0.25">
      <c r="A3392" s="1" t="s">
        <v>3489</v>
      </c>
      <c r="B3392" s="1" t="str">
        <f t="shared" si="52"/>
        <v>AT23-000-000</v>
      </c>
      <c r="C3392" s="1" t="str">
        <f>CONCATENATE(raw0!B3392," - ",raw0!C3392)</f>
        <v>Área técnica 23 - Cobertura</v>
      </c>
      <c r="D3392" s="1" t="s">
        <v>5347</v>
      </c>
      <c r="E3392" s="1" t="s">
        <v>5349</v>
      </c>
      <c r="F3392" s="1">
        <v>0</v>
      </c>
      <c r="G3392" s="1">
        <v>0</v>
      </c>
      <c r="H3392" s="1">
        <v>0</v>
      </c>
      <c r="I3392" s="1" t="s">
        <v>5354</v>
      </c>
      <c r="J3392" s="1">
        <v>0</v>
      </c>
      <c r="K3392" s="1">
        <v>0</v>
      </c>
      <c r="L3392" s="1">
        <v>0</v>
      </c>
      <c r="M3392" s="1" t="s">
        <v>5359</v>
      </c>
    </row>
    <row r="3393" spans="1:13" x14ac:dyDescent="0.25">
      <c r="A3393" s="1" t="s">
        <v>3490</v>
      </c>
      <c r="B3393" s="1" t="str">
        <f t="shared" si="52"/>
        <v>AT23-COB-000</v>
      </c>
      <c r="C3393" s="1" t="str">
        <f>CONCATENATE(raw0!B3393," - ",raw0!C3393)</f>
        <v>Área técnica 23 - Cobertura</v>
      </c>
      <c r="D3393" s="1" t="s">
        <v>5347</v>
      </c>
      <c r="E3393" s="1" t="s">
        <v>5349</v>
      </c>
      <c r="F3393" s="1">
        <v>0</v>
      </c>
      <c r="G3393" s="1">
        <v>0</v>
      </c>
      <c r="H3393" s="1">
        <v>0</v>
      </c>
      <c r="I3393" s="1" t="s">
        <v>5354</v>
      </c>
      <c r="J3393" s="1">
        <v>0</v>
      </c>
      <c r="K3393" s="1">
        <v>0</v>
      </c>
      <c r="L3393" s="1">
        <v>0</v>
      </c>
      <c r="M3393" s="1" t="s">
        <v>5359</v>
      </c>
    </row>
    <row r="3394" spans="1:13" x14ac:dyDescent="0.25">
      <c r="A3394" s="1" t="s">
        <v>3491</v>
      </c>
      <c r="B3394" s="1" t="str">
        <f t="shared" si="52"/>
        <v>CASF-000-000</v>
      </c>
      <c r="C3394" s="1" t="str">
        <f>CONCATENATE(raw0!B3394," - ",raw0!C3394)</f>
        <v>Área técnica 24 - Todos</v>
      </c>
      <c r="D3394" s="1" t="s">
        <v>5347</v>
      </c>
      <c r="E3394" s="1" t="s">
        <v>5349</v>
      </c>
      <c r="F3394" s="1">
        <v>0</v>
      </c>
      <c r="G3394" s="1">
        <v>0</v>
      </c>
      <c r="H3394" s="1">
        <v>0</v>
      </c>
      <c r="I3394" s="1" t="s">
        <v>5354</v>
      </c>
      <c r="J3394" s="1">
        <v>0</v>
      </c>
      <c r="K3394" s="1">
        <v>0</v>
      </c>
      <c r="L3394" s="1">
        <v>0</v>
      </c>
      <c r="M3394" s="1" t="s">
        <v>5359</v>
      </c>
    </row>
    <row r="3395" spans="1:13" x14ac:dyDescent="0.25">
      <c r="A3395" s="1" t="s">
        <v>3493</v>
      </c>
      <c r="B3395" s="1" t="str">
        <f t="shared" si="52"/>
        <v>AT24-000-000</v>
      </c>
      <c r="C3395" s="1" t="str">
        <f>CONCATENATE(raw0!B3395," - ",raw0!C3395)</f>
        <v>Área técnica 24 - 1º Subsolo</v>
      </c>
      <c r="D3395" s="1" t="s">
        <v>5347</v>
      </c>
      <c r="E3395" s="1" t="s">
        <v>5349</v>
      </c>
      <c r="F3395" s="1">
        <v>0</v>
      </c>
      <c r="G3395" s="1">
        <v>0</v>
      </c>
      <c r="H3395" s="1">
        <v>0</v>
      </c>
      <c r="I3395" s="1" t="s">
        <v>5354</v>
      </c>
      <c r="J3395" s="1">
        <v>0</v>
      </c>
      <c r="K3395" s="1">
        <v>0</v>
      </c>
      <c r="L3395" s="1">
        <v>0</v>
      </c>
      <c r="M3395" s="1" t="s">
        <v>5359</v>
      </c>
    </row>
    <row r="3396" spans="1:13" x14ac:dyDescent="0.25">
      <c r="A3396" s="1" t="s">
        <v>3494</v>
      </c>
      <c r="B3396" s="1" t="str">
        <f t="shared" ref="B3396:B3459" si="53">IF(MID(A3396,6,3)="000","CASF-000-000",IF(MID(A3396,10,3)="000",CONCATENATE(MID(A3396,1,5),"000-000"),CONCATENATE(MID(A3396,1,9),"000")))</f>
        <v>AT24-000-000</v>
      </c>
      <c r="C3396" s="1" t="str">
        <f>CONCATENATE(raw0!B3396," - ",raw0!C3396)</f>
        <v>Área técnica 24 - Pavimento Térreo</v>
      </c>
      <c r="D3396" s="1" t="s">
        <v>5347</v>
      </c>
      <c r="E3396" s="1" t="s">
        <v>5349</v>
      </c>
      <c r="F3396" s="1">
        <v>0</v>
      </c>
      <c r="G3396" s="1">
        <v>0</v>
      </c>
      <c r="H3396" s="1">
        <v>0</v>
      </c>
      <c r="I3396" s="1" t="s">
        <v>5354</v>
      </c>
      <c r="J3396" s="1">
        <v>0</v>
      </c>
      <c r="K3396" s="1">
        <v>0</v>
      </c>
      <c r="L3396" s="1">
        <v>0</v>
      </c>
      <c r="M3396" s="1" t="s">
        <v>5359</v>
      </c>
    </row>
    <row r="3397" spans="1:13" x14ac:dyDescent="0.25">
      <c r="A3397" s="1" t="s">
        <v>3495</v>
      </c>
      <c r="B3397" s="1" t="str">
        <f t="shared" si="53"/>
        <v>AT24-TER-000</v>
      </c>
      <c r="C3397" s="1" t="str">
        <f>CONCATENATE(raw0!B3397," - ",raw0!C3397)</f>
        <v>Área técnica 24 - Pavimento Térreo</v>
      </c>
      <c r="D3397" s="1" t="s">
        <v>5347</v>
      </c>
      <c r="E3397" s="1" t="s">
        <v>5349</v>
      </c>
      <c r="F3397" s="1">
        <v>0</v>
      </c>
      <c r="G3397" s="1">
        <v>0</v>
      </c>
      <c r="H3397" s="1">
        <v>0</v>
      </c>
      <c r="I3397" s="1" t="s">
        <v>5354</v>
      </c>
      <c r="J3397" s="1">
        <v>0</v>
      </c>
      <c r="K3397" s="1">
        <v>0</v>
      </c>
      <c r="L3397" s="1">
        <v>0</v>
      </c>
      <c r="M3397" s="1" t="s">
        <v>5359</v>
      </c>
    </row>
    <row r="3398" spans="1:13" x14ac:dyDescent="0.25">
      <c r="A3398" s="1" t="s">
        <v>3496</v>
      </c>
      <c r="B3398" s="1" t="str">
        <f t="shared" si="53"/>
        <v>AT24-TER-000</v>
      </c>
      <c r="C3398" s="1" t="str">
        <f>CONCATENATE(raw0!B3398," - ",raw0!C3398)</f>
        <v>Área técnica 24 - Pavimento Térreo</v>
      </c>
      <c r="D3398" s="1" t="s">
        <v>5347</v>
      </c>
      <c r="E3398" s="1" t="s">
        <v>5349</v>
      </c>
      <c r="F3398" s="1">
        <v>0</v>
      </c>
      <c r="G3398" s="1">
        <v>0</v>
      </c>
      <c r="H3398" s="1">
        <v>0</v>
      </c>
      <c r="I3398" s="1" t="s">
        <v>5354</v>
      </c>
      <c r="J3398" s="1">
        <v>0</v>
      </c>
      <c r="K3398" s="1">
        <v>0</v>
      </c>
      <c r="L3398" s="1">
        <v>0</v>
      </c>
      <c r="M3398" s="1" t="s">
        <v>5359</v>
      </c>
    </row>
    <row r="3399" spans="1:13" x14ac:dyDescent="0.25">
      <c r="A3399" s="1" t="s">
        <v>3497</v>
      </c>
      <c r="B3399" s="1" t="str">
        <f t="shared" si="53"/>
        <v>AT24-TER-000</v>
      </c>
      <c r="C3399" s="1" t="str">
        <f>CONCATENATE(raw0!B3399," - ",raw0!C3399)</f>
        <v>Área técnica 24 - Pavimento Térreo</v>
      </c>
      <c r="D3399" s="1" t="s">
        <v>5347</v>
      </c>
      <c r="E3399" s="1" t="s">
        <v>5349</v>
      </c>
      <c r="F3399" s="1">
        <v>0</v>
      </c>
      <c r="G3399" s="1">
        <v>0</v>
      </c>
      <c r="H3399" s="1">
        <v>0</v>
      </c>
      <c r="I3399" s="1" t="s">
        <v>5354</v>
      </c>
      <c r="J3399" s="1">
        <v>0</v>
      </c>
      <c r="K3399" s="1">
        <v>0</v>
      </c>
      <c r="L3399" s="1">
        <v>0</v>
      </c>
      <c r="M3399" s="1" t="s">
        <v>5359</v>
      </c>
    </row>
    <row r="3400" spans="1:13" x14ac:dyDescent="0.25">
      <c r="A3400" s="1" t="s">
        <v>3498</v>
      </c>
      <c r="B3400" s="1" t="str">
        <f t="shared" si="53"/>
        <v>AT24-TER-000</v>
      </c>
      <c r="C3400" s="1" t="str">
        <f>CONCATENATE(raw0!B3400," - ",raw0!C3400)</f>
        <v>Área técnica 24 - Pavimento Térreo</v>
      </c>
      <c r="D3400" s="1" t="s">
        <v>5347</v>
      </c>
      <c r="E3400" s="1" t="s">
        <v>5349</v>
      </c>
      <c r="F3400" s="1">
        <v>0</v>
      </c>
      <c r="G3400" s="1">
        <v>0</v>
      </c>
      <c r="H3400" s="1">
        <v>0</v>
      </c>
      <c r="I3400" s="1" t="s">
        <v>5354</v>
      </c>
      <c r="J3400" s="1">
        <v>0</v>
      </c>
      <c r="K3400" s="1">
        <v>0</v>
      </c>
      <c r="L3400" s="1">
        <v>0</v>
      </c>
      <c r="M3400" s="1" t="s">
        <v>5359</v>
      </c>
    </row>
    <row r="3401" spans="1:13" x14ac:dyDescent="0.25">
      <c r="A3401" s="1" t="s">
        <v>3499</v>
      </c>
      <c r="B3401" s="1" t="str">
        <f t="shared" si="53"/>
        <v>CASF-000-000</v>
      </c>
      <c r="C3401" s="1" t="str">
        <f>CONCATENATE(raw0!B3401," - ",raw0!C3401)</f>
        <v>Área técnica 30 - Todos</v>
      </c>
      <c r="D3401" s="1" t="s">
        <v>5347</v>
      </c>
      <c r="E3401" s="1" t="s">
        <v>5349</v>
      </c>
      <c r="F3401" s="1">
        <v>0</v>
      </c>
      <c r="G3401" s="1">
        <v>0</v>
      </c>
      <c r="H3401" s="1">
        <v>0</v>
      </c>
      <c r="I3401" s="1" t="s">
        <v>5354</v>
      </c>
      <c r="J3401" s="1">
        <v>0</v>
      </c>
      <c r="K3401" s="1">
        <v>0</v>
      </c>
      <c r="L3401" s="1">
        <v>0</v>
      </c>
      <c r="M3401" s="1" t="s">
        <v>5359</v>
      </c>
    </row>
    <row r="3402" spans="1:13" x14ac:dyDescent="0.25">
      <c r="A3402" s="1" t="s">
        <v>3501</v>
      </c>
      <c r="B3402" s="1" t="str">
        <f t="shared" si="53"/>
        <v>AT30-000-000</v>
      </c>
      <c r="C3402" s="1" t="str">
        <f>CONCATENATE(raw0!B3402," - ",raw0!C3402)</f>
        <v>Área técnica 30 - Pavimento Térreo</v>
      </c>
      <c r="D3402" s="1" t="s">
        <v>5347</v>
      </c>
      <c r="E3402" s="1" t="s">
        <v>5349</v>
      </c>
      <c r="F3402" s="1">
        <v>0</v>
      </c>
      <c r="G3402" s="1">
        <v>0</v>
      </c>
      <c r="H3402" s="1">
        <v>0</v>
      </c>
      <c r="I3402" s="1" t="s">
        <v>5354</v>
      </c>
      <c r="J3402" s="1">
        <v>0</v>
      </c>
      <c r="K3402" s="1">
        <v>0</v>
      </c>
      <c r="L3402" s="1">
        <v>0</v>
      </c>
      <c r="M3402" s="1" t="s">
        <v>5359</v>
      </c>
    </row>
    <row r="3403" spans="1:13" x14ac:dyDescent="0.25">
      <c r="A3403" s="1" t="s">
        <v>3502</v>
      </c>
      <c r="B3403" s="1" t="str">
        <f t="shared" si="53"/>
        <v>AT30-TER-000</v>
      </c>
      <c r="C3403" s="1" t="str">
        <f>CONCATENATE(raw0!B3403," - ",raw0!C3403)</f>
        <v>Área técnica 30 - Pavimento Térreo</v>
      </c>
      <c r="D3403" s="1" t="s">
        <v>5347</v>
      </c>
      <c r="E3403" s="1" t="s">
        <v>5349</v>
      </c>
      <c r="F3403" s="1">
        <v>0</v>
      </c>
      <c r="G3403" s="1">
        <v>0</v>
      </c>
      <c r="H3403" s="1">
        <v>0</v>
      </c>
      <c r="I3403" s="1" t="s">
        <v>5354</v>
      </c>
      <c r="J3403" s="1">
        <v>0</v>
      </c>
      <c r="K3403" s="1">
        <v>0</v>
      </c>
      <c r="L3403" s="1">
        <v>0</v>
      </c>
      <c r="M3403" s="1" t="s">
        <v>5359</v>
      </c>
    </row>
    <row r="3404" spans="1:13" x14ac:dyDescent="0.25">
      <c r="A3404" s="1" t="s">
        <v>3503</v>
      </c>
      <c r="B3404" s="1" t="str">
        <f t="shared" si="53"/>
        <v>AT30-TER-000</v>
      </c>
      <c r="C3404" s="1" t="str">
        <f>CONCATENATE(raw0!B3404," - ",raw0!C3404)</f>
        <v>Área técnica 30 - Pavimento Térreo</v>
      </c>
      <c r="D3404" s="1" t="s">
        <v>5347</v>
      </c>
      <c r="E3404" s="1" t="s">
        <v>5349</v>
      </c>
      <c r="F3404" s="1">
        <v>0</v>
      </c>
      <c r="G3404" s="1">
        <v>0</v>
      </c>
      <c r="H3404" s="1">
        <v>0</v>
      </c>
      <c r="I3404" s="1" t="s">
        <v>5354</v>
      </c>
      <c r="J3404" s="1">
        <v>0</v>
      </c>
      <c r="K3404" s="1">
        <v>0</v>
      </c>
      <c r="L3404" s="1">
        <v>0</v>
      </c>
      <c r="M3404" s="1" t="s">
        <v>5359</v>
      </c>
    </row>
    <row r="3405" spans="1:13" x14ac:dyDescent="0.25">
      <c r="A3405" s="1" t="s">
        <v>3504</v>
      </c>
      <c r="B3405" s="1" t="str">
        <f t="shared" si="53"/>
        <v>CASF-000-000</v>
      </c>
      <c r="C3405" s="1" t="str">
        <f>CONCATENATE(raw0!B3405," - ",raw0!C3405)</f>
        <v>Área técnica 31 - Todos</v>
      </c>
      <c r="D3405" s="1" t="s">
        <v>5347</v>
      </c>
      <c r="E3405" s="1" t="s">
        <v>5349</v>
      </c>
      <c r="F3405" s="1">
        <v>0</v>
      </c>
      <c r="G3405" s="1">
        <v>0</v>
      </c>
      <c r="H3405" s="1">
        <v>0</v>
      </c>
      <c r="I3405" s="1" t="s">
        <v>5354</v>
      </c>
      <c r="J3405" s="1">
        <v>0</v>
      </c>
      <c r="K3405" s="1">
        <v>0</v>
      </c>
      <c r="L3405" s="1">
        <v>0</v>
      </c>
      <c r="M3405" s="1" t="s">
        <v>5359</v>
      </c>
    </row>
    <row r="3406" spans="1:13" x14ac:dyDescent="0.25">
      <c r="A3406" s="1" t="s">
        <v>3506</v>
      </c>
      <c r="B3406" s="1" t="str">
        <f t="shared" si="53"/>
        <v>AT31-000-000</v>
      </c>
      <c r="C3406" s="1" t="str">
        <f>CONCATENATE(raw0!B3406," - ",raw0!C3406)</f>
        <v>Área técnica 31 - Pavimento Térreo</v>
      </c>
      <c r="D3406" s="1" t="s">
        <v>5347</v>
      </c>
      <c r="E3406" s="1" t="s">
        <v>5349</v>
      </c>
      <c r="F3406" s="1">
        <v>0</v>
      </c>
      <c r="G3406" s="1">
        <v>0</v>
      </c>
      <c r="H3406" s="1">
        <v>0</v>
      </c>
      <c r="I3406" s="1" t="s">
        <v>5354</v>
      </c>
      <c r="J3406" s="1">
        <v>0</v>
      </c>
      <c r="K3406" s="1">
        <v>0</v>
      </c>
      <c r="L3406" s="1">
        <v>0</v>
      </c>
      <c r="M3406" s="1" t="s">
        <v>5359</v>
      </c>
    </row>
    <row r="3407" spans="1:13" x14ac:dyDescent="0.25">
      <c r="A3407" s="1" t="s">
        <v>3507</v>
      </c>
      <c r="B3407" s="1" t="str">
        <f t="shared" si="53"/>
        <v>AT31-TER-000</v>
      </c>
      <c r="C3407" s="1" t="str">
        <f>CONCATENATE(raw0!B3407," - ",raw0!C3407)</f>
        <v>Área técnica 31 - Pavimento Térreo</v>
      </c>
      <c r="D3407" s="1" t="s">
        <v>5347</v>
      </c>
      <c r="E3407" s="1" t="s">
        <v>5349</v>
      </c>
      <c r="F3407" s="1">
        <v>0</v>
      </c>
      <c r="G3407" s="1">
        <v>0</v>
      </c>
      <c r="H3407" s="1">
        <v>0</v>
      </c>
      <c r="I3407" s="1" t="s">
        <v>5354</v>
      </c>
      <c r="J3407" s="1">
        <v>0</v>
      </c>
      <c r="K3407" s="1">
        <v>0</v>
      </c>
      <c r="L3407" s="1">
        <v>0</v>
      </c>
      <c r="M3407" s="1" t="s">
        <v>5359</v>
      </c>
    </row>
    <row r="3408" spans="1:13" x14ac:dyDescent="0.25">
      <c r="A3408" s="1" t="s">
        <v>3508</v>
      </c>
      <c r="B3408" s="1" t="str">
        <f t="shared" si="53"/>
        <v>AT31-TER-000</v>
      </c>
      <c r="C3408" s="1" t="str">
        <f>CONCATENATE(raw0!B3408," - ",raw0!C3408)</f>
        <v>Área técnica 31 - Pavimento Térreo</v>
      </c>
      <c r="D3408" s="1" t="s">
        <v>5347</v>
      </c>
      <c r="E3408" s="1" t="s">
        <v>5349</v>
      </c>
      <c r="F3408" s="1">
        <v>0</v>
      </c>
      <c r="G3408" s="1">
        <v>0</v>
      </c>
      <c r="H3408" s="1">
        <v>0</v>
      </c>
      <c r="I3408" s="1" t="s">
        <v>5354</v>
      </c>
      <c r="J3408" s="1">
        <v>0</v>
      </c>
      <c r="K3408" s="1">
        <v>0</v>
      </c>
      <c r="L3408" s="1">
        <v>0</v>
      </c>
      <c r="M3408" s="1" t="s">
        <v>5359</v>
      </c>
    </row>
    <row r="3409" spans="1:13" x14ac:dyDescent="0.25">
      <c r="A3409" s="1" t="s">
        <v>3509</v>
      </c>
      <c r="B3409" s="1" t="str">
        <f t="shared" si="53"/>
        <v>AT31-TER-000</v>
      </c>
      <c r="C3409" s="1" t="str">
        <f>CONCATENATE(raw0!B3409," - ",raw0!C3409)</f>
        <v>Área técnica 31 - Pavimento Térreo</v>
      </c>
      <c r="D3409" s="1" t="s">
        <v>5347</v>
      </c>
      <c r="E3409" s="1" t="s">
        <v>5349</v>
      </c>
      <c r="F3409" s="1">
        <v>0</v>
      </c>
      <c r="G3409" s="1">
        <v>0</v>
      </c>
      <c r="H3409" s="1">
        <v>0</v>
      </c>
      <c r="I3409" s="1" t="s">
        <v>5354</v>
      </c>
      <c r="J3409" s="1">
        <v>0</v>
      </c>
      <c r="K3409" s="1">
        <v>0</v>
      </c>
      <c r="L3409" s="1">
        <v>0</v>
      </c>
      <c r="M3409" s="1" t="s">
        <v>5359</v>
      </c>
    </row>
    <row r="3410" spans="1:13" x14ac:dyDescent="0.25">
      <c r="A3410" s="1" t="s">
        <v>3510</v>
      </c>
      <c r="B3410" s="1" t="str">
        <f t="shared" si="53"/>
        <v>AT31-TER-000</v>
      </c>
      <c r="C3410" s="1" t="str">
        <f>CONCATENATE(raw0!B3410," - ",raw0!C3410)</f>
        <v>Área técnica 31 - Pavimento Térreo</v>
      </c>
      <c r="D3410" s="1" t="s">
        <v>5347</v>
      </c>
      <c r="E3410" s="1" t="s">
        <v>5349</v>
      </c>
      <c r="F3410" s="1">
        <v>0</v>
      </c>
      <c r="G3410" s="1">
        <v>0</v>
      </c>
      <c r="H3410" s="1">
        <v>0</v>
      </c>
      <c r="I3410" s="1" t="s">
        <v>5354</v>
      </c>
      <c r="J3410" s="1">
        <v>0</v>
      </c>
      <c r="K3410" s="1">
        <v>0</v>
      </c>
      <c r="L3410" s="1">
        <v>0</v>
      </c>
      <c r="M3410" s="1" t="s">
        <v>5359</v>
      </c>
    </row>
    <row r="3411" spans="1:13" x14ac:dyDescent="0.25">
      <c r="A3411" s="1" t="s">
        <v>3511</v>
      </c>
      <c r="B3411" s="1" t="str">
        <f t="shared" si="53"/>
        <v>AT31-TER-000</v>
      </c>
      <c r="C3411" s="1" t="str">
        <f>CONCATENATE(raw0!B3411," - ",raw0!C3411)</f>
        <v>Área técnica 31 - Pavimento Térreo</v>
      </c>
      <c r="D3411" s="1" t="s">
        <v>5347</v>
      </c>
      <c r="E3411" s="1" t="s">
        <v>5349</v>
      </c>
      <c r="F3411" s="1">
        <v>0</v>
      </c>
      <c r="G3411" s="1">
        <v>0</v>
      </c>
      <c r="H3411" s="1">
        <v>0</v>
      </c>
      <c r="I3411" s="1" t="s">
        <v>5354</v>
      </c>
      <c r="J3411" s="1">
        <v>0</v>
      </c>
      <c r="K3411" s="1">
        <v>0</v>
      </c>
      <c r="L3411" s="1">
        <v>0</v>
      </c>
      <c r="M3411" s="1" t="s">
        <v>5359</v>
      </c>
    </row>
    <row r="3412" spans="1:13" x14ac:dyDescent="0.25">
      <c r="A3412" s="1" t="s">
        <v>3512</v>
      </c>
      <c r="B3412" s="1" t="str">
        <f t="shared" si="53"/>
        <v>AT31-TER-000</v>
      </c>
      <c r="C3412" s="1" t="str">
        <f>CONCATENATE(raw0!B3412," - ",raw0!C3412)</f>
        <v>Área técnica 31 - Pavimento Térreo</v>
      </c>
      <c r="D3412" s="1" t="s">
        <v>5347</v>
      </c>
      <c r="E3412" s="1" t="s">
        <v>5349</v>
      </c>
      <c r="F3412" s="1">
        <v>0</v>
      </c>
      <c r="G3412" s="1">
        <v>0</v>
      </c>
      <c r="H3412" s="1">
        <v>0</v>
      </c>
      <c r="I3412" s="1" t="s">
        <v>5354</v>
      </c>
      <c r="J3412" s="1">
        <v>0</v>
      </c>
      <c r="K3412" s="1">
        <v>0</v>
      </c>
      <c r="L3412" s="1">
        <v>0</v>
      </c>
      <c r="M3412" s="1" t="s">
        <v>5359</v>
      </c>
    </row>
    <row r="3413" spans="1:13" x14ac:dyDescent="0.25">
      <c r="A3413" s="1" t="s">
        <v>3513</v>
      </c>
      <c r="B3413" s="1" t="str">
        <f t="shared" si="53"/>
        <v>AT31-TER-000</v>
      </c>
      <c r="C3413" s="1" t="str">
        <f>CONCATENATE(raw0!B3413," - ",raw0!C3413)</f>
        <v>Área técnica 31 - Pavimento Térreo</v>
      </c>
      <c r="D3413" s="1" t="s">
        <v>5347</v>
      </c>
      <c r="E3413" s="1" t="s">
        <v>5349</v>
      </c>
      <c r="F3413" s="1">
        <v>0</v>
      </c>
      <c r="G3413" s="1">
        <v>0</v>
      </c>
      <c r="H3413" s="1">
        <v>0</v>
      </c>
      <c r="I3413" s="1" t="s">
        <v>5354</v>
      </c>
      <c r="J3413" s="1">
        <v>0</v>
      </c>
      <c r="K3413" s="1">
        <v>0</v>
      </c>
      <c r="L3413" s="1">
        <v>0</v>
      </c>
      <c r="M3413" s="1" t="s">
        <v>5359</v>
      </c>
    </row>
    <row r="3414" spans="1:13" x14ac:dyDescent="0.25">
      <c r="A3414" s="1" t="s">
        <v>3514</v>
      </c>
      <c r="B3414" s="1" t="str">
        <f t="shared" si="53"/>
        <v>AT31-000-000</v>
      </c>
      <c r="C3414" s="1" t="str">
        <f>CONCATENATE(raw0!B3414," - ",raw0!C3414)</f>
        <v>Área técnica 31 - Cobertura</v>
      </c>
      <c r="D3414" s="1" t="s">
        <v>5347</v>
      </c>
      <c r="E3414" s="1" t="s">
        <v>5349</v>
      </c>
      <c r="F3414" s="1">
        <v>0</v>
      </c>
      <c r="G3414" s="1">
        <v>0</v>
      </c>
      <c r="H3414" s="1">
        <v>0</v>
      </c>
      <c r="I3414" s="1" t="s">
        <v>5354</v>
      </c>
      <c r="J3414" s="1">
        <v>0</v>
      </c>
      <c r="K3414" s="1">
        <v>0</v>
      </c>
      <c r="L3414" s="1">
        <v>0</v>
      </c>
      <c r="M3414" s="1" t="s">
        <v>5359</v>
      </c>
    </row>
    <row r="3415" spans="1:13" x14ac:dyDescent="0.25">
      <c r="A3415" s="1" t="s">
        <v>3515</v>
      </c>
      <c r="B3415" s="1" t="str">
        <f t="shared" si="53"/>
        <v>AT31-COB-000</v>
      </c>
      <c r="C3415" s="1" t="str">
        <f>CONCATENATE(raw0!B3415," - ",raw0!C3415)</f>
        <v>Área técnica 31 - Cobertura</v>
      </c>
      <c r="D3415" s="1" t="s">
        <v>5347</v>
      </c>
      <c r="E3415" s="1" t="s">
        <v>5349</v>
      </c>
      <c r="F3415" s="1">
        <v>0</v>
      </c>
      <c r="G3415" s="1">
        <v>0</v>
      </c>
      <c r="H3415" s="1">
        <v>0</v>
      </c>
      <c r="I3415" s="1" t="s">
        <v>5354</v>
      </c>
      <c r="J3415" s="1">
        <v>0</v>
      </c>
      <c r="K3415" s="1">
        <v>0</v>
      </c>
      <c r="L3415" s="1">
        <v>0</v>
      </c>
      <c r="M3415" s="1" t="s">
        <v>5359</v>
      </c>
    </row>
    <row r="3416" spans="1:13" x14ac:dyDescent="0.25">
      <c r="A3416" s="1" t="s">
        <v>3516</v>
      </c>
      <c r="B3416" s="1" t="str">
        <f t="shared" si="53"/>
        <v>AT31-COB-000</v>
      </c>
      <c r="C3416" s="1" t="str">
        <f>CONCATENATE(raw0!B3416," - ",raw0!C3416)</f>
        <v>Área técnica 31 - Cobertura</v>
      </c>
      <c r="D3416" s="1" t="s">
        <v>5347</v>
      </c>
      <c r="E3416" s="1" t="s">
        <v>5349</v>
      </c>
      <c r="F3416" s="1">
        <v>0</v>
      </c>
      <c r="G3416" s="1">
        <v>0</v>
      </c>
      <c r="H3416" s="1">
        <v>0</v>
      </c>
      <c r="I3416" s="1" t="s">
        <v>5354</v>
      </c>
      <c r="J3416" s="1">
        <v>0</v>
      </c>
      <c r="K3416" s="1">
        <v>0</v>
      </c>
      <c r="L3416" s="1">
        <v>0</v>
      </c>
      <c r="M3416" s="1" t="s">
        <v>5359</v>
      </c>
    </row>
    <row r="3417" spans="1:13" x14ac:dyDescent="0.25">
      <c r="A3417" s="1" t="s">
        <v>3517</v>
      </c>
      <c r="B3417" s="1" t="str">
        <f t="shared" si="53"/>
        <v>AT31-COB-000</v>
      </c>
      <c r="C3417" s="1" t="str">
        <f>CONCATENATE(raw0!B3417," - ",raw0!C3417)</f>
        <v>Área técnica 31 - Cobertura</v>
      </c>
      <c r="D3417" s="1" t="s">
        <v>5347</v>
      </c>
      <c r="E3417" s="1" t="s">
        <v>5349</v>
      </c>
      <c r="F3417" s="1">
        <v>0</v>
      </c>
      <c r="G3417" s="1">
        <v>0</v>
      </c>
      <c r="H3417" s="1">
        <v>0</v>
      </c>
      <c r="I3417" s="1" t="s">
        <v>5354</v>
      </c>
      <c r="J3417" s="1">
        <v>0</v>
      </c>
      <c r="K3417" s="1">
        <v>0</v>
      </c>
      <c r="L3417" s="1">
        <v>0</v>
      </c>
      <c r="M3417" s="1" t="s">
        <v>5359</v>
      </c>
    </row>
    <row r="3418" spans="1:13" x14ac:dyDescent="0.25">
      <c r="A3418" s="1" t="s">
        <v>3518</v>
      </c>
      <c r="B3418" s="1" t="str">
        <f t="shared" si="53"/>
        <v>AT31-COB-000</v>
      </c>
      <c r="C3418" s="1" t="str">
        <f>CONCATENATE(raw0!B3418," - ",raw0!C3418)</f>
        <v>Área técnica 31 - Cobertura</v>
      </c>
      <c r="D3418" s="1" t="s">
        <v>5347</v>
      </c>
      <c r="E3418" s="1" t="s">
        <v>5349</v>
      </c>
      <c r="F3418" s="1">
        <v>0</v>
      </c>
      <c r="G3418" s="1">
        <v>0</v>
      </c>
      <c r="H3418" s="1">
        <v>0</v>
      </c>
      <c r="I3418" s="1" t="s">
        <v>5354</v>
      </c>
      <c r="J3418" s="1">
        <v>0</v>
      </c>
      <c r="K3418" s="1">
        <v>0</v>
      </c>
      <c r="L3418" s="1">
        <v>0</v>
      </c>
      <c r="M3418" s="1" t="s">
        <v>5359</v>
      </c>
    </row>
    <row r="3419" spans="1:13" x14ac:dyDescent="0.25">
      <c r="A3419" s="1" t="s">
        <v>3519</v>
      </c>
      <c r="B3419" s="1" t="str">
        <f t="shared" si="53"/>
        <v>AT31-COB-000</v>
      </c>
      <c r="C3419" s="1" t="str">
        <f>CONCATENATE(raw0!B3419," - ",raw0!C3419)</f>
        <v>Área técnica 31 - Cobertura</v>
      </c>
      <c r="D3419" s="1" t="s">
        <v>5347</v>
      </c>
      <c r="E3419" s="1" t="s">
        <v>5349</v>
      </c>
      <c r="F3419" s="1">
        <v>0</v>
      </c>
      <c r="G3419" s="1">
        <v>0</v>
      </c>
      <c r="H3419" s="1">
        <v>0</v>
      </c>
      <c r="I3419" s="1" t="s">
        <v>5354</v>
      </c>
      <c r="J3419" s="1">
        <v>0</v>
      </c>
      <c r="K3419" s="1">
        <v>0</v>
      </c>
      <c r="L3419" s="1">
        <v>0</v>
      </c>
      <c r="M3419" s="1" t="s">
        <v>5359</v>
      </c>
    </row>
    <row r="3420" spans="1:13" x14ac:dyDescent="0.25">
      <c r="A3420" s="1" t="s">
        <v>3520</v>
      </c>
      <c r="B3420" s="1" t="str">
        <f t="shared" si="53"/>
        <v>AT31-COB-000</v>
      </c>
      <c r="C3420" s="1" t="str">
        <f>CONCATENATE(raw0!B3420," - ",raw0!C3420)</f>
        <v>Área técnica 31 - Cobertura</v>
      </c>
      <c r="D3420" s="1" t="s">
        <v>5347</v>
      </c>
      <c r="E3420" s="1" t="s">
        <v>5349</v>
      </c>
      <c r="F3420" s="1">
        <v>0</v>
      </c>
      <c r="G3420" s="1">
        <v>0</v>
      </c>
      <c r="H3420" s="1">
        <v>0</v>
      </c>
      <c r="I3420" s="1" t="s">
        <v>5354</v>
      </c>
      <c r="J3420" s="1">
        <v>0</v>
      </c>
      <c r="K3420" s="1">
        <v>0</v>
      </c>
      <c r="L3420" s="1">
        <v>0</v>
      </c>
      <c r="M3420" s="1" t="s">
        <v>5359</v>
      </c>
    </row>
    <row r="3421" spans="1:13" x14ac:dyDescent="0.25">
      <c r="A3421" s="1" t="s">
        <v>3521</v>
      </c>
      <c r="B3421" s="1" t="str">
        <f t="shared" si="53"/>
        <v>CASF-000-000</v>
      </c>
      <c r="C3421" s="1" t="str">
        <f>CONCATENATE(raw0!B3421," - ",raw0!C3421)</f>
        <v>Área técnica 32 - Todos</v>
      </c>
      <c r="D3421" s="1" t="s">
        <v>5347</v>
      </c>
      <c r="E3421" s="1" t="s">
        <v>5349</v>
      </c>
      <c r="F3421" s="1">
        <v>0</v>
      </c>
      <c r="G3421" s="1">
        <v>0</v>
      </c>
      <c r="H3421" s="1">
        <v>0</v>
      </c>
      <c r="I3421" s="1" t="s">
        <v>5354</v>
      </c>
      <c r="J3421" s="1">
        <v>0</v>
      </c>
      <c r="K3421" s="1">
        <v>0</v>
      </c>
      <c r="L3421" s="1">
        <v>0</v>
      </c>
      <c r="M3421" s="1" t="s">
        <v>5359</v>
      </c>
    </row>
    <row r="3422" spans="1:13" x14ac:dyDescent="0.25">
      <c r="A3422" s="1" t="s">
        <v>3523</v>
      </c>
      <c r="B3422" s="1" t="str">
        <f t="shared" si="53"/>
        <v>AT32-000-000</v>
      </c>
      <c r="C3422" s="1" t="str">
        <f>CONCATENATE(raw0!B3422," - ",raw0!C3422)</f>
        <v>Área técnica 32 - Pavimento Térreo</v>
      </c>
      <c r="D3422" s="1" t="s">
        <v>5347</v>
      </c>
      <c r="E3422" s="1" t="s">
        <v>5349</v>
      </c>
      <c r="F3422" s="1">
        <v>0</v>
      </c>
      <c r="G3422" s="1">
        <v>0</v>
      </c>
      <c r="H3422" s="1">
        <v>0</v>
      </c>
      <c r="I3422" s="1" t="s">
        <v>5354</v>
      </c>
      <c r="J3422" s="1">
        <v>0</v>
      </c>
      <c r="K3422" s="1">
        <v>0</v>
      </c>
      <c r="L3422" s="1">
        <v>0</v>
      </c>
      <c r="M3422" s="1" t="s">
        <v>5359</v>
      </c>
    </row>
    <row r="3423" spans="1:13" x14ac:dyDescent="0.25">
      <c r="A3423" s="1" t="s">
        <v>3524</v>
      </c>
      <c r="B3423" s="1" t="str">
        <f t="shared" si="53"/>
        <v>AT32-TER-000</v>
      </c>
      <c r="C3423" s="1" t="str">
        <f>CONCATENATE(raw0!B3423," - ",raw0!C3423)</f>
        <v>Área técnica 32 - Pavimento Térreo</v>
      </c>
      <c r="D3423" s="1" t="s">
        <v>5347</v>
      </c>
      <c r="E3423" s="1" t="s">
        <v>5349</v>
      </c>
      <c r="F3423" s="1">
        <v>0</v>
      </c>
      <c r="G3423" s="1">
        <v>0</v>
      </c>
      <c r="H3423" s="1">
        <v>0</v>
      </c>
      <c r="I3423" s="1" t="s">
        <v>5354</v>
      </c>
      <c r="J3423" s="1">
        <v>0</v>
      </c>
      <c r="K3423" s="1">
        <v>0</v>
      </c>
      <c r="L3423" s="1">
        <v>0</v>
      </c>
      <c r="M3423" s="1" t="s">
        <v>5359</v>
      </c>
    </row>
    <row r="3424" spans="1:13" x14ac:dyDescent="0.25">
      <c r="A3424" s="1" t="s">
        <v>3525</v>
      </c>
      <c r="B3424" s="1" t="str">
        <f t="shared" si="53"/>
        <v>AT32-TER-000</v>
      </c>
      <c r="C3424" s="1" t="str">
        <f>CONCATENATE(raw0!B3424," - ",raw0!C3424)</f>
        <v>Área técnica 32 - Pavimento Térreo</v>
      </c>
      <c r="D3424" s="1" t="s">
        <v>5347</v>
      </c>
      <c r="E3424" s="1" t="s">
        <v>5349</v>
      </c>
      <c r="F3424" s="1">
        <v>0</v>
      </c>
      <c r="G3424" s="1">
        <v>0</v>
      </c>
      <c r="H3424" s="1">
        <v>0</v>
      </c>
      <c r="I3424" s="1" t="s">
        <v>5354</v>
      </c>
      <c r="J3424" s="1">
        <v>0</v>
      </c>
      <c r="K3424" s="1">
        <v>0</v>
      </c>
      <c r="L3424" s="1">
        <v>0</v>
      </c>
      <c r="M3424" s="1" t="s">
        <v>5359</v>
      </c>
    </row>
    <row r="3425" spans="1:13" x14ac:dyDescent="0.25">
      <c r="A3425" s="1" t="s">
        <v>3526</v>
      </c>
      <c r="B3425" s="1" t="str">
        <f t="shared" si="53"/>
        <v>CASF-000-000</v>
      </c>
      <c r="C3425" s="1" t="str">
        <f>CONCATENATE(raw0!B3425," - ",raw0!C3425)</f>
        <v>Área técnica 33 - Todos</v>
      </c>
      <c r="D3425" s="1" t="s">
        <v>5347</v>
      </c>
      <c r="E3425" s="1" t="s">
        <v>5349</v>
      </c>
      <c r="F3425" s="1">
        <v>0</v>
      </c>
      <c r="G3425" s="1">
        <v>0</v>
      </c>
      <c r="H3425" s="1">
        <v>0</v>
      </c>
      <c r="I3425" s="1" t="s">
        <v>5354</v>
      </c>
      <c r="J3425" s="1">
        <v>0</v>
      </c>
      <c r="K3425" s="1">
        <v>0</v>
      </c>
      <c r="L3425" s="1">
        <v>0</v>
      </c>
      <c r="M3425" s="1" t="s">
        <v>5359</v>
      </c>
    </row>
    <row r="3426" spans="1:13" x14ac:dyDescent="0.25">
      <c r="A3426" s="1" t="s">
        <v>3528</v>
      </c>
      <c r="B3426" s="1" t="str">
        <f t="shared" si="53"/>
        <v>AT33-000-000</v>
      </c>
      <c r="C3426" s="1" t="str">
        <f>CONCATENATE(raw0!B3426," - ",raw0!C3426)</f>
        <v>Área técnica 33 - Pavimento Térreo</v>
      </c>
      <c r="D3426" s="1" t="s">
        <v>5347</v>
      </c>
      <c r="E3426" s="1" t="s">
        <v>5349</v>
      </c>
      <c r="F3426" s="1">
        <v>0</v>
      </c>
      <c r="G3426" s="1">
        <v>0</v>
      </c>
      <c r="H3426" s="1">
        <v>0</v>
      </c>
      <c r="I3426" s="1" t="s">
        <v>5354</v>
      </c>
      <c r="J3426" s="1">
        <v>0</v>
      </c>
      <c r="K3426" s="1">
        <v>0</v>
      </c>
      <c r="L3426" s="1">
        <v>0</v>
      </c>
      <c r="M3426" s="1" t="s">
        <v>5359</v>
      </c>
    </row>
    <row r="3427" spans="1:13" x14ac:dyDescent="0.25">
      <c r="A3427" s="1" t="s">
        <v>3529</v>
      </c>
      <c r="B3427" s="1" t="str">
        <f t="shared" si="53"/>
        <v>AT33-TER-000</v>
      </c>
      <c r="C3427" s="1" t="str">
        <f>CONCATENATE(raw0!B3427," - ",raw0!C3427)</f>
        <v>Área técnica 33 - Pavimento Térreo</v>
      </c>
      <c r="D3427" s="1" t="s">
        <v>5347</v>
      </c>
      <c r="E3427" s="1" t="s">
        <v>5349</v>
      </c>
      <c r="F3427" s="1">
        <v>0</v>
      </c>
      <c r="G3427" s="1">
        <v>0</v>
      </c>
      <c r="H3427" s="1">
        <v>0</v>
      </c>
      <c r="I3427" s="1" t="s">
        <v>5354</v>
      </c>
      <c r="J3427" s="1">
        <v>0</v>
      </c>
      <c r="K3427" s="1">
        <v>0</v>
      </c>
      <c r="L3427" s="1">
        <v>0</v>
      </c>
      <c r="M3427" s="1" t="s">
        <v>5359</v>
      </c>
    </row>
    <row r="3428" spans="1:13" x14ac:dyDescent="0.25">
      <c r="A3428" s="1" t="s">
        <v>3530</v>
      </c>
      <c r="B3428" s="1" t="str">
        <f t="shared" si="53"/>
        <v>AT33-TER-000</v>
      </c>
      <c r="C3428" s="1" t="str">
        <f>CONCATENATE(raw0!B3428," - ",raw0!C3428)</f>
        <v>Área técnica 33 - Pavimento Térreo</v>
      </c>
      <c r="D3428" s="1" t="s">
        <v>5347</v>
      </c>
      <c r="E3428" s="1" t="s">
        <v>5349</v>
      </c>
      <c r="F3428" s="1">
        <v>0</v>
      </c>
      <c r="G3428" s="1">
        <v>0</v>
      </c>
      <c r="H3428" s="1">
        <v>0</v>
      </c>
      <c r="I3428" s="1" t="s">
        <v>5354</v>
      </c>
      <c r="J3428" s="1">
        <v>0</v>
      </c>
      <c r="K3428" s="1">
        <v>0</v>
      </c>
      <c r="L3428" s="1">
        <v>0</v>
      </c>
      <c r="M3428" s="1" t="s">
        <v>5359</v>
      </c>
    </row>
    <row r="3429" spans="1:13" x14ac:dyDescent="0.25">
      <c r="A3429" s="1" t="s">
        <v>3531</v>
      </c>
      <c r="B3429" s="1" t="str">
        <f t="shared" si="53"/>
        <v>AT33-TER-000</v>
      </c>
      <c r="C3429" s="1" t="str">
        <f>CONCATENATE(raw0!B3429," - ",raw0!C3429)</f>
        <v>Área técnica 33 - Pavimento Térreo</v>
      </c>
      <c r="D3429" s="1" t="s">
        <v>5347</v>
      </c>
      <c r="E3429" s="1" t="s">
        <v>5349</v>
      </c>
      <c r="F3429" s="1">
        <v>0</v>
      </c>
      <c r="G3429" s="1">
        <v>0</v>
      </c>
      <c r="H3429" s="1">
        <v>0</v>
      </c>
      <c r="I3429" s="1" t="s">
        <v>5354</v>
      </c>
      <c r="J3429" s="1">
        <v>0</v>
      </c>
      <c r="K3429" s="1">
        <v>0</v>
      </c>
      <c r="L3429" s="1">
        <v>0</v>
      </c>
      <c r="M3429" s="1" t="s">
        <v>5359</v>
      </c>
    </row>
    <row r="3430" spans="1:13" x14ac:dyDescent="0.25">
      <c r="A3430" s="1" t="s">
        <v>3532</v>
      </c>
      <c r="B3430" s="1" t="str">
        <f t="shared" si="53"/>
        <v>AT33-TER-000</v>
      </c>
      <c r="C3430" s="1" t="str">
        <f>CONCATENATE(raw0!B3430," - ",raw0!C3430)</f>
        <v>Área técnica 33 - Pavimento Térreo</v>
      </c>
      <c r="D3430" s="1" t="s">
        <v>5347</v>
      </c>
      <c r="E3430" s="1" t="s">
        <v>5349</v>
      </c>
      <c r="F3430" s="1">
        <v>0</v>
      </c>
      <c r="G3430" s="1">
        <v>0</v>
      </c>
      <c r="H3430" s="1">
        <v>0</v>
      </c>
      <c r="I3430" s="1" t="s">
        <v>5354</v>
      </c>
      <c r="J3430" s="1">
        <v>0</v>
      </c>
      <c r="K3430" s="1">
        <v>0</v>
      </c>
      <c r="L3430" s="1">
        <v>0</v>
      </c>
      <c r="M3430" s="1" t="s">
        <v>5359</v>
      </c>
    </row>
    <row r="3431" spans="1:13" x14ac:dyDescent="0.25">
      <c r="A3431" s="1" t="s">
        <v>3533</v>
      </c>
      <c r="B3431" s="1" t="str">
        <f t="shared" si="53"/>
        <v>AT33-000-000</v>
      </c>
      <c r="C3431" s="1" t="str">
        <f>CONCATENATE(raw0!B3431," - ",raw0!C3431)</f>
        <v>Área técnica 33 - Cobertura</v>
      </c>
      <c r="D3431" s="1" t="s">
        <v>5347</v>
      </c>
      <c r="E3431" s="1" t="s">
        <v>5349</v>
      </c>
      <c r="F3431" s="1">
        <v>0</v>
      </c>
      <c r="G3431" s="1">
        <v>0</v>
      </c>
      <c r="H3431" s="1">
        <v>0</v>
      </c>
      <c r="I3431" s="1" t="s">
        <v>5354</v>
      </c>
      <c r="J3431" s="1">
        <v>0</v>
      </c>
      <c r="K3431" s="1">
        <v>0</v>
      </c>
      <c r="L3431" s="1">
        <v>0</v>
      </c>
      <c r="M3431" s="1" t="s">
        <v>5359</v>
      </c>
    </row>
    <row r="3432" spans="1:13" x14ac:dyDescent="0.25">
      <c r="A3432" s="1" t="s">
        <v>3534</v>
      </c>
      <c r="B3432" s="1" t="str">
        <f t="shared" si="53"/>
        <v>CASF-000-000</v>
      </c>
      <c r="C3432" s="1" t="str">
        <f>CONCATENATE(raw0!B3432," - ",raw0!C3432)</f>
        <v>Área técnica 40 - Todos</v>
      </c>
      <c r="D3432" s="1" t="s">
        <v>5347</v>
      </c>
      <c r="E3432" s="1" t="s">
        <v>5349</v>
      </c>
      <c r="F3432" s="1">
        <v>0</v>
      </c>
      <c r="G3432" s="1">
        <v>0</v>
      </c>
      <c r="H3432" s="1">
        <v>0</v>
      </c>
      <c r="I3432" s="1" t="s">
        <v>5354</v>
      </c>
      <c r="J3432" s="1">
        <v>0</v>
      </c>
      <c r="K3432" s="1">
        <v>0</v>
      </c>
      <c r="L3432" s="1">
        <v>0</v>
      </c>
      <c r="M3432" s="1" t="s">
        <v>5359</v>
      </c>
    </row>
    <row r="3433" spans="1:13" x14ac:dyDescent="0.25">
      <c r="A3433" s="1" t="s">
        <v>3536</v>
      </c>
      <c r="B3433" s="1" t="str">
        <f t="shared" si="53"/>
        <v>AT40-000-000</v>
      </c>
      <c r="C3433" s="1" t="str">
        <f>CONCATENATE(raw0!B3433," - ",raw0!C3433)</f>
        <v>Área técnica 40 - Pavimento Térreo</v>
      </c>
      <c r="D3433" s="1" t="s">
        <v>5347</v>
      </c>
      <c r="E3433" s="1" t="s">
        <v>5349</v>
      </c>
      <c r="F3433" s="1">
        <v>0</v>
      </c>
      <c r="G3433" s="1">
        <v>0</v>
      </c>
      <c r="H3433" s="1">
        <v>0</v>
      </c>
      <c r="I3433" s="1" t="s">
        <v>5354</v>
      </c>
      <c r="J3433" s="1">
        <v>0</v>
      </c>
      <c r="K3433" s="1">
        <v>0</v>
      </c>
      <c r="L3433" s="1">
        <v>0</v>
      </c>
      <c r="M3433" s="1" t="s">
        <v>5359</v>
      </c>
    </row>
    <row r="3434" spans="1:13" x14ac:dyDescent="0.25">
      <c r="A3434" s="1" t="s">
        <v>3537</v>
      </c>
      <c r="B3434" s="1" t="str">
        <f t="shared" si="53"/>
        <v>AT40-TER-000</v>
      </c>
      <c r="C3434" s="1" t="str">
        <f>CONCATENATE(raw0!B3434," - ",raw0!C3434)</f>
        <v>Área técnica 40 - Pavimento Térreo</v>
      </c>
      <c r="D3434" s="1" t="s">
        <v>5347</v>
      </c>
      <c r="E3434" s="1" t="s">
        <v>5349</v>
      </c>
      <c r="F3434" s="1">
        <v>0</v>
      </c>
      <c r="G3434" s="1">
        <v>0</v>
      </c>
      <c r="H3434" s="1">
        <v>0</v>
      </c>
      <c r="I3434" s="1" t="s">
        <v>5354</v>
      </c>
      <c r="J3434" s="1">
        <v>0</v>
      </c>
      <c r="K3434" s="1">
        <v>0</v>
      </c>
      <c r="L3434" s="1">
        <v>0</v>
      </c>
      <c r="M3434" s="1" t="s">
        <v>5359</v>
      </c>
    </row>
    <row r="3435" spans="1:13" x14ac:dyDescent="0.25">
      <c r="A3435" s="1" t="s">
        <v>3538</v>
      </c>
      <c r="B3435" s="1" t="str">
        <f t="shared" si="53"/>
        <v>AT40-TER-000</v>
      </c>
      <c r="C3435" s="1" t="str">
        <f>CONCATENATE(raw0!B3435," - ",raw0!C3435)</f>
        <v>Área técnica 40 - Pavimento Térreo</v>
      </c>
      <c r="D3435" s="1" t="s">
        <v>5347</v>
      </c>
      <c r="E3435" s="1" t="s">
        <v>5349</v>
      </c>
      <c r="F3435" s="1">
        <v>0</v>
      </c>
      <c r="G3435" s="1">
        <v>0</v>
      </c>
      <c r="H3435" s="1">
        <v>0</v>
      </c>
      <c r="I3435" s="1" t="s">
        <v>5354</v>
      </c>
      <c r="J3435" s="1">
        <v>0</v>
      </c>
      <c r="K3435" s="1">
        <v>0</v>
      </c>
      <c r="L3435" s="1">
        <v>0</v>
      </c>
      <c r="M3435" s="1" t="s">
        <v>5359</v>
      </c>
    </row>
    <row r="3436" spans="1:13" x14ac:dyDescent="0.25">
      <c r="A3436" s="1" t="s">
        <v>3539</v>
      </c>
      <c r="B3436" s="1" t="str">
        <f t="shared" si="53"/>
        <v>AT40-000-000</v>
      </c>
      <c r="C3436" s="1" t="str">
        <f>CONCATENATE(raw0!B3436," - ",raw0!C3436)</f>
        <v>Área técnica 40 - Cobertura</v>
      </c>
      <c r="D3436" s="1" t="s">
        <v>5347</v>
      </c>
      <c r="E3436" s="1" t="s">
        <v>5349</v>
      </c>
      <c r="F3436" s="1">
        <v>0</v>
      </c>
      <c r="G3436" s="1">
        <v>0</v>
      </c>
      <c r="H3436" s="1">
        <v>0</v>
      </c>
      <c r="I3436" s="1" t="s">
        <v>5354</v>
      </c>
      <c r="J3436" s="1">
        <v>0</v>
      </c>
      <c r="K3436" s="1">
        <v>0</v>
      </c>
      <c r="L3436" s="1">
        <v>0</v>
      </c>
      <c r="M3436" s="1" t="s">
        <v>5359</v>
      </c>
    </row>
    <row r="3437" spans="1:13" x14ac:dyDescent="0.25">
      <c r="A3437" s="1" t="s">
        <v>3540</v>
      </c>
      <c r="B3437" s="1" t="str">
        <f t="shared" si="53"/>
        <v>CASF-000-000</v>
      </c>
      <c r="C3437" s="1" t="str">
        <f>CONCATENATE(raw0!B3437," - ",raw0!C3437)</f>
        <v>Área técnica 41 - Todos</v>
      </c>
      <c r="D3437" s="1" t="s">
        <v>5347</v>
      </c>
      <c r="E3437" s="1" t="s">
        <v>5349</v>
      </c>
      <c r="F3437" s="1">
        <v>0</v>
      </c>
      <c r="G3437" s="1">
        <v>0</v>
      </c>
      <c r="H3437" s="1">
        <v>0</v>
      </c>
      <c r="I3437" s="1" t="s">
        <v>5354</v>
      </c>
      <c r="J3437" s="1">
        <v>0</v>
      </c>
      <c r="K3437" s="1">
        <v>0</v>
      </c>
      <c r="L3437" s="1">
        <v>0</v>
      </c>
      <c r="M3437" s="1" t="s">
        <v>5359</v>
      </c>
    </row>
    <row r="3438" spans="1:13" x14ac:dyDescent="0.25">
      <c r="A3438" s="1" t="s">
        <v>3542</v>
      </c>
      <c r="B3438" s="1" t="str">
        <f t="shared" si="53"/>
        <v>AT41-000-000</v>
      </c>
      <c r="C3438" s="1" t="str">
        <f>CONCATENATE(raw0!B3438," - ",raw0!C3438)</f>
        <v>Área técnica 41 - Pavimento Térreo</v>
      </c>
      <c r="D3438" s="1" t="s">
        <v>5347</v>
      </c>
      <c r="E3438" s="1" t="s">
        <v>5349</v>
      </c>
      <c r="F3438" s="1">
        <v>0</v>
      </c>
      <c r="G3438" s="1">
        <v>0</v>
      </c>
      <c r="H3438" s="1">
        <v>0</v>
      </c>
      <c r="I3438" s="1" t="s">
        <v>5354</v>
      </c>
      <c r="J3438" s="1">
        <v>0</v>
      </c>
      <c r="K3438" s="1">
        <v>0</v>
      </c>
      <c r="L3438" s="1">
        <v>0</v>
      </c>
      <c r="M3438" s="1" t="s">
        <v>5359</v>
      </c>
    </row>
    <row r="3439" spans="1:13" x14ac:dyDescent="0.25">
      <c r="A3439" s="1" t="s">
        <v>3543</v>
      </c>
      <c r="B3439" s="1" t="str">
        <f t="shared" si="53"/>
        <v>AT41-TER-000</v>
      </c>
      <c r="C3439" s="1" t="str">
        <f>CONCATENATE(raw0!B3439," - ",raw0!C3439)</f>
        <v>Área técnica 41 - Pavimento Térreo</v>
      </c>
      <c r="D3439" s="1" t="s">
        <v>5347</v>
      </c>
      <c r="E3439" s="1" t="s">
        <v>5349</v>
      </c>
      <c r="F3439" s="1">
        <v>0</v>
      </c>
      <c r="G3439" s="1">
        <v>0</v>
      </c>
      <c r="H3439" s="1">
        <v>0</v>
      </c>
      <c r="I3439" s="1" t="s">
        <v>5354</v>
      </c>
      <c r="J3439" s="1">
        <v>0</v>
      </c>
      <c r="K3439" s="1">
        <v>0</v>
      </c>
      <c r="L3439" s="1">
        <v>0</v>
      </c>
      <c r="M3439" s="1" t="s">
        <v>5359</v>
      </c>
    </row>
    <row r="3440" spans="1:13" x14ac:dyDescent="0.25">
      <c r="A3440" s="1" t="s">
        <v>3544</v>
      </c>
      <c r="B3440" s="1" t="str">
        <f t="shared" si="53"/>
        <v>AT41-000-000</v>
      </c>
      <c r="C3440" s="1" t="str">
        <f>CONCATENATE(raw0!B3440," - ",raw0!C3440)</f>
        <v>Área técnica 41 - Cobertura</v>
      </c>
      <c r="D3440" s="1" t="s">
        <v>5347</v>
      </c>
      <c r="E3440" s="1" t="s">
        <v>5349</v>
      </c>
      <c r="F3440" s="1">
        <v>0</v>
      </c>
      <c r="G3440" s="1">
        <v>0</v>
      </c>
      <c r="H3440" s="1">
        <v>0</v>
      </c>
      <c r="I3440" s="1" t="s">
        <v>5354</v>
      </c>
      <c r="J3440" s="1">
        <v>0</v>
      </c>
      <c r="K3440" s="1">
        <v>0</v>
      </c>
      <c r="L3440" s="1">
        <v>0</v>
      </c>
      <c r="M3440" s="1" t="s">
        <v>5359</v>
      </c>
    </row>
    <row r="3441" spans="1:13" x14ac:dyDescent="0.25">
      <c r="A3441" s="1" t="s">
        <v>3545</v>
      </c>
      <c r="B3441" s="1" t="str">
        <f t="shared" si="53"/>
        <v>CASF-000-000</v>
      </c>
      <c r="C3441" s="1" t="str">
        <f>CONCATENATE(raw0!B3441," - ",raw0!C3441)</f>
        <v>Área técnica 42 - Todos</v>
      </c>
      <c r="D3441" s="1" t="s">
        <v>5347</v>
      </c>
      <c r="E3441" s="1" t="s">
        <v>5349</v>
      </c>
      <c r="F3441" s="1">
        <v>0</v>
      </c>
      <c r="G3441" s="1">
        <v>0</v>
      </c>
      <c r="H3441" s="1">
        <v>0</v>
      </c>
      <c r="I3441" s="1" t="s">
        <v>5354</v>
      </c>
      <c r="J3441" s="1">
        <v>0</v>
      </c>
      <c r="K3441" s="1">
        <v>0</v>
      </c>
      <c r="L3441" s="1">
        <v>0</v>
      </c>
      <c r="M3441" s="1" t="s">
        <v>5359</v>
      </c>
    </row>
    <row r="3442" spans="1:13" x14ac:dyDescent="0.25">
      <c r="A3442" s="1" t="s">
        <v>3547</v>
      </c>
      <c r="B3442" s="1" t="str">
        <f t="shared" si="53"/>
        <v>AT42-000-000</v>
      </c>
      <c r="C3442" s="1" t="str">
        <f>CONCATENATE(raw0!B3442," - ",raw0!C3442)</f>
        <v>Área técnica 42 - Pavimento Térreo</v>
      </c>
      <c r="D3442" s="1" t="s">
        <v>5347</v>
      </c>
      <c r="E3442" s="1" t="s">
        <v>5349</v>
      </c>
      <c r="F3442" s="1">
        <v>0</v>
      </c>
      <c r="G3442" s="1">
        <v>0</v>
      </c>
      <c r="H3442" s="1">
        <v>0</v>
      </c>
      <c r="I3442" s="1" t="s">
        <v>5354</v>
      </c>
      <c r="J3442" s="1">
        <v>0</v>
      </c>
      <c r="K3442" s="1">
        <v>0</v>
      </c>
      <c r="L3442" s="1">
        <v>0</v>
      </c>
      <c r="M3442" s="1" t="s">
        <v>5359</v>
      </c>
    </row>
    <row r="3443" spans="1:13" x14ac:dyDescent="0.25">
      <c r="A3443" s="1" t="s">
        <v>3548</v>
      </c>
      <c r="B3443" s="1" t="str">
        <f t="shared" si="53"/>
        <v>AT42-TER-000</v>
      </c>
      <c r="C3443" s="1" t="str">
        <f>CONCATENATE(raw0!B3443," - ",raw0!C3443)</f>
        <v>Área técnica 42 - Pavimento Térreo</v>
      </c>
      <c r="D3443" s="1" t="s">
        <v>5347</v>
      </c>
      <c r="E3443" s="1" t="s">
        <v>5349</v>
      </c>
      <c r="F3443" s="1">
        <v>0</v>
      </c>
      <c r="G3443" s="1">
        <v>0</v>
      </c>
      <c r="H3443" s="1">
        <v>0</v>
      </c>
      <c r="I3443" s="1" t="s">
        <v>5354</v>
      </c>
      <c r="J3443" s="1">
        <v>0</v>
      </c>
      <c r="K3443" s="1">
        <v>0</v>
      </c>
      <c r="L3443" s="1">
        <v>0</v>
      </c>
      <c r="M3443" s="1" t="s">
        <v>5359</v>
      </c>
    </row>
    <row r="3444" spans="1:13" x14ac:dyDescent="0.25">
      <c r="A3444" s="1" t="s">
        <v>3549</v>
      </c>
      <c r="B3444" s="1" t="str">
        <f t="shared" si="53"/>
        <v>AT42-TER-000</v>
      </c>
      <c r="C3444" s="1" t="str">
        <f>CONCATENATE(raw0!B3444," - ",raw0!C3444)</f>
        <v>Área técnica 42 - Pavimento Térreo</v>
      </c>
      <c r="D3444" s="1" t="s">
        <v>5347</v>
      </c>
      <c r="E3444" s="1" t="s">
        <v>5349</v>
      </c>
      <c r="F3444" s="1">
        <v>0</v>
      </c>
      <c r="G3444" s="1">
        <v>0</v>
      </c>
      <c r="H3444" s="1">
        <v>0</v>
      </c>
      <c r="I3444" s="1" t="s">
        <v>5354</v>
      </c>
      <c r="J3444" s="1">
        <v>0</v>
      </c>
      <c r="K3444" s="1">
        <v>0</v>
      </c>
      <c r="L3444" s="1">
        <v>0</v>
      </c>
      <c r="M3444" s="1" t="s">
        <v>5359</v>
      </c>
    </row>
    <row r="3445" spans="1:13" x14ac:dyDescent="0.25">
      <c r="A3445" s="1" t="s">
        <v>3550</v>
      </c>
      <c r="B3445" s="1" t="str">
        <f t="shared" si="53"/>
        <v>AT42-TER-000</v>
      </c>
      <c r="C3445" s="1" t="str">
        <f>CONCATENATE(raw0!B3445," - ",raw0!C3445)</f>
        <v>Área técnica 42 - Pavimento Térreo</v>
      </c>
      <c r="D3445" s="1" t="s">
        <v>5347</v>
      </c>
      <c r="E3445" s="1" t="s">
        <v>5349</v>
      </c>
      <c r="F3445" s="1">
        <v>0</v>
      </c>
      <c r="G3445" s="1">
        <v>0</v>
      </c>
      <c r="H3445" s="1">
        <v>0</v>
      </c>
      <c r="I3445" s="1" t="s">
        <v>5354</v>
      </c>
      <c r="J3445" s="1">
        <v>0</v>
      </c>
      <c r="K3445" s="1">
        <v>0</v>
      </c>
      <c r="L3445" s="1">
        <v>0</v>
      </c>
      <c r="M3445" s="1" t="s">
        <v>5359</v>
      </c>
    </row>
    <row r="3446" spans="1:13" x14ac:dyDescent="0.25">
      <c r="A3446" s="1" t="s">
        <v>3551</v>
      </c>
      <c r="B3446" s="1" t="str">
        <f t="shared" si="53"/>
        <v>AT42-000-000</v>
      </c>
      <c r="C3446" s="1" t="str">
        <f>CONCATENATE(raw0!B3446," - ",raw0!C3446)</f>
        <v>Área técnica 42 - Cobertura</v>
      </c>
      <c r="D3446" s="1" t="s">
        <v>5347</v>
      </c>
      <c r="E3446" s="1" t="s">
        <v>5349</v>
      </c>
      <c r="F3446" s="1">
        <v>0</v>
      </c>
      <c r="G3446" s="1">
        <v>0</v>
      </c>
      <c r="H3446" s="1">
        <v>0</v>
      </c>
      <c r="I3446" s="1" t="s">
        <v>5354</v>
      </c>
      <c r="J3446" s="1">
        <v>0</v>
      </c>
      <c r="K3446" s="1">
        <v>0</v>
      </c>
      <c r="L3446" s="1">
        <v>0</v>
      </c>
      <c r="M3446" s="1" t="s">
        <v>5359</v>
      </c>
    </row>
    <row r="3447" spans="1:13" x14ac:dyDescent="0.25">
      <c r="A3447" s="1" t="s">
        <v>3552</v>
      </c>
      <c r="B3447" s="1" t="str">
        <f t="shared" si="53"/>
        <v>AT42-COB-000</v>
      </c>
      <c r="C3447" s="1" t="str">
        <f>CONCATENATE(raw0!B3447," - ",raw0!C3447)</f>
        <v>Área técnica 42 - Cobertura</v>
      </c>
      <c r="D3447" s="1" t="s">
        <v>5347</v>
      </c>
      <c r="E3447" s="1" t="s">
        <v>5349</v>
      </c>
      <c r="F3447" s="1">
        <v>0</v>
      </c>
      <c r="G3447" s="1">
        <v>0</v>
      </c>
      <c r="H3447" s="1">
        <v>0</v>
      </c>
      <c r="I3447" s="1" t="s">
        <v>5354</v>
      </c>
      <c r="J3447" s="1">
        <v>0</v>
      </c>
      <c r="K3447" s="1">
        <v>0</v>
      </c>
      <c r="L3447" s="1">
        <v>0</v>
      </c>
      <c r="M3447" s="1" t="s">
        <v>5359</v>
      </c>
    </row>
    <row r="3448" spans="1:13" x14ac:dyDescent="0.25">
      <c r="A3448" s="1" t="s">
        <v>3553</v>
      </c>
      <c r="B3448" s="1" t="str">
        <f t="shared" si="53"/>
        <v>AT42-COB-000</v>
      </c>
      <c r="C3448" s="1" t="str">
        <f>CONCATENATE(raw0!B3448," - ",raw0!C3448)</f>
        <v>Área técnica 42 - Cobertura</v>
      </c>
      <c r="D3448" s="1" t="s">
        <v>5347</v>
      </c>
      <c r="E3448" s="1" t="s">
        <v>5349</v>
      </c>
      <c r="F3448" s="1">
        <v>0</v>
      </c>
      <c r="G3448" s="1">
        <v>0</v>
      </c>
      <c r="H3448" s="1">
        <v>0</v>
      </c>
      <c r="I3448" s="1" t="s">
        <v>5354</v>
      </c>
      <c r="J3448" s="1">
        <v>0</v>
      </c>
      <c r="K3448" s="1">
        <v>0</v>
      </c>
      <c r="L3448" s="1">
        <v>0</v>
      </c>
      <c r="M3448" s="1" t="s">
        <v>5359</v>
      </c>
    </row>
    <row r="3449" spans="1:13" x14ac:dyDescent="0.25">
      <c r="A3449" s="1" t="s">
        <v>3554</v>
      </c>
      <c r="B3449" s="1" t="str">
        <f t="shared" si="53"/>
        <v>AT42-COB-000</v>
      </c>
      <c r="C3449" s="1" t="str">
        <f>CONCATENATE(raw0!B3449," - ",raw0!C3449)</f>
        <v>Área técnica 42 - Cobertura</v>
      </c>
      <c r="D3449" s="1" t="s">
        <v>5347</v>
      </c>
      <c r="E3449" s="1" t="s">
        <v>5349</v>
      </c>
      <c r="F3449" s="1">
        <v>0</v>
      </c>
      <c r="G3449" s="1">
        <v>0</v>
      </c>
      <c r="H3449" s="1">
        <v>0</v>
      </c>
      <c r="I3449" s="1" t="s">
        <v>5354</v>
      </c>
      <c r="J3449" s="1">
        <v>0</v>
      </c>
      <c r="K3449" s="1">
        <v>0</v>
      </c>
      <c r="L3449" s="1">
        <v>0</v>
      </c>
      <c r="M3449" s="1" t="s">
        <v>5359</v>
      </c>
    </row>
    <row r="3450" spans="1:13" x14ac:dyDescent="0.25">
      <c r="A3450" s="1" t="s">
        <v>3555</v>
      </c>
      <c r="B3450" s="1" t="str">
        <f t="shared" si="53"/>
        <v>CASF-000-000</v>
      </c>
      <c r="C3450" s="1" t="str">
        <f>CONCATENATE(raw0!B3450," - ",raw0!C3450)</f>
        <v>Área técnica 43 - Todos</v>
      </c>
      <c r="D3450" s="1" t="s">
        <v>5347</v>
      </c>
      <c r="E3450" s="1" t="s">
        <v>5349</v>
      </c>
      <c r="F3450" s="1">
        <v>0</v>
      </c>
      <c r="G3450" s="1">
        <v>0</v>
      </c>
      <c r="H3450" s="1">
        <v>0</v>
      </c>
      <c r="I3450" s="1" t="s">
        <v>5354</v>
      </c>
      <c r="J3450" s="1">
        <v>0</v>
      </c>
      <c r="K3450" s="1">
        <v>0</v>
      </c>
      <c r="L3450" s="1">
        <v>0</v>
      </c>
      <c r="M3450" s="1" t="s">
        <v>5359</v>
      </c>
    </row>
    <row r="3451" spans="1:13" x14ac:dyDescent="0.25">
      <c r="A3451" s="1" t="s">
        <v>3557</v>
      </c>
      <c r="B3451" s="1" t="str">
        <f t="shared" si="53"/>
        <v>AT43-000-000</v>
      </c>
      <c r="C3451" s="1" t="str">
        <f>CONCATENATE(raw0!B3451," - ",raw0!C3451)</f>
        <v>Área técnica 43 - Pavimento Térreo</v>
      </c>
      <c r="D3451" s="1" t="s">
        <v>5347</v>
      </c>
      <c r="E3451" s="1" t="s">
        <v>5349</v>
      </c>
      <c r="F3451" s="1">
        <v>0</v>
      </c>
      <c r="G3451" s="1">
        <v>0</v>
      </c>
      <c r="H3451" s="1">
        <v>0</v>
      </c>
      <c r="I3451" s="1" t="s">
        <v>5354</v>
      </c>
      <c r="J3451" s="1">
        <v>0</v>
      </c>
      <c r="K3451" s="1">
        <v>0</v>
      </c>
      <c r="L3451" s="1">
        <v>0</v>
      </c>
      <c r="M3451" s="1" t="s">
        <v>5359</v>
      </c>
    </row>
    <row r="3452" spans="1:13" x14ac:dyDescent="0.25">
      <c r="A3452" s="1" t="s">
        <v>3558</v>
      </c>
      <c r="B3452" s="1" t="str">
        <f t="shared" si="53"/>
        <v>AT43-TER-000</v>
      </c>
      <c r="C3452" s="1" t="str">
        <f>CONCATENATE(raw0!B3452," - ",raw0!C3452)</f>
        <v>Área técnica 43 - Pavimento Térreo</v>
      </c>
      <c r="D3452" s="1" t="s">
        <v>5347</v>
      </c>
      <c r="E3452" s="1" t="s">
        <v>5349</v>
      </c>
      <c r="F3452" s="1">
        <v>0</v>
      </c>
      <c r="G3452" s="1">
        <v>0</v>
      </c>
      <c r="H3452" s="1">
        <v>0</v>
      </c>
      <c r="I3452" s="1" t="s">
        <v>5354</v>
      </c>
      <c r="J3452" s="1">
        <v>0</v>
      </c>
      <c r="K3452" s="1">
        <v>0</v>
      </c>
      <c r="L3452" s="1">
        <v>0</v>
      </c>
      <c r="M3452" s="1" t="s">
        <v>5359</v>
      </c>
    </row>
    <row r="3453" spans="1:13" x14ac:dyDescent="0.25">
      <c r="A3453" s="1" t="s">
        <v>3559</v>
      </c>
      <c r="B3453" s="1" t="str">
        <f t="shared" si="53"/>
        <v>AT43-TER-000</v>
      </c>
      <c r="C3453" s="1" t="str">
        <f>CONCATENATE(raw0!B3453," - ",raw0!C3453)</f>
        <v>Área técnica 43 - Pavimento Térreo</v>
      </c>
      <c r="D3453" s="1" t="s">
        <v>5347</v>
      </c>
      <c r="E3453" s="1" t="s">
        <v>5349</v>
      </c>
      <c r="F3453" s="1">
        <v>0</v>
      </c>
      <c r="G3453" s="1">
        <v>0</v>
      </c>
      <c r="H3453" s="1">
        <v>0</v>
      </c>
      <c r="I3453" s="1" t="s">
        <v>5354</v>
      </c>
      <c r="J3453" s="1">
        <v>0</v>
      </c>
      <c r="K3453" s="1">
        <v>0</v>
      </c>
      <c r="L3453" s="1">
        <v>0</v>
      </c>
      <c r="M3453" s="1" t="s">
        <v>5359</v>
      </c>
    </row>
    <row r="3454" spans="1:13" x14ac:dyDescent="0.25">
      <c r="A3454" s="1" t="s">
        <v>3560</v>
      </c>
      <c r="B3454" s="1" t="str">
        <f t="shared" si="53"/>
        <v>CASF-000-000</v>
      </c>
      <c r="C3454" s="1" t="str">
        <f>CONCATENATE(raw0!B3454," - ",raw0!C3454)</f>
        <v>Área técnica 44 - Todos</v>
      </c>
      <c r="D3454" s="1" t="s">
        <v>5347</v>
      </c>
      <c r="E3454" s="1" t="s">
        <v>5349</v>
      </c>
      <c r="F3454" s="1">
        <v>0</v>
      </c>
      <c r="G3454" s="1">
        <v>0</v>
      </c>
      <c r="H3454" s="1">
        <v>0</v>
      </c>
      <c r="I3454" s="1" t="s">
        <v>5354</v>
      </c>
      <c r="J3454" s="1">
        <v>0</v>
      </c>
      <c r="K3454" s="1">
        <v>0</v>
      </c>
      <c r="L3454" s="1">
        <v>0</v>
      </c>
      <c r="M3454" s="1" t="s">
        <v>5359</v>
      </c>
    </row>
    <row r="3455" spans="1:13" x14ac:dyDescent="0.25">
      <c r="A3455" s="1" t="s">
        <v>3562</v>
      </c>
      <c r="B3455" s="1" t="str">
        <f t="shared" si="53"/>
        <v>AT44-000-000</v>
      </c>
      <c r="C3455" s="1" t="str">
        <f>CONCATENATE(raw0!B3455," - ",raw0!C3455)</f>
        <v>Área técnica 44 - Pavimento Térreo</v>
      </c>
      <c r="D3455" s="1" t="s">
        <v>5347</v>
      </c>
      <c r="E3455" s="1" t="s">
        <v>5349</v>
      </c>
      <c r="F3455" s="1">
        <v>0</v>
      </c>
      <c r="G3455" s="1">
        <v>0</v>
      </c>
      <c r="H3455" s="1">
        <v>0</v>
      </c>
      <c r="I3455" s="1" t="s">
        <v>5354</v>
      </c>
      <c r="J3455" s="1">
        <v>0</v>
      </c>
      <c r="K3455" s="1">
        <v>0</v>
      </c>
      <c r="L3455" s="1">
        <v>0</v>
      </c>
      <c r="M3455" s="1" t="s">
        <v>5359</v>
      </c>
    </row>
    <row r="3456" spans="1:13" x14ac:dyDescent="0.25">
      <c r="A3456" s="1" t="s">
        <v>3563</v>
      </c>
      <c r="B3456" s="1" t="str">
        <f t="shared" si="53"/>
        <v>AT44-000-000</v>
      </c>
      <c r="C3456" s="1" t="str">
        <f>CONCATENATE(raw0!B3456," - ",raw0!C3456)</f>
        <v>Área técnica 44 - Cobertura</v>
      </c>
      <c r="D3456" s="1" t="s">
        <v>5347</v>
      </c>
      <c r="E3456" s="1" t="s">
        <v>5349</v>
      </c>
      <c r="F3456" s="1">
        <v>0</v>
      </c>
      <c r="G3456" s="1">
        <v>0</v>
      </c>
      <c r="H3456" s="1">
        <v>0</v>
      </c>
      <c r="I3456" s="1" t="s">
        <v>5354</v>
      </c>
      <c r="J3456" s="1">
        <v>0</v>
      </c>
      <c r="K3456" s="1">
        <v>0</v>
      </c>
      <c r="L3456" s="1">
        <v>0</v>
      </c>
      <c r="M3456" s="1" t="s">
        <v>5359</v>
      </c>
    </row>
    <row r="3457" spans="1:13" x14ac:dyDescent="0.25">
      <c r="A3457" s="1" t="s">
        <v>3564</v>
      </c>
      <c r="B3457" s="1" t="str">
        <f t="shared" si="53"/>
        <v>AT44-COB-000</v>
      </c>
      <c r="C3457" s="1" t="str">
        <f>CONCATENATE(raw0!B3457," - ",raw0!C3457)</f>
        <v>Área técnica 44 - Cobertura</v>
      </c>
      <c r="D3457" s="1" t="s">
        <v>5347</v>
      </c>
      <c r="E3457" s="1" t="s">
        <v>5349</v>
      </c>
      <c r="F3457" s="1">
        <v>0</v>
      </c>
      <c r="G3457" s="1">
        <v>0</v>
      </c>
      <c r="H3457" s="1">
        <v>0</v>
      </c>
      <c r="I3457" s="1" t="s">
        <v>5354</v>
      </c>
      <c r="J3457" s="1">
        <v>0</v>
      </c>
      <c r="K3457" s="1">
        <v>0</v>
      </c>
      <c r="L3457" s="1">
        <v>0</v>
      </c>
      <c r="M3457" s="1" t="s">
        <v>5359</v>
      </c>
    </row>
    <row r="3458" spans="1:13" x14ac:dyDescent="0.25">
      <c r="A3458" s="1" t="s">
        <v>3565</v>
      </c>
      <c r="B3458" s="1" t="str">
        <f t="shared" si="53"/>
        <v>AT44-COB-000</v>
      </c>
      <c r="C3458" s="1" t="str">
        <f>CONCATENATE(raw0!B3458," - ",raw0!C3458)</f>
        <v>Área técnica 44 - Cobertura</v>
      </c>
      <c r="D3458" s="1" t="s">
        <v>5347</v>
      </c>
      <c r="E3458" s="1" t="s">
        <v>5349</v>
      </c>
      <c r="F3458" s="1">
        <v>0</v>
      </c>
      <c r="G3458" s="1">
        <v>0</v>
      </c>
      <c r="H3458" s="1">
        <v>0</v>
      </c>
      <c r="I3458" s="1" t="s">
        <v>5354</v>
      </c>
      <c r="J3458" s="1">
        <v>0</v>
      </c>
      <c r="K3458" s="1">
        <v>0</v>
      </c>
      <c r="L3458" s="1">
        <v>0</v>
      </c>
      <c r="M3458" s="1" t="s">
        <v>5359</v>
      </c>
    </row>
    <row r="3459" spans="1:13" x14ac:dyDescent="0.25">
      <c r="A3459" s="1" t="s">
        <v>3566</v>
      </c>
      <c r="B3459" s="1" t="str">
        <f t="shared" si="53"/>
        <v>AT44-COB-000</v>
      </c>
      <c r="C3459" s="1" t="str">
        <f>CONCATENATE(raw0!B3459," - ",raw0!C3459)</f>
        <v>Área técnica 44 - Cobertura</v>
      </c>
      <c r="D3459" s="1" t="s">
        <v>5347</v>
      </c>
      <c r="E3459" s="1" t="s">
        <v>5349</v>
      </c>
      <c r="F3459" s="1">
        <v>0</v>
      </c>
      <c r="G3459" s="1">
        <v>0</v>
      </c>
      <c r="H3459" s="1">
        <v>0</v>
      </c>
      <c r="I3459" s="1" t="s">
        <v>5354</v>
      </c>
      <c r="J3459" s="1">
        <v>0</v>
      </c>
      <c r="K3459" s="1">
        <v>0</v>
      </c>
      <c r="L3459" s="1">
        <v>0</v>
      </c>
      <c r="M3459" s="1" t="s">
        <v>5359</v>
      </c>
    </row>
    <row r="3460" spans="1:13" x14ac:dyDescent="0.25">
      <c r="A3460" s="1" t="s">
        <v>3567</v>
      </c>
      <c r="B3460" s="1" t="str">
        <f t="shared" ref="B3460:B3523" si="54">IF(MID(A3460,6,3)="000","CASF-000-000",IF(MID(A3460,10,3)="000",CONCATENATE(MID(A3460,1,5),"000-000"),CONCATENATE(MID(A3460,1,9),"000")))</f>
        <v>AT44-COB-000</v>
      </c>
      <c r="C3460" s="1" t="str">
        <f>CONCATENATE(raw0!B3460," - ",raw0!C3460)</f>
        <v>Área técnica 44 - Cobertura</v>
      </c>
      <c r="D3460" s="1" t="s">
        <v>5347</v>
      </c>
      <c r="E3460" s="1" t="s">
        <v>5349</v>
      </c>
      <c r="F3460" s="1">
        <v>0</v>
      </c>
      <c r="G3460" s="1">
        <v>0</v>
      </c>
      <c r="H3460" s="1">
        <v>0</v>
      </c>
      <c r="I3460" s="1" t="s">
        <v>5354</v>
      </c>
      <c r="J3460" s="1">
        <v>0</v>
      </c>
      <c r="K3460" s="1">
        <v>0</v>
      </c>
      <c r="L3460" s="1">
        <v>0</v>
      </c>
      <c r="M3460" s="1" t="s">
        <v>5359</v>
      </c>
    </row>
    <row r="3461" spans="1:13" x14ac:dyDescent="0.25">
      <c r="A3461" s="1" t="s">
        <v>3568</v>
      </c>
      <c r="B3461" s="1" t="str">
        <f t="shared" si="54"/>
        <v>CASF-000-000</v>
      </c>
      <c r="C3461" s="1" t="str">
        <f>CONCATENATE(raw0!B3461," - ",raw0!C3461)</f>
        <v>Área técnica 50 - Todos</v>
      </c>
      <c r="D3461" s="1" t="s">
        <v>5347</v>
      </c>
      <c r="E3461" s="1" t="s">
        <v>5349</v>
      </c>
      <c r="F3461" s="1">
        <v>0</v>
      </c>
      <c r="G3461" s="1">
        <v>0</v>
      </c>
      <c r="H3461" s="1">
        <v>0</v>
      </c>
      <c r="I3461" s="1" t="s">
        <v>5354</v>
      </c>
      <c r="J3461" s="1">
        <v>0</v>
      </c>
      <c r="K3461" s="1">
        <v>0</v>
      </c>
      <c r="L3461" s="1">
        <v>0</v>
      </c>
      <c r="M3461" s="1" t="s">
        <v>5359</v>
      </c>
    </row>
    <row r="3462" spans="1:13" x14ac:dyDescent="0.25">
      <c r="A3462" s="1" t="s">
        <v>3570</v>
      </c>
      <c r="B3462" s="1" t="str">
        <f t="shared" si="54"/>
        <v>AT50-000-000</v>
      </c>
      <c r="C3462" s="1" t="str">
        <f>CONCATENATE(raw0!B3462," - ",raw0!C3462)</f>
        <v>Área técnica 50 - Pavimento Térreo</v>
      </c>
      <c r="D3462" s="1" t="s">
        <v>5347</v>
      </c>
      <c r="E3462" s="1" t="s">
        <v>5349</v>
      </c>
      <c r="F3462" s="1">
        <v>0</v>
      </c>
      <c r="G3462" s="1">
        <v>0</v>
      </c>
      <c r="H3462" s="1">
        <v>0</v>
      </c>
      <c r="I3462" s="1" t="s">
        <v>5354</v>
      </c>
      <c r="J3462" s="1">
        <v>0</v>
      </c>
      <c r="K3462" s="1">
        <v>0</v>
      </c>
      <c r="L3462" s="1">
        <v>0</v>
      </c>
      <c r="M3462" s="1" t="s">
        <v>5359</v>
      </c>
    </row>
    <row r="3463" spans="1:13" x14ac:dyDescent="0.25">
      <c r="A3463" s="1" t="s">
        <v>3571</v>
      </c>
      <c r="B3463" s="1" t="str">
        <f t="shared" si="54"/>
        <v>AT50-TER-000</v>
      </c>
      <c r="C3463" s="1" t="str">
        <f>CONCATENATE(raw0!B3463," - ",raw0!C3463)</f>
        <v>Área técnica 50 - Pavimento Térreo</v>
      </c>
      <c r="D3463" s="1" t="s">
        <v>5347</v>
      </c>
      <c r="E3463" s="1" t="s">
        <v>5349</v>
      </c>
      <c r="F3463" s="1">
        <v>0</v>
      </c>
      <c r="G3463" s="1">
        <v>0</v>
      </c>
      <c r="H3463" s="1">
        <v>0</v>
      </c>
      <c r="I3463" s="1" t="s">
        <v>5354</v>
      </c>
      <c r="J3463" s="1">
        <v>0</v>
      </c>
      <c r="K3463" s="1">
        <v>0</v>
      </c>
      <c r="L3463" s="1">
        <v>0</v>
      </c>
      <c r="M3463" s="1" t="s">
        <v>5359</v>
      </c>
    </row>
    <row r="3464" spans="1:13" x14ac:dyDescent="0.25">
      <c r="A3464" s="1" t="s">
        <v>3572</v>
      </c>
      <c r="B3464" s="1" t="str">
        <f t="shared" si="54"/>
        <v>AT50-TER-000</v>
      </c>
      <c r="C3464" s="1" t="str">
        <f>CONCATENATE(raw0!B3464," - ",raw0!C3464)</f>
        <v>Área técnica 50 - Pavimento Térreo</v>
      </c>
      <c r="D3464" s="1" t="s">
        <v>5347</v>
      </c>
      <c r="E3464" s="1" t="s">
        <v>5349</v>
      </c>
      <c r="F3464" s="1">
        <v>0</v>
      </c>
      <c r="G3464" s="1">
        <v>0</v>
      </c>
      <c r="H3464" s="1">
        <v>0</v>
      </c>
      <c r="I3464" s="1" t="s">
        <v>5354</v>
      </c>
      <c r="J3464" s="1">
        <v>0</v>
      </c>
      <c r="K3464" s="1">
        <v>0</v>
      </c>
      <c r="L3464" s="1">
        <v>0</v>
      </c>
      <c r="M3464" s="1" t="s">
        <v>5359</v>
      </c>
    </row>
    <row r="3465" spans="1:13" x14ac:dyDescent="0.25">
      <c r="A3465" s="1" t="s">
        <v>3573</v>
      </c>
      <c r="B3465" s="1" t="str">
        <f t="shared" si="54"/>
        <v>AT50-TER-000</v>
      </c>
      <c r="C3465" s="1" t="str">
        <f>CONCATENATE(raw0!B3465," - ",raw0!C3465)</f>
        <v>Área técnica 50 - Pavimento Térreo</v>
      </c>
      <c r="D3465" s="1" t="s">
        <v>5347</v>
      </c>
      <c r="E3465" s="1" t="s">
        <v>5349</v>
      </c>
      <c r="F3465" s="1">
        <v>0</v>
      </c>
      <c r="G3465" s="1">
        <v>0</v>
      </c>
      <c r="H3465" s="1">
        <v>0</v>
      </c>
      <c r="I3465" s="1" t="s">
        <v>5354</v>
      </c>
      <c r="J3465" s="1">
        <v>0</v>
      </c>
      <c r="K3465" s="1">
        <v>0</v>
      </c>
      <c r="L3465" s="1">
        <v>0</v>
      </c>
      <c r="M3465" s="1" t="s">
        <v>5359</v>
      </c>
    </row>
    <row r="3466" spans="1:13" x14ac:dyDescent="0.25">
      <c r="A3466" s="1" t="s">
        <v>3574</v>
      </c>
      <c r="B3466" s="1" t="str">
        <f t="shared" si="54"/>
        <v>AT50-TER-000</v>
      </c>
      <c r="C3466" s="1" t="str">
        <f>CONCATENATE(raw0!B3466," - ",raw0!C3466)</f>
        <v>Área técnica 50 - Pavimento Térreo</v>
      </c>
      <c r="D3466" s="1" t="s">
        <v>5347</v>
      </c>
      <c r="E3466" s="1" t="s">
        <v>5349</v>
      </c>
      <c r="F3466" s="1">
        <v>0</v>
      </c>
      <c r="G3466" s="1">
        <v>0</v>
      </c>
      <c r="H3466" s="1">
        <v>0</v>
      </c>
      <c r="I3466" s="1" t="s">
        <v>5354</v>
      </c>
      <c r="J3466" s="1">
        <v>0</v>
      </c>
      <c r="K3466" s="1">
        <v>0</v>
      </c>
      <c r="L3466" s="1">
        <v>0</v>
      </c>
      <c r="M3466" s="1" t="s">
        <v>5359</v>
      </c>
    </row>
    <row r="3467" spans="1:13" x14ac:dyDescent="0.25">
      <c r="A3467" s="1" t="s">
        <v>3575</v>
      </c>
      <c r="B3467" s="1" t="str">
        <f t="shared" si="54"/>
        <v>AT50-TER-000</v>
      </c>
      <c r="C3467" s="1" t="str">
        <f>CONCATENATE(raw0!B3467," - ",raw0!C3467)</f>
        <v>Área técnica 50 - Pavimento Térreo</v>
      </c>
      <c r="D3467" s="1" t="s">
        <v>5347</v>
      </c>
      <c r="E3467" s="1" t="s">
        <v>5349</v>
      </c>
      <c r="F3467" s="1">
        <v>0</v>
      </c>
      <c r="G3467" s="1">
        <v>0</v>
      </c>
      <c r="H3467" s="1">
        <v>0</v>
      </c>
      <c r="I3467" s="1" t="s">
        <v>5354</v>
      </c>
      <c r="J3467" s="1">
        <v>0</v>
      </c>
      <c r="K3467" s="1">
        <v>0</v>
      </c>
      <c r="L3467" s="1">
        <v>0</v>
      </c>
      <c r="M3467" s="1" t="s">
        <v>5359</v>
      </c>
    </row>
    <row r="3468" spans="1:13" x14ac:dyDescent="0.25">
      <c r="A3468" s="1" t="s">
        <v>3576</v>
      </c>
      <c r="B3468" s="1" t="str">
        <f t="shared" si="54"/>
        <v>AT50-TER-000</v>
      </c>
      <c r="C3468" s="1" t="str">
        <f>CONCATENATE(raw0!B3468," - ",raw0!C3468)</f>
        <v>Área técnica 50 - Pavimento Térreo</v>
      </c>
      <c r="D3468" s="1" t="s">
        <v>5347</v>
      </c>
      <c r="E3468" s="1" t="s">
        <v>5349</v>
      </c>
      <c r="F3468" s="1">
        <v>0</v>
      </c>
      <c r="G3468" s="1">
        <v>0</v>
      </c>
      <c r="H3468" s="1">
        <v>0</v>
      </c>
      <c r="I3468" s="1" t="s">
        <v>5354</v>
      </c>
      <c r="J3468" s="1">
        <v>0</v>
      </c>
      <c r="K3468" s="1">
        <v>0</v>
      </c>
      <c r="L3468" s="1">
        <v>0</v>
      </c>
      <c r="M3468" s="1" t="s">
        <v>5359</v>
      </c>
    </row>
    <row r="3469" spans="1:13" x14ac:dyDescent="0.25">
      <c r="A3469" s="1" t="s">
        <v>3577</v>
      </c>
      <c r="B3469" s="1" t="str">
        <f t="shared" si="54"/>
        <v>AT50-TER-000</v>
      </c>
      <c r="C3469" s="1" t="str">
        <f>CONCATENATE(raw0!B3469," - ",raw0!C3469)</f>
        <v>Área técnica 50 - Pavimento Térreo</v>
      </c>
      <c r="D3469" s="1" t="s">
        <v>5347</v>
      </c>
      <c r="E3469" s="1" t="s">
        <v>5349</v>
      </c>
      <c r="F3469" s="1">
        <v>0</v>
      </c>
      <c r="G3469" s="1">
        <v>0</v>
      </c>
      <c r="H3469" s="1">
        <v>0</v>
      </c>
      <c r="I3469" s="1" t="s">
        <v>5354</v>
      </c>
      <c r="J3469" s="1">
        <v>0</v>
      </c>
      <c r="K3469" s="1">
        <v>0</v>
      </c>
      <c r="L3469" s="1">
        <v>0</v>
      </c>
      <c r="M3469" s="1" t="s">
        <v>5359</v>
      </c>
    </row>
    <row r="3470" spans="1:13" x14ac:dyDescent="0.25">
      <c r="A3470" s="1" t="s">
        <v>3578</v>
      </c>
      <c r="B3470" s="1" t="str">
        <f t="shared" si="54"/>
        <v>AT50-TER-000</v>
      </c>
      <c r="C3470" s="1" t="str">
        <f>CONCATENATE(raw0!B3470," - ",raw0!C3470)</f>
        <v>Área técnica 50 - Pavimento Térreo</v>
      </c>
      <c r="D3470" s="1" t="s">
        <v>5347</v>
      </c>
      <c r="E3470" s="1" t="s">
        <v>5349</v>
      </c>
      <c r="F3470" s="1">
        <v>0</v>
      </c>
      <c r="G3470" s="1">
        <v>0</v>
      </c>
      <c r="H3470" s="1">
        <v>0</v>
      </c>
      <c r="I3470" s="1" t="s">
        <v>5354</v>
      </c>
      <c r="J3470" s="1">
        <v>0</v>
      </c>
      <c r="K3470" s="1">
        <v>0</v>
      </c>
      <c r="L3470" s="1">
        <v>0</v>
      </c>
      <c r="M3470" s="1" t="s">
        <v>5359</v>
      </c>
    </row>
    <row r="3471" spans="1:13" x14ac:dyDescent="0.25">
      <c r="A3471" s="1" t="s">
        <v>3579</v>
      </c>
      <c r="B3471" s="1" t="str">
        <f t="shared" si="54"/>
        <v>AT50-000-000</v>
      </c>
      <c r="C3471" s="1" t="str">
        <f>CONCATENATE(raw0!B3471," - ",raw0!C3471)</f>
        <v>Área técnica 50 - Cobertura</v>
      </c>
      <c r="D3471" s="1" t="s">
        <v>5347</v>
      </c>
      <c r="E3471" s="1" t="s">
        <v>5349</v>
      </c>
      <c r="F3471" s="1">
        <v>0</v>
      </c>
      <c r="G3471" s="1">
        <v>0</v>
      </c>
      <c r="H3471" s="1">
        <v>0</v>
      </c>
      <c r="I3471" s="1" t="s">
        <v>5354</v>
      </c>
      <c r="J3471" s="1">
        <v>0</v>
      </c>
      <c r="K3471" s="1">
        <v>0</v>
      </c>
      <c r="L3471" s="1">
        <v>0</v>
      </c>
      <c r="M3471" s="1" t="s">
        <v>5359</v>
      </c>
    </row>
    <row r="3472" spans="1:13" x14ac:dyDescent="0.25">
      <c r="A3472" s="1" t="s">
        <v>3580</v>
      </c>
      <c r="B3472" s="1" t="str">
        <f t="shared" si="54"/>
        <v>AT50-COB-000</v>
      </c>
      <c r="C3472" s="1" t="str">
        <f>CONCATENATE(raw0!B3472," - ",raw0!C3472)</f>
        <v>Área técnica 50 - Cobertura</v>
      </c>
      <c r="D3472" s="1" t="s">
        <v>5347</v>
      </c>
      <c r="E3472" s="1" t="s">
        <v>5349</v>
      </c>
      <c r="F3472" s="1">
        <v>0</v>
      </c>
      <c r="G3472" s="1">
        <v>0</v>
      </c>
      <c r="H3472" s="1">
        <v>0</v>
      </c>
      <c r="I3472" s="1" t="s">
        <v>5354</v>
      </c>
      <c r="J3472" s="1">
        <v>0</v>
      </c>
      <c r="K3472" s="1">
        <v>0</v>
      </c>
      <c r="L3472" s="1">
        <v>0</v>
      </c>
      <c r="M3472" s="1" t="s">
        <v>5359</v>
      </c>
    </row>
    <row r="3473" spans="1:13" x14ac:dyDescent="0.25">
      <c r="A3473" s="1" t="s">
        <v>3581</v>
      </c>
      <c r="B3473" s="1" t="str">
        <f t="shared" si="54"/>
        <v>AT50-COB-000</v>
      </c>
      <c r="C3473" s="1" t="str">
        <f>CONCATENATE(raw0!B3473," - ",raw0!C3473)</f>
        <v>Área técnica 50 - Cobertura</v>
      </c>
      <c r="D3473" s="1" t="s">
        <v>5347</v>
      </c>
      <c r="E3473" s="1" t="s">
        <v>5349</v>
      </c>
      <c r="F3473" s="1">
        <v>0</v>
      </c>
      <c r="G3473" s="1">
        <v>0</v>
      </c>
      <c r="H3473" s="1">
        <v>0</v>
      </c>
      <c r="I3473" s="1" t="s">
        <v>5354</v>
      </c>
      <c r="J3473" s="1">
        <v>0</v>
      </c>
      <c r="K3473" s="1">
        <v>0</v>
      </c>
      <c r="L3473" s="1">
        <v>0</v>
      </c>
      <c r="M3473" s="1" t="s">
        <v>5359</v>
      </c>
    </row>
    <row r="3474" spans="1:13" x14ac:dyDescent="0.25">
      <c r="A3474" s="1" t="s">
        <v>3582</v>
      </c>
      <c r="B3474" s="1" t="str">
        <f t="shared" si="54"/>
        <v>AT50-COB-000</v>
      </c>
      <c r="C3474" s="1" t="str">
        <f>CONCATENATE(raw0!B3474," - ",raw0!C3474)</f>
        <v>Área técnica 50 - Cobertura</v>
      </c>
      <c r="D3474" s="1" t="s">
        <v>5347</v>
      </c>
      <c r="E3474" s="1" t="s">
        <v>5349</v>
      </c>
      <c r="F3474" s="1">
        <v>0</v>
      </c>
      <c r="G3474" s="1">
        <v>0</v>
      </c>
      <c r="H3474" s="1">
        <v>0</v>
      </c>
      <c r="I3474" s="1" t="s">
        <v>5354</v>
      </c>
      <c r="J3474" s="1">
        <v>0</v>
      </c>
      <c r="K3474" s="1">
        <v>0</v>
      </c>
      <c r="L3474" s="1">
        <v>0</v>
      </c>
      <c r="M3474" s="1" t="s">
        <v>5359</v>
      </c>
    </row>
    <row r="3475" spans="1:13" x14ac:dyDescent="0.25">
      <c r="A3475" s="1" t="s">
        <v>3583</v>
      </c>
      <c r="B3475" s="1" t="str">
        <f t="shared" si="54"/>
        <v>AT50-COB-000</v>
      </c>
      <c r="C3475" s="1" t="str">
        <f>CONCATENATE(raw0!B3475," - ",raw0!C3475)</f>
        <v>Área técnica 50 - Cobertura</v>
      </c>
      <c r="D3475" s="1" t="s">
        <v>5347</v>
      </c>
      <c r="E3475" s="1" t="s">
        <v>5349</v>
      </c>
      <c r="F3475" s="1">
        <v>0</v>
      </c>
      <c r="G3475" s="1">
        <v>0</v>
      </c>
      <c r="H3475" s="1">
        <v>0</v>
      </c>
      <c r="I3475" s="1" t="s">
        <v>5354</v>
      </c>
      <c r="J3475" s="1">
        <v>0</v>
      </c>
      <c r="K3475" s="1">
        <v>0</v>
      </c>
      <c r="L3475" s="1">
        <v>0</v>
      </c>
      <c r="M3475" s="1" t="s">
        <v>5359</v>
      </c>
    </row>
    <row r="3476" spans="1:13" x14ac:dyDescent="0.25">
      <c r="A3476" s="1" t="s">
        <v>3584</v>
      </c>
      <c r="B3476" s="1" t="str">
        <f t="shared" si="54"/>
        <v>CASF-000-000</v>
      </c>
      <c r="C3476" s="1" t="str">
        <f>CONCATENATE(raw0!B3476," - ",raw0!C3476)</f>
        <v>Área técnica 51 - Todos</v>
      </c>
      <c r="D3476" s="1" t="s">
        <v>5347</v>
      </c>
      <c r="E3476" s="1" t="s">
        <v>5349</v>
      </c>
      <c r="F3476" s="1">
        <v>0</v>
      </c>
      <c r="G3476" s="1">
        <v>0</v>
      </c>
      <c r="H3476" s="1">
        <v>0</v>
      </c>
      <c r="I3476" s="1" t="s">
        <v>5354</v>
      </c>
      <c r="J3476" s="1">
        <v>0</v>
      </c>
      <c r="K3476" s="1">
        <v>0</v>
      </c>
      <c r="L3476" s="1">
        <v>0</v>
      </c>
      <c r="M3476" s="1" t="s">
        <v>5359</v>
      </c>
    </row>
    <row r="3477" spans="1:13" x14ac:dyDescent="0.25">
      <c r="A3477" s="1" t="s">
        <v>3586</v>
      </c>
      <c r="B3477" s="1" t="str">
        <f t="shared" si="54"/>
        <v>AT51-000-000</v>
      </c>
      <c r="C3477" s="1" t="str">
        <f>CONCATENATE(raw0!B3477," - ",raw0!C3477)</f>
        <v>Área técnica 51 - Pavimento Térreo</v>
      </c>
      <c r="D3477" s="1" t="s">
        <v>5347</v>
      </c>
      <c r="E3477" s="1" t="s">
        <v>5349</v>
      </c>
      <c r="F3477" s="1">
        <v>0</v>
      </c>
      <c r="G3477" s="1">
        <v>0</v>
      </c>
      <c r="H3477" s="1">
        <v>0</v>
      </c>
      <c r="I3477" s="1" t="s">
        <v>5354</v>
      </c>
      <c r="J3477" s="1">
        <v>0</v>
      </c>
      <c r="K3477" s="1">
        <v>0</v>
      </c>
      <c r="L3477" s="1">
        <v>0</v>
      </c>
      <c r="M3477" s="1" t="s">
        <v>5359</v>
      </c>
    </row>
    <row r="3478" spans="1:13" x14ac:dyDescent="0.25">
      <c r="A3478" s="1" t="s">
        <v>3587</v>
      </c>
      <c r="B3478" s="1" t="str">
        <f t="shared" si="54"/>
        <v>AT51-TER-000</v>
      </c>
      <c r="C3478" s="1" t="str">
        <f>CONCATENATE(raw0!B3478," - ",raw0!C3478)</f>
        <v>Área técnica 51 - Pavimento Térreo</v>
      </c>
      <c r="D3478" s="1" t="s">
        <v>5347</v>
      </c>
      <c r="E3478" s="1" t="s">
        <v>5349</v>
      </c>
      <c r="F3478" s="1">
        <v>0</v>
      </c>
      <c r="G3478" s="1">
        <v>0</v>
      </c>
      <c r="H3478" s="1">
        <v>0</v>
      </c>
      <c r="I3478" s="1" t="s">
        <v>5354</v>
      </c>
      <c r="J3478" s="1">
        <v>0</v>
      </c>
      <c r="K3478" s="1">
        <v>0</v>
      </c>
      <c r="L3478" s="1">
        <v>0</v>
      </c>
      <c r="M3478" s="1" t="s">
        <v>5359</v>
      </c>
    </row>
    <row r="3479" spans="1:13" x14ac:dyDescent="0.25">
      <c r="A3479" s="1" t="s">
        <v>3588</v>
      </c>
      <c r="B3479" s="1" t="str">
        <f t="shared" si="54"/>
        <v>AT51-000-000</v>
      </c>
      <c r="C3479" s="1" t="str">
        <f>CONCATENATE(raw0!B3479," - ",raw0!C3479)</f>
        <v>Área técnica 51 - Cobertura</v>
      </c>
      <c r="D3479" s="1" t="s">
        <v>5347</v>
      </c>
      <c r="E3479" s="1" t="s">
        <v>5349</v>
      </c>
      <c r="F3479" s="1">
        <v>0</v>
      </c>
      <c r="G3479" s="1">
        <v>0</v>
      </c>
      <c r="H3479" s="1">
        <v>0</v>
      </c>
      <c r="I3479" s="1" t="s">
        <v>5354</v>
      </c>
      <c r="J3479" s="1">
        <v>0</v>
      </c>
      <c r="K3479" s="1">
        <v>0</v>
      </c>
      <c r="L3479" s="1">
        <v>0</v>
      </c>
      <c r="M3479" s="1" t="s">
        <v>5359</v>
      </c>
    </row>
    <row r="3480" spans="1:13" x14ac:dyDescent="0.25">
      <c r="A3480" s="1" t="s">
        <v>3589</v>
      </c>
      <c r="B3480" s="1" t="str">
        <f t="shared" si="54"/>
        <v>CASF-000-000</v>
      </c>
      <c r="C3480" s="1" t="str">
        <f>CONCATENATE(raw0!B3480," - ",raw0!C3480)</f>
        <v>Área técnica 52 - Todos</v>
      </c>
      <c r="D3480" s="1" t="s">
        <v>5347</v>
      </c>
      <c r="E3480" s="1" t="s">
        <v>5349</v>
      </c>
      <c r="F3480" s="1">
        <v>0</v>
      </c>
      <c r="G3480" s="1">
        <v>0</v>
      </c>
      <c r="H3480" s="1">
        <v>0</v>
      </c>
      <c r="I3480" s="1" t="s">
        <v>5354</v>
      </c>
      <c r="J3480" s="1">
        <v>0</v>
      </c>
      <c r="K3480" s="1">
        <v>0</v>
      </c>
      <c r="L3480" s="1">
        <v>0</v>
      </c>
      <c r="M3480" s="1" t="s">
        <v>5359</v>
      </c>
    </row>
    <row r="3481" spans="1:13" x14ac:dyDescent="0.25">
      <c r="A3481" s="1" t="s">
        <v>3591</v>
      </c>
      <c r="B3481" s="1" t="str">
        <f t="shared" si="54"/>
        <v>AT52-000-000</v>
      </c>
      <c r="C3481" s="1" t="str">
        <f>CONCATENATE(raw0!B3481," - ",raw0!C3481)</f>
        <v>Área técnica 52 - Pavimento Térreo</v>
      </c>
      <c r="D3481" s="1" t="s">
        <v>5347</v>
      </c>
      <c r="E3481" s="1" t="s">
        <v>5349</v>
      </c>
      <c r="F3481" s="1">
        <v>0</v>
      </c>
      <c r="G3481" s="1">
        <v>0</v>
      </c>
      <c r="H3481" s="1">
        <v>0</v>
      </c>
      <c r="I3481" s="1" t="s">
        <v>5354</v>
      </c>
      <c r="J3481" s="1">
        <v>0</v>
      </c>
      <c r="K3481" s="1">
        <v>0</v>
      </c>
      <c r="L3481" s="1">
        <v>0</v>
      </c>
      <c r="M3481" s="1" t="s">
        <v>5359</v>
      </c>
    </row>
    <row r="3482" spans="1:13" x14ac:dyDescent="0.25">
      <c r="A3482" s="1" t="s">
        <v>3592</v>
      </c>
      <c r="B3482" s="1" t="str">
        <f t="shared" si="54"/>
        <v>AT52-TER-000</v>
      </c>
      <c r="C3482" s="1" t="str">
        <f>CONCATENATE(raw0!B3482," - ",raw0!C3482)</f>
        <v>Área técnica 52 - Pavimento Térreo</v>
      </c>
      <c r="D3482" s="1" t="s">
        <v>5347</v>
      </c>
      <c r="E3482" s="1" t="s">
        <v>5349</v>
      </c>
      <c r="F3482" s="1">
        <v>0</v>
      </c>
      <c r="G3482" s="1">
        <v>0</v>
      </c>
      <c r="H3482" s="1">
        <v>0</v>
      </c>
      <c r="I3482" s="1" t="s">
        <v>5354</v>
      </c>
      <c r="J3482" s="1">
        <v>0</v>
      </c>
      <c r="K3482" s="1">
        <v>0</v>
      </c>
      <c r="L3482" s="1">
        <v>0</v>
      </c>
      <c r="M3482" s="1" t="s">
        <v>5359</v>
      </c>
    </row>
    <row r="3483" spans="1:13" x14ac:dyDescent="0.25">
      <c r="A3483" s="1" t="s">
        <v>3593</v>
      </c>
      <c r="B3483" s="1" t="str">
        <f t="shared" si="54"/>
        <v>AT52-TER-000</v>
      </c>
      <c r="C3483" s="1" t="str">
        <f>CONCATENATE(raw0!B3483," - ",raw0!C3483)</f>
        <v>Área técnica 52 - Pavimento Térreo</v>
      </c>
      <c r="D3483" s="1" t="s">
        <v>5347</v>
      </c>
      <c r="E3483" s="1" t="s">
        <v>5349</v>
      </c>
      <c r="F3483" s="1">
        <v>0</v>
      </c>
      <c r="G3483" s="1">
        <v>0</v>
      </c>
      <c r="H3483" s="1">
        <v>0</v>
      </c>
      <c r="I3483" s="1" t="s">
        <v>5354</v>
      </c>
      <c r="J3483" s="1">
        <v>0</v>
      </c>
      <c r="K3483" s="1">
        <v>0</v>
      </c>
      <c r="L3483" s="1">
        <v>0</v>
      </c>
      <c r="M3483" s="1" t="s">
        <v>5359</v>
      </c>
    </row>
    <row r="3484" spans="1:13" x14ac:dyDescent="0.25">
      <c r="A3484" s="1" t="s">
        <v>3594</v>
      </c>
      <c r="B3484" s="1" t="str">
        <f t="shared" si="54"/>
        <v>AT52-000-000</v>
      </c>
      <c r="C3484" s="1" t="str">
        <f>CONCATENATE(raw0!B3484," - ",raw0!C3484)</f>
        <v>Área técnica 52 - Cobertura</v>
      </c>
      <c r="D3484" s="1" t="s">
        <v>5347</v>
      </c>
      <c r="E3484" s="1" t="s">
        <v>5349</v>
      </c>
      <c r="F3484" s="1">
        <v>0</v>
      </c>
      <c r="G3484" s="1">
        <v>0</v>
      </c>
      <c r="H3484" s="1">
        <v>0</v>
      </c>
      <c r="I3484" s="1" t="s">
        <v>5354</v>
      </c>
      <c r="J3484" s="1">
        <v>0</v>
      </c>
      <c r="K3484" s="1">
        <v>0</v>
      </c>
      <c r="L3484" s="1">
        <v>0</v>
      </c>
      <c r="M3484" s="1" t="s">
        <v>5359</v>
      </c>
    </row>
    <row r="3485" spans="1:13" x14ac:dyDescent="0.25">
      <c r="A3485" s="1" t="s">
        <v>3595</v>
      </c>
      <c r="B3485" s="1" t="str">
        <f t="shared" si="54"/>
        <v>AT52-COB-000</v>
      </c>
      <c r="C3485" s="1" t="str">
        <f>CONCATENATE(raw0!B3485," - ",raw0!C3485)</f>
        <v>Área técnica 52 - Cobertura</v>
      </c>
      <c r="D3485" s="1" t="s">
        <v>5347</v>
      </c>
      <c r="E3485" s="1" t="s">
        <v>5349</v>
      </c>
      <c r="F3485" s="1">
        <v>0</v>
      </c>
      <c r="G3485" s="1">
        <v>0</v>
      </c>
      <c r="H3485" s="1">
        <v>0</v>
      </c>
      <c r="I3485" s="1" t="s">
        <v>5354</v>
      </c>
      <c r="J3485" s="1">
        <v>0</v>
      </c>
      <c r="K3485" s="1">
        <v>0</v>
      </c>
      <c r="L3485" s="1">
        <v>0</v>
      </c>
      <c r="M3485" s="1" t="s">
        <v>5359</v>
      </c>
    </row>
    <row r="3486" spans="1:13" x14ac:dyDescent="0.25">
      <c r="A3486" s="1" t="s">
        <v>3596</v>
      </c>
      <c r="B3486" s="1" t="str">
        <f t="shared" si="54"/>
        <v>CASF-000-000</v>
      </c>
      <c r="C3486" s="1" t="str">
        <f>CONCATENATE(raw0!B3486," - ",raw0!C3486)</f>
        <v>Área técnica 53 - Todos</v>
      </c>
      <c r="D3486" s="1" t="s">
        <v>5347</v>
      </c>
      <c r="E3486" s="1" t="s">
        <v>5349</v>
      </c>
      <c r="F3486" s="1">
        <v>0</v>
      </c>
      <c r="G3486" s="1">
        <v>0</v>
      </c>
      <c r="H3486" s="1">
        <v>0</v>
      </c>
      <c r="I3486" s="1" t="s">
        <v>5354</v>
      </c>
      <c r="J3486" s="1">
        <v>0</v>
      </c>
      <c r="K3486" s="1">
        <v>0</v>
      </c>
      <c r="L3486" s="1">
        <v>0</v>
      </c>
      <c r="M3486" s="1" t="s">
        <v>5359</v>
      </c>
    </row>
    <row r="3487" spans="1:13" x14ac:dyDescent="0.25">
      <c r="A3487" s="1" t="s">
        <v>3598</v>
      </c>
      <c r="B3487" s="1" t="str">
        <f t="shared" si="54"/>
        <v>AT53-000-000</v>
      </c>
      <c r="C3487" s="1" t="str">
        <f>CONCATENATE(raw0!B3487," - ",raw0!C3487)</f>
        <v>Área técnica 53 - Pavimento Térreo</v>
      </c>
      <c r="D3487" s="1" t="s">
        <v>5347</v>
      </c>
      <c r="E3487" s="1" t="s">
        <v>5349</v>
      </c>
      <c r="F3487" s="1">
        <v>0</v>
      </c>
      <c r="G3487" s="1">
        <v>0</v>
      </c>
      <c r="H3487" s="1">
        <v>0</v>
      </c>
      <c r="I3487" s="1" t="s">
        <v>5354</v>
      </c>
      <c r="J3487" s="1">
        <v>0</v>
      </c>
      <c r="K3487" s="1">
        <v>0</v>
      </c>
      <c r="L3487" s="1">
        <v>0</v>
      </c>
      <c r="M3487" s="1" t="s">
        <v>5359</v>
      </c>
    </row>
    <row r="3488" spans="1:13" x14ac:dyDescent="0.25">
      <c r="A3488" s="1" t="s">
        <v>3599</v>
      </c>
      <c r="B3488" s="1" t="str">
        <f t="shared" si="54"/>
        <v>AT53-TER-000</v>
      </c>
      <c r="C3488" s="1" t="str">
        <f>CONCATENATE(raw0!B3488," - ",raw0!C3488)</f>
        <v>Área técnica 53 - Pavimento Térreo</v>
      </c>
      <c r="D3488" s="1" t="s">
        <v>5347</v>
      </c>
      <c r="E3488" s="1" t="s">
        <v>5349</v>
      </c>
      <c r="F3488" s="1">
        <v>0</v>
      </c>
      <c r="G3488" s="1">
        <v>0</v>
      </c>
      <c r="H3488" s="1">
        <v>0</v>
      </c>
      <c r="I3488" s="1" t="s">
        <v>5354</v>
      </c>
      <c r="J3488" s="1">
        <v>0</v>
      </c>
      <c r="K3488" s="1">
        <v>0</v>
      </c>
      <c r="L3488" s="1">
        <v>0</v>
      </c>
      <c r="M3488" s="1" t="s">
        <v>5359</v>
      </c>
    </row>
    <row r="3489" spans="1:13" x14ac:dyDescent="0.25">
      <c r="A3489" s="1" t="s">
        <v>3600</v>
      </c>
      <c r="B3489" s="1" t="str">
        <f t="shared" si="54"/>
        <v>AT53-TER-000</v>
      </c>
      <c r="C3489" s="1" t="str">
        <f>CONCATENATE(raw0!B3489," - ",raw0!C3489)</f>
        <v>Área técnica 53 - Pavimento Térreo</v>
      </c>
      <c r="D3489" s="1" t="s">
        <v>5347</v>
      </c>
      <c r="E3489" s="1" t="s">
        <v>5349</v>
      </c>
      <c r="F3489" s="1">
        <v>0</v>
      </c>
      <c r="G3489" s="1">
        <v>0</v>
      </c>
      <c r="H3489" s="1">
        <v>0</v>
      </c>
      <c r="I3489" s="1" t="s">
        <v>5354</v>
      </c>
      <c r="J3489" s="1">
        <v>0</v>
      </c>
      <c r="K3489" s="1">
        <v>0</v>
      </c>
      <c r="L3489" s="1">
        <v>0</v>
      </c>
      <c r="M3489" s="1" t="s">
        <v>5359</v>
      </c>
    </row>
    <row r="3490" spans="1:13" x14ac:dyDescent="0.25">
      <c r="A3490" s="1" t="s">
        <v>3601</v>
      </c>
      <c r="B3490" s="1" t="str">
        <f t="shared" si="54"/>
        <v>AT53-TER-000</v>
      </c>
      <c r="C3490" s="1" t="str">
        <f>CONCATENATE(raw0!B3490," - ",raw0!C3490)</f>
        <v>Área técnica 53 - Pavimento Térreo</v>
      </c>
      <c r="D3490" s="1" t="s">
        <v>5347</v>
      </c>
      <c r="E3490" s="1" t="s">
        <v>5349</v>
      </c>
      <c r="F3490" s="1">
        <v>0</v>
      </c>
      <c r="G3490" s="1">
        <v>0</v>
      </c>
      <c r="H3490" s="1">
        <v>0</v>
      </c>
      <c r="I3490" s="1" t="s">
        <v>5354</v>
      </c>
      <c r="J3490" s="1">
        <v>0</v>
      </c>
      <c r="K3490" s="1">
        <v>0</v>
      </c>
      <c r="L3490" s="1">
        <v>0</v>
      </c>
      <c r="M3490" s="1" t="s">
        <v>5359</v>
      </c>
    </row>
    <row r="3491" spans="1:13" x14ac:dyDescent="0.25">
      <c r="A3491" s="1" t="s">
        <v>3602</v>
      </c>
      <c r="B3491" s="1" t="str">
        <f t="shared" si="54"/>
        <v>AT53-TER-000</v>
      </c>
      <c r="C3491" s="1" t="str">
        <f>CONCATENATE(raw0!B3491," - ",raw0!C3491)</f>
        <v>Área técnica 53 - Pavimento Térreo</v>
      </c>
      <c r="D3491" s="1" t="s">
        <v>5347</v>
      </c>
      <c r="E3491" s="1" t="s">
        <v>5349</v>
      </c>
      <c r="F3491" s="1">
        <v>0</v>
      </c>
      <c r="G3491" s="1">
        <v>0</v>
      </c>
      <c r="H3491" s="1">
        <v>0</v>
      </c>
      <c r="I3491" s="1" t="s">
        <v>5354</v>
      </c>
      <c r="J3491" s="1">
        <v>0</v>
      </c>
      <c r="K3491" s="1">
        <v>0</v>
      </c>
      <c r="L3491" s="1">
        <v>0</v>
      </c>
      <c r="M3491" s="1" t="s">
        <v>5359</v>
      </c>
    </row>
    <row r="3492" spans="1:13" x14ac:dyDescent="0.25">
      <c r="A3492" s="1" t="s">
        <v>3603</v>
      </c>
      <c r="B3492" s="1" t="str">
        <f t="shared" si="54"/>
        <v>AT53-TER-000</v>
      </c>
      <c r="C3492" s="1" t="str">
        <f>CONCATENATE(raw0!B3492," - ",raw0!C3492)</f>
        <v>Área técnica 53 - Pavimento Térreo</v>
      </c>
      <c r="D3492" s="1" t="s">
        <v>5347</v>
      </c>
      <c r="E3492" s="1" t="s">
        <v>5349</v>
      </c>
      <c r="F3492" s="1">
        <v>0</v>
      </c>
      <c r="G3492" s="1">
        <v>0</v>
      </c>
      <c r="H3492" s="1">
        <v>0</v>
      </c>
      <c r="I3492" s="1" t="s">
        <v>5354</v>
      </c>
      <c r="J3492" s="1">
        <v>0</v>
      </c>
      <c r="K3492" s="1">
        <v>0</v>
      </c>
      <c r="L3492" s="1">
        <v>0</v>
      </c>
      <c r="M3492" s="1" t="s">
        <v>5359</v>
      </c>
    </row>
    <row r="3493" spans="1:13" x14ac:dyDescent="0.25">
      <c r="A3493" s="1" t="s">
        <v>3604</v>
      </c>
      <c r="B3493" s="1" t="str">
        <f t="shared" si="54"/>
        <v>AT53-TER-000</v>
      </c>
      <c r="C3493" s="1" t="str">
        <f>CONCATENATE(raw0!B3493," - ",raw0!C3493)</f>
        <v>Área técnica 53 - Pavimento Térreo</v>
      </c>
      <c r="D3493" s="1" t="s">
        <v>5347</v>
      </c>
      <c r="E3493" s="1" t="s">
        <v>5349</v>
      </c>
      <c r="F3493" s="1">
        <v>0</v>
      </c>
      <c r="G3493" s="1">
        <v>0</v>
      </c>
      <c r="H3493" s="1">
        <v>0</v>
      </c>
      <c r="I3493" s="1" t="s">
        <v>5354</v>
      </c>
      <c r="J3493" s="1">
        <v>0</v>
      </c>
      <c r="K3493" s="1">
        <v>0</v>
      </c>
      <c r="L3493" s="1">
        <v>0</v>
      </c>
      <c r="M3493" s="1" t="s">
        <v>5359</v>
      </c>
    </row>
    <row r="3494" spans="1:13" x14ac:dyDescent="0.25">
      <c r="A3494" s="1" t="s">
        <v>3605</v>
      </c>
      <c r="B3494" s="1" t="str">
        <f t="shared" si="54"/>
        <v>AT53-TER-000</v>
      </c>
      <c r="C3494" s="1" t="str">
        <f>CONCATENATE(raw0!B3494," - ",raw0!C3494)</f>
        <v>Área técnica 53 - Pavimento Térreo</v>
      </c>
      <c r="D3494" s="1" t="s">
        <v>5347</v>
      </c>
      <c r="E3494" s="1" t="s">
        <v>5349</v>
      </c>
      <c r="F3494" s="1">
        <v>0</v>
      </c>
      <c r="G3494" s="1">
        <v>0</v>
      </c>
      <c r="H3494" s="1">
        <v>0</v>
      </c>
      <c r="I3494" s="1" t="s">
        <v>5354</v>
      </c>
      <c r="J3494" s="1">
        <v>0</v>
      </c>
      <c r="K3494" s="1">
        <v>0</v>
      </c>
      <c r="L3494" s="1">
        <v>0</v>
      </c>
      <c r="M3494" s="1" t="s">
        <v>5359</v>
      </c>
    </row>
    <row r="3495" spans="1:13" x14ac:dyDescent="0.25">
      <c r="A3495" s="1" t="s">
        <v>3606</v>
      </c>
      <c r="B3495" s="1" t="str">
        <f t="shared" si="54"/>
        <v>AT53-TER-000</v>
      </c>
      <c r="C3495" s="1" t="str">
        <f>CONCATENATE(raw0!B3495," - ",raw0!C3495)</f>
        <v>Área técnica 53 - Pavimento Térreo</v>
      </c>
      <c r="D3495" s="1" t="s">
        <v>5347</v>
      </c>
      <c r="E3495" s="1" t="s">
        <v>5349</v>
      </c>
      <c r="F3495" s="1">
        <v>0</v>
      </c>
      <c r="G3495" s="1">
        <v>0</v>
      </c>
      <c r="H3495" s="1">
        <v>0</v>
      </c>
      <c r="I3495" s="1" t="s">
        <v>5354</v>
      </c>
      <c r="J3495" s="1">
        <v>0</v>
      </c>
      <c r="K3495" s="1">
        <v>0</v>
      </c>
      <c r="L3495" s="1">
        <v>0</v>
      </c>
      <c r="M3495" s="1" t="s">
        <v>5359</v>
      </c>
    </row>
    <row r="3496" spans="1:13" x14ac:dyDescent="0.25">
      <c r="A3496" s="1" t="s">
        <v>3607</v>
      </c>
      <c r="B3496" s="1" t="str">
        <f t="shared" si="54"/>
        <v>AT53-000-000</v>
      </c>
      <c r="C3496" s="1" t="str">
        <f>CONCATENATE(raw0!B3496," - ",raw0!C3496)</f>
        <v>Área técnica 53 - Cobertura</v>
      </c>
      <c r="D3496" s="1" t="s">
        <v>5347</v>
      </c>
      <c r="E3496" s="1" t="s">
        <v>5349</v>
      </c>
      <c r="F3496" s="1">
        <v>0</v>
      </c>
      <c r="G3496" s="1">
        <v>0</v>
      </c>
      <c r="H3496" s="1">
        <v>0</v>
      </c>
      <c r="I3496" s="1" t="s">
        <v>5354</v>
      </c>
      <c r="J3496" s="1">
        <v>0</v>
      </c>
      <c r="K3496" s="1">
        <v>0</v>
      </c>
      <c r="L3496" s="1">
        <v>0</v>
      </c>
      <c r="M3496" s="1" t="s">
        <v>5359</v>
      </c>
    </row>
    <row r="3497" spans="1:13" x14ac:dyDescent="0.25">
      <c r="A3497" s="1" t="s">
        <v>3608</v>
      </c>
      <c r="B3497" s="1" t="str">
        <f t="shared" si="54"/>
        <v>AT53-COB-000</v>
      </c>
      <c r="C3497" s="1" t="str">
        <f>CONCATENATE(raw0!B3497," - ",raw0!C3497)</f>
        <v>Área técnica 53 - Cobertura</v>
      </c>
      <c r="D3497" s="1" t="s">
        <v>5347</v>
      </c>
      <c r="E3497" s="1" t="s">
        <v>5349</v>
      </c>
      <c r="F3497" s="1">
        <v>0</v>
      </c>
      <c r="G3497" s="1">
        <v>0</v>
      </c>
      <c r="H3497" s="1">
        <v>0</v>
      </c>
      <c r="I3497" s="1" t="s">
        <v>5354</v>
      </c>
      <c r="J3497" s="1">
        <v>0</v>
      </c>
      <c r="K3497" s="1">
        <v>0</v>
      </c>
      <c r="L3497" s="1">
        <v>0</v>
      </c>
      <c r="M3497" s="1" t="s">
        <v>5359</v>
      </c>
    </row>
    <row r="3498" spans="1:13" x14ac:dyDescent="0.25">
      <c r="A3498" s="1" t="s">
        <v>3609</v>
      </c>
      <c r="B3498" s="1" t="str">
        <f t="shared" si="54"/>
        <v>AT53-COB-000</v>
      </c>
      <c r="C3498" s="1" t="str">
        <f>CONCATENATE(raw0!B3498," - ",raw0!C3498)</f>
        <v>Área técnica 53 - Cobertura</v>
      </c>
      <c r="D3498" s="1" t="s">
        <v>5347</v>
      </c>
      <c r="E3498" s="1" t="s">
        <v>5349</v>
      </c>
      <c r="F3498" s="1">
        <v>0</v>
      </c>
      <c r="G3498" s="1">
        <v>0</v>
      </c>
      <c r="H3498" s="1">
        <v>0</v>
      </c>
      <c r="I3498" s="1" t="s">
        <v>5354</v>
      </c>
      <c r="J3498" s="1">
        <v>0</v>
      </c>
      <c r="K3498" s="1">
        <v>0</v>
      </c>
      <c r="L3498" s="1">
        <v>0</v>
      </c>
      <c r="M3498" s="1" t="s">
        <v>5359</v>
      </c>
    </row>
    <row r="3499" spans="1:13" x14ac:dyDescent="0.25">
      <c r="A3499" s="1" t="s">
        <v>3610</v>
      </c>
      <c r="B3499" s="1" t="str">
        <f t="shared" si="54"/>
        <v>AT53-COB-000</v>
      </c>
      <c r="C3499" s="1" t="str">
        <f>CONCATENATE(raw0!B3499," - ",raw0!C3499)</f>
        <v>Área técnica 53 - Cobertura</v>
      </c>
      <c r="D3499" s="1" t="s">
        <v>5347</v>
      </c>
      <c r="E3499" s="1" t="s">
        <v>5349</v>
      </c>
      <c r="F3499" s="1">
        <v>0</v>
      </c>
      <c r="G3499" s="1">
        <v>0</v>
      </c>
      <c r="H3499" s="1">
        <v>0</v>
      </c>
      <c r="I3499" s="1" t="s">
        <v>5354</v>
      </c>
      <c r="J3499" s="1">
        <v>0</v>
      </c>
      <c r="K3499" s="1">
        <v>0</v>
      </c>
      <c r="L3499" s="1">
        <v>0</v>
      </c>
      <c r="M3499" s="1" t="s">
        <v>5359</v>
      </c>
    </row>
    <row r="3500" spans="1:13" x14ac:dyDescent="0.25">
      <c r="A3500" s="1" t="s">
        <v>3611</v>
      </c>
      <c r="B3500" s="1" t="str">
        <f t="shared" si="54"/>
        <v>CASF-000-000</v>
      </c>
      <c r="C3500" s="1" t="str">
        <f>CONCATENATE(raw0!B3500," - ",raw0!C3500)</f>
        <v>Área técnica 60 - Todos</v>
      </c>
      <c r="D3500" s="1" t="s">
        <v>5347</v>
      </c>
      <c r="E3500" s="1" t="s">
        <v>5349</v>
      </c>
      <c r="F3500" s="1">
        <v>0</v>
      </c>
      <c r="G3500" s="1">
        <v>0</v>
      </c>
      <c r="H3500" s="1">
        <v>0</v>
      </c>
      <c r="I3500" s="1" t="s">
        <v>5354</v>
      </c>
      <c r="J3500" s="1">
        <v>0</v>
      </c>
      <c r="K3500" s="1">
        <v>0</v>
      </c>
      <c r="L3500" s="1">
        <v>0</v>
      </c>
      <c r="M3500" s="1" t="s">
        <v>5359</v>
      </c>
    </row>
    <row r="3501" spans="1:13" x14ac:dyDescent="0.25">
      <c r="A3501" s="1" t="s">
        <v>3613</v>
      </c>
      <c r="B3501" s="1" t="str">
        <f t="shared" si="54"/>
        <v>AT60-000-000</v>
      </c>
      <c r="C3501" s="1" t="str">
        <f>CONCATENATE(raw0!B3501," - ",raw0!C3501)</f>
        <v>Área técnica 60 - Pavimento Térreo</v>
      </c>
      <c r="D3501" s="1" t="s">
        <v>5347</v>
      </c>
      <c r="E3501" s="1" t="s">
        <v>5349</v>
      </c>
      <c r="F3501" s="1">
        <v>0</v>
      </c>
      <c r="G3501" s="1">
        <v>0</v>
      </c>
      <c r="H3501" s="1">
        <v>0</v>
      </c>
      <c r="I3501" s="1" t="s">
        <v>5354</v>
      </c>
      <c r="J3501" s="1">
        <v>0</v>
      </c>
      <c r="K3501" s="1">
        <v>0</v>
      </c>
      <c r="L3501" s="1">
        <v>0</v>
      </c>
      <c r="M3501" s="1" t="s">
        <v>5359</v>
      </c>
    </row>
    <row r="3502" spans="1:13" x14ac:dyDescent="0.25">
      <c r="A3502" s="1" t="s">
        <v>3614</v>
      </c>
      <c r="B3502" s="1" t="str">
        <f t="shared" si="54"/>
        <v>AT60-TER-000</v>
      </c>
      <c r="C3502" s="1" t="str">
        <f>CONCATENATE(raw0!B3502," - ",raw0!C3502)</f>
        <v>Área técnica 60 - Pavimento Térreo</v>
      </c>
      <c r="D3502" s="1" t="s">
        <v>5347</v>
      </c>
      <c r="E3502" s="1" t="s">
        <v>5349</v>
      </c>
      <c r="F3502" s="1">
        <v>0</v>
      </c>
      <c r="G3502" s="1">
        <v>0</v>
      </c>
      <c r="H3502" s="1">
        <v>0</v>
      </c>
      <c r="I3502" s="1" t="s">
        <v>5354</v>
      </c>
      <c r="J3502" s="1">
        <v>0</v>
      </c>
      <c r="K3502" s="1">
        <v>0</v>
      </c>
      <c r="L3502" s="1">
        <v>0</v>
      </c>
      <c r="M3502" s="1" t="s">
        <v>5359</v>
      </c>
    </row>
    <row r="3503" spans="1:13" x14ac:dyDescent="0.25">
      <c r="A3503" s="1" t="s">
        <v>3615</v>
      </c>
      <c r="B3503" s="1" t="str">
        <f t="shared" si="54"/>
        <v>AT60-TER-000</v>
      </c>
      <c r="C3503" s="1" t="str">
        <f>CONCATENATE(raw0!B3503," - ",raw0!C3503)</f>
        <v>Área técnica 60 - Pavimento Térreo</v>
      </c>
      <c r="D3503" s="1" t="s">
        <v>5347</v>
      </c>
      <c r="E3503" s="1" t="s">
        <v>5349</v>
      </c>
      <c r="F3503" s="1">
        <v>0</v>
      </c>
      <c r="G3503" s="1">
        <v>0</v>
      </c>
      <c r="H3503" s="1">
        <v>0</v>
      </c>
      <c r="I3503" s="1" t="s">
        <v>5354</v>
      </c>
      <c r="J3503" s="1">
        <v>0</v>
      </c>
      <c r="K3503" s="1">
        <v>0</v>
      </c>
      <c r="L3503" s="1">
        <v>0</v>
      </c>
      <c r="M3503" s="1" t="s">
        <v>5359</v>
      </c>
    </row>
    <row r="3504" spans="1:13" x14ac:dyDescent="0.25">
      <c r="A3504" s="1" t="s">
        <v>3616</v>
      </c>
      <c r="B3504" s="1" t="str">
        <f t="shared" si="54"/>
        <v>AT60-TER-000</v>
      </c>
      <c r="C3504" s="1" t="str">
        <f>CONCATENATE(raw0!B3504," - ",raw0!C3504)</f>
        <v>Área técnica 60 - Pavimento Térreo</v>
      </c>
      <c r="D3504" s="1" t="s">
        <v>5347</v>
      </c>
      <c r="E3504" s="1" t="s">
        <v>5349</v>
      </c>
      <c r="F3504" s="1">
        <v>0</v>
      </c>
      <c r="G3504" s="1">
        <v>0</v>
      </c>
      <c r="H3504" s="1">
        <v>0</v>
      </c>
      <c r="I3504" s="1" t="s">
        <v>5354</v>
      </c>
      <c r="J3504" s="1">
        <v>0</v>
      </c>
      <c r="K3504" s="1">
        <v>0</v>
      </c>
      <c r="L3504" s="1">
        <v>0</v>
      </c>
      <c r="M3504" s="1" t="s">
        <v>5359</v>
      </c>
    </row>
    <row r="3505" spans="1:13" x14ac:dyDescent="0.25">
      <c r="A3505" s="1" t="s">
        <v>3617</v>
      </c>
      <c r="B3505" s="1" t="str">
        <f t="shared" si="54"/>
        <v>AT60-TER-000</v>
      </c>
      <c r="C3505" s="1" t="str">
        <f>CONCATENATE(raw0!B3505," - ",raw0!C3505)</f>
        <v>Área técnica 60 - Pavimento Térreo</v>
      </c>
      <c r="D3505" s="1" t="s">
        <v>5347</v>
      </c>
      <c r="E3505" s="1" t="s">
        <v>5349</v>
      </c>
      <c r="F3505" s="1">
        <v>0</v>
      </c>
      <c r="G3505" s="1">
        <v>0</v>
      </c>
      <c r="H3505" s="1">
        <v>0</v>
      </c>
      <c r="I3505" s="1" t="s">
        <v>5354</v>
      </c>
      <c r="J3505" s="1">
        <v>0</v>
      </c>
      <c r="K3505" s="1">
        <v>0</v>
      </c>
      <c r="L3505" s="1">
        <v>0</v>
      </c>
      <c r="M3505" s="1" t="s">
        <v>5359</v>
      </c>
    </row>
    <row r="3506" spans="1:13" x14ac:dyDescent="0.25">
      <c r="A3506" s="1" t="s">
        <v>3618</v>
      </c>
      <c r="B3506" s="1" t="str">
        <f t="shared" si="54"/>
        <v>AT60-TER-000</v>
      </c>
      <c r="C3506" s="1" t="str">
        <f>CONCATENATE(raw0!B3506," - ",raw0!C3506)</f>
        <v>Área técnica 60 - Pavimento Térreo</v>
      </c>
      <c r="D3506" s="1" t="s">
        <v>5347</v>
      </c>
      <c r="E3506" s="1" t="s">
        <v>5349</v>
      </c>
      <c r="F3506" s="1">
        <v>0</v>
      </c>
      <c r="G3506" s="1">
        <v>0</v>
      </c>
      <c r="H3506" s="1">
        <v>0</v>
      </c>
      <c r="I3506" s="1" t="s">
        <v>5354</v>
      </c>
      <c r="J3506" s="1">
        <v>0</v>
      </c>
      <c r="K3506" s="1">
        <v>0</v>
      </c>
      <c r="L3506" s="1">
        <v>0</v>
      </c>
      <c r="M3506" s="1" t="s">
        <v>5359</v>
      </c>
    </row>
    <row r="3507" spans="1:13" x14ac:dyDescent="0.25">
      <c r="A3507" s="1" t="s">
        <v>3619</v>
      </c>
      <c r="B3507" s="1" t="str">
        <f t="shared" si="54"/>
        <v>AT60-TER-000</v>
      </c>
      <c r="C3507" s="1" t="str">
        <f>CONCATENATE(raw0!B3507," - ",raw0!C3507)</f>
        <v>Área técnica 60 - Pavimento Térreo</v>
      </c>
      <c r="D3507" s="1" t="s">
        <v>5347</v>
      </c>
      <c r="E3507" s="1" t="s">
        <v>5349</v>
      </c>
      <c r="F3507" s="1">
        <v>0</v>
      </c>
      <c r="G3507" s="1">
        <v>0</v>
      </c>
      <c r="H3507" s="1">
        <v>0</v>
      </c>
      <c r="I3507" s="1" t="s">
        <v>5354</v>
      </c>
      <c r="J3507" s="1">
        <v>0</v>
      </c>
      <c r="K3507" s="1">
        <v>0</v>
      </c>
      <c r="L3507" s="1">
        <v>0</v>
      </c>
      <c r="M3507" s="1" t="s">
        <v>5359</v>
      </c>
    </row>
    <row r="3508" spans="1:13" x14ac:dyDescent="0.25">
      <c r="A3508" s="1" t="s">
        <v>3620</v>
      </c>
      <c r="B3508" s="1" t="str">
        <f t="shared" si="54"/>
        <v>AT60-TER-000</v>
      </c>
      <c r="C3508" s="1" t="str">
        <f>CONCATENATE(raw0!B3508," - ",raw0!C3508)</f>
        <v>Área técnica 60 - Pavimento Térreo</v>
      </c>
      <c r="D3508" s="1" t="s">
        <v>5347</v>
      </c>
      <c r="E3508" s="1" t="s">
        <v>5349</v>
      </c>
      <c r="F3508" s="1">
        <v>0</v>
      </c>
      <c r="G3508" s="1">
        <v>0</v>
      </c>
      <c r="H3508" s="1">
        <v>0</v>
      </c>
      <c r="I3508" s="1" t="s">
        <v>5354</v>
      </c>
      <c r="J3508" s="1">
        <v>0</v>
      </c>
      <c r="K3508" s="1">
        <v>0</v>
      </c>
      <c r="L3508" s="1">
        <v>0</v>
      </c>
      <c r="M3508" s="1" t="s">
        <v>5359</v>
      </c>
    </row>
    <row r="3509" spans="1:13" x14ac:dyDescent="0.25">
      <c r="A3509" s="1" t="s">
        <v>3621</v>
      </c>
      <c r="B3509" s="1" t="str">
        <f t="shared" si="54"/>
        <v>AT60-TER-000</v>
      </c>
      <c r="C3509" s="1" t="str">
        <f>CONCATENATE(raw0!B3509," - ",raw0!C3509)</f>
        <v>Área técnica 60 - Pavimento Térreo</v>
      </c>
      <c r="D3509" s="1" t="s">
        <v>5347</v>
      </c>
      <c r="E3509" s="1" t="s">
        <v>5349</v>
      </c>
      <c r="F3509" s="1">
        <v>0</v>
      </c>
      <c r="G3509" s="1">
        <v>0</v>
      </c>
      <c r="H3509" s="1">
        <v>0</v>
      </c>
      <c r="I3509" s="1" t="s">
        <v>5354</v>
      </c>
      <c r="J3509" s="1">
        <v>0</v>
      </c>
      <c r="K3509" s="1">
        <v>0</v>
      </c>
      <c r="L3509" s="1">
        <v>0</v>
      </c>
      <c r="M3509" s="1" t="s">
        <v>5359</v>
      </c>
    </row>
    <row r="3510" spans="1:13" x14ac:dyDescent="0.25">
      <c r="A3510" s="1" t="s">
        <v>3622</v>
      </c>
      <c r="B3510" s="1" t="str">
        <f t="shared" si="54"/>
        <v>AT60-TER-000</v>
      </c>
      <c r="C3510" s="1" t="str">
        <f>CONCATENATE(raw0!B3510," - ",raw0!C3510)</f>
        <v>Área técnica 60 - Pavimento Térreo</v>
      </c>
      <c r="D3510" s="1" t="s">
        <v>5347</v>
      </c>
      <c r="E3510" s="1" t="s">
        <v>5349</v>
      </c>
      <c r="F3510" s="1">
        <v>0</v>
      </c>
      <c r="G3510" s="1">
        <v>0</v>
      </c>
      <c r="H3510" s="1">
        <v>0</v>
      </c>
      <c r="I3510" s="1" t="s">
        <v>5354</v>
      </c>
      <c r="J3510" s="1">
        <v>0</v>
      </c>
      <c r="K3510" s="1">
        <v>0</v>
      </c>
      <c r="L3510" s="1">
        <v>0</v>
      </c>
      <c r="M3510" s="1" t="s">
        <v>5359</v>
      </c>
    </row>
    <row r="3511" spans="1:13" x14ac:dyDescent="0.25">
      <c r="A3511" s="1" t="s">
        <v>3623</v>
      </c>
      <c r="B3511" s="1" t="str">
        <f t="shared" si="54"/>
        <v>AT60-000-000</v>
      </c>
      <c r="C3511" s="1" t="str">
        <f>CONCATENATE(raw0!B3511," - ",raw0!C3511)</f>
        <v>Área técnica 60 - Cobertura</v>
      </c>
      <c r="D3511" s="1" t="s">
        <v>5347</v>
      </c>
      <c r="E3511" s="1" t="s">
        <v>5349</v>
      </c>
      <c r="F3511" s="1">
        <v>0</v>
      </c>
      <c r="G3511" s="1">
        <v>0</v>
      </c>
      <c r="H3511" s="1">
        <v>0</v>
      </c>
      <c r="I3511" s="1" t="s">
        <v>5354</v>
      </c>
      <c r="J3511" s="1">
        <v>0</v>
      </c>
      <c r="K3511" s="1">
        <v>0</v>
      </c>
      <c r="L3511" s="1">
        <v>0</v>
      </c>
      <c r="M3511" s="1" t="s">
        <v>5359</v>
      </c>
    </row>
    <row r="3512" spans="1:13" x14ac:dyDescent="0.25">
      <c r="A3512" s="1" t="s">
        <v>3624</v>
      </c>
      <c r="B3512" s="1" t="str">
        <f t="shared" si="54"/>
        <v>AT60-COB-000</v>
      </c>
      <c r="C3512" s="1" t="str">
        <f>CONCATENATE(raw0!B3512," - ",raw0!C3512)</f>
        <v>Área técnica 60 - Cobertura</v>
      </c>
      <c r="D3512" s="1" t="s">
        <v>5347</v>
      </c>
      <c r="E3512" s="1" t="s">
        <v>5349</v>
      </c>
      <c r="F3512" s="1">
        <v>0</v>
      </c>
      <c r="G3512" s="1">
        <v>0</v>
      </c>
      <c r="H3512" s="1">
        <v>0</v>
      </c>
      <c r="I3512" s="1" t="s">
        <v>5354</v>
      </c>
      <c r="J3512" s="1">
        <v>0</v>
      </c>
      <c r="K3512" s="1">
        <v>0</v>
      </c>
      <c r="L3512" s="1">
        <v>0</v>
      </c>
      <c r="M3512" s="1" t="s">
        <v>5359</v>
      </c>
    </row>
    <row r="3513" spans="1:13" x14ac:dyDescent="0.25">
      <c r="A3513" s="1" t="s">
        <v>3625</v>
      </c>
      <c r="B3513" s="1" t="str">
        <f t="shared" si="54"/>
        <v>AT60-COB-000</v>
      </c>
      <c r="C3513" s="1" t="str">
        <f>CONCATENATE(raw0!B3513," - ",raw0!C3513)</f>
        <v>Área técnica 60 - Cobertura</v>
      </c>
      <c r="D3513" s="1" t="s">
        <v>5347</v>
      </c>
      <c r="E3513" s="1" t="s">
        <v>5349</v>
      </c>
      <c r="F3513" s="1">
        <v>0</v>
      </c>
      <c r="G3513" s="1">
        <v>0</v>
      </c>
      <c r="H3513" s="1">
        <v>0</v>
      </c>
      <c r="I3513" s="1" t="s">
        <v>5354</v>
      </c>
      <c r="J3513" s="1">
        <v>0</v>
      </c>
      <c r="K3513" s="1">
        <v>0</v>
      </c>
      <c r="L3513" s="1">
        <v>0</v>
      </c>
      <c r="M3513" s="1" t="s">
        <v>5359</v>
      </c>
    </row>
    <row r="3514" spans="1:13" x14ac:dyDescent="0.25">
      <c r="A3514" s="1" t="s">
        <v>3626</v>
      </c>
      <c r="B3514" s="1" t="str">
        <f t="shared" si="54"/>
        <v>AT60-COB-000</v>
      </c>
      <c r="C3514" s="1" t="str">
        <f>CONCATENATE(raw0!B3514," - ",raw0!C3514)</f>
        <v>Área técnica 60 - Cobertura</v>
      </c>
      <c r="D3514" s="1" t="s">
        <v>5347</v>
      </c>
      <c r="E3514" s="1" t="s">
        <v>5349</v>
      </c>
      <c r="F3514" s="1">
        <v>0</v>
      </c>
      <c r="G3514" s="1">
        <v>0</v>
      </c>
      <c r="H3514" s="1">
        <v>0</v>
      </c>
      <c r="I3514" s="1" t="s">
        <v>5354</v>
      </c>
      <c r="J3514" s="1">
        <v>0</v>
      </c>
      <c r="K3514" s="1">
        <v>0</v>
      </c>
      <c r="L3514" s="1">
        <v>0</v>
      </c>
      <c r="M3514" s="1" t="s">
        <v>5359</v>
      </c>
    </row>
    <row r="3515" spans="1:13" x14ac:dyDescent="0.25">
      <c r="A3515" s="1" t="s">
        <v>3627</v>
      </c>
      <c r="B3515" s="1" t="str">
        <f t="shared" si="54"/>
        <v>AT60-COB-000</v>
      </c>
      <c r="C3515" s="1" t="str">
        <f>CONCATENATE(raw0!B3515," - ",raw0!C3515)</f>
        <v>Área técnica 60 - Cobertura</v>
      </c>
      <c r="D3515" s="1" t="s">
        <v>5347</v>
      </c>
      <c r="E3515" s="1" t="s">
        <v>5349</v>
      </c>
      <c r="F3515" s="1">
        <v>0</v>
      </c>
      <c r="G3515" s="1">
        <v>0</v>
      </c>
      <c r="H3515" s="1">
        <v>0</v>
      </c>
      <c r="I3515" s="1" t="s">
        <v>5354</v>
      </c>
      <c r="J3515" s="1">
        <v>0</v>
      </c>
      <c r="K3515" s="1">
        <v>0</v>
      </c>
      <c r="L3515" s="1">
        <v>0</v>
      </c>
      <c r="M3515" s="1" t="s">
        <v>5359</v>
      </c>
    </row>
    <row r="3516" spans="1:13" x14ac:dyDescent="0.25">
      <c r="A3516" s="1" t="s">
        <v>3628</v>
      </c>
      <c r="B3516" s="1" t="str">
        <f t="shared" si="54"/>
        <v>AT60-COB-000</v>
      </c>
      <c r="C3516" s="1" t="str">
        <f>CONCATENATE(raw0!B3516," - ",raw0!C3516)</f>
        <v>Área técnica 60 - Cobertura</v>
      </c>
      <c r="D3516" s="1" t="s">
        <v>5347</v>
      </c>
      <c r="E3516" s="1" t="s">
        <v>5349</v>
      </c>
      <c r="F3516" s="1">
        <v>0</v>
      </c>
      <c r="G3516" s="1">
        <v>0</v>
      </c>
      <c r="H3516" s="1">
        <v>0</v>
      </c>
      <c r="I3516" s="1" t="s">
        <v>5354</v>
      </c>
      <c r="J3516" s="1">
        <v>0</v>
      </c>
      <c r="K3516" s="1">
        <v>0</v>
      </c>
      <c r="L3516" s="1">
        <v>0</v>
      </c>
      <c r="M3516" s="1" t="s">
        <v>5359</v>
      </c>
    </row>
    <row r="3517" spans="1:13" x14ac:dyDescent="0.25">
      <c r="A3517" s="1" t="s">
        <v>3629</v>
      </c>
      <c r="B3517" s="1" t="str">
        <f t="shared" si="54"/>
        <v>AT60-COB-000</v>
      </c>
      <c r="C3517" s="1" t="str">
        <f>CONCATENATE(raw0!B3517," - ",raw0!C3517)</f>
        <v>Área técnica 60 - Cobertura</v>
      </c>
      <c r="D3517" s="1" t="s">
        <v>5347</v>
      </c>
      <c r="E3517" s="1" t="s">
        <v>5349</v>
      </c>
      <c r="F3517" s="1">
        <v>0</v>
      </c>
      <c r="G3517" s="1">
        <v>0</v>
      </c>
      <c r="H3517" s="1">
        <v>0</v>
      </c>
      <c r="I3517" s="1" t="s">
        <v>5354</v>
      </c>
      <c r="J3517" s="1">
        <v>0</v>
      </c>
      <c r="K3517" s="1">
        <v>0</v>
      </c>
      <c r="L3517" s="1">
        <v>0</v>
      </c>
      <c r="M3517" s="1" t="s">
        <v>5359</v>
      </c>
    </row>
    <row r="3518" spans="1:13" x14ac:dyDescent="0.25">
      <c r="A3518" s="1" t="s">
        <v>3630</v>
      </c>
      <c r="B3518" s="1" t="str">
        <f t="shared" si="54"/>
        <v>AT60-COB-000</v>
      </c>
      <c r="C3518" s="1" t="str">
        <f>CONCATENATE(raw0!B3518," - ",raw0!C3518)</f>
        <v>Área técnica 60 - Cobertura</v>
      </c>
      <c r="D3518" s="1" t="s">
        <v>5347</v>
      </c>
      <c r="E3518" s="1" t="s">
        <v>5349</v>
      </c>
      <c r="F3518" s="1">
        <v>0</v>
      </c>
      <c r="G3518" s="1">
        <v>0</v>
      </c>
      <c r="H3518" s="1">
        <v>0</v>
      </c>
      <c r="I3518" s="1" t="s">
        <v>5354</v>
      </c>
      <c r="J3518" s="1">
        <v>0</v>
      </c>
      <c r="K3518" s="1">
        <v>0</v>
      </c>
      <c r="L3518" s="1">
        <v>0</v>
      </c>
      <c r="M3518" s="1" t="s">
        <v>5359</v>
      </c>
    </row>
    <row r="3519" spans="1:13" x14ac:dyDescent="0.25">
      <c r="A3519" s="1" t="s">
        <v>3631</v>
      </c>
      <c r="B3519" s="1" t="str">
        <f t="shared" si="54"/>
        <v>CASF-000-000</v>
      </c>
      <c r="C3519" s="1" t="str">
        <f>CONCATENATE(raw0!B3519," - ",raw0!C3519)</f>
        <v>Área técnica 61 - Todos</v>
      </c>
      <c r="D3519" s="1" t="s">
        <v>5347</v>
      </c>
      <c r="E3519" s="1" t="s">
        <v>5349</v>
      </c>
      <c r="F3519" s="1">
        <v>0</v>
      </c>
      <c r="G3519" s="1">
        <v>0</v>
      </c>
      <c r="H3519" s="1">
        <v>0</v>
      </c>
      <c r="I3519" s="1" t="s">
        <v>5354</v>
      </c>
      <c r="J3519" s="1">
        <v>0</v>
      </c>
      <c r="K3519" s="1">
        <v>0</v>
      </c>
      <c r="L3519" s="1">
        <v>0</v>
      </c>
      <c r="M3519" s="1" t="s">
        <v>5359</v>
      </c>
    </row>
    <row r="3520" spans="1:13" x14ac:dyDescent="0.25">
      <c r="A3520" s="1" t="s">
        <v>3633</v>
      </c>
      <c r="B3520" s="1" t="str">
        <f t="shared" si="54"/>
        <v>AT61-000-000</v>
      </c>
      <c r="C3520" s="1" t="str">
        <f>CONCATENATE(raw0!B3520," - ",raw0!C3520)</f>
        <v>Área técnica 61 - 1º Pavimento</v>
      </c>
      <c r="D3520" s="1" t="s">
        <v>5347</v>
      </c>
      <c r="E3520" s="1" t="s">
        <v>5349</v>
      </c>
      <c r="F3520" s="1">
        <v>0</v>
      </c>
      <c r="G3520" s="1">
        <v>0</v>
      </c>
      <c r="H3520" s="1">
        <v>0</v>
      </c>
      <c r="I3520" s="1" t="s">
        <v>5354</v>
      </c>
      <c r="J3520" s="1">
        <v>0</v>
      </c>
      <c r="K3520" s="1">
        <v>0</v>
      </c>
      <c r="L3520" s="1">
        <v>0</v>
      </c>
      <c r="M3520" s="1" t="s">
        <v>5359</v>
      </c>
    </row>
    <row r="3521" spans="1:13" x14ac:dyDescent="0.25">
      <c r="A3521" s="1" t="s">
        <v>3634</v>
      </c>
      <c r="B3521" s="1" t="str">
        <f t="shared" si="54"/>
        <v>AT61-P01-000</v>
      </c>
      <c r="C3521" s="1" t="str">
        <f>CONCATENATE(raw0!B3521," - ",raw0!C3521)</f>
        <v>Área técnica 61 - 1º Pavimento</v>
      </c>
      <c r="D3521" s="1" t="s">
        <v>5347</v>
      </c>
      <c r="E3521" s="1" t="s">
        <v>5349</v>
      </c>
      <c r="F3521" s="1">
        <v>0</v>
      </c>
      <c r="G3521" s="1">
        <v>0</v>
      </c>
      <c r="H3521" s="1">
        <v>0</v>
      </c>
      <c r="I3521" s="1" t="s">
        <v>5354</v>
      </c>
      <c r="J3521" s="1">
        <v>0</v>
      </c>
      <c r="K3521" s="1">
        <v>0</v>
      </c>
      <c r="L3521" s="1">
        <v>0</v>
      </c>
      <c r="M3521" s="1" t="s">
        <v>5359</v>
      </c>
    </row>
    <row r="3522" spans="1:13" x14ac:dyDescent="0.25">
      <c r="A3522" s="1" t="s">
        <v>3635</v>
      </c>
      <c r="B3522" s="1" t="str">
        <f t="shared" si="54"/>
        <v>AT61-P01-000</v>
      </c>
      <c r="C3522" s="1" t="str">
        <f>CONCATENATE(raw0!B3522," - ",raw0!C3522)</f>
        <v>Área técnica 61 - 1º Pavimento</v>
      </c>
      <c r="D3522" s="1" t="s">
        <v>5347</v>
      </c>
      <c r="E3522" s="1" t="s">
        <v>5349</v>
      </c>
      <c r="F3522" s="1">
        <v>0</v>
      </c>
      <c r="G3522" s="1">
        <v>0</v>
      </c>
      <c r="H3522" s="1">
        <v>0</v>
      </c>
      <c r="I3522" s="1" t="s">
        <v>5354</v>
      </c>
      <c r="J3522" s="1">
        <v>0</v>
      </c>
      <c r="K3522" s="1">
        <v>0</v>
      </c>
      <c r="L3522" s="1">
        <v>0</v>
      </c>
      <c r="M3522" s="1" t="s">
        <v>5359</v>
      </c>
    </row>
    <row r="3523" spans="1:13" x14ac:dyDescent="0.25">
      <c r="A3523" s="1" t="s">
        <v>3636</v>
      </c>
      <c r="B3523" s="1" t="str">
        <f t="shared" si="54"/>
        <v>CASF-000-000</v>
      </c>
      <c r="C3523" s="1" t="str">
        <f>CONCATENATE(raw0!B3523," - ",raw0!C3523)</f>
        <v>Área técnica 62 - Todos</v>
      </c>
      <c r="D3523" s="1" t="s">
        <v>5347</v>
      </c>
      <c r="E3523" s="1" t="s">
        <v>5349</v>
      </c>
      <c r="F3523" s="1">
        <v>0</v>
      </c>
      <c r="G3523" s="1">
        <v>0</v>
      </c>
      <c r="H3523" s="1">
        <v>0</v>
      </c>
      <c r="I3523" s="1" t="s">
        <v>5354</v>
      </c>
      <c r="J3523" s="1">
        <v>0</v>
      </c>
      <c r="K3523" s="1">
        <v>0</v>
      </c>
      <c r="L3523" s="1">
        <v>0</v>
      </c>
      <c r="M3523" s="1" t="s">
        <v>5359</v>
      </c>
    </row>
    <row r="3524" spans="1:13" x14ac:dyDescent="0.25">
      <c r="A3524" s="1" t="s">
        <v>3638</v>
      </c>
      <c r="B3524" s="1" t="str">
        <f t="shared" ref="B3524:B3587" si="55">IF(MID(A3524,6,3)="000","CASF-000-000",IF(MID(A3524,10,3)="000",CONCATENATE(MID(A3524,1,5),"000-000"),CONCATENATE(MID(A3524,1,9),"000")))</f>
        <v>AT62-000-000</v>
      </c>
      <c r="C3524" s="1" t="str">
        <f>CONCATENATE(raw0!B3524," - ",raw0!C3524)</f>
        <v>Área técnica 62 - Pavimento Térreo</v>
      </c>
      <c r="D3524" s="1" t="s">
        <v>5347</v>
      </c>
      <c r="E3524" s="1" t="s">
        <v>5349</v>
      </c>
      <c r="F3524" s="1">
        <v>0</v>
      </c>
      <c r="G3524" s="1">
        <v>0</v>
      </c>
      <c r="H3524" s="1">
        <v>0</v>
      </c>
      <c r="I3524" s="1" t="s">
        <v>5354</v>
      </c>
      <c r="J3524" s="1">
        <v>0</v>
      </c>
      <c r="K3524" s="1">
        <v>0</v>
      </c>
      <c r="L3524" s="1">
        <v>0</v>
      </c>
      <c r="M3524" s="1" t="s">
        <v>5359</v>
      </c>
    </row>
    <row r="3525" spans="1:13" x14ac:dyDescent="0.25">
      <c r="A3525" s="1" t="s">
        <v>3639</v>
      </c>
      <c r="B3525" s="1" t="str">
        <f t="shared" si="55"/>
        <v>AT62-TER-000</v>
      </c>
      <c r="C3525" s="1" t="str">
        <f>CONCATENATE(raw0!B3525," - ",raw0!C3525)</f>
        <v>Área técnica 62 - Pavimento Térreo</v>
      </c>
      <c r="D3525" s="1" t="s">
        <v>5347</v>
      </c>
      <c r="E3525" s="1" t="s">
        <v>5349</v>
      </c>
      <c r="F3525" s="1">
        <v>0</v>
      </c>
      <c r="G3525" s="1">
        <v>0</v>
      </c>
      <c r="H3525" s="1">
        <v>0</v>
      </c>
      <c r="I3525" s="1" t="s">
        <v>5354</v>
      </c>
      <c r="J3525" s="1">
        <v>0</v>
      </c>
      <c r="K3525" s="1">
        <v>0</v>
      </c>
      <c r="L3525" s="1">
        <v>0</v>
      </c>
      <c r="M3525" s="1" t="s">
        <v>5359</v>
      </c>
    </row>
    <row r="3526" spans="1:13" x14ac:dyDescent="0.25">
      <c r="A3526" s="1" t="s">
        <v>3640</v>
      </c>
      <c r="B3526" s="1" t="str">
        <f t="shared" si="55"/>
        <v>AT62-TER-000</v>
      </c>
      <c r="C3526" s="1" t="str">
        <f>CONCATENATE(raw0!B3526," - ",raw0!C3526)</f>
        <v>Área técnica 62 - Pavimento Térreo</v>
      </c>
      <c r="D3526" s="1" t="s">
        <v>5347</v>
      </c>
      <c r="E3526" s="1" t="s">
        <v>5349</v>
      </c>
      <c r="F3526" s="1">
        <v>0</v>
      </c>
      <c r="G3526" s="1">
        <v>0</v>
      </c>
      <c r="H3526" s="1">
        <v>0</v>
      </c>
      <c r="I3526" s="1" t="s">
        <v>5354</v>
      </c>
      <c r="J3526" s="1">
        <v>0</v>
      </c>
      <c r="K3526" s="1">
        <v>0</v>
      </c>
      <c r="L3526" s="1">
        <v>0</v>
      </c>
      <c r="M3526" s="1" t="s">
        <v>5359</v>
      </c>
    </row>
    <row r="3527" spans="1:13" x14ac:dyDescent="0.25">
      <c r="A3527" s="1" t="s">
        <v>3641</v>
      </c>
      <c r="B3527" s="1" t="str">
        <f t="shared" si="55"/>
        <v>AT62-TER-000</v>
      </c>
      <c r="C3527" s="1" t="str">
        <f>CONCATENATE(raw0!B3527," - ",raw0!C3527)</f>
        <v>Área técnica 62 - Pavimento Térreo</v>
      </c>
      <c r="D3527" s="1" t="s">
        <v>5347</v>
      </c>
      <c r="E3527" s="1" t="s">
        <v>5349</v>
      </c>
      <c r="F3527" s="1">
        <v>0</v>
      </c>
      <c r="G3527" s="1">
        <v>0</v>
      </c>
      <c r="H3527" s="1">
        <v>0</v>
      </c>
      <c r="I3527" s="1" t="s">
        <v>5354</v>
      </c>
      <c r="J3527" s="1">
        <v>0</v>
      </c>
      <c r="K3527" s="1">
        <v>0</v>
      </c>
      <c r="L3527" s="1">
        <v>0</v>
      </c>
      <c r="M3527" s="1" t="s">
        <v>5359</v>
      </c>
    </row>
    <row r="3528" spans="1:13" x14ac:dyDescent="0.25">
      <c r="A3528" s="1" t="s">
        <v>3642</v>
      </c>
      <c r="B3528" s="1" t="str">
        <f t="shared" si="55"/>
        <v>CASF-000-000</v>
      </c>
      <c r="C3528" s="1" t="str">
        <f>CONCATENATE(raw0!B3528," - ",raw0!C3528)</f>
        <v>Área técnica 63 - Todos</v>
      </c>
      <c r="D3528" s="1" t="s">
        <v>5347</v>
      </c>
      <c r="E3528" s="1" t="s">
        <v>5349</v>
      </c>
      <c r="F3528" s="1">
        <v>0</v>
      </c>
      <c r="G3528" s="1">
        <v>0</v>
      </c>
      <c r="H3528" s="1">
        <v>0</v>
      </c>
      <c r="I3528" s="1" t="s">
        <v>5354</v>
      </c>
      <c r="J3528" s="1">
        <v>0</v>
      </c>
      <c r="K3528" s="1">
        <v>0</v>
      </c>
      <c r="L3528" s="1">
        <v>0</v>
      </c>
      <c r="M3528" s="1" t="s">
        <v>5359</v>
      </c>
    </row>
    <row r="3529" spans="1:13" x14ac:dyDescent="0.25">
      <c r="A3529" s="1" t="s">
        <v>3644</v>
      </c>
      <c r="B3529" s="1" t="str">
        <f t="shared" si="55"/>
        <v>AT63-000-000</v>
      </c>
      <c r="C3529" s="1" t="str">
        <f>CONCATENATE(raw0!B3529," - ",raw0!C3529)</f>
        <v>Área técnica 63 - Pavimento Térreo</v>
      </c>
      <c r="D3529" s="1" t="s">
        <v>5347</v>
      </c>
      <c r="E3529" s="1" t="s">
        <v>5349</v>
      </c>
      <c r="F3529" s="1">
        <v>0</v>
      </c>
      <c r="G3529" s="1">
        <v>0</v>
      </c>
      <c r="H3529" s="1">
        <v>0</v>
      </c>
      <c r="I3529" s="1" t="s">
        <v>5354</v>
      </c>
      <c r="J3529" s="1">
        <v>0</v>
      </c>
      <c r="K3529" s="1">
        <v>0</v>
      </c>
      <c r="L3529" s="1">
        <v>0</v>
      </c>
      <c r="M3529" s="1" t="s">
        <v>5359</v>
      </c>
    </row>
    <row r="3530" spans="1:13" x14ac:dyDescent="0.25">
      <c r="A3530" s="1" t="s">
        <v>3645</v>
      </c>
      <c r="B3530" s="1" t="str">
        <f t="shared" si="55"/>
        <v>AT63-TER-000</v>
      </c>
      <c r="C3530" s="1" t="str">
        <f>CONCATENATE(raw0!B3530," - ",raw0!C3530)</f>
        <v>Área técnica 63 - Pavimento Térreo</v>
      </c>
      <c r="D3530" s="1" t="s">
        <v>5347</v>
      </c>
      <c r="E3530" s="1" t="s">
        <v>5349</v>
      </c>
      <c r="F3530" s="1">
        <v>0</v>
      </c>
      <c r="G3530" s="1">
        <v>0</v>
      </c>
      <c r="H3530" s="1">
        <v>0</v>
      </c>
      <c r="I3530" s="1" t="s">
        <v>5354</v>
      </c>
      <c r="J3530" s="1">
        <v>0</v>
      </c>
      <c r="K3530" s="1">
        <v>0</v>
      </c>
      <c r="L3530" s="1">
        <v>0</v>
      </c>
      <c r="M3530" s="1" t="s">
        <v>5359</v>
      </c>
    </row>
    <row r="3531" spans="1:13" x14ac:dyDescent="0.25">
      <c r="A3531" s="1" t="s">
        <v>3646</v>
      </c>
      <c r="B3531" s="1" t="str">
        <f t="shared" si="55"/>
        <v>AT63-TER-000</v>
      </c>
      <c r="C3531" s="1" t="str">
        <f>CONCATENATE(raw0!B3531," - ",raw0!C3531)</f>
        <v>Área técnica 63 - Pavimento Térreo</v>
      </c>
      <c r="D3531" s="1" t="s">
        <v>5347</v>
      </c>
      <c r="E3531" s="1" t="s">
        <v>5349</v>
      </c>
      <c r="F3531" s="1">
        <v>0</v>
      </c>
      <c r="G3531" s="1">
        <v>0</v>
      </c>
      <c r="H3531" s="1">
        <v>0</v>
      </c>
      <c r="I3531" s="1" t="s">
        <v>5354</v>
      </c>
      <c r="J3531" s="1">
        <v>0</v>
      </c>
      <c r="K3531" s="1">
        <v>0</v>
      </c>
      <c r="L3531" s="1">
        <v>0</v>
      </c>
      <c r="M3531" s="1" t="s">
        <v>5359</v>
      </c>
    </row>
    <row r="3532" spans="1:13" x14ac:dyDescent="0.25">
      <c r="A3532" s="1" t="s">
        <v>3647</v>
      </c>
      <c r="B3532" s="1" t="str">
        <f t="shared" si="55"/>
        <v>AT63-TER-000</v>
      </c>
      <c r="C3532" s="1" t="str">
        <f>CONCATENATE(raw0!B3532," - ",raw0!C3532)</f>
        <v>Área técnica 63 - Pavimento Térreo</v>
      </c>
      <c r="D3532" s="1" t="s">
        <v>5347</v>
      </c>
      <c r="E3532" s="1" t="s">
        <v>5349</v>
      </c>
      <c r="F3532" s="1">
        <v>0</v>
      </c>
      <c r="G3532" s="1">
        <v>0</v>
      </c>
      <c r="H3532" s="1">
        <v>0</v>
      </c>
      <c r="I3532" s="1" t="s">
        <v>5354</v>
      </c>
      <c r="J3532" s="1">
        <v>0</v>
      </c>
      <c r="K3532" s="1">
        <v>0</v>
      </c>
      <c r="L3532" s="1">
        <v>0</v>
      </c>
      <c r="M3532" s="1" t="s">
        <v>5359</v>
      </c>
    </row>
    <row r="3533" spans="1:13" x14ac:dyDescent="0.25">
      <c r="A3533" s="1" t="s">
        <v>3648</v>
      </c>
      <c r="B3533" s="1" t="str">
        <f t="shared" si="55"/>
        <v>AT63-TER-000</v>
      </c>
      <c r="C3533" s="1" t="str">
        <f>CONCATENATE(raw0!B3533," - ",raw0!C3533)</f>
        <v>Área técnica 63 - Pavimento Térreo</v>
      </c>
      <c r="D3533" s="1" t="s">
        <v>5347</v>
      </c>
      <c r="E3533" s="1" t="s">
        <v>5349</v>
      </c>
      <c r="F3533" s="1">
        <v>0</v>
      </c>
      <c r="G3533" s="1">
        <v>0</v>
      </c>
      <c r="H3533" s="1">
        <v>0</v>
      </c>
      <c r="I3533" s="1" t="s">
        <v>5354</v>
      </c>
      <c r="J3533" s="1">
        <v>0</v>
      </c>
      <c r="K3533" s="1">
        <v>0</v>
      </c>
      <c r="L3533" s="1">
        <v>0</v>
      </c>
      <c r="M3533" s="1" t="s">
        <v>5359</v>
      </c>
    </row>
    <row r="3534" spans="1:13" x14ac:dyDescent="0.25">
      <c r="A3534" s="1" t="s">
        <v>3649</v>
      </c>
      <c r="B3534" s="1" t="str">
        <f t="shared" si="55"/>
        <v>AT63-TER-000</v>
      </c>
      <c r="C3534" s="1" t="str">
        <f>CONCATENATE(raw0!B3534," - ",raw0!C3534)</f>
        <v>Área técnica 63 - Pavimento Térreo</v>
      </c>
      <c r="D3534" s="1" t="s">
        <v>5347</v>
      </c>
      <c r="E3534" s="1" t="s">
        <v>5349</v>
      </c>
      <c r="F3534" s="1">
        <v>0</v>
      </c>
      <c r="G3534" s="1">
        <v>0</v>
      </c>
      <c r="H3534" s="1">
        <v>0</v>
      </c>
      <c r="I3534" s="1" t="s">
        <v>5354</v>
      </c>
      <c r="J3534" s="1">
        <v>0</v>
      </c>
      <c r="K3534" s="1">
        <v>0</v>
      </c>
      <c r="L3534" s="1">
        <v>0</v>
      </c>
      <c r="M3534" s="1" t="s">
        <v>5359</v>
      </c>
    </row>
    <row r="3535" spans="1:13" x14ac:dyDescent="0.25">
      <c r="A3535" s="1" t="s">
        <v>3650</v>
      </c>
      <c r="B3535" s="1" t="str">
        <f t="shared" si="55"/>
        <v>CASF-000-000</v>
      </c>
      <c r="C3535" s="1" t="str">
        <f>CONCATENATE(raw0!B3535," - ",raw0!C3535)</f>
        <v>Área técnica 64 - Todos</v>
      </c>
      <c r="D3535" s="1" t="s">
        <v>5347</v>
      </c>
      <c r="E3535" s="1" t="s">
        <v>5349</v>
      </c>
      <c r="F3535" s="1">
        <v>0</v>
      </c>
      <c r="G3535" s="1">
        <v>0</v>
      </c>
      <c r="H3535" s="1">
        <v>0</v>
      </c>
      <c r="I3535" s="1" t="s">
        <v>5354</v>
      </c>
      <c r="J3535" s="1">
        <v>0</v>
      </c>
      <c r="K3535" s="1">
        <v>0</v>
      </c>
      <c r="L3535" s="1">
        <v>0</v>
      </c>
      <c r="M3535" s="1" t="s">
        <v>5359</v>
      </c>
    </row>
    <row r="3536" spans="1:13" x14ac:dyDescent="0.25">
      <c r="A3536" s="1" t="s">
        <v>3652</v>
      </c>
      <c r="B3536" s="1" t="str">
        <f t="shared" si="55"/>
        <v>AT64-000-000</v>
      </c>
      <c r="C3536" s="1" t="str">
        <f>CONCATENATE(raw0!B3536," - ",raw0!C3536)</f>
        <v>Área técnica 64 - Pavimento Térreo</v>
      </c>
      <c r="D3536" s="1" t="s">
        <v>5347</v>
      </c>
      <c r="E3536" s="1" t="s">
        <v>5349</v>
      </c>
      <c r="F3536" s="1">
        <v>0</v>
      </c>
      <c r="G3536" s="1">
        <v>0</v>
      </c>
      <c r="H3536" s="1">
        <v>0</v>
      </c>
      <c r="I3536" s="1" t="s">
        <v>5354</v>
      </c>
      <c r="J3536" s="1">
        <v>0</v>
      </c>
      <c r="K3536" s="1">
        <v>0</v>
      </c>
      <c r="L3536" s="1">
        <v>0</v>
      </c>
      <c r="M3536" s="1" t="s">
        <v>5359</v>
      </c>
    </row>
    <row r="3537" spans="1:13" x14ac:dyDescent="0.25">
      <c r="A3537" s="1" t="s">
        <v>3653</v>
      </c>
      <c r="B3537" s="1" t="str">
        <f t="shared" si="55"/>
        <v>AT64-TER-000</v>
      </c>
      <c r="C3537" s="1" t="str">
        <f>CONCATENATE(raw0!B3537," - ",raw0!C3537)</f>
        <v>Área técnica 64 - Pavimento Térreo</v>
      </c>
      <c r="D3537" s="1" t="s">
        <v>5347</v>
      </c>
      <c r="E3537" s="1" t="s">
        <v>5349</v>
      </c>
      <c r="F3537" s="1">
        <v>0</v>
      </c>
      <c r="G3537" s="1">
        <v>0</v>
      </c>
      <c r="H3537" s="1">
        <v>0</v>
      </c>
      <c r="I3537" s="1" t="s">
        <v>5354</v>
      </c>
      <c r="J3537" s="1">
        <v>0</v>
      </c>
      <c r="K3537" s="1">
        <v>0</v>
      </c>
      <c r="L3537" s="1">
        <v>0</v>
      </c>
      <c r="M3537" s="1" t="s">
        <v>5359</v>
      </c>
    </row>
    <row r="3538" spans="1:13" x14ac:dyDescent="0.25">
      <c r="A3538" s="1" t="s">
        <v>3654</v>
      </c>
      <c r="B3538" s="1" t="str">
        <f t="shared" si="55"/>
        <v>CASF-000-000</v>
      </c>
      <c r="C3538" s="1" t="str">
        <f>CONCATENATE(raw0!B3538," - ",raw0!C3538)</f>
        <v>Área técnica 65 - Todos</v>
      </c>
      <c r="D3538" s="1" t="s">
        <v>5347</v>
      </c>
      <c r="E3538" s="1" t="s">
        <v>5349</v>
      </c>
      <c r="F3538" s="1">
        <v>0</v>
      </c>
      <c r="G3538" s="1">
        <v>0</v>
      </c>
      <c r="H3538" s="1">
        <v>199.06</v>
      </c>
      <c r="I3538" s="1" t="s">
        <v>5354</v>
      </c>
      <c r="J3538" s="1">
        <v>0</v>
      </c>
      <c r="K3538" s="1">
        <v>0</v>
      </c>
      <c r="L3538" s="1">
        <v>0</v>
      </c>
      <c r="M3538" s="1" t="s">
        <v>5359</v>
      </c>
    </row>
    <row r="3539" spans="1:13" x14ac:dyDescent="0.25">
      <c r="A3539" s="1" t="s">
        <v>3656</v>
      </c>
      <c r="B3539" s="1" t="str">
        <f t="shared" si="55"/>
        <v>AT65-000-000</v>
      </c>
      <c r="C3539" s="1" t="str">
        <f>CONCATENATE(raw0!B3539," - ",raw0!C3539)</f>
        <v>Área técnica 65 - 11º Pavimento</v>
      </c>
      <c r="D3539" s="1" t="s">
        <v>5347</v>
      </c>
      <c r="E3539" s="1" t="s">
        <v>5349</v>
      </c>
      <c r="F3539" s="1">
        <v>0</v>
      </c>
      <c r="G3539" s="1">
        <v>0</v>
      </c>
      <c r="H3539" s="1">
        <v>0</v>
      </c>
      <c r="I3539" s="1" t="s">
        <v>5354</v>
      </c>
      <c r="J3539" s="1">
        <v>0</v>
      </c>
      <c r="K3539" s="1">
        <v>0</v>
      </c>
      <c r="L3539" s="1">
        <v>0</v>
      </c>
      <c r="M3539" s="1" t="s">
        <v>5359</v>
      </c>
    </row>
    <row r="3540" spans="1:13" x14ac:dyDescent="0.25">
      <c r="A3540" s="1" t="s">
        <v>3657</v>
      </c>
      <c r="B3540" s="1" t="str">
        <f t="shared" si="55"/>
        <v>AT65-P11-000</v>
      </c>
      <c r="C3540" s="1" t="str">
        <f>CONCATENATE(raw0!B3540," - ",raw0!C3540)</f>
        <v>Área técnica 65 - 11º Pavimento</v>
      </c>
      <c r="D3540" s="1" t="s">
        <v>5347</v>
      </c>
      <c r="E3540" s="1" t="s">
        <v>5349</v>
      </c>
      <c r="F3540" s="1">
        <v>0</v>
      </c>
      <c r="G3540" s="1">
        <v>0</v>
      </c>
      <c r="H3540" s="1">
        <v>0</v>
      </c>
      <c r="I3540" s="1" t="s">
        <v>5354</v>
      </c>
      <c r="J3540" s="1">
        <v>0</v>
      </c>
      <c r="K3540" s="1">
        <v>0</v>
      </c>
      <c r="L3540" s="1">
        <v>0</v>
      </c>
      <c r="M3540" s="1" t="s">
        <v>5359</v>
      </c>
    </row>
    <row r="3541" spans="1:13" x14ac:dyDescent="0.25">
      <c r="A3541" s="1" t="s">
        <v>3658</v>
      </c>
      <c r="B3541" s="1" t="str">
        <f t="shared" si="55"/>
        <v>AT65-P11-000</v>
      </c>
      <c r="C3541" s="1" t="str">
        <f>CONCATENATE(raw0!B3541," - ",raw0!C3541)</f>
        <v>Área técnica 65 - 11º Pavimento</v>
      </c>
      <c r="D3541" s="1" t="s">
        <v>5347</v>
      </c>
      <c r="E3541" s="1" t="s">
        <v>5349</v>
      </c>
      <c r="F3541" s="1">
        <v>0</v>
      </c>
      <c r="G3541" s="1">
        <v>0</v>
      </c>
      <c r="H3541" s="1">
        <v>0</v>
      </c>
      <c r="I3541" s="1" t="s">
        <v>5354</v>
      </c>
      <c r="J3541" s="1">
        <v>0</v>
      </c>
      <c r="K3541" s="1">
        <v>0</v>
      </c>
      <c r="L3541" s="1">
        <v>0</v>
      </c>
      <c r="M3541" s="1" t="s">
        <v>5359</v>
      </c>
    </row>
    <row r="3542" spans="1:13" x14ac:dyDescent="0.25">
      <c r="A3542" s="1" t="s">
        <v>3659</v>
      </c>
      <c r="B3542" s="1" t="str">
        <f t="shared" si="55"/>
        <v>AT65-P11-000</v>
      </c>
      <c r="C3542" s="1" t="str">
        <f>CONCATENATE(raw0!B3542," - ",raw0!C3542)</f>
        <v>Área técnica 65 - 11º Pavimento</v>
      </c>
      <c r="D3542" s="1" t="s">
        <v>5347</v>
      </c>
      <c r="E3542" s="1" t="s">
        <v>5349</v>
      </c>
      <c r="F3542" s="1">
        <v>0</v>
      </c>
      <c r="G3542" s="1">
        <v>0</v>
      </c>
      <c r="H3542" s="1">
        <v>0</v>
      </c>
      <c r="I3542" s="1" t="s">
        <v>5354</v>
      </c>
      <c r="J3542" s="1">
        <v>0</v>
      </c>
      <c r="K3542" s="1">
        <v>0</v>
      </c>
      <c r="L3542" s="1">
        <v>0</v>
      </c>
      <c r="M3542" s="1" t="s">
        <v>5359</v>
      </c>
    </row>
    <row r="3543" spans="1:13" x14ac:dyDescent="0.25">
      <c r="A3543" s="1" t="s">
        <v>3660</v>
      </c>
      <c r="B3543" s="1" t="str">
        <f t="shared" si="55"/>
        <v>AT65-P11-000</v>
      </c>
      <c r="C3543" s="1" t="str">
        <f>CONCATENATE(raw0!B3543," - ",raw0!C3543)</f>
        <v>Área técnica 65 - 11º Pavimento</v>
      </c>
      <c r="D3543" s="1" t="s">
        <v>5347</v>
      </c>
      <c r="E3543" s="1" t="s">
        <v>5349</v>
      </c>
      <c r="F3543" s="1">
        <v>0</v>
      </c>
      <c r="G3543" s="1">
        <v>0</v>
      </c>
      <c r="H3543" s="1">
        <v>0</v>
      </c>
      <c r="I3543" s="1" t="s">
        <v>5354</v>
      </c>
      <c r="J3543" s="1">
        <v>0</v>
      </c>
      <c r="K3543" s="1">
        <v>0</v>
      </c>
      <c r="L3543" s="1">
        <v>0</v>
      </c>
      <c r="M3543" s="1" t="s">
        <v>5359</v>
      </c>
    </row>
    <row r="3544" spans="1:13" x14ac:dyDescent="0.25">
      <c r="A3544" s="1" t="s">
        <v>3661</v>
      </c>
      <c r="B3544" s="1" t="str">
        <f t="shared" si="55"/>
        <v>AT65-P11-000</v>
      </c>
      <c r="C3544" s="1" t="str">
        <f>CONCATENATE(raw0!B3544," - ",raw0!C3544)</f>
        <v>Área técnica 65 - 11º Pavimento</v>
      </c>
      <c r="D3544" s="1" t="s">
        <v>5347</v>
      </c>
      <c r="E3544" s="1" t="s">
        <v>5349</v>
      </c>
      <c r="F3544" s="1">
        <v>0</v>
      </c>
      <c r="G3544" s="1">
        <v>0</v>
      </c>
      <c r="H3544" s="1">
        <v>0</v>
      </c>
      <c r="I3544" s="1" t="s">
        <v>5354</v>
      </c>
      <c r="J3544" s="1">
        <v>0</v>
      </c>
      <c r="K3544" s="1">
        <v>0</v>
      </c>
      <c r="L3544" s="1">
        <v>0</v>
      </c>
      <c r="M3544" s="1" t="s">
        <v>5359</v>
      </c>
    </row>
    <row r="3545" spans="1:13" x14ac:dyDescent="0.25">
      <c r="A3545" s="1" t="s">
        <v>3662</v>
      </c>
      <c r="B3545" s="1" t="str">
        <f t="shared" si="55"/>
        <v>AT65-P11-000</v>
      </c>
      <c r="C3545" s="1" t="str">
        <f>CONCATENATE(raw0!B3545," - ",raw0!C3545)</f>
        <v>Área técnica 65 - 11º Pavimento</v>
      </c>
      <c r="D3545" s="1" t="s">
        <v>5347</v>
      </c>
      <c r="E3545" s="1" t="s">
        <v>5349</v>
      </c>
      <c r="F3545" s="1">
        <v>0</v>
      </c>
      <c r="G3545" s="1">
        <v>0</v>
      </c>
      <c r="H3545" s="1">
        <v>0</v>
      </c>
      <c r="I3545" s="1" t="s">
        <v>5354</v>
      </c>
      <c r="J3545" s="1">
        <v>0</v>
      </c>
      <c r="K3545" s="1">
        <v>0</v>
      </c>
      <c r="L3545" s="1">
        <v>0</v>
      </c>
      <c r="M3545" s="1" t="s">
        <v>5359</v>
      </c>
    </row>
    <row r="3546" spans="1:13" x14ac:dyDescent="0.25">
      <c r="A3546" s="1" t="s">
        <v>3663</v>
      </c>
      <c r="B3546" s="1" t="str">
        <f t="shared" si="55"/>
        <v>AT65-P11-000</v>
      </c>
      <c r="C3546" s="1" t="str">
        <f>CONCATENATE(raw0!B3546," - ",raw0!C3546)</f>
        <v>Área técnica 65 - 11º Pavimento</v>
      </c>
      <c r="D3546" s="1" t="s">
        <v>5347</v>
      </c>
      <c r="E3546" s="1" t="s">
        <v>5349</v>
      </c>
      <c r="F3546" s="1">
        <v>0</v>
      </c>
      <c r="G3546" s="1">
        <v>0</v>
      </c>
      <c r="H3546" s="1">
        <v>0</v>
      </c>
      <c r="I3546" s="1" t="s">
        <v>5354</v>
      </c>
      <c r="J3546" s="1">
        <v>0</v>
      </c>
      <c r="K3546" s="1">
        <v>0</v>
      </c>
      <c r="L3546" s="1">
        <v>0</v>
      </c>
      <c r="M3546" s="1" t="s">
        <v>5359</v>
      </c>
    </row>
    <row r="3547" spans="1:13" x14ac:dyDescent="0.25">
      <c r="A3547" s="1" t="s">
        <v>3664</v>
      </c>
      <c r="B3547" s="1" t="str">
        <f t="shared" si="55"/>
        <v>AT65-P11-000</v>
      </c>
      <c r="C3547" s="1" t="str">
        <f>CONCATENATE(raw0!B3547," - ",raw0!C3547)</f>
        <v>Área técnica 65 - 11º Pavimento</v>
      </c>
      <c r="D3547" s="1" t="s">
        <v>5347</v>
      </c>
      <c r="E3547" s="1" t="s">
        <v>5349</v>
      </c>
      <c r="F3547" s="1">
        <v>0</v>
      </c>
      <c r="G3547" s="1">
        <v>0</v>
      </c>
      <c r="H3547" s="1">
        <v>0</v>
      </c>
      <c r="I3547" s="1" t="s">
        <v>5354</v>
      </c>
      <c r="J3547" s="1">
        <v>0</v>
      </c>
      <c r="K3547" s="1">
        <v>0</v>
      </c>
      <c r="L3547" s="1">
        <v>0</v>
      </c>
      <c r="M3547" s="1" t="s">
        <v>5359</v>
      </c>
    </row>
    <row r="3548" spans="1:13" x14ac:dyDescent="0.25">
      <c r="A3548" s="1" t="s">
        <v>3665</v>
      </c>
      <c r="B3548" s="1" t="str">
        <f t="shared" si="55"/>
        <v>AT65-P11-000</v>
      </c>
      <c r="C3548" s="1" t="str">
        <f>CONCATENATE(raw0!B3548," - ",raw0!C3548)</f>
        <v>Área técnica 65 - 11º Pavimento</v>
      </c>
      <c r="D3548" s="1" t="s">
        <v>5347</v>
      </c>
      <c r="E3548" s="1" t="s">
        <v>5349</v>
      </c>
      <c r="F3548" s="1">
        <v>0</v>
      </c>
      <c r="G3548" s="1">
        <v>0</v>
      </c>
      <c r="H3548" s="1">
        <v>0</v>
      </c>
      <c r="I3548" s="1" t="s">
        <v>5354</v>
      </c>
      <c r="J3548" s="1">
        <v>0</v>
      </c>
      <c r="K3548" s="1">
        <v>0</v>
      </c>
      <c r="L3548" s="1">
        <v>0</v>
      </c>
      <c r="M3548" s="1" t="s">
        <v>5359</v>
      </c>
    </row>
    <row r="3549" spans="1:13" x14ac:dyDescent="0.25">
      <c r="A3549" s="1" t="s">
        <v>3666</v>
      </c>
      <c r="B3549" s="1" t="str">
        <f t="shared" si="55"/>
        <v>AT65-000-000</v>
      </c>
      <c r="C3549" s="1" t="str">
        <f>CONCATENATE(raw0!B3549," - ",raw0!C3549)</f>
        <v>Área técnica 65 - 12º Pavimento</v>
      </c>
      <c r="D3549" s="1" t="s">
        <v>5347</v>
      </c>
      <c r="E3549" s="1" t="s">
        <v>5349</v>
      </c>
      <c r="F3549" s="1">
        <v>0</v>
      </c>
      <c r="G3549" s="1">
        <v>0</v>
      </c>
      <c r="H3549" s="1">
        <v>0</v>
      </c>
      <c r="I3549" s="1" t="s">
        <v>5354</v>
      </c>
      <c r="J3549" s="1">
        <v>0</v>
      </c>
      <c r="K3549" s="1">
        <v>0</v>
      </c>
      <c r="L3549" s="1">
        <v>0</v>
      </c>
      <c r="M3549" s="1" t="s">
        <v>5359</v>
      </c>
    </row>
    <row r="3550" spans="1:13" x14ac:dyDescent="0.25">
      <c r="A3550" s="1" t="s">
        <v>3667</v>
      </c>
      <c r="B3550" s="1" t="str">
        <f t="shared" si="55"/>
        <v>AT65-P12-000</v>
      </c>
      <c r="C3550" s="1" t="str">
        <f>CONCATENATE(raw0!B3550," - ",raw0!C3550)</f>
        <v>Área técnica 65 - 12º Pavimento</v>
      </c>
      <c r="D3550" s="1" t="s">
        <v>5347</v>
      </c>
      <c r="E3550" s="1" t="s">
        <v>5349</v>
      </c>
      <c r="F3550" s="1">
        <v>0</v>
      </c>
      <c r="G3550" s="1">
        <v>0</v>
      </c>
      <c r="H3550" s="1">
        <v>0</v>
      </c>
      <c r="I3550" s="1" t="s">
        <v>5354</v>
      </c>
      <c r="J3550" s="1">
        <v>0</v>
      </c>
      <c r="K3550" s="1">
        <v>0</v>
      </c>
      <c r="L3550" s="1">
        <v>0</v>
      </c>
      <c r="M3550" s="1" t="s">
        <v>5359</v>
      </c>
    </row>
    <row r="3551" spans="1:13" x14ac:dyDescent="0.25">
      <c r="A3551" s="1" t="s">
        <v>3668</v>
      </c>
      <c r="B3551" s="1" t="str">
        <f t="shared" si="55"/>
        <v>AT65-P12-000</v>
      </c>
      <c r="C3551" s="1" t="str">
        <f>CONCATENATE(raw0!B3551," - ",raw0!C3551)</f>
        <v>Área técnica 65 - 12º Pavimento</v>
      </c>
      <c r="D3551" s="1" t="s">
        <v>5347</v>
      </c>
      <c r="E3551" s="1" t="s">
        <v>5349</v>
      </c>
      <c r="F3551" s="1">
        <v>0</v>
      </c>
      <c r="G3551" s="1">
        <v>0</v>
      </c>
      <c r="H3551" s="1">
        <v>0</v>
      </c>
      <c r="I3551" s="1" t="s">
        <v>5354</v>
      </c>
      <c r="J3551" s="1">
        <v>0</v>
      </c>
      <c r="K3551" s="1">
        <v>0</v>
      </c>
      <c r="L3551" s="1">
        <v>0</v>
      </c>
      <c r="M3551" s="1" t="s">
        <v>5359</v>
      </c>
    </row>
    <row r="3552" spans="1:13" x14ac:dyDescent="0.25">
      <c r="A3552" s="1" t="s">
        <v>3669</v>
      </c>
      <c r="B3552" s="1" t="str">
        <f t="shared" si="55"/>
        <v>AT65-P12-000</v>
      </c>
      <c r="C3552" s="1" t="str">
        <f>CONCATENATE(raw0!B3552," - ",raw0!C3552)</f>
        <v>Área técnica 65 - 12º Pavimento</v>
      </c>
      <c r="D3552" s="1" t="s">
        <v>5347</v>
      </c>
      <c r="E3552" s="1" t="s">
        <v>5349</v>
      </c>
      <c r="F3552" s="1">
        <v>0</v>
      </c>
      <c r="G3552" s="1">
        <v>0</v>
      </c>
      <c r="H3552" s="1">
        <v>0</v>
      </c>
      <c r="I3552" s="1" t="s">
        <v>5354</v>
      </c>
      <c r="J3552" s="1">
        <v>0</v>
      </c>
      <c r="K3552" s="1">
        <v>0</v>
      </c>
      <c r="L3552" s="1">
        <v>0</v>
      </c>
      <c r="M3552" s="1" t="s">
        <v>5359</v>
      </c>
    </row>
    <row r="3553" spans="1:13" x14ac:dyDescent="0.25">
      <c r="A3553" s="1" t="s">
        <v>3670</v>
      </c>
      <c r="B3553" s="1" t="str">
        <f t="shared" si="55"/>
        <v>AT65-P12-000</v>
      </c>
      <c r="C3553" s="1" t="str">
        <f>CONCATENATE(raw0!B3553," - ",raw0!C3553)</f>
        <v>Área técnica 65 - 12º Pavimento</v>
      </c>
      <c r="D3553" s="1" t="s">
        <v>5347</v>
      </c>
      <c r="E3553" s="1" t="s">
        <v>5349</v>
      </c>
      <c r="F3553" s="1">
        <v>0</v>
      </c>
      <c r="G3553" s="1">
        <v>0</v>
      </c>
      <c r="H3553" s="1">
        <v>0</v>
      </c>
      <c r="I3553" s="1" t="s">
        <v>5354</v>
      </c>
      <c r="J3553" s="1">
        <v>0</v>
      </c>
      <c r="K3553" s="1">
        <v>0</v>
      </c>
      <c r="L3553" s="1">
        <v>0</v>
      </c>
      <c r="M3553" s="1" t="s">
        <v>5359</v>
      </c>
    </row>
    <row r="3554" spans="1:13" x14ac:dyDescent="0.25">
      <c r="A3554" s="1" t="s">
        <v>3671</v>
      </c>
      <c r="B3554" s="1" t="str">
        <f t="shared" si="55"/>
        <v>AT65-P12-000</v>
      </c>
      <c r="C3554" s="1" t="str">
        <f>CONCATENATE(raw0!B3554," - ",raw0!C3554)</f>
        <v>Área técnica 65 - 12º Pavimento</v>
      </c>
      <c r="D3554" s="1" t="s">
        <v>5347</v>
      </c>
      <c r="E3554" s="1" t="s">
        <v>5349</v>
      </c>
      <c r="F3554" s="1">
        <v>0</v>
      </c>
      <c r="G3554" s="1">
        <v>0</v>
      </c>
      <c r="H3554" s="1">
        <v>0</v>
      </c>
      <c r="I3554" s="1" t="s">
        <v>5354</v>
      </c>
      <c r="J3554" s="1">
        <v>0</v>
      </c>
      <c r="K3554" s="1">
        <v>0</v>
      </c>
      <c r="L3554" s="1">
        <v>0</v>
      </c>
      <c r="M3554" s="1" t="s">
        <v>5359</v>
      </c>
    </row>
    <row r="3555" spans="1:13" x14ac:dyDescent="0.25">
      <c r="A3555" s="1" t="s">
        <v>3672</v>
      </c>
      <c r="B3555" s="1" t="str">
        <f t="shared" si="55"/>
        <v>AT65-P12-000</v>
      </c>
      <c r="C3555" s="1" t="str">
        <f>CONCATENATE(raw0!B3555," - ",raw0!C3555)</f>
        <v>Área técnica 65 - 12º Pavimento</v>
      </c>
      <c r="D3555" s="1" t="s">
        <v>5347</v>
      </c>
      <c r="E3555" s="1" t="s">
        <v>5349</v>
      </c>
      <c r="F3555" s="1">
        <v>0</v>
      </c>
      <c r="G3555" s="1">
        <v>0</v>
      </c>
      <c r="H3555" s="1">
        <v>0</v>
      </c>
      <c r="I3555" s="1" t="s">
        <v>5354</v>
      </c>
      <c r="J3555" s="1">
        <v>0</v>
      </c>
      <c r="K3555" s="1">
        <v>0</v>
      </c>
      <c r="L3555" s="1">
        <v>0</v>
      </c>
      <c r="M3555" s="1" t="s">
        <v>5359</v>
      </c>
    </row>
    <row r="3556" spans="1:13" x14ac:dyDescent="0.25">
      <c r="A3556" s="1" t="s">
        <v>3673</v>
      </c>
      <c r="B3556" s="1" t="str">
        <f t="shared" si="55"/>
        <v>AT65-P12-000</v>
      </c>
      <c r="C3556" s="1" t="str">
        <f>CONCATENATE(raw0!B3556," - ",raw0!C3556)</f>
        <v>Área técnica 65 - 12º Pavimento</v>
      </c>
      <c r="D3556" s="1" t="s">
        <v>5347</v>
      </c>
      <c r="E3556" s="1" t="s">
        <v>5349</v>
      </c>
      <c r="F3556" s="1">
        <v>0</v>
      </c>
      <c r="G3556" s="1">
        <v>0</v>
      </c>
      <c r="H3556" s="1">
        <v>0</v>
      </c>
      <c r="I3556" s="1" t="s">
        <v>5354</v>
      </c>
      <c r="J3556" s="1">
        <v>0</v>
      </c>
      <c r="K3556" s="1">
        <v>0</v>
      </c>
      <c r="L3556" s="1">
        <v>0</v>
      </c>
      <c r="M3556" s="1" t="s">
        <v>5359</v>
      </c>
    </row>
    <row r="3557" spans="1:13" x14ac:dyDescent="0.25">
      <c r="A3557" s="1" t="s">
        <v>3674</v>
      </c>
      <c r="B3557" s="1" t="str">
        <f t="shared" si="55"/>
        <v>AT65-P12-000</v>
      </c>
      <c r="C3557" s="1" t="str">
        <f>CONCATENATE(raw0!B3557," - ",raw0!C3557)</f>
        <v>Área técnica 65 - 12º Pavimento</v>
      </c>
      <c r="D3557" s="1" t="s">
        <v>5347</v>
      </c>
      <c r="E3557" s="1" t="s">
        <v>5349</v>
      </c>
      <c r="F3557" s="1">
        <v>0</v>
      </c>
      <c r="G3557" s="1">
        <v>0</v>
      </c>
      <c r="H3557" s="1">
        <v>0</v>
      </c>
      <c r="I3557" s="1" t="s">
        <v>5354</v>
      </c>
      <c r="J3557" s="1">
        <v>0</v>
      </c>
      <c r="K3557" s="1">
        <v>0</v>
      </c>
      <c r="L3557" s="1">
        <v>0</v>
      </c>
      <c r="M3557" s="1" t="s">
        <v>5359</v>
      </c>
    </row>
    <row r="3558" spans="1:13" x14ac:dyDescent="0.25">
      <c r="A3558" s="1" t="s">
        <v>3675</v>
      </c>
      <c r="B3558" s="1" t="str">
        <f t="shared" si="55"/>
        <v>AT65-P12-000</v>
      </c>
      <c r="C3558" s="1" t="str">
        <f>CONCATENATE(raw0!B3558," - ",raw0!C3558)</f>
        <v>Área técnica 65 - 12º Pavimento</v>
      </c>
      <c r="D3558" s="1" t="s">
        <v>5347</v>
      </c>
      <c r="E3558" s="1" t="s">
        <v>5349</v>
      </c>
      <c r="F3558" s="1">
        <v>0</v>
      </c>
      <c r="G3558" s="1">
        <v>0</v>
      </c>
      <c r="H3558" s="1">
        <v>0</v>
      </c>
      <c r="I3558" s="1" t="s">
        <v>5354</v>
      </c>
      <c r="J3558" s="1">
        <v>0</v>
      </c>
      <c r="K3558" s="1">
        <v>0</v>
      </c>
      <c r="L3558" s="1">
        <v>0</v>
      </c>
      <c r="M3558" s="1" t="s">
        <v>5359</v>
      </c>
    </row>
    <row r="3559" spans="1:13" x14ac:dyDescent="0.25">
      <c r="A3559" s="1" t="s">
        <v>3676</v>
      </c>
      <c r="B3559" s="1" t="str">
        <f t="shared" si="55"/>
        <v>AT65-P12-000</v>
      </c>
      <c r="C3559" s="1" t="str">
        <f>CONCATENATE(raw0!B3559," - ",raw0!C3559)</f>
        <v>Área técnica 65 - 12º Pavimento</v>
      </c>
      <c r="D3559" s="1" t="s">
        <v>5347</v>
      </c>
      <c r="E3559" s="1" t="s">
        <v>5349</v>
      </c>
      <c r="F3559" s="1">
        <v>0</v>
      </c>
      <c r="G3559" s="1">
        <v>0</v>
      </c>
      <c r="H3559" s="1">
        <v>0</v>
      </c>
      <c r="I3559" s="1" t="s">
        <v>5354</v>
      </c>
      <c r="J3559" s="1">
        <v>0</v>
      </c>
      <c r="K3559" s="1">
        <v>0</v>
      </c>
      <c r="L3559" s="1">
        <v>0</v>
      </c>
      <c r="M3559" s="1" t="s">
        <v>5359</v>
      </c>
    </row>
    <row r="3560" spans="1:13" x14ac:dyDescent="0.25">
      <c r="A3560" s="1" t="s">
        <v>3677</v>
      </c>
      <c r="B3560" s="1" t="str">
        <f t="shared" si="55"/>
        <v>AT65-P12-000</v>
      </c>
      <c r="C3560" s="1" t="str">
        <f>CONCATENATE(raw0!B3560," - ",raw0!C3560)</f>
        <v>Área técnica 65 - 12º Pavimento</v>
      </c>
      <c r="D3560" s="1" t="s">
        <v>5347</v>
      </c>
      <c r="E3560" s="1" t="s">
        <v>5349</v>
      </c>
      <c r="F3560" s="1">
        <v>0</v>
      </c>
      <c r="G3560" s="1">
        <v>0</v>
      </c>
      <c r="H3560" s="1">
        <v>0</v>
      </c>
      <c r="I3560" s="1" t="s">
        <v>5354</v>
      </c>
      <c r="J3560" s="1">
        <v>0</v>
      </c>
      <c r="K3560" s="1">
        <v>0</v>
      </c>
      <c r="L3560" s="1">
        <v>0</v>
      </c>
      <c r="M3560" s="1" t="s">
        <v>5359</v>
      </c>
    </row>
    <row r="3561" spans="1:13" x14ac:dyDescent="0.25">
      <c r="A3561" s="1" t="s">
        <v>3678</v>
      </c>
      <c r="B3561" s="1" t="str">
        <f t="shared" si="55"/>
        <v>AT65-P12-000</v>
      </c>
      <c r="C3561" s="1" t="str">
        <f>CONCATENATE(raw0!B3561," - ",raw0!C3561)</f>
        <v>Área técnica 65 - 12º Pavimento</v>
      </c>
      <c r="D3561" s="1" t="s">
        <v>5347</v>
      </c>
      <c r="E3561" s="1" t="s">
        <v>5349</v>
      </c>
      <c r="F3561" s="1">
        <v>0</v>
      </c>
      <c r="G3561" s="1">
        <v>0</v>
      </c>
      <c r="H3561" s="1">
        <v>0</v>
      </c>
      <c r="I3561" s="1" t="s">
        <v>5354</v>
      </c>
      <c r="J3561" s="1">
        <v>0</v>
      </c>
      <c r="K3561" s="1">
        <v>0</v>
      </c>
      <c r="L3561" s="1">
        <v>0</v>
      </c>
      <c r="M3561" s="1" t="s">
        <v>5359</v>
      </c>
    </row>
    <row r="3562" spans="1:13" x14ac:dyDescent="0.25">
      <c r="A3562" s="1" t="s">
        <v>3679</v>
      </c>
      <c r="B3562" s="1" t="str">
        <f t="shared" si="55"/>
        <v>AT65-P12-000</v>
      </c>
      <c r="C3562" s="1" t="str">
        <f>CONCATENATE(raw0!B3562," - ",raw0!C3562)</f>
        <v>Área técnica 65 - 12º Pavimento</v>
      </c>
      <c r="D3562" s="1" t="s">
        <v>5347</v>
      </c>
      <c r="E3562" s="1" t="s">
        <v>5349</v>
      </c>
      <c r="F3562" s="1">
        <v>0</v>
      </c>
      <c r="G3562" s="1">
        <v>0</v>
      </c>
      <c r="H3562" s="1">
        <v>0</v>
      </c>
      <c r="I3562" s="1" t="s">
        <v>5354</v>
      </c>
      <c r="J3562" s="1">
        <v>0</v>
      </c>
      <c r="K3562" s="1">
        <v>0</v>
      </c>
      <c r="L3562" s="1">
        <v>0</v>
      </c>
      <c r="M3562" s="1" t="s">
        <v>5359</v>
      </c>
    </row>
    <row r="3563" spans="1:13" x14ac:dyDescent="0.25">
      <c r="A3563" s="1" t="s">
        <v>3680</v>
      </c>
      <c r="B3563" s="1" t="str">
        <f t="shared" si="55"/>
        <v>AT65-P12-000</v>
      </c>
      <c r="C3563" s="1" t="str">
        <f>CONCATENATE(raw0!B3563," - ",raw0!C3563)</f>
        <v>Área técnica 65 - 12º Pavimento</v>
      </c>
      <c r="D3563" s="1" t="s">
        <v>5347</v>
      </c>
      <c r="E3563" s="1" t="s">
        <v>5349</v>
      </c>
      <c r="F3563" s="1">
        <v>0</v>
      </c>
      <c r="G3563" s="1">
        <v>0</v>
      </c>
      <c r="H3563" s="1">
        <v>0</v>
      </c>
      <c r="I3563" s="1" t="s">
        <v>5354</v>
      </c>
      <c r="J3563" s="1">
        <v>0</v>
      </c>
      <c r="K3563" s="1">
        <v>0</v>
      </c>
      <c r="L3563" s="1">
        <v>0</v>
      </c>
      <c r="M3563" s="1" t="s">
        <v>5359</v>
      </c>
    </row>
    <row r="3564" spans="1:13" x14ac:dyDescent="0.25">
      <c r="A3564" s="1" t="s">
        <v>3681</v>
      </c>
      <c r="B3564" s="1" t="str">
        <f t="shared" si="55"/>
        <v>AT65-P12-000</v>
      </c>
      <c r="C3564" s="1" t="str">
        <f>CONCATENATE(raw0!B3564," - ",raw0!C3564)</f>
        <v>Área técnica 65 - 12º Pavimento</v>
      </c>
      <c r="D3564" s="1" t="s">
        <v>5347</v>
      </c>
      <c r="E3564" s="1" t="s">
        <v>5349</v>
      </c>
      <c r="F3564" s="1">
        <v>0</v>
      </c>
      <c r="G3564" s="1">
        <v>0</v>
      </c>
      <c r="H3564" s="1">
        <v>0</v>
      </c>
      <c r="I3564" s="1" t="s">
        <v>5354</v>
      </c>
      <c r="J3564" s="1">
        <v>0</v>
      </c>
      <c r="K3564" s="1">
        <v>0</v>
      </c>
      <c r="L3564" s="1">
        <v>0</v>
      </c>
      <c r="M3564" s="1" t="s">
        <v>5359</v>
      </c>
    </row>
    <row r="3565" spans="1:13" x14ac:dyDescent="0.25">
      <c r="A3565" s="1" t="s">
        <v>3682</v>
      </c>
      <c r="B3565" s="1" t="str">
        <f t="shared" si="55"/>
        <v>AT65-P12-000</v>
      </c>
      <c r="C3565" s="1" t="str">
        <f>CONCATENATE(raw0!B3565," - ",raw0!C3565)</f>
        <v>Área técnica 65 - 12º Pavimento</v>
      </c>
      <c r="D3565" s="1" t="s">
        <v>5347</v>
      </c>
      <c r="E3565" s="1" t="s">
        <v>5349</v>
      </c>
      <c r="F3565" s="1">
        <v>0</v>
      </c>
      <c r="G3565" s="1">
        <v>0</v>
      </c>
      <c r="H3565" s="1">
        <v>0</v>
      </c>
      <c r="I3565" s="1" t="s">
        <v>5354</v>
      </c>
      <c r="J3565" s="1">
        <v>0</v>
      </c>
      <c r="K3565" s="1">
        <v>0</v>
      </c>
      <c r="L3565" s="1">
        <v>0</v>
      </c>
      <c r="M3565" s="1" t="s">
        <v>5359</v>
      </c>
    </row>
    <row r="3566" spans="1:13" x14ac:dyDescent="0.25">
      <c r="A3566" s="1" t="s">
        <v>3683</v>
      </c>
      <c r="B3566" s="1" t="str">
        <f t="shared" si="55"/>
        <v>AT65-P12-000</v>
      </c>
      <c r="C3566" s="1" t="str">
        <f>CONCATENATE(raw0!B3566," - ",raw0!C3566)</f>
        <v>Área técnica 65 - 12º Pavimento</v>
      </c>
      <c r="D3566" s="1" t="s">
        <v>5347</v>
      </c>
      <c r="E3566" s="1" t="s">
        <v>5349</v>
      </c>
      <c r="F3566" s="1">
        <v>0</v>
      </c>
      <c r="G3566" s="1">
        <v>0</v>
      </c>
      <c r="H3566" s="1">
        <v>0</v>
      </c>
      <c r="I3566" s="1" t="s">
        <v>5354</v>
      </c>
      <c r="J3566" s="1">
        <v>0</v>
      </c>
      <c r="K3566" s="1">
        <v>0</v>
      </c>
      <c r="L3566" s="1">
        <v>0</v>
      </c>
      <c r="M3566" s="1" t="s">
        <v>5359</v>
      </c>
    </row>
    <row r="3567" spans="1:13" x14ac:dyDescent="0.25">
      <c r="A3567" s="1" t="s">
        <v>3684</v>
      </c>
      <c r="B3567" s="1" t="str">
        <f t="shared" si="55"/>
        <v>AT65-P12-000</v>
      </c>
      <c r="C3567" s="1" t="str">
        <f>CONCATENATE(raw0!B3567," - ",raw0!C3567)</f>
        <v>Área técnica 65 - 12º Pavimento</v>
      </c>
      <c r="D3567" s="1" t="s">
        <v>5347</v>
      </c>
      <c r="E3567" s="1" t="s">
        <v>5349</v>
      </c>
      <c r="F3567" s="1">
        <v>0</v>
      </c>
      <c r="G3567" s="1">
        <v>0</v>
      </c>
      <c r="H3567" s="1">
        <v>0</v>
      </c>
      <c r="I3567" s="1" t="s">
        <v>5354</v>
      </c>
      <c r="J3567" s="1">
        <v>0</v>
      </c>
      <c r="K3567" s="1">
        <v>0</v>
      </c>
      <c r="L3567" s="1">
        <v>0</v>
      </c>
      <c r="M3567" s="1" t="s">
        <v>5359</v>
      </c>
    </row>
    <row r="3568" spans="1:13" x14ac:dyDescent="0.25">
      <c r="A3568" s="1" t="s">
        <v>3685</v>
      </c>
      <c r="B3568" s="1" t="str">
        <f t="shared" si="55"/>
        <v>AT65-P12-000</v>
      </c>
      <c r="C3568" s="1" t="str">
        <f>CONCATENATE(raw0!B3568," - ",raw0!C3568)</f>
        <v>Área técnica 65 - 12º Pavimento</v>
      </c>
      <c r="D3568" s="1" t="s">
        <v>5347</v>
      </c>
      <c r="E3568" s="1" t="s">
        <v>5349</v>
      </c>
      <c r="F3568" s="1">
        <v>0</v>
      </c>
      <c r="G3568" s="1">
        <v>0</v>
      </c>
      <c r="H3568" s="1">
        <v>0</v>
      </c>
      <c r="I3568" s="1" t="s">
        <v>5354</v>
      </c>
      <c r="J3568" s="1">
        <v>0</v>
      </c>
      <c r="K3568" s="1">
        <v>0</v>
      </c>
      <c r="L3568" s="1">
        <v>0</v>
      </c>
      <c r="M3568" s="1" t="s">
        <v>5359</v>
      </c>
    </row>
    <row r="3569" spans="1:13" x14ac:dyDescent="0.25">
      <c r="A3569" s="1" t="s">
        <v>3686</v>
      </c>
      <c r="B3569" s="1" t="str">
        <f t="shared" si="55"/>
        <v>AT65-P12-000</v>
      </c>
      <c r="C3569" s="1" t="str">
        <f>CONCATENATE(raw0!B3569," - ",raw0!C3569)</f>
        <v>Área técnica 65 - 12º Pavimento</v>
      </c>
      <c r="D3569" s="1" t="s">
        <v>5347</v>
      </c>
      <c r="E3569" s="1" t="s">
        <v>5349</v>
      </c>
      <c r="F3569" s="1">
        <v>0</v>
      </c>
      <c r="G3569" s="1">
        <v>0</v>
      </c>
      <c r="H3569" s="1">
        <v>0</v>
      </c>
      <c r="I3569" s="1" t="s">
        <v>5354</v>
      </c>
      <c r="J3569" s="1">
        <v>0</v>
      </c>
      <c r="K3569" s="1">
        <v>0</v>
      </c>
      <c r="L3569" s="1">
        <v>0</v>
      </c>
      <c r="M3569" s="1" t="s">
        <v>5359</v>
      </c>
    </row>
    <row r="3570" spans="1:13" x14ac:dyDescent="0.25">
      <c r="A3570" s="1" t="s">
        <v>3687</v>
      </c>
      <c r="B3570" s="1" t="str">
        <f t="shared" si="55"/>
        <v>AT65-P12-000</v>
      </c>
      <c r="C3570" s="1" t="str">
        <f>CONCATENATE(raw0!B3570," - ",raw0!C3570)</f>
        <v>Área técnica 65 - 12º Pavimento</v>
      </c>
      <c r="D3570" s="1" t="s">
        <v>5347</v>
      </c>
      <c r="E3570" s="1" t="s">
        <v>5349</v>
      </c>
      <c r="F3570" s="1">
        <v>0</v>
      </c>
      <c r="G3570" s="1">
        <v>0</v>
      </c>
      <c r="H3570" s="1">
        <v>0</v>
      </c>
      <c r="I3570" s="1" t="s">
        <v>5354</v>
      </c>
      <c r="J3570" s="1">
        <v>0</v>
      </c>
      <c r="K3570" s="1">
        <v>0</v>
      </c>
      <c r="L3570" s="1">
        <v>0</v>
      </c>
      <c r="M3570" s="1" t="s">
        <v>5359</v>
      </c>
    </row>
    <row r="3571" spans="1:13" x14ac:dyDescent="0.25">
      <c r="A3571" s="1" t="s">
        <v>3688</v>
      </c>
      <c r="B3571" s="1" t="str">
        <f t="shared" si="55"/>
        <v>AT65-P12-000</v>
      </c>
      <c r="C3571" s="1" t="str">
        <f>CONCATENATE(raw0!B3571," - ",raw0!C3571)</f>
        <v>Área técnica 65 - 12º Pavimento</v>
      </c>
      <c r="D3571" s="1" t="s">
        <v>5347</v>
      </c>
      <c r="E3571" s="1" t="s">
        <v>5349</v>
      </c>
      <c r="F3571" s="1">
        <v>0</v>
      </c>
      <c r="G3571" s="1">
        <v>0</v>
      </c>
      <c r="H3571" s="1">
        <v>0</v>
      </c>
      <c r="I3571" s="1" t="s">
        <v>5354</v>
      </c>
      <c r="J3571" s="1">
        <v>0</v>
      </c>
      <c r="K3571" s="1">
        <v>0</v>
      </c>
      <c r="L3571" s="1">
        <v>0</v>
      </c>
      <c r="M3571" s="1" t="s">
        <v>5359</v>
      </c>
    </row>
    <row r="3572" spans="1:13" x14ac:dyDescent="0.25">
      <c r="A3572" s="1" t="s">
        <v>3689</v>
      </c>
      <c r="B3572" s="1" t="str">
        <f t="shared" si="55"/>
        <v>AT65-P12-000</v>
      </c>
      <c r="C3572" s="1" t="str">
        <f>CONCATENATE(raw0!B3572," - ",raw0!C3572)</f>
        <v>Área técnica 65 - 12º Pavimento</v>
      </c>
      <c r="D3572" s="1" t="s">
        <v>5347</v>
      </c>
      <c r="E3572" s="1" t="s">
        <v>5349</v>
      </c>
      <c r="F3572" s="1">
        <v>0</v>
      </c>
      <c r="G3572" s="1">
        <v>0</v>
      </c>
      <c r="H3572" s="1">
        <v>0</v>
      </c>
      <c r="I3572" s="1" t="s">
        <v>5354</v>
      </c>
      <c r="J3572" s="1">
        <v>0</v>
      </c>
      <c r="K3572" s="1">
        <v>0</v>
      </c>
      <c r="L3572" s="1">
        <v>0</v>
      </c>
      <c r="M3572" s="1" t="s">
        <v>5359</v>
      </c>
    </row>
    <row r="3573" spans="1:13" x14ac:dyDescent="0.25">
      <c r="A3573" s="1" t="s">
        <v>3690</v>
      </c>
      <c r="B3573" s="1" t="str">
        <f t="shared" si="55"/>
        <v>AT65-P12-000</v>
      </c>
      <c r="C3573" s="1" t="str">
        <f>CONCATENATE(raw0!B3573," - ",raw0!C3573)</f>
        <v>Área técnica 65 - 12º Pavimento</v>
      </c>
      <c r="D3573" s="1" t="s">
        <v>5347</v>
      </c>
      <c r="E3573" s="1" t="s">
        <v>5349</v>
      </c>
      <c r="F3573" s="1">
        <v>0</v>
      </c>
      <c r="G3573" s="1">
        <v>0</v>
      </c>
      <c r="H3573" s="1">
        <v>0</v>
      </c>
      <c r="I3573" s="1" t="s">
        <v>5354</v>
      </c>
      <c r="J3573" s="1">
        <v>0</v>
      </c>
      <c r="K3573" s="1">
        <v>0</v>
      </c>
      <c r="L3573" s="1">
        <v>0</v>
      </c>
      <c r="M3573" s="1" t="s">
        <v>5359</v>
      </c>
    </row>
    <row r="3574" spans="1:13" x14ac:dyDescent="0.25">
      <c r="A3574" s="1" t="s">
        <v>3691</v>
      </c>
      <c r="B3574" s="1" t="str">
        <f t="shared" si="55"/>
        <v>AT65-P12-000</v>
      </c>
      <c r="C3574" s="1" t="str">
        <f>CONCATENATE(raw0!B3574," - ",raw0!C3574)</f>
        <v>Área técnica 65 - 12º Pavimento</v>
      </c>
      <c r="D3574" s="1" t="s">
        <v>5347</v>
      </c>
      <c r="E3574" s="1" t="s">
        <v>5349</v>
      </c>
      <c r="F3574" s="1">
        <v>0</v>
      </c>
      <c r="G3574" s="1">
        <v>0</v>
      </c>
      <c r="H3574" s="1">
        <v>0</v>
      </c>
      <c r="I3574" s="1" t="s">
        <v>5354</v>
      </c>
      <c r="J3574" s="1">
        <v>0</v>
      </c>
      <c r="K3574" s="1">
        <v>0</v>
      </c>
      <c r="L3574" s="1">
        <v>0</v>
      </c>
      <c r="M3574" s="1" t="s">
        <v>5359</v>
      </c>
    </row>
    <row r="3575" spans="1:13" x14ac:dyDescent="0.25">
      <c r="A3575" s="1" t="s">
        <v>3692</v>
      </c>
      <c r="B3575" s="1" t="str">
        <f t="shared" si="55"/>
        <v>AT65-P12-000</v>
      </c>
      <c r="C3575" s="1" t="str">
        <f>CONCATENATE(raw0!B3575," - ",raw0!C3575)</f>
        <v>Área técnica 65 - 12º Pavimento</v>
      </c>
      <c r="D3575" s="1" t="s">
        <v>5347</v>
      </c>
      <c r="E3575" s="1" t="s">
        <v>5349</v>
      </c>
      <c r="F3575" s="1">
        <v>0</v>
      </c>
      <c r="G3575" s="1">
        <v>0</v>
      </c>
      <c r="H3575" s="1">
        <v>0</v>
      </c>
      <c r="I3575" s="1" t="s">
        <v>5354</v>
      </c>
      <c r="J3575" s="1">
        <v>0</v>
      </c>
      <c r="K3575" s="1">
        <v>0</v>
      </c>
      <c r="L3575" s="1">
        <v>0</v>
      </c>
      <c r="M3575" s="1" t="s">
        <v>5359</v>
      </c>
    </row>
    <row r="3576" spans="1:13" x14ac:dyDescent="0.25">
      <c r="A3576" s="1" t="s">
        <v>3693</v>
      </c>
      <c r="B3576" s="1" t="str">
        <f t="shared" si="55"/>
        <v>AT65-P12-000</v>
      </c>
      <c r="C3576" s="1" t="str">
        <f>CONCATENATE(raw0!B3576," - ",raw0!C3576)</f>
        <v>Área técnica 65 - 12º Pavimento</v>
      </c>
      <c r="D3576" s="1" t="s">
        <v>5347</v>
      </c>
      <c r="E3576" s="1" t="s">
        <v>5349</v>
      </c>
      <c r="F3576" s="1">
        <v>0</v>
      </c>
      <c r="G3576" s="1">
        <v>0</v>
      </c>
      <c r="H3576" s="1">
        <v>0</v>
      </c>
      <c r="I3576" s="1" t="s">
        <v>5354</v>
      </c>
      <c r="J3576" s="1">
        <v>0</v>
      </c>
      <c r="K3576" s="1">
        <v>0</v>
      </c>
      <c r="L3576" s="1">
        <v>0</v>
      </c>
      <c r="M3576" s="1" t="s">
        <v>5359</v>
      </c>
    </row>
    <row r="3577" spans="1:13" x14ac:dyDescent="0.25">
      <c r="A3577" s="1" t="s">
        <v>3694</v>
      </c>
      <c r="B3577" s="1" t="str">
        <f t="shared" si="55"/>
        <v>CASF-000-000</v>
      </c>
      <c r="C3577" s="1" t="str">
        <f>CONCATENATE(raw0!B3577," - ",raw0!C3577)</f>
        <v>Área técnica 66 - Todos</v>
      </c>
      <c r="D3577" s="1" t="s">
        <v>5347</v>
      </c>
      <c r="E3577" s="1" t="s">
        <v>5349</v>
      </c>
      <c r="F3577" s="1">
        <v>0</v>
      </c>
      <c r="G3577" s="1">
        <v>0</v>
      </c>
      <c r="H3577" s="1">
        <v>0</v>
      </c>
      <c r="I3577" s="1" t="s">
        <v>5354</v>
      </c>
      <c r="J3577" s="1">
        <v>0</v>
      </c>
      <c r="K3577" s="1">
        <v>0</v>
      </c>
      <c r="L3577" s="1">
        <v>0</v>
      </c>
      <c r="M3577" s="1" t="s">
        <v>5359</v>
      </c>
    </row>
    <row r="3578" spans="1:13" x14ac:dyDescent="0.25">
      <c r="A3578" s="1" t="s">
        <v>3696</v>
      </c>
      <c r="B3578" s="1" t="str">
        <f t="shared" si="55"/>
        <v>CASF-000-000</v>
      </c>
      <c r="C3578" s="1" t="str">
        <f>CONCATENATE(raw0!B3578," - ",raw0!C3578)</f>
        <v>Área técnica 67 - Todos</v>
      </c>
      <c r="D3578" s="1" t="s">
        <v>5347</v>
      </c>
      <c r="E3578" s="1" t="s">
        <v>5349</v>
      </c>
      <c r="F3578" s="1">
        <v>0</v>
      </c>
      <c r="G3578" s="1">
        <v>0</v>
      </c>
      <c r="H3578" s="1">
        <v>0</v>
      </c>
      <c r="I3578" s="1" t="s">
        <v>5354</v>
      </c>
      <c r="J3578" s="1">
        <v>0</v>
      </c>
      <c r="K3578" s="1">
        <v>0</v>
      </c>
      <c r="L3578" s="1">
        <v>0</v>
      </c>
      <c r="M3578" s="1" t="s">
        <v>5359</v>
      </c>
    </row>
    <row r="3579" spans="1:13" x14ac:dyDescent="0.25">
      <c r="A3579" s="1" t="s">
        <v>3698</v>
      </c>
      <c r="B3579" s="1" t="str">
        <f t="shared" si="55"/>
        <v>AT67-000-000</v>
      </c>
      <c r="C3579" s="1" t="str">
        <f>CONCATENATE(raw0!B3579," - ",raw0!C3579)</f>
        <v>Área técnica 67 - Pavimento Térreo</v>
      </c>
      <c r="D3579" s="1" t="s">
        <v>5347</v>
      </c>
      <c r="E3579" s="1" t="s">
        <v>5349</v>
      </c>
      <c r="F3579" s="1">
        <v>0</v>
      </c>
      <c r="G3579" s="1">
        <v>0</v>
      </c>
      <c r="H3579" s="1">
        <v>0</v>
      </c>
      <c r="I3579" s="1" t="s">
        <v>5354</v>
      </c>
      <c r="J3579" s="1">
        <v>0</v>
      </c>
      <c r="K3579" s="1">
        <v>0</v>
      </c>
      <c r="L3579" s="1">
        <v>0</v>
      </c>
      <c r="M3579" s="1" t="s">
        <v>5359</v>
      </c>
    </row>
    <row r="3580" spans="1:13" x14ac:dyDescent="0.25">
      <c r="A3580" s="1" t="s">
        <v>3699</v>
      </c>
      <c r="B3580" s="1" t="str">
        <f t="shared" si="55"/>
        <v>AT67-TER-000</v>
      </c>
      <c r="C3580" s="1" t="str">
        <f>CONCATENATE(raw0!B3580," - ",raw0!C3580)</f>
        <v>Área técnica 67 - Pavimento Térreo</v>
      </c>
      <c r="D3580" s="1" t="s">
        <v>5347</v>
      </c>
      <c r="E3580" s="1" t="s">
        <v>5349</v>
      </c>
      <c r="F3580" s="1">
        <v>0</v>
      </c>
      <c r="G3580" s="1">
        <v>0</v>
      </c>
      <c r="H3580" s="1">
        <v>0</v>
      </c>
      <c r="I3580" s="1" t="s">
        <v>5354</v>
      </c>
      <c r="J3580" s="1">
        <v>0</v>
      </c>
      <c r="K3580" s="1">
        <v>0</v>
      </c>
      <c r="L3580" s="1">
        <v>0</v>
      </c>
      <c r="M3580" s="1" t="s">
        <v>5359</v>
      </c>
    </row>
    <row r="3581" spans="1:13" x14ac:dyDescent="0.25">
      <c r="A3581" s="1" t="s">
        <v>3700</v>
      </c>
      <c r="B3581" s="1" t="str">
        <f t="shared" si="55"/>
        <v>AT67-000-000</v>
      </c>
      <c r="C3581" s="1" t="str">
        <f>CONCATENATE(raw0!B3581," - ",raw0!C3581)</f>
        <v>Área técnica 67 - Cobertura</v>
      </c>
      <c r="D3581" s="1" t="s">
        <v>5347</v>
      </c>
      <c r="E3581" s="1" t="s">
        <v>5349</v>
      </c>
      <c r="F3581" s="1">
        <v>0</v>
      </c>
      <c r="G3581" s="1">
        <v>0</v>
      </c>
      <c r="H3581" s="1">
        <v>0</v>
      </c>
      <c r="I3581" s="1" t="s">
        <v>5354</v>
      </c>
      <c r="J3581" s="1">
        <v>0</v>
      </c>
      <c r="K3581" s="1">
        <v>0</v>
      </c>
      <c r="L3581" s="1">
        <v>0</v>
      </c>
      <c r="M3581" s="1" t="s">
        <v>5359</v>
      </c>
    </row>
    <row r="3582" spans="1:13" x14ac:dyDescent="0.25">
      <c r="A3582" s="1" t="s">
        <v>3701</v>
      </c>
      <c r="B3582" s="1" t="str">
        <f t="shared" si="55"/>
        <v>AT67-COB-000</v>
      </c>
      <c r="C3582" s="1" t="str">
        <f>CONCATENATE(raw0!B3582," - ",raw0!C3582)</f>
        <v>Área técnica 67 - Cobertura</v>
      </c>
      <c r="D3582" s="1" t="s">
        <v>5347</v>
      </c>
      <c r="E3582" s="1" t="s">
        <v>5349</v>
      </c>
      <c r="F3582" s="1">
        <v>0</v>
      </c>
      <c r="G3582" s="1">
        <v>0</v>
      </c>
      <c r="H3582" s="1">
        <v>0</v>
      </c>
      <c r="I3582" s="1" t="s">
        <v>5354</v>
      </c>
      <c r="J3582" s="1">
        <v>0</v>
      </c>
      <c r="K3582" s="1">
        <v>0</v>
      </c>
      <c r="L3582" s="1">
        <v>0</v>
      </c>
      <c r="M3582" s="1" t="s">
        <v>5359</v>
      </c>
    </row>
    <row r="3583" spans="1:13" x14ac:dyDescent="0.25">
      <c r="A3583" s="1" t="s">
        <v>3702</v>
      </c>
      <c r="B3583" s="1" t="str">
        <f t="shared" si="55"/>
        <v>CASF-000-000</v>
      </c>
      <c r="C3583" s="1" t="str">
        <f>CONCATENATE(raw0!B3583," - ",raw0!C3583)</f>
        <v>Área técnica 70 - Todos</v>
      </c>
      <c r="D3583" s="1" t="s">
        <v>5347</v>
      </c>
      <c r="E3583" s="1" t="s">
        <v>5349</v>
      </c>
      <c r="F3583" s="1">
        <v>0</v>
      </c>
      <c r="G3583" s="1">
        <v>0</v>
      </c>
      <c r="H3583" s="1">
        <v>0</v>
      </c>
      <c r="I3583" s="1" t="s">
        <v>5354</v>
      </c>
      <c r="J3583" s="1">
        <v>0</v>
      </c>
      <c r="K3583" s="1">
        <v>0</v>
      </c>
      <c r="L3583" s="1">
        <v>0</v>
      </c>
      <c r="M3583" s="1" t="s">
        <v>5359</v>
      </c>
    </row>
    <row r="3584" spans="1:13" x14ac:dyDescent="0.25">
      <c r="A3584" s="1" t="s">
        <v>3704</v>
      </c>
      <c r="B3584" s="1" t="str">
        <f t="shared" si="55"/>
        <v>CASF-000-000</v>
      </c>
      <c r="C3584" s="1" t="str">
        <f>CONCATENATE(raw0!B3584," - ",raw0!C3584)</f>
        <v>Área técnica 71 - Todos</v>
      </c>
      <c r="D3584" s="1" t="s">
        <v>5347</v>
      </c>
      <c r="E3584" s="1" t="s">
        <v>5349</v>
      </c>
      <c r="F3584" s="1">
        <v>0</v>
      </c>
      <c r="G3584" s="1">
        <v>0</v>
      </c>
      <c r="H3584" s="1">
        <v>0</v>
      </c>
      <c r="I3584" s="1" t="s">
        <v>5354</v>
      </c>
      <c r="J3584" s="1">
        <v>0</v>
      </c>
      <c r="K3584" s="1">
        <v>0</v>
      </c>
      <c r="L3584" s="1">
        <v>0</v>
      </c>
      <c r="M3584" s="1" t="s">
        <v>5359</v>
      </c>
    </row>
    <row r="3585" spans="1:13" x14ac:dyDescent="0.25">
      <c r="A3585" s="1" t="s">
        <v>3706</v>
      </c>
      <c r="B3585" s="1" t="str">
        <f t="shared" si="55"/>
        <v>CASF-000-000</v>
      </c>
      <c r="C3585" s="1" t="str">
        <f>CONCATENATE(raw0!B3585," - ",raw0!C3585)</f>
        <v>Área técnica 72 - Todos</v>
      </c>
      <c r="D3585" s="1" t="s">
        <v>5347</v>
      </c>
      <c r="E3585" s="1" t="s">
        <v>5349</v>
      </c>
      <c r="F3585" s="1">
        <v>0</v>
      </c>
      <c r="G3585" s="1">
        <v>0</v>
      </c>
      <c r="H3585" s="1">
        <v>0</v>
      </c>
      <c r="I3585" s="1" t="s">
        <v>5354</v>
      </c>
      <c r="J3585" s="1">
        <v>0</v>
      </c>
      <c r="K3585" s="1">
        <v>0</v>
      </c>
      <c r="L3585" s="1">
        <v>0</v>
      </c>
      <c r="M3585" s="1" t="s">
        <v>5359</v>
      </c>
    </row>
    <row r="3586" spans="1:13" x14ac:dyDescent="0.25">
      <c r="A3586" s="1" t="s">
        <v>3708</v>
      </c>
      <c r="B3586" s="1" t="str">
        <f t="shared" si="55"/>
        <v>CASF-000-000</v>
      </c>
      <c r="C3586" s="1" t="str">
        <f>CONCATENATE(raw0!B3586," - ",raw0!C3586)</f>
        <v>Área técnica 73 - Todos</v>
      </c>
      <c r="D3586" s="1" t="s">
        <v>5347</v>
      </c>
      <c r="E3586" s="1" t="s">
        <v>5349</v>
      </c>
      <c r="F3586" s="1">
        <v>0</v>
      </c>
      <c r="G3586" s="1">
        <v>0</v>
      </c>
      <c r="H3586" s="1">
        <v>0</v>
      </c>
      <c r="I3586" s="1" t="s">
        <v>5354</v>
      </c>
      <c r="J3586" s="1">
        <v>0</v>
      </c>
      <c r="K3586" s="1">
        <v>0</v>
      </c>
      <c r="L3586" s="1">
        <v>0</v>
      </c>
      <c r="M3586" s="1" t="s">
        <v>5359</v>
      </c>
    </row>
    <row r="3587" spans="1:13" x14ac:dyDescent="0.25">
      <c r="A3587" s="1" t="s">
        <v>3710</v>
      </c>
      <c r="B3587" s="1" t="str">
        <f t="shared" si="55"/>
        <v>CASF-000-000</v>
      </c>
      <c r="C3587" s="1" t="str">
        <f>CONCATENATE(raw0!B3587," - ",raw0!C3587)</f>
        <v>Área técnica 74 - Todos</v>
      </c>
      <c r="D3587" s="1" t="s">
        <v>5347</v>
      </c>
      <c r="E3587" s="1" t="s">
        <v>5349</v>
      </c>
      <c r="F3587" s="1">
        <v>0</v>
      </c>
      <c r="G3587" s="1">
        <v>0</v>
      </c>
      <c r="H3587" s="1">
        <v>0</v>
      </c>
      <c r="I3587" s="1" t="s">
        <v>5354</v>
      </c>
      <c r="J3587" s="1">
        <v>0</v>
      </c>
      <c r="K3587" s="1">
        <v>0</v>
      </c>
      <c r="L3587" s="1">
        <v>0</v>
      </c>
      <c r="M3587" s="1" t="s">
        <v>5359</v>
      </c>
    </row>
    <row r="3588" spans="1:13" x14ac:dyDescent="0.25">
      <c r="A3588" s="1" t="s">
        <v>3712</v>
      </c>
      <c r="B3588" s="1" t="str">
        <f t="shared" ref="B3588:B3651" si="56">IF(MID(A3588,6,3)="000","CASF-000-000",IF(MID(A3588,10,3)="000",CONCATENATE(MID(A3588,1,5),"000-000"),CONCATENATE(MID(A3588,1,9),"000")))</f>
        <v>CASF-000-000</v>
      </c>
      <c r="C3588" s="1" t="str">
        <f>CONCATENATE(raw0!B3588," - ",raw0!C3588)</f>
        <v>Área técnica 75 - Todos</v>
      </c>
      <c r="D3588" s="1" t="s">
        <v>5347</v>
      </c>
      <c r="E3588" s="1" t="s">
        <v>5349</v>
      </c>
      <c r="F3588" s="1">
        <v>0</v>
      </c>
      <c r="G3588" s="1">
        <v>0</v>
      </c>
      <c r="H3588" s="1">
        <v>0</v>
      </c>
      <c r="I3588" s="1" t="s">
        <v>5354</v>
      </c>
      <c r="J3588" s="1">
        <v>0</v>
      </c>
      <c r="K3588" s="1">
        <v>0</v>
      </c>
      <c r="L3588" s="1">
        <v>0</v>
      </c>
      <c r="M3588" s="1" t="s">
        <v>5359</v>
      </c>
    </row>
    <row r="3589" spans="1:13" x14ac:dyDescent="0.25">
      <c r="A3589" s="1" t="s">
        <v>3714</v>
      </c>
      <c r="B3589" s="1" t="str">
        <f t="shared" si="56"/>
        <v>CASF-000-000</v>
      </c>
      <c r="C3589" s="1" t="str">
        <f>CONCATENATE(raw0!B3589," - ",raw0!C3589)</f>
        <v>Área técnica 76 - Todos</v>
      </c>
      <c r="D3589" s="1" t="s">
        <v>5347</v>
      </c>
      <c r="E3589" s="1" t="s">
        <v>5349</v>
      </c>
      <c r="F3589" s="1">
        <v>0</v>
      </c>
      <c r="G3589" s="1">
        <v>0</v>
      </c>
      <c r="H3589" s="1">
        <v>0</v>
      </c>
      <c r="I3589" s="1" t="s">
        <v>5354</v>
      </c>
      <c r="J3589" s="1">
        <v>0</v>
      </c>
      <c r="K3589" s="1">
        <v>0</v>
      </c>
      <c r="L3589" s="1">
        <v>0</v>
      </c>
      <c r="M3589" s="1" t="s">
        <v>5359</v>
      </c>
    </row>
    <row r="3590" spans="1:13" x14ac:dyDescent="0.25">
      <c r="A3590" s="1" t="s">
        <v>3716</v>
      </c>
      <c r="B3590" s="1" t="str">
        <f t="shared" si="56"/>
        <v>CASF-000-000</v>
      </c>
      <c r="C3590" s="1" t="str">
        <f>CONCATENATE(raw0!B3590," - ",raw0!C3590)</f>
        <v>Área técnica 77 - Todos</v>
      </c>
      <c r="D3590" s="1" t="s">
        <v>5347</v>
      </c>
      <c r="E3590" s="1" t="s">
        <v>5349</v>
      </c>
      <c r="F3590" s="1">
        <v>0</v>
      </c>
      <c r="G3590" s="1">
        <v>0</v>
      </c>
      <c r="H3590" s="1">
        <v>0</v>
      </c>
      <c r="I3590" s="1" t="s">
        <v>5354</v>
      </c>
      <c r="J3590" s="1">
        <v>0</v>
      </c>
      <c r="K3590" s="1">
        <v>0</v>
      </c>
      <c r="L3590" s="1">
        <v>0</v>
      </c>
      <c r="M3590" s="1" t="s">
        <v>5359</v>
      </c>
    </row>
    <row r="3591" spans="1:13" x14ac:dyDescent="0.25">
      <c r="A3591" s="1" t="s">
        <v>3718</v>
      </c>
      <c r="B3591" s="1" t="str">
        <f t="shared" si="56"/>
        <v>CASF-000-000</v>
      </c>
      <c r="C3591" s="1" t="str">
        <f>CONCATENATE(raw0!B3591," - ",raw0!C3591)</f>
        <v>Área técnica 78 - Todos</v>
      </c>
      <c r="D3591" s="1" t="s">
        <v>5347</v>
      </c>
      <c r="E3591" s="1" t="s">
        <v>5349</v>
      </c>
      <c r="F3591" s="1">
        <v>0</v>
      </c>
      <c r="G3591" s="1">
        <v>0</v>
      </c>
      <c r="H3591" s="1">
        <v>0</v>
      </c>
      <c r="I3591" s="1" t="s">
        <v>5354</v>
      </c>
      <c r="J3591" s="1">
        <v>0</v>
      </c>
      <c r="K3591" s="1">
        <v>0</v>
      </c>
      <c r="L3591" s="1">
        <v>0</v>
      </c>
      <c r="M3591" s="1" t="s">
        <v>5359</v>
      </c>
    </row>
    <row r="3592" spans="1:13" x14ac:dyDescent="0.25">
      <c r="A3592" s="1" t="s">
        <v>3720</v>
      </c>
      <c r="B3592" s="1" t="str">
        <f t="shared" si="56"/>
        <v>CASF-000-000</v>
      </c>
      <c r="C3592" s="1" t="str">
        <f>CONCATENATE(raw0!B3592," - ",raw0!C3592)</f>
        <v>Área técnica 79 - Todos</v>
      </c>
      <c r="D3592" s="1" t="s">
        <v>5347</v>
      </c>
      <c r="E3592" s="1" t="s">
        <v>5349</v>
      </c>
      <c r="F3592" s="1">
        <v>0</v>
      </c>
      <c r="G3592" s="1">
        <v>0</v>
      </c>
      <c r="H3592" s="1">
        <v>0</v>
      </c>
      <c r="I3592" s="1" t="s">
        <v>5354</v>
      </c>
      <c r="J3592" s="1">
        <v>0</v>
      </c>
      <c r="K3592" s="1">
        <v>0</v>
      </c>
      <c r="L3592" s="1">
        <v>0</v>
      </c>
      <c r="M3592" s="1" t="s">
        <v>5359</v>
      </c>
    </row>
    <row r="3593" spans="1:13" x14ac:dyDescent="0.25">
      <c r="A3593" s="1" t="s">
        <v>3722</v>
      </c>
      <c r="B3593" s="1" t="str">
        <f t="shared" si="56"/>
        <v>CASF-000-000</v>
      </c>
      <c r="C3593" s="1" t="str">
        <f>CONCATENATE(raw0!B3593," - ",raw0!C3593)</f>
        <v>Área técnica 80 - Todos</v>
      </c>
      <c r="D3593" s="1" t="s">
        <v>5347</v>
      </c>
      <c r="E3593" s="1" t="s">
        <v>5349</v>
      </c>
      <c r="F3593" s="1">
        <v>0</v>
      </c>
      <c r="G3593" s="1">
        <v>0</v>
      </c>
      <c r="H3593" s="1">
        <v>0</v>
      </c>
      <c r="I3593" s="1" t="s">
        <v>5354</v>
      </c>
      <c r="J3593" s="1">
        <v>0</v>
      </c>
      <c r="K3593" s="1">
        <v>0</v>
      </c>
      <c r="L3593" s="1">
        <v>0</v>
      </c>
      <c r="M3593" s="1" t="s">
        <v>5359</v>
      </c>
    </row>
    <row r="3594" spans="1:13" x14ac:dyDescent="0.25">
      <c r="A3594" s="1" t="s">
        <v>3724</v>
      </c>
      <c r="B3594" s="1" t="str">
        <f t="shared" si="56"/>
        <v>CASF-000-000</v>
      </c>
      <c r="C3594" s="1" t="str">
        <f>CONCATENATE(raw0!B3594," - ",raw0!C3594)</f>
        <v>Área técnica 81 - Todos</v>
      </c>
      <c r="D3594" s="1" t="s">
        <v>5347</v>
      </c>
      <c r="E3594" s="1" t="s">
        <v>5349</v>
      </c>
      <c r="F3594" s="1">
        <v>0</v>
      </c>
      <c r="G3594" s="1">
        <v>0</v>
      </c>
      <c r="H3594" s="1">
        <v>0</v>
      </c>
      <c r="I3594" s="1" t="s">
        <v>5354</v>
      </c>
      <c r="J3594" s="1">
        <v>0</v>
      </c>
      <c r="K3594" s="1">
        <v>0</v>
      </c>
      <c r="L3594" s="1">
        <v>0</v>
      </c>
      <c r="M3594" s="1" t="s">
        <v>5359</v>
      </c>
    </row>
    <row r="3595" spans="1:13" x14ac:dyDescent="0.25">
      <c r="A3595" s="1" t="s">
        <v>3726</v>
      </c>
      <c r="B3595" s="1" t="str">
        <f t="shared" si="56"/>
        <v>CASF-000-000</v>
      </c>
      <c r="C3595" s="1" t="str">
        <f>CONCATENATE(raw0!B3595," - ",raw0!C3595)</f>
        <v>Área técnica 82 - Todos</v>
      </c>
      <c r="D3595" s="1" t="s">
        <v>5347</v>
      </c>
      <c r="E3595" s="1" t="s">
        <v>5349</v>
      </c>
      <c r="F3595" s="1">
        <v>0</v>
      </c>
      <c r="G3595" s="1">
        <v>0</v>
      </c>
      <c r="H3595" s="1">
        <v>0</v>
      </c>
      <c r="I3595" s="1" t="s">
        <v>5354</v>
      </c>
      <c r="J3595" s="1">
        <v>0</v>
      </c>
      <c r="K3595" s="1">
        <v>0</v>
      </c>
      <c r="L3595" s="1">
        <v>0</v>
      </c>
      <c r="M3595" s="1" t="s">
        <v>5359</v>
      </c>
    </row>
    <row r="3596" spans="1:13" x14ac:dyDescent="0.25">
      <c r="A3596" s="1" t="s">
        <v>3728</v>
      </c>
      <c r="B3596" s="1" t="str">
        <f t="shared" si="56"/>
        <v>CASF-000-000</v>
      </c>
      <c r="C3596" s="1" t="str">
        <f>CONCATENATE(raw0!B3596," - ",raw0!C3596)</f>
        <v>Área técnica 83 - Todos</v>
      </c>
      <c r="D3596" s="1" t="s">
        <v>5347</v>
      </c>
      <c r="E3596" s="1" t="s">
        <v>5349</v>
      </c>
      <c r="F3596" s="1">
        <v>0</v>
      </c>
      <c r="G3596" s="1">
        <v>0</v>
      </c>
      <c r="H3596" s="1">
        <v>0</v>
      </c>
      <c r="I3596" s="1" t="s">
        <v>5354</v>
      </c>
      <c r="J3596" s="1">
        <v>0</v>
      </c>
      <c r="K3596" s="1">
        <v>0</v>
      </c>
      <c r="L3596" s="1">
        <v>0</v>
      </c>
      <c r="M3596" s="1" t="s">
        <v>5359</v>
      </c>
    </row>
    <row r="3597" spans="1:13" x14ac:dyDescent="0.25">
      <c r="A3597" s="1" t="s">
        <v>3730</v>
      </c>
      <c r="B3597" s="1" t="str">
        <f t="shared" si="56"/>
        <v>CASF-000-000</v>
      </c>
      <c r="C3597" s="1" t="str">
        <f>CONCATENATE(raw0!B3597," - ",raw0!C3597)</f>
        <v>Área técnica 84 - Todos</v>
      </c>
      <c r="D3597" s="1" t="s">
        <v>5347</v>
      </c>
      <c r="E3597" s="1" t="s">
        <v>5349</v>
      </c>
      <c r="F3597" s="1">
        <v>0</v>
      </c>
      <c r="G3597" s="1">
        <v>0</v>
      </c>
      <c r="H3597" s="1">
        <v>0</v>
      </c>
      <c r="I3597" s="1" t="s">
        <v>5354</v>
      </c>
      <c r="J3597" s="1">
        <v>0</v>
      </c>
      <c r="K3597" s="1">
        <v>0</v>
      </c>
      <c r="L3597" s="1">
        <v>0</v>
      </c>
      <c r="M3597" s="1" t="s">
        <v>5359</v>
      </c>
    </row>
    <row r="3598" spans="1:13" x14ac:dyDescent="0.25">
      <c r="A3598" s="1" t="s">
        <v>3732</v>
      </c>
      <c r="B3598" s="1" t="str">
        <f t="shared" si="56"/>
        <v>CASF-000-000</v>
      </c>
      <c r="C3598" s="1" t="str">
        <f>CONCATENATE(raw0!B3598," - ",raw0!C3598)</f>
        <v>Estacionamento 01 - Todos</v>
      </c>
      <c r="D3598" s="1" t="s">
        <v>5347</v>
      </c>
      <c r="E3598" s="1" t="s">
        <v>5349</v>
      </c>
      <c r="F3598" s="1">
        <v>0</v>
      </c>
      <c r="G3598" s="1">
        <v>0</v>
      </c>
      <c r="H3598" s="1">
        <v>0</v>
      </c>
      <c r="I3598" s="1" t="s">
        <v>5354</v>
      </c>
      <c r="J3598" s="1">
        <v>0</v>
      </c>
      <c r="K3598" s="1">
        <v>0</v>
      </c>
      <c r="L3598" s="1">
        <v>0</v>
      </c>
      <c r="M3598" s="1" t="s">
        <v>5359</v>
      </c>
    </row>
    <row r="3599" spans="1:13" x14ac:dyDescent="0.25">
      <c r="A3599" s="1" t="s">
        <v>3734</v>
      </c>
      <c r="B3599" s="1" t="str">
        <f t="shared" si="56"/>
        <v>ES01-000-000</v>
      </c>
      <c r="C3599" s="1" t="str">
        <f>CONCATENATE(raw0!B3599," - ",raw0!C3599)</f>
        <v xml:space="preserve">Estacionamento 01 - Pavimento Térreo </v>
      </c>
      <c r="D3599" s="1" t="s">
        <v>5347</v>
      </c>
      <c r="E3599" s="1" t="s">
        <v>5349</v>
      </c>
      <c r="F3599" s="1">
        <v>0</v>
      </c>
      <c r="G3599" s="1">
        <v>0</v>
      </c>
      <c r="H3599" s="1">
        <v>0</v>
      </c>
      <c r="I3599" s="1" t="s">
        <v>5354</v>
      </c>
      <c r="J3599" s="1">
        <v>0</v>
      </c>
      <c r="K3599" s="1">
        <v>0</v>
      </c>
      <c r="L3599" s="1">
        <v>0</v>
      </c>
      <c r="M3599" s="1" t="s">
        <v>5359</v>
      </c>
    </row>
    <row r="3600" spans="1:13" x14ac:dyDescent="0.25">
      <c r="A3600" s="1" t="s">
        <v>3736</v>
      </c>
      <c r="B3600" s="1" t="str">
        <f t="shared" si="56"/>
        <v>ES01-TER-000</v>
      </c>
      <c r="C3600" s="1" t="str">
        <f>CONCATENATE(raw0!B3600," - ",raw0!C3600)</f>
        <v xml:space="preserve">Estacionamento 01 - Pavimento Térreo </v>
      </c>
      <c r="D3600" s="1" t="s">
        <v>5347</v>
      </c>
      <c r="E3600" s="1" t="s">
        <v>5349</v>
      </c>
      <c r="F3600" s="1">
        <v>0</v>
      </c>
      <c r="G3600" s="1">
        <v>0</v>
      </c>
      <c r="H3600" s="1">
        <v>0</v>
      </c>
      <c r="I3600" s="1" t="s">
        <v>5354</v>
      </c>
      <c r="J3600" s="1">
        <v>0</v>
      </c>
      <c r="K3600" s="1">
        <v>0</v>
      </c>
      <c r="L3600" s="1">
        <v>0</v>
      </c>
      <c r="M3600" s="1" t="s">
        <v>5359</v>
      </c>
    </row>
    <row r="3601" spans="1:13" x14ac:dyDescent="0.25">
      <c r="A3601" s="1" t="s">
        <v>3737</v>
      </c>
      <c r="B3601" s="1" t="str">
        <f t="shared" si="56"/>
        <v>ES01-TER-000</v>
      </c>
      <c r="C3601" s="1" t="str">
        <f>CONCATENATE(raw0!B3601," - ",raw0!C3601)</f>
        <v xml:space="preserve">Estacionamento 01 - Pavimento Térreo </v>
      </c>
      <c r="D3601" s="1" t="s">
        <v>5347</v>
      </c>
      <c r="E3601" s="1" t="s">
        <v>5349</v>
      </c>
      <c r="F3601" s="1">
        <v>0</v>
      </c>
      <c r="G3601" s="1">
        <v>0</v>
      </c>
      <c r="H3601" s="1">
        <v>0</v>
      </c>
      <c r="I3601" s="1" t="s">
        <v>5354</v>
      </c>
      <c r="J3601" s="1">
        <v>0</v>
      </c>
      <c r="K3601" s="1">
        <v>0</v>
      </c>
      <c r="L3601" s="1">
        <v>0</v>
      </c>
      <c r="M3601" s="1" t="s">
        <v>5359</v>
      </c>
    </row>
    <row r="3602" spans="1:13" x14ac:dyDescent="0.25">
      <c r="A3602" s="1" t="s">
        <v>3738</v>
      </c>
      <c r="B3602" s="1" t="str">
        <f t="shared" si="56"/>
        <v>ES01-TER-000</v>
      </c>
      <c r="C3602" s="1" t="str">
        <f>CONCATENATE(raw0!B3602," - ",raw0!C3602)</f>
        <v xml:space="preserve">Estacionamento 01 - Pavimento Térreo </v>
      </c>
      <c r="D3602" s="1" t="s">
        <v>5347</v>
      </c>
      <c r="E3602" s="1" t="s">
        <v>5349</v>
      </c>
      <c r="F3602" s="1">
        <v>0</v>
      </c>
      <c r="G3602" s="1">
        <v>0</v>
      </c>
      <c r="H3602" s="1">
        <v>0</v>
      </c>
      <c r="I3602" s="1" t="s">
        <v>5354</v>
      </c>
      <c r="J3602" s="1">
        <v>0</v>
      </c>
      <c r="K3602" s="1">
        <v>0</v>
      </c>
      <c r="L3602" s="1">
        <v>0</v>
      </c>
      <c r="M3602" s="1" t="s">
        <v>5359</v>
      </c>
    </row>
    <row r="3603" spans="1:13" x14ac:dyDescent="0.25">
      <c r="A3603" s="1" t="s">
        <v>3739</v>
      </c>
      <c r="B3603" s="1" t="str">
        <f t="shared" si="56"/>
        <v>CASF-000-000</v>
      </c>
      <c r="C3603" s="1" t="str">
        <f>CONCATENATE(raw0!B3603," - ",raw0!C3603)</f>
        <v>Estacionamento 02 - Todos</v>
      </c>
      <c r="D3603" s="1" t="s">
        <v>5347</v>
      </c>
      <c r="E3603" s="1" t="s">
        <v>5349</v>
      </c>
      <c r="F3603" s="1">
        <v>0</v>
      </c>
      <c r="G3603" s="1">
        <v>0</v>
      </c>
      <c r="H3603" s="1">
        <v>0</v>
      </c>
      <c r="I3603" s="1" t="s">
        <v>5354</v>
      </c>
      <c r="J3603" s="1">
        <v>0</v>
      </c>
      <c r="K3603" s="1">
        <v>0</v>
      </c>
      <c r="L3603" s="1">
        <v>0</v>
      </c>
      <c r="M3603" s="1" t="s">
        <v>5359</v>
      </c>
    </row>
    <row r="3604" spans="1:13" x14ac:dyDescent="0.25">
      <c r="A3604" s="1" t="s">
        <v>3741</v>
      </c>
      <c r="B3604" s="1" t="str">
        <f t="shared" si="56"/>
        <v>ES02-000-000</v>
      </c>
      <c r="C3604" s="1" t="str">
        <f>CONCATENATE(raw0!B3604," - ",raw0!C3604)</f>
        <v xml:space="preserve">Estacionamento 02 - Pavimento Térreo </v>
      </c>
      <c r="D3604" s="1" t="s">
        <v>5347</v>
      </c>
      <c r="E3604" s="1" t="s">
        <v>5349</v>
      </c>
      <c r="F3604" s="1">
        <v>0</v>
      </c>
      <c r="G3604" s="1">
        <v>0</v>
      </c>
      <c r="H3604" s="1">
        <v>0</v>
      </c>
      <c r="I3604" s="1" t="s">
        <v>5354</v>
      </c>
      <c r="J3604" s="1">
        <v>0</v>
      </c>
      <c r="K3604" s="1">
        <v>0</v>
      </c>
      <c r="L3604" s="1">
        <v>0</v>
      </c>
      <c r="M3604" s="1" t="s">
        <v>5359</v>
      </c>
    </row>
    <row r="3605" spans="1:13" x14ac:dyDescent="0.25">
      <c r="A3605" s="1" t="s">
        <v>3742</v>
      </c>
      <c r="B3605" s="1" t="str">
        <f t="shared" si="56"/>
        <v>ES02-TER-000</v>
      </c>
      <c r="C3605" s="1" t="str">
        <f>CONCATENATE(raw0!B3605," - ",raw0!C3605)</f>
        <v xml:space="preserve">Estacionamento 02 - Pavimento Térreo </v>
      </c>
      <c r="D3605" s="1" t="s">
        <v>5347</v>
      </c>
      <c r="E3605" s="1" t="s">
        <v>5349</v>
      </c>
      <c r="F3605" s="1">
        <v>0</v>
      </c>
      <c r="G3605" s="1">
        <v>0</v>
      </c>
      <c r="H3605" s="1">
        <v>0</v>
      </c>
      <c r="I3605" s="1" t="s">
        <v>5354</v>
      </c>
      <c r="J3605" s="1">
        <v>0</v>
      </c>
      <c r="K3605" s="1">
        <v>0</v>
      </c>
      <c r="L3605" s="1">
        <v>0</v>
      </c>
      <c r="M3605" s="1" t="s">
        <v>5359</v>
      </c>
    </row>
    <row r="3606" spans="1:13" x14ac:dyDescent="0.25">
      <c r="A3606" s="1" t="s">
        <v>3743</v>
      </c>
      <c r="B3606" s="1" t="str">
        <f t="shared" si="56"/>
        <v>ES02-TER-000</v>
      </c>
      <c r="C3606" s="1" t="str">
        <f>CONCATENATE(raw0!B3606," - ",raw0!C3606)</f>
        <v xml:space="preserve">Estacionamento 02 - Pavimento Térreo </v>
      </c>
      <c r="D3606" s="1" t="s">
        <v>5347</v>
      </c>
      <c r="E3606" s="1" t="s">
        <v>5349</v>
      </c>
      <c r="F3606" s="1">
        <v>0</v>
      </c>
      <c r="G3606" s="1">
        <v>0</v>
      </c>
      <c r="H3606" s="1">
        <v>0</v>
      </c>
      <c r="I3606" s="1" t="s">
        <v>5354</v>
      </c>
      <c r="J3606" s="1">
        <v>0</v>
      </c>
      <c r="K3606" s="1">
        <v>0</v>
      </c>
      <c r="L3606" s="1">
        <v>0</v>
      </c>
      <c r="M3606" s="1" t="s">
        <v>5359</v>
      </c>
    </row>
    <row r="3607" spans="1:13" x14ac:dyDescent="0.25">
      <c r="A3607" s="1" t="s">
        <v>3744</v>
      </c>
      <c r="B3607" s="1" t="str">
        <f t="shared" si="56"/>
        <v>ES02-TER-000</v>
      </c>
      <c r="C3607" s="1" t="str">
        <f>CONCATENATE(raw0!B3607," - ",raw0!C3607)</f>
        <v xml:space="preserve">Estacionamento 02 - Pavimento Térreo </v>
      </c>
      <c r="D3607" s="1" t="s">
        <v>5347</v>
      </c>
      <c r="E3607" s="1" t="s">
        <v>5349</v>
      </c>
      <c r="F3607" s="1">
        <v>0</v>
      </c>
      <c r="G3607" s="1">
        <v>0</v>
      </c>
      <c r="H3607" s="1">
        <v>0</v>
      </c>
      <c r="I3607" s="1" t="s">
        <v>5354</v>
      </c>
      <c r="J3607" s="1">
        <v>0</v>
      </c>
      <c r="K3607" s="1">
        <v>0</v>
      </c>
      <c r="L3607" s="1">
        <v>0</v>
      </c>
      <c r="M3607" s="1" t="s">
        <v>5359</v>
      </c>
    </row>
    <row r="3608" spans="1:13" x14ac:dyDescent="0.25">
      <c r="A3608" s="1" t="s">
        <v>3745</v>
      </c>
      <c r="B3608" s="1" t="str">
        <f t="shared" si="56"/>
        <v>ES02-TER-000</v>
      </c>
      <c r="C3608" s="1" t="str">
        <f>CONCATENATE(raw0!B3608," - ",raw0!C3608)</f>
        <v xml:space="preserve">Estacionamento 02 - Pavimento Térreo </v>
      </c>
      <c r="D3608" s="1" t="s">
        <v>5347</v>
      </c>
      <c r="E3608" s="1" t="s">
        <v>5349</v>
      </c>
      <c r="F3608" s="1">
        <v>0</v>
      </c>
      <c r="G3608" s="1">
        <v>0</v>
      </c>
      <c r="H3608" s="1">
        <v>0</v>
      </c>
      <c r="I3608" s="1" t="s">
        <v>5354</v>
      </c>
      <c r="J3608" s="1">
        <v>0</v>
      </c>
      <c r="K3608" s="1">
        <v>0</v>
      </c>
      <c r="L3608" s="1">
        <v>0</v>
      </c>
      <c r="M3608" s="1" t="s">
        <v>5359</v>
      </c>
    </row>
    <row r="3609" spans="1:13" x14ac:dyDescent="0.25">
      <c r="A3609" s="1" t="s">
        <v>3746</v>
      </c>
      <c r="B3609" s="1" t="str">
        <f t="shared" si="56"/>
        <v>ES02-TER-000</v>
      </c>
      <c r="C3609" s="1" t="str">
        <f>CONCATENATE(raw0!B3609," - ",raw0!C3609)</f>
        <v xml:space="preserve">Estacionamento 02 - Pavimento Térreo </v>
      </c>
      <c r="D3609" s="1" t="s">
        <v>5347</v>
      </c>
      <c r="E3609" s="1" t="s">
        <v>5349</v>
      </c>
      <c r="F3609" s="1">
        <v>0</v>
      </c>
      <c r="G3609" s="1">
        <v>0</v>
      </c>
      <c r="H3609" s="1">
        <v>0</v>
      </c>
      <c r="I3609" s="1" t="s">
        <v>5354</v>
      </c>
      <c r="J3609" s="1">
        <v>0</v>
      </c>
      <c r="K3609" s="1">
        <v>0</v>
      </c>
      <c r="L3609" s="1">
        <v>0</v>
      </c>
      <c r="M3609" s="1" t="s">
        <v>5359</v>
      </c>
    </row>
    <row r="3610" spans="1:13" x14ac:dyDescent="0.25">
      <c r="A3610" s="1" t="s">
        <v>3747</v>
      </c>
      <c r="B3610" s="1" t="str">
        <f t="shared" si="56"/>
        <v>ES02-TER-000</v>
      </c>
      <c r="C3610" s="1" t="str">
        <f>CONCATENATE(raw0!B3610," - ",raw0!C3610)</f>
        <v xml:space="preserve">Estacionamento 02 - Pavimento Térreo </v>
      </c>
      <c r="D3610" s="1" t="s">
        <v>5347</v>
      </c>
      <c r="E3610" s="1" t="s">
        <v>5349</v>
      </c>
      <c r="F3610" s="1">
        <v>0</v>
      </c>
      <c r="G3610" s="1">
        <v>0</v>
      </c>
      <c r="H3610" s="1">
        <v>0</v>
      </c>
      <c r="I3610" s="1" t="s">
        <v>5354</v>
      </c>
      <c r="J3610" s="1">
        <v>0</v>
      </c>
      <c r="K3610" s="1">
        <v>0</v>
      </c>
      <c r="L3610" s="1">
        <v>0</v>
      </c>
      <c r="M3610" s="1" t="s">
        <v>5359</v>
      </c>
    </row>
    <row r="3611" spans="1:13" x14ac:dyDescent="0.25">
      <c r="A3611" s="1" t="s">
        <v>3748</v>
      </c>
      <c r="B3611" s="1" t="str">
        <f t="shared" si="56"/>
        <v>ES02-TER-000</v>
      </c>
      <c r="C3611" s="1" t="str">
        <f>CONCATENATE(raw0!B3611," - ",raw0!C3611)</f>
        <v xml:space="preserve">Estacionamento 02 - Pavimento Térreo </v>
      </c>
      <c r="D3611" s="1" t="s">
        <v>5347</v>
      </c>
      <c r="E3611" s="1" t="s">
        <v>5349</v>
      </c>
      <c r="F3611" s="1">
        <v>0</v>
      </c>
      <c r="G3611" s="1">
        <v>0</v>
      </c>
      <c r="H3611" s="1">
        <v>0</v>
      </c>
      <c r="I3611" s="1" t="s">
        <v>5354</v>
      </c>
      <c r="J3611" s="1">
        <v>0</v>
      </c>
      <c r="K3611" s="1">
        <v>0</v>
      </c>
      <c r="L3611" s="1">
        <v>0</v>
      </c>
      <c r="M3611" s="1" t="s">
        <v>5359</v>
      </c>
    </row>
    <row r="3612" spans="1:13" x14ac:dyDescent="0.25">
      <c r="A3612" s="1" t="s">
        <v>3749</v>
      </c>
      <c r="B3612" s="1" t="str">
        <f t="shared" si="56"/>
        <v>ES02-TER-000</v>
      </c>
      <c r="C3612" s="1" t="str">
        <f>CONCATENATE(raw0!B3612," - ",raw0!C3612)</f>
        <v xml:space="preserve">Estacionamento 02 - Pavimento Térreo </v>
      </c>
      <c r="D3612" s="1" t="s">
        <v>5347</v>
      </c>
      <c r="E3612" s="1" t="s">
        <v>5349</v>
      </c>
      <c r="F3612" s="1">
        <v>0</v>
      </c>
      <c r="G3612" s="1">
        <v>0</v>
      </c>
      <c r="H3612" s="1">
        <v>0</v>
      </c>
      <c r="I3612" s="1" t="s">
        <v>5354</v>
      </c>
      <c r="J3612" s="1">
        <v>0</v>
      </c>
      <c r="K3612" s="1">
        <v>0</v>
      </c>
      <c r="L3612" s="1">
        <v>0</v>
      </c>
      <c r="M3612" s="1" t="s">
        <v>5359</v>
      </c>
    </row>
    <row r="3613" spans="1:13" x14ac:dyDescent="0.25">
      <c r="A3613" s="1" t="s">
        <v>3750</v>
      </c>
      <c r="B3613" s="1" t="str">
        <f t="shared" si="56"/>
        <v>ES02-TER-000</v>
      </c>
      <c r="C3613" s="1" t="str">
        <f>CONCATENATE(raw0!B3613," - ",raw0!C3613)</f>
        <v xml:space="preserve">Estacionamento 02 - Pavimento Térreo </v>
      </c>
      <c r="D3613" s="1" t="s">
        <v>5347</v>
      </c>
      <c r="E3613" s="1" t="s">
        <v>5349</v>
      </c>
      <c r="F3613" s="1">
        <v>0</v>
      </c>
      <c r="G3613" s="1">
        <v>0</v>
      </c>
      <c r="H3613" s="1">
        <v>0</v>
      </c>
      <c r="I3613" s="1" t="s">
        <v>5354</v>
      </c>
      <c r="J3613" s="1">
        <v>0</v>
      </c>
      <c r="K3613" s="1">
        <v>0</v>
      </c>
      <c r="L3613" s="1">
        <v>0</v>
      </c>
      <c r="M3613" s="1" t="s">
        <v>5359</v>
      </c>
    </row>
    <row r="3614" spans="1:13" x14ac:dyDescent="0.25">
      <c r="A3614" s="1" t="s">
        <v>3751</v>
      </c>
      <c r="B3614" s="1" t="str">
        <f t="shared" si="56"/>
        <v>ES02-TER-000</v>
      </c>
      <c r="C3614" s="1" t="str">
        <f>CONCATENATE(raw0!B3614," - ",raw0!C3614)</f>
        <v xml:space="preserve">Estacionamento 02 - Pavimento Térreo </v>
      </c>
      <c r="D3614" s="1" t="s">
        <v>5347</v>
      </c>
      <c r="E3614" s="1" t="s">
        <v>5349</v>
      </c>
      <c r="F3614" s="1">
        <v>0</v>
      </c>
      <c r="G3614" s="1">
        <v>0</v>
      </c>
      <c r="H3614" s="1">
        <v>0</v>
      </c>
      <c r="I3614" s="1" t="s">
        <v>5354</v>
      </c>
      <c r="J3614" s="1">
        <v>0</v>
      </c>
      <c r="K3614" s="1">
        <v>0</v>
      </c>
      <c r="L3614" s="1">
        <v>0</v>
      </c>
      <c r="M3614" s="1" t="s">
        <v>5359</v>
      </c>
    </row>
    <row r="3615" spans="1:13" x14ac:dyDescent="0.25">
      <c r="A3615" s="1" t="s">
        <v>3752</v>
      </c>
      <c r="B3615" s="1" t="str">
        <f t="shared" si="56"/>
        <v>ES02-TER-000</v>
      </c>
      <c r="C3615" s="1" t="str">
        <f>CONCATENATE(raw0!B3615," - ",raw0!C3615)</f>
        <v xml:space="preserve">Estacionamento 02 - Pavimento Térreo </v>
      </c>
      <c r="D3615" s="1" t="s">
        <v>5347</v>
      </c>
      <c r="E3615" s="1" t="s">
        <v>5349</v>
      </c>
      <c r="F3615" s="1">
        <v>0</v>
      </c>
      <c r="G3615" s="1">
        <v>0</v>
      </c>
      <c r="H3615" s="1">
        <v>0</v>
      </c>
      <c r="I3615" s="1" t="s">
        <v>5354</v>
      </c>
      <c r="J3615" s="1">
        <v>0</v>
      </c>
      <c r="K3615" s="1">
        <v>0</v>
      </c>
      <c r="L3615" s="1">
        <v>0</v>
      </c>
      <c r="M3615" s="1" t="s">
        <v>5359</v>
      </c>
    </row>
    <row r="3616" spans="1:13" x14ac:dyDescent="0.25">
      <c r="A3616" s="1" t="s">
        <v>3753</v>
      </c>
      <c r="B3616" s="1" t="str">
        <f t="shared" si="56"/>
        <v>ES02-TER-000</v>
      </c>
      <c r="C3616" s="1" t="str">
        <f>CONCATENATE(raw0!B3616," - ",raw0!C3616)</f>
        <v xml:space="preserve">Estacionamento 02 - Pavimento Térreo </v>
      </c>
      <c r="D3616" s="1" t="s">
        <v>5347</v>
      </c>
      <c r="E3616" s="1" t="s">
        <v>5349</v>
      </c>
      <c r="F3616" s="1">
        <v>0</v>
      </c>
      <c r="G3616" s="1">
        <v>0</v>
      </c>
      <c r="H3616" s="1">
        <v>0</v>
      </c>
      <c r="I3616" s="1" t="s">
        <v>5354</v>
      </c>
      <c r="J3616" s="1">
        <v>0</v>
      </c>
      <c r="K3616" s="1">
        <v>0</v>
      </c>
      <c r="L3616" s="1">
        <v>0</v>
      </c>
      <c r="M3616" s="1" t="s">
        <v>5359</v>
      </c>
    </row>
    <row r="3617" spans="1:13" x14ac:dyDescent="0.25">
      <c r="A3617" s="1" t="s">
        <v>3754</v>
      </c>
      <c r="B3617" s="1" t="str">
        <f t="shared" si="56"/>
        <v>ES02-TER-000</v>
      </c>
      <c r="C3617" s="1" t="str">
        <f>CONCATENATE(raw0!B3617," - ",raw0!C3617)</f>
        <v xml:space="preserve">Estacionamento 02 - Pavimento Térreo </v>
      </c>
      <c r="D3617" s="1" t="s">
        <v>5347</v>
      </c>
      <c r="E3617" s="1" t="s">
        <v>5349</v>
      </c>
      <c r="F3617" s="1">
        <v>0</v>
      </c>
      <c r="G3617" s="1">
        <v>0</v>
      </c>
      <c r="H3617" s="1">
        <v>0</v>
      </c>
      <c r="I3617" s="1" t="s">
        <v>5354</v>
      </c>
      <c r="J3617" s="1">
        <v>0</v>
      </c>
      <c r="K3617" s="1">
        <v>0</v>
      </c>
      <c r="L3617" s="1">
        <v>0</v>
      </c>
      <c r="M3617" s="1" t="s">
        <v>5359</v>
      </c>
    </row>
    <row r="3618" spans="1:13" x14ac:dyDescent="0.25">
      <c r="A3618" s="1" t="s">
        <v>3755</v>
      </c>
      <c r="B3618" s="1" t="str">
        <f t="shared" si="56"/>
        <v>ES02-TER-000</v>
      </c>
      <c r="C3618" s="1" t="str">
        <f>CONCATENATE(raw0!B3618," - ",raw0!C3618)</f>
        <v xml:space="preserve">Estacionamento 02 - Pavimento Térreo </v>
      </c>
      <c r="D3618" s="1" t="s">
        <v>5347</v>
      </c>
      <c r="E3618" s="1" t="s">
        <v>5349</v>
      </c>
      <c r="F3618" s="1">
        <v>0</v>
      </c>
      <c r="G3618" s="1">
        <v>0</v>
      </c>
      <c r="H3618" s="1">
        <v>0</v>
      </c>
      <c r="I3618" s="1" t="s">
        <v>5354</v>
      </c>
      <c r="J3618" s="1">
        <v>0</v>
      </c>
      <c r="K3618" s="1">
        <v>0</v>
      </c>
      <c r="L3618" s="1">
        <v>0</v>
      </c>
      <c r="M3618" s="1" t="s">
        <v>5359</v>
      </c>
    </row>
    <row r="3619" spans="1:13" x14ac:dyDescent="0.25">
      <c r="A3619" s="1" t="s">
        <v>3756</v>
      </c>
      <c r="B3619" s="1" t="str">
        <f t="shared" si="56"/>
        <v>CASF-000-000</v>
      </c>
      <c r="C3619" s="1" t="str">
        <f>CONCATENATE(raw0!B3619," - ",raw0!C3619)</f>
        <v>Estacionamento 03 - Todos</v>
      </c>
      <c r="D3619" s="1" t="s">
        <v>5347</v>
      </c>
      <c r="E3619" s="1" t="s">
        <v>5349</v>
      </c>
      <c r="F3619" s="1">
        <v>0</v>
      </c>
      <c r="G3619" s="1">
        <v>0</v>
      </c>
      <c r="H3619" s="1">
        <v>0</v>
      </c>
      <c r="I3619" s="1" t="s">
        <v>5354</v>
      </c>
      <c r="J3619" s="1">
        <v>0</v>
      </c>
      <c r="K3619" s="1">
        <v>0</v>
      </c>
      <c r="L3619" s="1">
        <v>0</v>
      </c>
      <c r="M3619" s="1" t="s">
        <v>5359</v>
      </c>
    </row>
    <row r="3620" spans="1:13" x14ac:dyDescent="0.25">
      <c r="A3620" s="1" t="s">
        <v>3758</v>
      </c>
      <c r="B3620" s="1" t="str">
        <f t="shared" si="56"/>
        <v>ES03-000-000</v>
      </c>
      <c r="C3620" s="1" t="str">
        <f>CONCATENATE(raw0!B3620," - ",raw0!C3620)</f>
        <v xml:space="preserve">Estacionamento 03 - Pavimento Térreo </v>
      </c>
      <c r="D3620" s="1" t="s">
        <v>5347</v>
      </c>
      <c r="E3620" s="1" t="s">
        <v>5349</v>
      </c>
      <c r="F3620" s="1">
        <v>0</v>
      </c>
      <c r="G3620" s="1">
        <v>0</v>
      </c>
      <c r="H3620" s="1">
        <v>0</v>
      </c>
      <c r="I3620" s="1" t="s">
        <v>5354</v>
      </c>
      <c r="J3620" s="1">
        <v>0</v>
      </c>
      <c r="K3620" s="1">
        <v>0</v>
      </c>
      <c r="L3620" s="1">
        <v>0</v>
      </c>
      <c r="M3620" s="1" t="s">
        <v>5359</v>
      </c>
    </row>
    <row r="3621" spans="1:13" x14ac:dyDescent="0.25">
      <c r="A3621" s="1" t="s">
        <v>3759</v>
      </c>
      <c r="B3621" s="1" t="str">
        <f t="shared" si="56"/>
        <v>ES03-TER-000</v>
      </c>
      <c r="C3621" s="1" t="str">
        <f>CONCATENATE(raw0!B3621," - ",raw0!C3621)</f>
        <v xml:space="preserve">Estacionamento 03 - Pavimento Térreo </v>
      </c>
      <c r="D3621" s="1" t="s">
        <v>5347</v>
      </c>
      <c r="E3621" s="1" t="s">
        <v>5349</v>
      </c>
      <c r="F3621" s="1">
        <v>0</v>
      </c>
      <c r="G3621" s="1">
        <v>0</v>
      </c>
      <c r="H3621" s="1">
        <v>0</v>
      </c>
      <c r="I3621" s="1" t="s">
        <v>5354</v>
      </c>
      <c r="J3621" s="1">
        <v>0</v>
      </c>
      <c r="K3621" s="1">
        <v>0</v>
      </c>
      <c r="L3621" s="1">
        <v>0</v>
      </c>
      <c r="M3621" s="1" t="s">
        <v>5359</v>
      </c>
    </row>
    <row r="3622" spans="1:13" x14ac:dyDescent="0.25">
      <c r="A3622" s="1" t="s">
        <v>3760</v>
      </c>
      <c r="B3622" s="1" t="str">
        <f t="shared" si="56"/>
        <v>ES03-TER-000</v>
      </c>
      <c r="C3622" s="1" t="str">
        <f>CONCATENATE(raw0!B3622," - ",raw0!C3622)</f>
        <v xml:space="preserve">Estacionamento 03 - Pavimento Térreo </v>
      </c>
      <c r="D3622" s="1" t="s">
        <v>5347</v>
      </c>
      <c r="E3622" s="1" t="s">
        <v>5349</v>
      </c>
      <c r="F3622" s="1">
        <v>0</v>
      </c>
      <c r="G3622" s="1">
        <v>0</v>
      </c>
      <c r="H3622" s="1">
        <v>0</v>
      </c>
      <c r="I3622" s="1" t="s">
        <v>5354</v>
      </c>
      <c r="J3622" s="1">
        <v>0</v>
      </c>
      <c r="K3622" s="1">
        <v>0</v>
      </c>
      <c r="L3622" s="1">
        <v>0</v>
      </c>
      <c r="M3622" s="1" t="s">
        <v>5359</v>
      </c>
    </row>
    <row r="3623" spans="1:13" x14ac:dyDescent="0.25">
      <c r="A3623" s="1" t="s">
        <v>3761</v>
      </c>
      <c r="B3623" s="1" t="str">
        <f t="shared" si="56"/>
        <v>ES03-TER-000</v>
      </c>
      <c r="C3623" s="1" t="str">
        <f>CONCATENATE(raw0!B3623," - ",raw0!C3623)</f>
        <v xml:space="preserve">Estacionamento 03 - Pavimento Térreo </v>
      </c>
      <c r="D3623" s="1" t="s">
        <v>5347</v>
      </c>
      <c r="E3623" s="1" t="s">
        <v>5349</v>
      </c>
      <c r="F3623" s="1">
        <v>0</v>
      </c>
      <c r="G3623" s="1">
        <v>0</v>
      </c>
      <c r="H3623" s="1">
        <v>0</v>
      </c>
      <c r="I3623" s="1" t="s">
        <v>5354</v>
      </c>
      <c r="J3623" s="1">
        <v>0</v>
      </c>
      <c r="K3623" s="1">
        <v>0</v>
      </c>
      <c r="L3623" s="1">
        <v>0</v>
      </c>
      <c r="M3623" s="1" t="s">
        <v>5359</v>
      </c>
    </row>
    <row r="3624" spans="1:13" x14ac:dyDescent="0.25">
      <c r="A3624" s="1" t="s">
        <v>3762</v>
      </c>
      <c r="B3624" s="1" t="str">
        <f t="shared" si="56"/>
        <v>ES03-TER-000</v>
      </c>
      <c r="C3624" s="1" t="str">
        <f>CONCATENATE(raw0!B3624," - ",raw0!C3624)</f>
        <v xml:space="preserve">Estacionamento 03 - Pavimento Térreo </v>
      </c>
      <c r="D3624" s="1" t="s">
        <v>5347</v>
      </c>
      <c r="E3624" s="1" t="s">
        <v>5349</v>
      </c>
      <c r="F3624" s="1">
        <v>0</v>
      </c>
      <c r="G3624" s="1">
        <v>0</v>
      </c>
      <c r="H3624" s="1">
        <v>0</v>
      </c>
      <c r="I3624" s="1" t="s">
        <v>5354</v>
      </c>
      <c r="J3624" s="1">
        <v>0</v>
      </c>
      <c r="K3624" s="1">
        <v>0</v>
      </c>
      <c r="L3624" s="1">
        <v>0</v>
      </c>
      <c r="M3624" s="1" t="s">
        <v>5359</v>
      </c>
    </row>
    <row r="3625" spans="1:13" x14ac:dyDescent="0.25">
      <c r="A3625" s="1" t="s">
        <v>3763</v>
      </c>
      <c r="B3625" s="1" t="str">
        <f t="shared" si="56"/>
        <v>CASF-000-000</v>
      </c>
      <c r="C3625" s="1" t="str">
        <f>CONCATENATE(raw0!B3625," - ",raw0!C3625)</f>
        <v>Estacionamento 04 - Todos</v>
      </c>
      <c r="D3625" s="1" t="s">
        <v>5347</v>
      </c>
      <c r="E3625" s="1" t="s">
        <v>5349</v>
      </c>
      <c r="F3625" s="1">
        <v>0</v>
      </c>
      <c r="G3625" s="1">
        <v>0</v>
      </c>
      <c r="H3625" s="1">
        <v>0</v>
      </c>
      <c r="I3625" s="1" t="s">
        <v>5354</v>
      </c>
      <c r="J3625" s="1">
        <v>0</v>
      </c>
      <c r="K3625" s="1">
        <v>0</v>
      </c>
      <c r="L3625" s="1">
        <v>0</v>
      </c>
      <c r="M3625" s="1" t="s">
        <v>5359</v>
      </c>
    </row>
    <row r="3626" spans="1:13" x14ac:dyDescent="0.25">
      <c r="A3626" s="1" t="s">
        <v>3765</v>
      </c>
      <c r="B3626" s="1" t="str">
        <f t="shared" si="56"/>
        <v>ES04-000-000</v>
      </c>
      <c r="C3626" s="1" t="str">
        <f>CONCATENATE(raw0!B3626," - ",raw0!C3626)</f>
        <v xml:space="preserve">Estacionamento 04 - Pavimento Térreo </v>
      </c>
      <c r="D3626" s="1" t="s">
        <v>5347</v>
      </c>
      <c r="E3626" s="1" t="s">
        <v>5349</v>
      </c>
      <c r="F3626" s="1">
        <v>0</v>
      </c>
      <c r="G3626" s="1">
        <v>0</v>
      </c>
      <c r="H3626" s="1">
        <v>0</v>
      </c>
      <c r="I3626" s="1" t="s">
        <v>5354</v>
      </c>
      <c r="J3626" s="1">
        <v>0</v>
      </c>
      <c r="K3626" s="1">
        <v>0</v>
      </c>
      <c r="L3626" s="1">
        <v>0</v>
      </c>
      <c r="M3626" s="1" t="s">
        <v>5359</v>
      </c>
    </row>
    <row r="3627" spans="1:13" x14ac:dyDescent="0.25">
      <c r="A3627" s="1" t="s">
        <v>3766</v>
      </c>
      <c r="B3627" s="1" t="str">
        <f t="shared" si="56"/>
        <v>ES04-TER-000</v>
      </c>
      <c r="C3627" s="1" t="str">
        <f>CONCATENATE(raw0!B3627," - ",raw0!C3627)</f>
        <v xml:space="preserve">Estacionamento 04 - Pavimento Térreo </v>
      </c>
      <c r="D3627" s="1" t="s">
        <v>5347</v>
      </c>
      <c r="E3627" s="1" t="s">
        <v>5349</v>
      </c>
      <c r="F3627" s="1">
        <v>0</v>
      </c>
      <c r="G3627" s="1">
        <v>0</v>
      </c>
      <c r="H3627" s="1">
        <v>0</v>
      </c>
      <c r="I3627" s="1" t="s">
        <v>5354</v>
      </c>
      <c r="J3627" s="1">
        <v>0</v>
      </c>
      <c r="K3627" s="1">
        <v>0</v>
      </c>
      <c r="L3627" s="1">
        <v>0</v>
      </c>
      <c r="M3627" s="1" t="s">
        <v>5359</v>
      </c>
    </row>
    <row r="3628" spans="1:13" x14ac:dyDescent="0.25">
      <c r="A3628" s="1" t="s">
        <v>3767</v>
      </c>
      <c r="B3628" s="1" t="str">
        <f t="shared" si="56"/>
        <v>ES04-TER-000</v>
      </c>
      <c r="C3628" s="1" t="str">
        <f>CONCATENATE(raw0!B3628," - ",raw0!C3628)</f>
        <v xml:space="preserve">Estacionamento 04 - Pavimento Térreo </v>
      </c>
      <c r="D3628" s="1" t="s">
        <v>5347</v>
      </c>
      <c r="E3628" s="1" t="s">
        <v>5349</v>
      </c>
      <c r="F3628" s="1">
        <v>0</v>
      </c>
      <c r="G3628" s="1">
        <v>0</v>
      </c>
      <c r="H3628" s="1">
        <v>0</v>
      </c>
      <c r="I3628" s="1" t="s">
        <v>5354</v>
      </c>
      <c r="J3628" s="1">
        <v>0</v>
      </c>
      <c r="K3628" s="1">
        <v>0</v>
      </c>
      <c r="L3628" s="1">
        <v>0</v>
      </c>
      <c r="M3628" s="1" t="s">
        <v>5359</v>
      </c>
    </row>
    <row r="3629" spans="1:13" x14ac:dyDescent="0.25">
      <c r="A3629" s="1" t="s">
        <v>3768</v>
      </c>
      <c r="B3629" s="1" t="str">
        <f t="shared" si="56"/>
        <v>ES04-TER-000</v>
      </c>
      <c r="C3629" s="1" t="str">
        <f>CONCATENATE(raw0!B3629," - ",raw0!C3629)</f>
        <v xml:space="preserve">Estacionamento 04 - Pavimento Térreo </v>
      </c>
      <c r="D3629" s="1" t="s">
        <v>5347</v>
      </c>
      <c r="E3629" s="1" t="s">
        <v>5349</v>
      </c>
      <c r="F3629" s="1">
        <v>0</v>
      </c>
      <c r="G3629" s="1">
        <v>0</v>
      </c>
      <c r="H3629" s="1">
        <v>0</v>
      </c>
      <c r="I3629" s="1" t="s">
        <v>5354</v>
      </c>
      <c r="J3629" s="1">
        <v>0</v>
      </c>
      <c r="K3629" s="1">
        <v>0</v>
      </c>
      <c r="L3629" s="1">
        <v>0</v>
      </c>
      <c r="M3629" s="1" t="s">
        <v>5359</v>
      </c>
    </row>
    <row r="3630" spans="1:13" x14ac:dyDescent="0.25">
      <c r="A3630" s="1" t="s">
        <v>3769</v>
      </c>
      <c r="B3630" s="1" t="str">
        <f t="shared" si="56"/>
        <v>ES04-TER-000</v>
      </c>
      <c r="C3630" s="1" t="str">
        <f>CONCATENATE(raw0!B3630," - ",raw0!C3630)</f>
        <v xml:space="preserve">Estacionamento 04 - Pavimento Térreo </v>
      </c>
      <c r="D3630" s="1" t="s">
        <v>5347</v>
      </c>
      <c r="E3630" s="1" t="s">
        <v>5349</v>
      </c>
      <c r="F3630" s="1">
        <v>0</v>
      </c>
      <c r="G3630" s="1">
        <v>0</v>
      </c>
      <c r="H3630" s="1">
        <v>0</v>
      </c>
      <c r="I3630" s="1" t="s">
        <v>5354</v>
      </c>
      <c r="J3630" s="1">
        <v>0</v>
      </c>
      <c r="K3630" s="1">
        <v>0</v>
      </c>
      <c r="L3630" s="1">
        <v>0</v>
      </c>
      <c r="M3630" s="1" t="s">
        <v>5359</v>
      </c>
    </row>
    <row r="3631" spans="1:13" x14ac:dyDescent="0.25">
      <c r="A3631" s="1" t="s">
        <v>3770</v>
      </c>
      <c r="B3631" s="1" t="str">
        <f t="shared" si="56"/>
        <v>ES04-TER-000</v>
      </c>
      <c r="C3631" s="1" t="str">
        <f>CONCATENATE(raw0!B3631," - ",raw0!C3631)</f>
        <v xml:space="preserve">Estacionamento 04 - Pavimento Térreo </v>
      </c>
      <c r="D3631" s="1" t="s">
        <v>5347</v>
      </c>
      <c r="E3631" s="1" t="s">
        <v>5349</v>
      </c>
      <c r="F3631" s="1">
        <v>0</v>
      </c>
      <c r="G3631" s="1">
        <v>0</v>
      </c>
      <c r="H3631" s="1">
        <v>0</v>
      </c>
      <c r="I3631" s="1" t="s">
        <v>5354</v>
      </c>
      <c r="J3631" s="1">
        <v>0</v>
      </c>
      <c r="K3631" s="1">
        <v>0</v>
      </c>
      <c r="L3631" s="1">
        <v>0</v>
      </c>
      <c r="M3631" s="1" t="s">
        <v>5359</v>
      </c>
    </row>
    <row r="3632" spans="1:13" x14ac:dyDescent="0.25">
      <c r="A3632" s="1" t="s">
        <v>3771</v>
      </c>
      <c r="B3632" s="1" t="str">
        <f t="shared" si="56"/>
        <v>ES04-TER-000</v>
      </c>
      <c r="C3632" s="1" t="str">
        <f>CONCATENATE(raw0!B3632," - ",raw0!C3632)</f>
        <v xml:space="preserve">Estacionamento 04 - Pavimento Térreo </v>
      </c>
      <c r="D3632" s="1" t="s">
        <v>5347</v>
      </c>
      <c r="E3632" s="1" t="s">
        <v>5349</v>
      </c>
      <c r="F3632" s="1">
        <v>0</v>
      </c>
      <c r="G3632" s="1">
        <v>0</v>
      </c>
      <c r="H3632" s="1">
        <v>0</v>
      </c>
      <c r="I3632" s="1" t="s">
        <v>5354</v>
      </c>
      <c r="J3632" s="1">
        <v>0</v>
      </c>
      <c r="K3632" s="1">
        <v>0</v>
      </c>
      <c r="L3632" s="1">
        <v>0</v>
      </c>
      <c r="M3632" s="1" t="s">
        <v>5359</v>
      </c>
    </row>
    <row r="3633" spans="1:13" x14ac:dyDescent="0.25">
      <c r="A3633" s="1" t="s">
        <v>3772</v>
      </c>
      <c r="B3633" s="1" t="str">
        <f t="shared" si="56"/>
        <v>ES04-TER-000</v>
      </c>
      <c r="C3633" s="1" t="str">
        <f>CONCATENATE(raw0!B3633," - ",raw0!C3633)</f>
        <v xml:space="preserve">Estacionamento 04 - Pavimento Térreo </v>
      </c>
      <c r="D3633" s="1" t="s">
        <v>5347</v>
      </c>
      <c r="E3633" s="1" t="s">
        <v>5349</v>
      </c>
      <c r="F3633" s="1">
        <v>0</v>
      </c>
      <c r="G3633" s="1">
        <v>0</v>
      </c>
      <c r="H3633" s="1">
        <v>0</v>
      </c>
      <c r="I3633" s="1" t="s">
        <v>5354</v>
      </c>
      <c r="J3633" s="1">
        <v>0</v>
      </c>
      <c r="K3633" s="1">
        <v>0</v>
      </c>
      <c r="L3633" s="1">
        <v>0</v>
      </c>
      <c r="M3633" s="1" t="s">
        <v>5359</v>
      </c>
    </row>
    <row r="3634" spans="1:13" x14ac:dyDescent="0.25">
      <c r="A3634" s="1" t="s">
        <v>3773</v>
      </c>
      <c r="B3634" s="1" t="str">
        <f t="shared" si="56"/>
        <v>ES04-TER-000</v>
      </c>
      <c r="C3634" s="1" t="str">
        <f>CONCATENATE(raw0!B3634," - ",raw0!C3634)</f>
        <v xml:space="preserve">Estacionamento 04 - Pavimento Térreo </v>
      </c>
      <c r="D3634" s="1" t="s">
        <v>5347</v>
      </c>
      <c r="E3634" s="1" t="s">
        <v>5349</v>
      </c>
      <c r="F3634" s="1">
        <v>0</v>
      </c>
      <c r="G3634" s="1">
        <v>0</v>
      </c>
      <c r="H3634" s="1">
        <v>0</v>
      </c>
      <c r="I3634" s="1" t="s">
        <v>5354</v>
      </c>
      <c r="J3634" s="1">
        <v>0</v>
      </c>
      <c r="K3634" s="1">
        <v>0</v>
      </c>
      <c r="L3634" s="1">
        <v>0</v>
      </c>
      <c r="M3634" s="1" t="s">
        <v>5359</v>
      </c>
    </row>
    <row r="3635" spans="1:13" x14ac:dyDescent="0.25">
      <c r="A3635" s="1" t="s">
        <v>3774</v>
      </c>
      <c r="B3635" s="1" t="str">
        <f t="shared" si="56"/>
        <v>ES04-TER-000</v>
      </c>
      <c r="C3635" s="1" t="str">
        <f>CONCATENATE(raw0!B3635," - ",raw0!C3635)</f>
        <v xml:space="preserve">Estacionamento 04 - Pavimento Térreo </v>
      </c>
      <c r="D3635" s="1" t="s">
        <v>5347</v>
      </c>
      <c r="E3635" s="1" t="s">
        <v>5349</v>
      </c>
      <c r="F3635" s="1">
        <v>0</v>
      </c>
      <c r="G3635" s="1">
        <v>0</v>
      </c>
      <c r="H3635" s="1">
        <v>0</v>
      </c>
      <c r="I3635" s="1" t="s">
        <v>5354</v>
      </c>
      <c r="J3635" s="1">
        <v>0</v>
      </c>
      <c r="K3635" s="1">
        <v>0</v>
      </c>
      <c r="L3635" s="1">
        <v>0</v>
      </c>
      <c r="M3635" s="1" t="s">
        <v>5359</v>
      </c>
    </row>
    <row r="3636" spans="1:13" x14ac:dyDescent="0.25">
      <c r="A3636" s="1" t="s">
        <v>3775</v>
      </c>
      <c r="B3636" s="1" t="str">
        <f t="shared" si="56"/>
        <v>ES04-TER-000</v>
      </c>
      <c r="C3636" s="1" t="str">
        <f>CONCATENATE(raw0!B3636," - ",raw0!C3636)</f>
        <v xml:space="preserve">Estacionamento 04 - Pavimento Térreo </v>
      </c>
      <c r="D3636" s="1" t="s">
        <v>5347</v>
      </c>
      <c r="E3636" s="1" t="s">
        <v>5349</v>
      </c>
      <c r="F3636" s="1">
        <v>0</v>
      </c>
      <c r="G3636" s="1">
        <v>0</v>
      </c>
      <c r="H3636" s="1">
        <v>0</v>
      </c>
      <c r="I3636" s="1" t="s">
        <v>5354</v>
      </c>
      <c r="J3636" s="1">
        <v>0</v>
      </c>
      <c r="K3636" s="1">
        <v>0</v>
      </c>
      <c r="L3636" s="1">
        <v>0</v>
      </c>
      <c r="M3636" s="1" t="s">
        <v>5359</v>
      </c>
    </row>
    <row r="3637" spans="1:13" x14ac:dyDescent="0.25">
      <c r="A3637" s="1" t="s">
        <v>3776</v>
      </c>
      <c r="B3637" s="1" t="str">
        <f t="shared" si="56"/>
        <v>ES04-TER-000</v>
      </c>
      <c r="C3637" s="1" t="str">
        <f>CONCATENATE(raw0!B3637," - ",raw0!C3637)</f>
        <v xml:space="preserve">Estacionamento 04 - Pavimento Térreo </v>
      </c>
      <c r="D3637" s="1" t="s">
        <v>5347</v>
      </c>
      <c r="E3637" s="1" t="s">
        <v>5349</v>
      </c>
      <c r="F3637" s="1">
        <v>0</v>
      </c>
      <c r="G3637" s="1">
        <v>0</v>
      </c>
      <c r="H3637" s="1">
        <v>0</v>
      </c>
      <c r="I3637" s="1" t="s">
        <v>5354</v>
      </c>
      <c r="J3637" s="1">
        <v>0</v>
      </c>
      <c r="K3637" s="1">
        <v>0</v>
      </c>
      <c r="L3637" s="1">
        <v>0</v>
      </c>
      <c r="M3637" s="1" t="s">
        <v>5359</v>
      </c>
    </row>
    <row r="3638" spans="1:13" x14ac:dyDescent="0.25">
      <c r="A3638" s="1" t="s">
        <v>3777</v>
      </c>
      <c r="B3638" s="1" t="str">
        <f t="shared" si="56"/>
        <v>ES04-TER-000</v>
      </c>
      <c r="C3638" s="1" t="str">
        <f>CONCATENATE(raw0!B3638," - ",raw0!C3638)</f>
        <v xml:space="preserve">Estacionamento 04 - Pavimento Térreo </v>
      </c>
      <c r="D3638" s="1" t="s">
        <v>5347</v>
      </c>
      <c r="E3638" s="1" t="s">
        <v>5349</v>
      </c>
      <c r="F3638" s="1">
        <v>0</v>
      </c>
      <c r="G3638" s="1">
        <v>0</v>
      </c>
      <c r="H3638" s="1">
        <v>0</v>
      </c>
      <c r="I3638" s="1" t="s">
        <v>5354</v>
      </c>
      <c r="J3638" s="1">
        <v>0</v>
      </c>
      <c r="K3638" s="1">
        <v>0</v>
      </c>
      <c r="L3638" s="1">
        <v>0</v>
      </c>
      <c r="M3638" s="1" t="s">
        <v>5359</v>
      </c>
    </row>
    <row r="3639" spans="1:13" x14ac:dyDescent="0.25">
      <c r="A3639" s="1" t="s">
        <v>3778</v>
      </c>
      <c r="B3639" s="1" t="str">
        <f t="shared" si="56"/>
        <v>ES04-TER-000</v>
      </c>
      <c r="C3639" s="1" t="str">
        <f>CONCATENATE(raw0!B3639," - ",raw0!C3639)</f>
        <v xml:space="preserve">Estacionamento 04 - Pavimento Térreo </v>
      </c>
      <c r="D3639" s="1" t="s">
        <v>5347</v>
      </c>
      <c r="E3639" s="1" t="s">
        <v>5349</v>
      </c>
      <c r="F3639" s="1">
        <v>0</v>
      </c>
      <c r="G3639" s="1">
        <v>0</v>
      </c>
      <c r="H3639" s="1">
        <v>0</v>
      </c>
      <c r="I3639" s="1" t="s">
        <v>5354</v>
      </c>
      <c r="J3639" s="1">
        <v>0</v>
      </c>
      <c r="K3639" s="1">
        <v>0</v>
      </c>
      <c r="L3639" s="1">
        <v>0</v>
      </c>
      <c r="M3639" s="1" t="s">
        <v>5359</v>
      </c>
    </row>
    <row r="3640" spans="1:13" x14ac:dyDescent="0.25">
      <c r="A3640" s="1" t="s">
        <v>3779</v>
      </c>
      <c r="B3640" s="1" t="str">
        <f t="shared" si="56"/>
        <v>ES04-TER-000</v>
      </c>
      <c r="C3640" s="1" t="str">
        <f>CONCATENATE(raw0!B3640," - ",raw0!C3640)</f>
        <v xml:space="preserve">Estacionamento 04 - Pavimento Térreo </v>
      </c>
      <c r="D3640" s="1" t="s">
        <v>5347</v>
      </c>
      <c r="E3640" s="1" t="s">
        <v>5349</v>
      </c>
      <c r="F3640" s="1">
        <v>0</v>
      </c>
      <c r="G3640" s="1">
        <v>0</v>
      </c>
      <c r="H3640" s="1">
        <v>0</v>
      </c>
      <c r="I3640" s="1" t="s">
        <v>5354</v>
      </c>
      <c r="J3640" s="1">
        <v>0</v>
      </c>
      <c r="K3640" s="1">
        <v>0</v>
      </c>
      <c r="L3640" s="1">
        <v>0</v>
      </c>
      <c r="M3640" s="1" t="s">
        <v>5359</v>
      </c>
    </row>
    <row r="3641" spans="1:13" x14ac:dyDescent="0.25">
      <c r="A3641" s="1" t="s">
        <v>3780</v>
      </c>
      <c r="B3641" s="1" t="str">
        <f t="shared" si="56"/>
        <v>ES04-TER-000</v>
      </c>
      <c r="C3641" s="1" t="str">
        <f>CONCATENATE(raw0!B3641," - ",raw0!C3641)</f>
        <v xml:space="preserve">Estacionamento 04 - Pavimento Térreo </v>
      </c>
      <c r="D3641" s="1" t="s">
        <v>5347</v>
      </c>
      <c r="E3641" s="1" t="s">
        <v>5349</v>
      </c>
      <c r="F3641" s="1">
        <v>0</v>
      </c>
      <c r="G3641" s="1">
        <v>0</v>
      </c>
      <c r="H3641" s="1">
        <v>0</v>
      </c>
      <c r="I3641" s="1" t="s">
        <v>5354</v>
      </c>
      <c r="J3641" s="1">
        <v>0</v>
      </c>
      <c r="K3641" s="1">
        <v>0</v>
      </c>
      <c r="L3641" s="1">
        <v>0</v>
      </c>
      <c r="M3641" s="1" t="s">
        <v>5359</v>
      </c>
    </row>
    <row r="3642" spans="1:13" x14ac:dyDescent="0.25">
      <c r="A3642" s="1" t="s">
        <v>3781</v>
      </c>
      <c r="B3642" s="1" t="str">
        <f t="shared" si="56"/>
        <v>ES04-TER-000</v>
      </c>
      <c r="C3642" s="1" t="str">
        <f>CONCATENATE(raw0!B3642," - ",raw0!C3642)</f>
        <v xml:space="preserve">Estacionamento 04 - Pavimento Térreo </v>
      </c>
      <c r="D3642" s="1" t="s">
        <v>5347</v>
      </c>
      <c r="E3642" s="1" t="s">
        <v>5349</v>
      </c>
      <c r="F3642" s="1">
        <v>0</v>
      </c>
      <c r="G3642" s="1">
        <v>0</v>
      </c>
      <c r="H3642" s="1">
        <v>0</v>
      </c>
      <c r="I3642" s="1" t="s">
        <v>5354</v>
      </c>
      <c r="J3642" s="1">
        <v>0</v>
      </c>
      <c r="K3642" s="1">
        <v>0</v>
      </c>
      <c r="L3642" s="1">
        <v>0</v>
      </c>
      <c r="M3642" s="1" t="s">
        <v>5359</v>
      </c>
    </row>
    <row r="3643" spans="1:13" x14ac:dyDescent="0.25">
      <c r="A3643" s="1" t="s">
        <v>3782</v>
      </c>
      <c r="B3643" s="1" t="str">
        <f t="shared" si="56"/>
        <v>ES04-TER-000</v>
      </c>
      <c r="C3643" s="1" t="str">
        <f>CONCATENATE(raw0!B3643," - ",raw0!C3643)</f>
        <v xml:space="preserve">Estacionamento 04 - Pavimento Térreo </v>
      </c>
      <c r="D3643" s="1" t="s">
        <v>5347</v>
      </c>
      <c r="E3643" s="1" t="s">
        <v>5349</v>
      </c>
      <c r="F3643" s="1">
        <v>0</v>
      </c>
      <c r="G3643" s="1">
        <v>0</v>
      </c>
      <c r="H3643" s="1">
        <v>0</v>
      </c>
      <c r="I3643" s="1" t="s">
        <v>5354</v>
      </c>
      <c r="J3643" s="1">
        <v>0</v>
      </c>
      <c r="K3643" s="1">
        <v>0</v>
      </c>
      <c r="L3643" s="1">
        <v>0</v>
      </c>
      <c r="M3643" s="1" t="s">
        <v>5359</v>
      </c>
    </row>
    <row r="3644" spans="1:13" x14ac:dyDescent="0.25">
      <c r="A3644" s="1" t="s">
        <v>3783</v>
      </c>
      <c r="B3644" s="1" t="str">
        <f t="shared" si="56"/>
        <v>ES04-TER-000</v>
      </c>
      <c r="C3644" s="1" t="str">
        <f>CONCATENATE(raw0!B3644," - ",raw0!C3644)</f>
        <v xml:space="preserve">Estacionamento 04 - Pavimento Térreo </v>
      </c>
      <c r="D3644" s="1" t="s">
        <v>5347</v>
      </c>
      <c r="E3644" s="1" t="s">
        <v>5349</v>
      </c>
      <c r="F3644" s="1">
        <v>0</v>
      </c>
      <c r="G3644" s="1">
        <v>0</v>
      </c>
      <c r="H3644" s="1">
        <v>0</v>
      </c>
      <c r="I3644" s="1" t="s">
        <v>5354</v>
      </c>
      <c r="J3644" s="1">
        <v>0</v>
      </c>
      <c r="K3644" s="1">
        <v>0</v>
      </c>
      <c r="L3644" s="1">
        <v>0</v>
      </c>
      <c r="M3644" s="1" t="s">
        <v>5359</v>
      </c>
    </row>
    <row r="3645" spans="1:13" x14ac:dyDescent="0.25">
      <c r="A3645" s="1" t="s">
        <v>3784</v>
      </c>
      <c r="B3645" s="1" t="str">
        <f t="shared" si="56"/>
        <v>ES04-TER-000</v>
      </c>
      <c r="C3645" s="1" t="str">
        <f>CONCATENATE(raw0!B3645," - ",raw0!C3645)</f>
        <v xml:space="preserve">Estacionamento 04 - Pavimento Térreo </v>
      </c>
      <c r="D3645" s="1" t="s">
        <v>5347</v>
      </c>
      <c r="E3645" s="1" t="s">
        <v>5349</v>
      </c>
      <c r="F3645" s="1">
        <v>0</v>
      </c>
      <c r="G3645" s="1">
        <v>0</v>
      </c>
      <c r="H3645" s="1">
        <v>0</v>
      </c>
      <c r="I3645" s="1" t="s">
        <v>5354</v>
      </c>
      <c r="J3645" s="1">
        <v>0</v>
      </c>
      <c r="K3645" s="1">
        <v>0</v>
      </c>
      <c r="L3645" s="1">
        <v>0</v>
      </c>
      <c r="M3645" s="1" t="s">
        <v>5359</v>
      </c>
    </row>
    <row r="3646" spans="1:13" x14ac:dyDescent="0.25">
      <c r="A3646" s="1" t="s">
        <v>3785</v>
      </c>
      <c r="B3646" s="1" t="str">
        <f t="shared" si="56"/>
        <v>ES04-TER-000</v>
      </c>
      <c r="C3646" s="1" t="str">
        <f>CONCATENATE(raw0!B3646," - ",raw0!C3646)</f>
        <v xml:space="preserve">Estacionamento 04 - Pavimento Térreo </v>
      </c>
      <c r="D3646" s="1" t="s">
        <v>5347</v>
      </c>
      <c r="E3646" s="1" t="s">
        <v>5349</v>
      </c>
      <c r="F3646" s="1">
        <v>0</v>
      </c>
      <c r="G3646" s="1">
        <v>0</v>
      </c>
      <c r="H3646" s="1">
        <v>0</v>
      </c>
      <c r="I3646" s="1" t="s">
        <v>5354</v>
      </c>
      <c r="J3646" s="1">
        <v>0</v>
      </c>
      <c r="K3646" s="1">
        <v>0</v>
      </c>
      <c r="L3646" s="1">
        <v>0</v>
      </c>
      <c r="M3646" s="1" t="s">
        <v>5359</v>
      </c>
    </row>
    <row r="3647" spans="1:13" x14ac:dyDescent="0.25">
      <c r="A3647" s="1" t="s">
        <v>3786</v>
      </c>
      <c r="B3647" s="1" t="str">
        <f t="shared" si="56"/>
        <v>ES04-TER-000</v>
      </c>
      <c r="C3647" s="1" t="str">
        <f>CONCATENATE(raw0!B3647," - ",raw0!C3647)</f>
        <v xml:space="preserve">Estacionamento 04 - Pavimento Térreo </v>
      </c>
      <c r="D3647" s="1" t="s">
        <v>5347</v>
      </c>
      <c r="E3647" s="1" t="s">
        <v>5349</v>
      </c>
      <c r="F3647" s="1">
        <v>0</v>
      </c>
      <c r="G3647" s="1">
        <v>0</v>
      </c>
      <c r="H3647" s="1">
        <v>0</v>
      </c>
      <c r="I3647" s="1" t="s">
        <v>5354</v>
      </c>
      <c r="J3647" s="1">
        <v>0</v>
      </c>
      <c r="K3647" s="1">
        <v>0</v>
      </c>
      <c r="L3647" s="1">
        <v>0</v>
      </c>
      <c r="M3647" s="1" t="s">
        <v>5359</v>
      </c>
    </row>
    <row r="3648" spans="1:13" x14ac:dyDescent="0.25">
      <c r="A3648" s="1" t="s">
        <v>3787</v>
      </c>
      <c r="B3648" s="1" t="str">
        <f t="shared" si="56"/>
        <v>ES04-TER-000</v>
      </c>
      <c r="C3648" s="1" t="str">
        <f>CONCATENATE(raw0!B3648," - ",raw0!C3648)</f>
        <v xml:space="preserve">Estacionamento 04 - Pavimento Térreo </v>
      </c>
      <c r="D3648" s="1" t="s">
        <v>5347</v>
      </c>
      <c r="E3648" s="1" t="s">
        <v>5349</v>
      </c>
      <c r="F3648" s="1">
        <v>0</v>
      </c>
      <c r="G3648" s="1">
        <v>0</v>
      </c>
      <c r="H3648" s="1">
        <v>0</v>
      </c>
      <c r="I3648" s="1" t="s">
        <v>5354</v>
      </c>
      <c r="J3648" s="1">
        <v>0</v>
      </c>
      <c r="K3648" s="1">
        <v>0</v>
      </c>
      <c r="L3648" s="1">
        <v>0</v>
      </c>
      <c r="M3648" s="1" t="s">
        <v>5359</v>
      </c>
    </row>
    <row r="3649" spans="1:13" x14ac:dyDescent="0.25">
      <c r="A3649" s="1" t="s">
        <v>3788</v>
      </c>
      <c r="B3649" s="1" t="str">
        <f t="shared" si="56"/>
        <v>ES04-TER-000</v>
      </c>
      <c r="C3649" s="1" t="str">
        <f>CONCATENATE(raw0!B3649," - ",raw0!C3649)</f>
        <v xml:space="preserve">Estacionamento 04 - Pavimento Térreo </v>
      </c>
      <c r="D3649" s="1" t="s">
        <v>5347</v>
      </c>
      <c r="E3649" s="1" t="s">
        <v>5349</v>
      </c>
      <c r="F3649" s="1">
        <v>0</v>
      </c>
      <c r="G3649" s="1">
        <v>0</v>
      </c>
      <c r="H3649" s="1">
        <v>0</v>
      </c>
      <c r="I3649" s="1" t="s">
        <v>5354</v>
      </c>
      <c r="J3649" s="1">
        <v>0</v>
      </c>
      <c r="K3649" s="1">
        <v>0</v>
      </c>
      <c r="L3649" s="1">
        <v>0</v>
      </c>
      <c r="M3649" s="1" t="s">
        <v>5359</v>
      </c>
    </row>
    <row r="3650" spans="1:13" x14ac:dyDescent="0.25">
      <c r="A3650" s="1" t="s">
        <v>3789</v>
      </c>
      <c r="B3650" s="1" t="str">
        <f t="shared" si="56"/>
        <v>ES04-TER-000</v>
      </c>
      <c r="C3650" s="1" t="str">
        <f>CONCATENATE(raw0!B3650," - ",raw0!C3650)</f>
        <v xml:space="preserve">Estacionamento 04 - Pavimento Térreo </v>
      </c>
      <c r="D3650" s="1" t="s">
        <v>5347</v>
      </c>
      <c r="E3650" s="1" t="s">
        <v>5349</v>
      </c>
      <c r="F3650" s="1">
        <v>0</v>
      </c>
      <c r="G3650" s="1">
        <v>0</v>
      </c>
      <c r="H3650" s="1">
        <v>0</v>
      </c>
      <c r="I3650" s="1" t="s">
        <v>5354</v>
      </c>
      <c r="J3650" s="1">
        <v>0</v>
      </c>
      <c r="K3650" s="1">
        <v>0</v>
      </c>
      <c r="L3650" s="1">
        <v>0</v>
      </c>
      <c r="M3650" s="1" t="s">
        <v>5359</v>
      </c>
    </row>
    <row r="3651" spans="1:13" x14ac:dyDescent="0.25">
      <c r="A3651" s="1" t="s">
        <v>3790</v>
      </c>
      <c r="B3651" s="1" t="str">
        <f t="shared" si="56"/>
        <v>ES04-TER-000</v>
      </c>
      <c r="C3651" s="1" t="str">
        <f>CONCATENATE(raw0!B3651," - ",raw0!C3651)</f>
        <v xml:space="preserve">Estacionamento 04 - Pavimento Térreo </v>
      </c>
      <c r="D3651" s="1" t="s">
        <v>5347</v>
      </c>
      <c r="E3651" s="1" t="s">
        <v>5349</v>
      </c>
      <c r="F3651" s="1">
        <v>0</v>
      </c>
      <c r="G3651" s="1">
        <v>0</v>
      </c>
      <c r="H3651" s="1">
        <v>0</v>
      </c>
      <c r="I3651" s="1" t="s">
        <v>5354</v>
      </c>
      <c r="J3651" s="1">
        <v>0</v>
      </c>
      <c r="K3651" s="1">
        <v>0</v>
      </c>
      <c r="L3651" s="1">
        <v>0</v>
      </c>
      <c r="M3651" s="1" t="s">
        <v>5359</v>
      </c>
    </row>
    <row r="3652" spans="1:13" x14ac:dyDescent="0.25">
      <c r="A3652" s="1" t="s">
        <v>3791</v>
      </c>
      <c r="B3652" s="1" t="str">
        <f t="shared" ref="B3652:B3715" si="57">IF(MID(A3652,6,3)="000","CASF-000-000",IF(MID(A3652,10,3)="000",CONCATENATE(MID(A3652,1,5),"000-000"),CONCATENATE(MID(A3652,1,9),"000")))</f>
        <v>ES04-TER-000</v>
      </c>
      <c r="C3652" s="1" t="str">
        <f>CONCATENATE(raw0!B3652," - ",raw0!C3652)</f>
        <v xml:space="preserve">Estacionamento 04 - Pavimento Térreo </v>
      </c>
      <c r="D3652" s="1" t="s">
        <v>5347</v>
      </c>
      <c r="E3652" s="1" t="s">
        <v>5349</v>
      </c>
      <c r="F3652" s="1">
        <v>0</v>
      </c>
      <c r="G3652" s="1">
        <v>0</v>
      </c>
      <c r="H3652" s="1">
        <v>0</v>
      </c>
      <c r="I3652" s="1" t="s">
        <v>5354</v>
      </c>
      <c r="J3652" s="1">
        <v>0</v>
      </c>
      <c r="K3652" s="1">
        <v>0</v>
      </c>
      <c r="L3652" s="1">
        <v>0</v>
      </c>
      <c r="M3652" s="1" t="s">
        <v>5359</v>
      </c>
    </row>
    <row r="3653" spans="1:13" x14ac:dyDescent="0.25">
      <c r="A3653" s="1" t="s">
        <v>3792</v>
      </c>
      <c r="B3653" s="1" t="str">
        <f t="shared" si="57"/>
        <v>ES04-TER-000</v>
      </c>
      <c r="C3653" s="1" t="str">
        <f>CONCATENATE(raw0!B3653," - ",raw0!C3653)</f>
        <v xml:space="preserve">Estacionamento 04 - Pavimento Térreo </v>
      </c>
      <c r="D3653" s="1" t="s">
        <v>5347</v>
      </c>
      <c r="E3653" s="1" t="s">
        <v>5349</v>
      </c>
      <c r="F3653" s="1">
        <v>0</v>
      </c>
      <c r="G3653" s="1">
        <v>0</v>
      </c>
      <c r="H3653" s="1">
        <v>0</v>
      </c>
      <c r="I3653" s="1" t="s">
        <v>5354</v>
      </c>
      <c r="J3653" s="1">
        <v>0</v>
      </c>
      <c r="K3653" s="1">
        <v>0</v>
      </c>
      <c r="L3653" s="1">
        <v>0</v>
      </c>
      <c r="M3653" s="1" t="s">
        <v>5359</v>
      </c>
    </row>
    <row r="3654" spans="1:13" x14ac:dyDescent="0.25">
      <c r="A3654" s="1" t="s">
        <v>3793</v>
      </c>
      <c r="B3654" s="1" t="str">
        <f t="shared" si="57"/>
        <v>ES04-TER-000</v>
      </c>
      <c r="C3654" s="1" t="str">
        <f>CONCATENATE(raw0!B3654," - ",raw0!C3654)</f>
        <v xml:space="preserve">Estacionamento 04 - Pavimento Térreo </v>
      </c>
      <c r="D3654" s="1" t="s">
        <v>5347</v>
      </c>
      <c r="E3654" s="1" t="s">
        <v>5349</v>
      </c>
      <c r="F3654" s="1">
        <v>0</v>
      </c>
      <c r="G3654" s="1">
        <v>0</v>
      </c>
      <c r="H3654" s="1">
        <v>0</v>
      </c>
      <c r="I3654" s="1" t="s">
        <v>5354</v>
      </c>
      <c r="J3654" s="1">
        <v>0</v>
      </c>
      <c r="K3654" s="1">
        <v>0</v>
      </c>
      <c r="L3654" s="1">
        <v>0</v>
      </c>
      <c r="M3654" s="1" t="s">
        <v>5359</v>
      </c>
    </row>
    <row r="3655" spans="1:13" x14ac:dyDescent="0.25">
      <c r="A3655" s="1" t="s">
        <v>3794</v>
      </c>
      <c r="B3655" s="1" t="str">
        <f t="shared" si="57"/>
        <v>ES04-TER-000</v>
      </c>
      <c r="C3655" s="1" t="str">
        <f>CONCATENATE(raw0!B3655," - ",raw0!C3655)</f>
        <v xml:space="preserve">Estacionamento 04 - Pavimento Térreo </v>
      </c>
      <c r="D3655" s="1" t="s">
        <v>5347</v>
      </c>
      <c r="E3655" s="1" t="s">
        <v>5349</v>
      </c>
      <c r="F3655" s="1">
        <v>0</v>
      </c>
      <c r="G3655" s="1">
        <v>0</v>
      </c>
      <c r="H3655" s="1">
        <v>0</v>
      </c>
      <c r="I3655" s="1" t="s">
        <v>5354</v>
      </c>
      <c r="J3655" s="1">
        <v>0</v>
      </c>
      <c r="K3655" s="1">
        <v>0</v>
      </c>
      <c r="L3655" s="1">
        <v>0</v>
      </c>
      <c r="M3655" s="1" t="s">
        <v>5359</v>
      </c>
    </row>
    <row r="3656" spans="1:13" x14ac:dyDescent="0.25">
      <c r="A3656" s="1" t="s">
        <v>3795</v>
      </c>
      <c r="B3656" s="1" t="str">
        <f t="shared" si="57"/>
        <v>ES04-TER-000</v>
      </c>
      <c r="C3656" s="1" t="str">
        <f>CONCATENATE(raw0!B3656," - ",raw0!C3656)</f>
        <v xml:space="preserve">Estacionamento 04 - Pavimento Térreo </v>
      </c>
      <c r="D3656" s="1" t="s">
        <v>5347</v>
      </c>
      <c r="E3656" s="1" t="s">
        <v>5349</v>
      </c>
      <c r="F3656" s="1">
        <v>0</v>
      </c>
      <c r="G3656" s="1">
        <v>0</v>
      </c>
      <c r="H3656" s="1">
        <v>0</v>
      </c>
      <c r="I3656" s="1" t="s">
        <v>5354</v>
      </c>
      <c r="J3656" s="1">
        <v>0</v>
      </c>
      <c r="K3656" s="1">
        <v>0</v>
      </c>
      <c r="L3656" s="1">
        <v>0</v>
      </c>
      <c r="M3656" s="1" t="s">
        <v>5359</v>
      </c>
    </row>
    <row r="3657" spans="1:13" x14ac:dyDescent="0.25">
      <c r="A3657" s="1" t="s">
        <v>3796</v>
      </c>
      <c r="B3657" s="1" t="str">
        <f t="shared" si="57"/>
        <v>ES04-TER-000</v>
      </c>
      <c r="C3657" s="1" t="str">
        <f>CONCATENATE(raw0!B3657," - ",raw0!C3657)</f>
        <v xml:space="preserve">Estacionamento 04 - Pavimento Térreo </v>
      </c>
      <c r="D3657" s="1" t="s">
        <v>5347</v>
      </c>
      <c r="E3657" s="1" t="s">
        <v>5349</v>
      </c>
      <c r="F3657" s="1">
        <v>0</v>
      </c>
      <c r="G3657" s="1">
        <v>0</v>
      </c>
      <c r="H3657" s="1">
        <v>0</v>
      </c>
      <c r="I3657" s="1" t="s">
        <v>5354</v>
      </c>
      <c r="J3657" s="1">
        <v>0</v>
      </c>
      <c r="K3657" s="1">
        <v>0</v>
      </c>
      <c r="L3657" s="1">
        <v>0</v>
      </c>
      <c r="M3657" s="1" t="s">
        <v>5359</v>
      </c>
    </row>
    <row r="3658" spans="1:13" x14ac:dyDescent="0.25">
      <c r="A3658" s="1" t="s">
        <v>3797</v>
      </c>
      <c r="B3658" s="1" t="str">
        <f t="shared" si="57"/>
        <v>ES04-TER-000</v>
      </c>
      <c r="C3658" s="1" t="str">
        <f>CONCATENATE(raw0!B3658," - ",raw0!C3658)</f>
        <v xml:space="preserve">Estacionamento 04 - Pavimento Térreo </v>
      </c>
      <c r="D3658" s="1" t="s">
        <v>5347</v>
      </c>
      <c r="E3658" s="1" t="s">
        <v>5349</v>
      </c>
      <c r="F3658" s="1">
        <v>0</v>
      </c>
      <c r="G3658" s="1">
        <v>0</v>
      </c>
      <c r="H3658" s="1">
        <v>0</v>
      </c>
      <c r="I3658" s="1" t="s">
        <v>5354</v>
      </c>
      <c r="J3658" s="1">
        <v>0</v>
      </c>
      <c r="K3658" s="1">
        <v>0</v>
      </c>
      <c r="L3658" s="1">
        <v>0</v>
      </c>
      <c r="M3658" s="1" t="s">
        <v>5359</v>
      </c>
    </row>
    <row r="3659" spans="1:13" x14ac:dyDescent="0.25">
      <c r="A3659" s="1" t="s">
        <v>3798</v>
      </c>
      <c r="B3659" s="1" t="str">
        <f t="shared" si="57"/>
        <v>ES04-TER-000</v>
      </c>
      <c r="C3659" s="1" t="str">
        <f>CONCATENATE(raw0!B3659," - ",raw0!C3659)</f>
        <v xml:space="preserve">Estacionamento 04 - Pavimento Térreo </v>
      </c>
      <c r="D3659" s="1" t="s">
        <v>5347</v>
      </c>
      <c r="E3659" s="1" t="s">
        <v>5349</v>
      </c>
      <c r="F3659" s="1">
        <v>0</v>
      </c>
      <c r="G3659" s="1">
        <v>0</v>
      </c>
      <c r="H3659" s="1">
        <v>0</v>
      </c>
      <c r="I3659" s="1" t="s">
        <v>5354</v>
      </c>
      <c r="J3659" s="1">
        <v>0</v>
      </c>
      <c r="K3659" s="1">
        <v>0</v>
      </c>
      <c r="L3659" s="1">
        <v>0</v>
      </c>
      <c r="M3659" s="1" t="s">
        <v>5359</v>
      </c>
    </row>
    <row r="3660" spans="1:13" x14ac:dyDescent="0.25">
      <c r="A3660" s="1" t="s">
        <v>3799</v>
      </c>
      <c r="B3660" s="1" t="str">
        <f t="shared" si="57"/>
        <v>ES04-TER-000</v>
      </c>
      <c r="C3660" s="1" t="str">
        <f>CONCATENATE(raw0!B3660," - ",raw0!C3660)</f>
        <v xml:space="preserve">Estacionamento 04 - Pavimento Térreo </v>
      </c>
      <c r="D3660" s="1" t="s">
        <v>5347</v>
      </c>
      <c r="E3660" s="1" t="s">
        <v>5349</v>
      </c>
      <c r="F3660" s="1">
        <v>0</v>
      </c>
      <c r="G3660" s="1">
        <v>0</v>
      </c>
      <c r="H3660" s="1">
        <v>0</v>
      </c>
      <c r="I3660" s="1" t="s">
        <v>5354</v>
      </c>
      <c r="J3660" s="1">
        <v>0</v>
      </c>
      <c r="K3660" s="1">
        <v>0</v>
      </c>
      <c r="L3660" s="1">
        <v>0</v>
      </c>
      <c r="M3660" s="1" t="s">
        <v>5359</v>
      </c>
    </row>
    <row r="3661" spans="1:13" x14ac:dyDescent="0.25">
      <c r="A3661" s="1" t="s">
        <v>3800</v>
      </c>
      <c r="B3661" s="1" t="str">
        <f t="shared" si="57"/>
        <v>ES04-TER-000</v>
      </c>
      <c r="C3661" s="1" t="str">
        <f>CONCATENATE(raw0!B3661," - ",raw0!C3661)</f>
        <v xml:space="preserve">Estacionamento 04 - Pavimento Térreo </v>
      </c>
      <c r="D3661" s="1" t="s">
        <v>5347</v>
      </c>
      <c r="E3661" s="1" t="s">
        <v>5349</v>
      </c>
      <c r="F3661" s="1">
        <v>0</v>
      </c>
      <c r="G3661" s="1">
        <v>0</v>
      </c>
      <c r="H3661" s="1">
        <v>0</v>
      </c>
      <c r="I3661" s="1" t="s">
        <v>5354</v>
      </c>
      <c r="J3661" s="1">
        <v>0</v>
      </c>
      <c r="K3661" s="1">
        <v>0</v>
      </c>
      <c r="L3661" s="1">
        <v>0</v>
      </c>
      <c r="M3661" s="1" t="s">
        <v>5359</v>
      </c>
    </row>
    <row r="3662" spans="1:13" x14ac:dyDescent="0.25">
      <c r="A3662" s="1" t="s">
        <v>3801</v>
      </c>
      <c r="B3662" s="1" t="str">
        <f t="shared" si="57"/>
        <v>ES04-TER-000</v>
      </c>
      <c r="C3662" s="1" t="str">
        <f>CONCATENATE(raw0!B3662," - ",raw0!C3662)</f>
        <v xml:space="preserve">Estacionamento 04 - Pavimento Térreo </v>
      </c>
      <c r="D3662" s="1" t="s">
        <v>5347</v>
      </c>
      <c r="E3662" s="1" t="s">
        <v>5349</v>
      </c>
      <c r="F3662" s="1">
        <v>0</v>
      </c>
      <c r="G3662" s="1">
        <v>0</v>
      </c>
      <c r="H3662" s="1">
        <v>0</v>
      </c>
      <c r="I3662" s="1" t="s">
        <v>5354</v>
      </c>
      <c r="J3662" s="1">
        <v>0</v>
      </c>
      <c r="K3662" s="1">
        <v>0</v>
      </c>
      <c r="L3662" s="1">
        <v>0</v>
      </c>
      <c r="M3662" s="1" t="s">
        <v>5359</v>
      </c>
    </row>
    <row r="3663" spans="1:13" x14ac:dyDescent="0.25">
      <c r="A3663" s="1" t="s">
        <v>3802</v>
      </c>
      <c r="B3663" s="1" t="str">
        <f t="shared" si="57"/>
        <v>ES04-TER-000</v>
      </c>
      <c r="C3663" s="1" t="str">
        <f>CONCATENATE(raw0!B3663," - ",raw0!C3663)</f>
        <v xml:space="preserve">Estacionamento 04 - Pavimento Térreo </v>
      </c>
      <c r="D3663" s="1" t="s">
        <v>5347</v>
      </c>
      <c r="E3663" s="1" t="s">
        <v>5349</v>
      </c>
      <c r="F3663" s="1">
        <v>0</v>
      </c>
      <c r="G3663" s="1">
        <v>0</v>
      </c>
      <c r="H3663" s="1">
        <v>0</v>
      </c>
      <c r="I3663" s="1" t="s">
        <v>5354</v>
      </c>
      <c r="J3663" s="1">
        <v>0</v>
      </c>
      <c r="K3663" s="1">
        <v>0</v>
      </c>
      <c r="L3663" s="1">
        <v>0</v>
      </c>
      <c r="M3663" s="1" t="s">
        <v>5359</v>
      </c>
    </row>
    <row r="3664" spans="1:13" x14ac:dyDescent="0.25">
      <c r="A3664" s="1" t="s">
        <v>3803</v>
      </c>
      <c r="B3664" s="1" t="str">
        <f t="shared" si="57"/>
        <v>ES04-TER-000</v>
      </c>
      <c r="C3664" s="1" t="str">
        <f>CONCATENATE(raw0!B3664," - ",raw0!C3664)</f>
        <v xml:space="preserve">Estacionamento 04 - Pavimento Térreo </v>
      </c>
      <c r="D3664" s="1" t="s">
        <v>5347</v>
      </c>
      <c r="E3664" s="1" t="s">
        <v>5349</v>
      </c>
      <c r="F3664" s="1">
        <v>0</v>
      </c>
      <c r="G3664" s="1">
        <v>0</v>
      </c>
      <c r="H3664" s="1">
        <v>0</v>
      </c>
      <c r="I3664" s="1" t="s">
        <v>5354</v>
      </c>
      <c r="J3664" s="1">
        <v>0</v>
      </c>
      <c r="K3664" s="1">
        <v>0</v>
      </c>
      <c r="L3664" s="1">
        <v>0</v>
      </c>
      <c r="M3664" s="1" t="s">
        <v>5359</v>
      </c>
    </row>
    <row r="3665" spans="1:13" x14ac:dyDescent="0.25">
      <c r="A3665" s="1" t="s">
        <v>3804</v>
      </c>
      <c r="B3665" s="1" t="str">
        <f t="shared" si="57"/>
        <v>ES04-TER-000</v>
      </c>
      <c r="C3665" s="1" t="str">
        <f>CONCATENATE(raw0!B3665," - ",raw0!C3665)</f>
        <v xml:space="preserve">Estacionamento 04 - Pavimento Térreo </v>
      </c>
      <c r="D3665" s="1" t="s">
        <v>5347</v>
      </c>
      <c r="E3665" s="1" t="s">
        <v>5349</v>
      </c>
      <c r="F3665" s="1">
        <v>0</v>
      </c>
      <c r="G3665" s="1">
        <v>0</v>
      </c>
      <c r="H3665" s="1">
        <v>0</v>
      </c>
      <c r="I3665" s="1" t="s">
        <v>5354</v>
      </c>
      <c r="J3665" s="1">
        <v>0</v>
      </c>
      <c r="K3665" s="1">
        <v>0</v>
      </c>
      <c r="L3665" s="1">
        <v>0</v>
      </c>
      <c r="M3665" s="1" t="s">
        <v>5359</v>
      </c>
    </row>
    <row r="3666" spans="1:13" x14ac:dyDescent="0.25">
      <c r="A3666" s="1" t="s">
        <v>3805</v>
      </c>
      <c r="B3666" s="1" t="str">
        <f t="shared" si="57"/>
        <v>ES04-TER-000</v>
      </c>
      <c r="C3666" s="1" t="str">
        <f>CONCATENATE(raw0!B3666," - ",raw0!C3666)</f>
        <v xml:space="preserve">Estacionamento 04 - Pavimento Térreo </v>
      </c>
      <c r="D3666" s="1" t="s">
        <v>5347</v>
      </c>
      <c r="E3666" s="1" t="s">
        <v>5349</v>
      </c>
      <c r="F3666" s="1">
        <v>0</v>
      </c>
      <c r="G3666" s="1">
        <v>0</v>
      </c>
      <c r="H3666" s="1">
        <v>0</v>
      </c>
      <c r="I3666" s="1" t="s">
        <v>5354</v>
      </c>
      <c r="J3666" s="1">
        <v>0</v>
      </c>
      <c r="K3666" s="1">
        <v>0</v>
      </c>
      <c r="L3666" s="1">
        <v>0</v>
      </c>
      <c r="M3666" s="1" t="s">
        <v>5359</v>
      </c>
    </row>
    <row r="3667" spans="1:13" x14ac:dyDescent="0.25">
      <c r="A3667" s="1" t="s">
        <v>3806</v>
      </c>
      <c r="B3667" s="1" t="str">
        <f t="shared" si="57"/>
        <v>CASF-000-000</v>
      </c>
      <c r="C3667" s="1" t="str">
        <f>CONCATENATE(raw0!B3667," - ",raw0!C3667)</f>
        <v>Estacionamento 05 - Todos</v>
      </c>
      <c r="D3667" s="1" t="s">
        <v>5347</v>
      </c>
      <c r="E3667" s="1" t="s">
        <v>5349</v>
      </c>
      <c r="F3667" s="1">
        <v>0</v>
      </c>
      <c r="G3667" s="1">
        <v>0</v>
      </c>
      <c r="H3667" s="1">
        <v>0</v>
      </c>
      <c r="I3667" s="1" t="s">
        <v>5354</v>
      </c>
      <c r="J3667" s="1">
        <v>0</v>
      </c>
      <c r="K3667" s="1">
        <v>0</v>
      </c>
      <c r="L3667" s="1">
        <v>0</v>
      </c>
      <c r="M3667" s="1" t="s">
        <v>5359</v>
      </c>
    </row>
    <row r="3668" spans="1:13" x14ac:dyDescent="0.25">
      <c r="A3668" s="1" t="s">
        <v>3808</v>
      </c>
      <c r="B3668" s="1" t="str">
        <f t="shared" si="57"/>
        <v>ES05-000-000</v>
      </c>
      <c r="C3668" s="1" t="str">
        <f>CONCATENATE(raw0!B3668," - ",raw0!C3668)</f>
        <v xml:space="preserve">Estacionamento 05 - Pavimento Térreo </v>
      </c>
      <c r="D3668" s="1" t="s">
        <v>5347</v>
      </c>
      <c r="E3668" s="1" t="s">
        <v>5349</v>
      </c>
      <c r="F3668" s="1">
        <v>0</v>
      </c>
      <c r="G3668" s="1">
        <v>0</v>
      </c>
      <c r="H3668" s="1">
        <v>0</v>
      </c>
      <c r="I3668" s="1" t="s">
        <v>5354</v>
      </c>
      <c r="J3668" s="1">
        <v>0</v>
      </c>
      <c r="K3668" s="1">
        <v>0</v>
      </c>
      <c r="L3668" s="1">
        <v>0</v>
      </c>
      <c r="M3668" s="1" t="s">
        <v>5359</v>
      </c>
    </row>
    <row r="3669" spans="1:13" x14ac:dyDescent="0.25">
      <c r="A3669" s="1" t="s">
        <v>3809</v>
      </c>
      <c r="B3669" s="1" t="str">
        <f t="shared" si="57"/>
        <v>ES05-TER-000</v>
      </c>
      <c r="C3669" s="1" t="str">
        <f>CONCATENATE(raw0!B3669," - ",raw0!C3669)</f>
        <v xml:space="preserve">Estacionamento 05 - Pavimento Térreo </v>
      </c>
      <c r="D3669" s="1" t="s">
        <v>5347</v>
      </c>
      <c r="E3669" s="1" t="s">
        <v>5349</v>
      </c>
      <c r="F3669" s="1">
        <v>0</v>
      </c>
      <c r="G3669" s="1">
        <v>0</v>
      </c>
      <c r="H3669" s="1">
        <v>0</v>
      </c>
      <c r="I3669" s="1" t="s">
        <v>5354</v>
      </c>
      <c r="J3669" s="1">
        <v>0</v>
      </c>
      <c r="K3669" s="1">
        <v>0</v>
      </c>
      <c r="L3669" s="1">
        <v>0</v>
      </c>
      <c r="M3669" s="1" t="s">
        <v>5359</v>
      </c>
    </row>
    <row r="3670" spans="1:13" x14ac:dyDescent="0.25">
      <c r="A3670" s="1" t="s">
        <v>3810</v>
      </c>
      <c r="B3670" s="1" t="str">
        <f t="shared" si="57"/>
        <v>ES05-TER-000</v>
      </c>
      <c r="C3670" s="1" t="str">
        <f>CONCATENATE(raw0!B3670," - ",raw0!C3670)</f>
        <v xml:space="preserve">Estacionamento 05 - Pavimento Térreo </v>
      </c>
      <c r="D3670" s="1" t="s">
        <v>5347</v>
      </c>
      <c r="E3670" s="1" t="s">
        <v>5349</v>
      </c>
      <c r="F3670" s="1">
        <v>0</v>
      </c>
      <c r="G3670" s="1">
        <v>0</v>
      </c>
      <c r="H3670" s="1">
        <v>0</v>
      </c>
      <c r="I3670" s="1" t="s">
        <v>5354</v>
      </c>
      <c r="J3670" s="1">
        <v>0</v>
      </c>
      <c r="K3670" s="1">
        <v>0</v>
      </c>
      <c r="L3670" s="1">
        <v>0</v>
      </c>
      <c r="M3670" s="1" t="s">
        <v>5359</v>
      </c>
    </row>
    <row r="3671" spans="1:13" x14ac:dyDescent="0.25">
      <c r="A3671" s="1" t="s">
        <v>3811</v>
      </c>
      <c r="B3671" s="1" t="str">
        <f t="shared" si="57"/>
        <v>ES05-TER-000</v>
      </c>
      <c r="C3671" s="1" t="str">
        <f>CONCATENATE(raw0!B3671," - ",raw0!C3671)</f>
        <v xml:space="preserve">Estacionamento 05 - Pavimento Térreo </v>
      </c>
      <c r="D3671" s="1" t="s">
        <v>5347</v>
      </c>
      <c r="E3671" s="1" t="s">
        <v>5349</v>
      </c>
      <c r="F3671" s="1">
        <v>0</v>
      </c>
      <c r="G3671" s="1">
        <v>0</v>
      </c>
      <c r="H3671" s="1">
        <v>0</v>
      </c>
      <c r="I3671" s="1" t="s">
        <v>5354</v>
      </c>
      <c r="J3671" s="1">
        <v>0</v>
      </c>
      <c r="K3671" s="1">
        <v>0</v>
      </c>
      <c r="L3671" s="1">
        <v>0</v>
      </c>
      <c r="M3671" s="1" t="s">
        <v>5359</v>
      </c>
    </row>
    <row r="3672" spans="1:13" x14ac:dyDescent="0.25">
      <c r="A3672" s="1" t="s">
        <v>3812</v>
      </c>
      <c r="B3672" s="1" t="str">
        <f t="shared" si="57"/>
        <v>ES05-TER-000</v>
      </c>
      <c r="C3672" s="1" t="str">
        <f>CONCATENATE(raw0!B3672," - ",raw0!C3672)</f>
        <v xml:space="preserve">Estacionamento 05 - Pavimento Térreo </v>
      </c>
      <c r="D3672" s="1" t="s">
        <v>5347</v>
      </c>
      <c r="E3672" s="1" t="s">
        <v>5349</v>
      </c>
      <c r="F3672" s="1">
        <v>0</v>
      </c>
      <c r="G3672" s="1">
        <v>0</v>
      </c>
      <c r="H3672" s="1">
        <v>0</v>
      </c>
      <c r="I3672" s="1" t="s">
        <v>5354</v>
      </c>
      <c r="J3672" s="1">
        <v>0</v>
      </c>
      <c r="K3672" s="1">
        <v>0</v>
      </c>
      <c r="L3672" s="1">
        <v>0</v>
      </c>
      <c r="M3672" s="1" t="s">
        <v>5359</v>
      </c>
    </row>
    <row r="3673" spans="1:13" x14ac:dyDescent="0.25">
      <c r="A3673" s="1" t="s">
        <v>3813</v>
      </c>
      <c r="B3673" s="1" t="str">
        <f t="shared" si="57"/>
        <v>ES05-TER-000</v>
      </c>
      <c r="C3673" s="1" t="str">
        <f>CONCATENATE(raw0!B3673," - ",raw0!C3673)</f>
        <v xml:space="preserve">Estacionamento 05 - Pavimento Térreo </v>
      </c>
      <c r="D3673" s="1" t="s">
        <v>5347</v>
      </c>
      <c r="E3673" s="1" t="s">
        <v>5349</v>
      </c>
      <c r="F3673" s="1">
        <v>0</v>
      </c>
      <c r="G3673" s="1">
        <v>0</v>
      </c>
      <c r="H3673" s="1">
        <v>0</v>
      </c>
      <c r="I3673" s="1" t="s">
        <v>5354</v>
      </c>
      <c r="J3673" s="1">
        <v>0</v>
      </c>
      <c r="K3673" s="1">
        <v>0</v>
      </c>
      <c r="L3673" s="1">
        <v>0</v>
      </c>
      <c r="M3673" s="1" t="s">
        <v>5359</v>
      </c>
    </row>
    <row r="3674" spans="1:13" x14ac:dyDescent="0.25">
      <c r="A3674" s="1" t="s">
        <v>3814</v>
      </c>
      <c r="B3674" s="1" t="str">
        <f t="shared" si="57"/>
        <v>ES05-TER-000</v>
      </c>
      <c r="C3674" s="1" t="str">
        <f>CONCATENATE(raw0!B3674," - ",raw0!C3674)</f>
        <v xml:space="preserve">Estacionamento 05 - Pavimento Térreo </v>
      </c>
      <c r="D3674" s="1" t="s">
        <v>5347</v>
      </c>
      <c r="E3674" s="1" t="s">
        <v>5349</v>
      </c>
      <c r="F3674" s="1">
        <v>0</v>
      </c>
      <c r="G3674" s="1">
        <v>0</v>
      </c>
      <c r="H3674" s="1">
        <v>0</v>
      </c>
      <c r="I3674" s="1" t="s">
        <v>5354</v>
      </c>
      <c r="J3674" s="1">
        <v>0</v>
      </c>
      <c r="K3674" s="1">
        <v>0</v>
      </c>
      <c r="L3674" s="1">
        <v>0</v>
      </c>
      <c r="M3674" s="1" t="s">
        <v>5359</v>
      </c>
    </row>
    <row r="3675" spans="1:13" x14ac:dyDescent="0.25">
      <c r="A3675" s="1" t="s">
        <v>3815</v>
      </c>
      <c r="B3675" s="1" t="str">
        <f t="shared" si="57"/>
        <v>ES05-TER-000</v>
      </c>
      <c r="C3675" s="1" t="str">
        <f>CONCATENATE(raw0!B3675," - ",raw0!C3675)</f>
        <v xml:space="preserve">Estacionamento 05 - Pavimento Térreo </v>
      </c>
      <c r="D3675" s="1" t="s">
        <v>5347</v>
      </c>
      <c r="E3675" s="1" t="s">
        <v>5349</v>
      </c>
      <c r="F3675" s="1">
        <v>0</v>
      </c>
      <c r="G3675" s="1">
        <v>0</v>
      </c>
      <c r="H3675" s="1">
        <v>0</v>
      </c>
      <c r="I3675" s="1" t="s">
        <v>5354</v>
      </c>
      <c r="J3675" s="1">
        <v>0</v>
      </c>
      <c r="K3675" s="1">
        <v>0</v>
      </c>
      <c r="L3675" s="1">
        <v>0</v>
      </c>
      <c r="M3675" s="1" t="s">
        <v>5359</v>
      </c>
    </row>
    <row r="3676" spans="1:13" x14ac:dyDescent="0.25">
      <c r="A3676" s="1" t="s">
        <v>3816</v>
      </c>
      <c r="B3676" s="1" t="str">
        <f t="shared" si="57"/>
        <v>ES05-TER-000</v>
      </c>
      <c r="C3676" s="1" t="str">
        <f>CONCATENATE(raw0!B3676," - ",raw0!C3676)</f>
        <v xml:space="preserve">Estacionamento 05 - Pavimento Térreo </v>
      </c>
      <c r="D3676" s="1" t="s">
        <v>5347</v>
      </c>
      <c r="E3676" s="1" t="s">
        <v>5349</v>
      </c>
      <c r="F3676" s="1">
        <v>0</v>
      </c>
      <c r="G3676" s="1">
        <v>0</v>
      </c>
      <c r="H3676" s="1">
        <v>0</v>
      </c>
      <c r="I3676" s="1" t="s">
        <v>5354</v>
      </c>
      <c r="J3676" s="1">
        <v>0</v>
      </c>
      <c r="K3676" s="1">
        <v>0</v>
      </c>
      <c r="L3676" s="1">
        <v>0</v>
      </c>
      <c r="M3676" s="1" t="s">
        <v>5359</v>
      </c>
    </row>
    <row r="3677" spans="1:13" x14ac:dyDescent="0.25">
      <c r="A3677" s="1" t="s">
        <v>3817</v>
      </c>
      <c r="B3677" s="1" t="str">
        <f t="shared" si="57"/>
        <v>ES05-TER-000</v>
      </c>
      <c r="C3677" s="1" t="str">
        <f>CONCATENATE(raw0!B3677," - ",raw0!C3677)</f>
        <v xml:space="preserve">Estacionamento 05 - Pavimento Térreo </v>
      </c>
      <c r="D3677" s="1" t="s">
        <v>5347</v>
      </c>
      <c r="E3677" s="1" t="s">
        <v>5349</v>
      </c>
      <c r="F3677" s="1">
        <v>0</v>
      </c>
      <c r="G3677" s="1">
        <v>0</v>
      </c>
      <c r="H3677" s="1">
        <v>0</v>
      </c>
      <c r="I3677" s="1" t="s">
        <v>5354</v>
      </c>
      <c r="J3677" s="1">
        <v>0</v>
      </c>
      <c r="K3677" s="1">
        <v>0</v>
      </c>
      <c r="L3677" s="1">
        <v>0</v>
      </c>
      <c r="M3677" s="1" t="s">
        <v>5359</v>
      </c>
    </row>
    <row r="3678" spans="1:13" x14ac:dyDescent="0.25">
      <c r="A3678" s="1" t="s">
        <v>3818</v>
      </c>
      <c r="B3678" s="1" t="str">
        <f t="shared" si="57"/>
        <v>ES05-TER-000</v>
      </c>
      <c r="C3678" s="1" t="str">
        <f>CONCATENATE(raw0!B3678," - ",raw0!C3678)</f>
        <v xml:space="preserve">Estacionamento 05 - Pavimento Térreo </v>
      </c>
      <c r="D3678" s="1" t="s">
        <v>5347</v>
      </c>
      <c r="E3678" s="1" t="s">
        <v>5349</v>
      </c>
      <c r="F3678" s="1">
        <v>0</v>
      </c>
      <c r="G3678" s="1">
        <v>0</v>
      </c>
      <c r="H3678" s="1">
        <v>0</v>
      </c>
      <c r="I3678" s="1" t="s">
        <v>5354</v>
      </c>
      <c r="J3678" s="1">
        <v>0</v>
      </c>
      <c r="K3678" s="1">
        <v>0</v>
      </c>
      <c r="L3678" s="1">
        <v>0</v>
      </c>
      <c r="M3678" s="1" t="s">
        <v>5359</v>
      </c>
    </row>
    <row r="3679" spans="1:13" x14ac:dyDescent="0.25">
      <c r="A3679" s="1" t="s">
        <v>3819</v>
      </c>
      <c r="B3679" s="1" t="str">
        <f t="shared" si="57"/>
        <v>ES05-TER-000</v>
      </c>
      <c r="C3679" s="1" t="str">
        <f>CONCATENATE(raw0!B3679," - ",raw0!C3679)</f>
        <v xml:space="preserve">Estacionamento 05 - Pavimento Térreo </v>
      </c>
      <c r="D3679" s="1" t="s">
        <v>5347</v>
      </c>
      <c r="E3679" s="1" t="s">
        <v>5349</v>
      </c>
      <c r="F3679" s="1">
        <v>0</v>
      </c>
      <c r="G3679" s="1">
        <v>0</v>
      </c>
      <c r="H3679" s="1">
        <v>0</v>
      </c>
      <c r="I3679" s="1" t="s">
        <v>5354</v>
      </c>
      <c r="J3679" s="1">
        <v>0</v>
      </c>
      <c r="K3679" s="1">
        <v>0</v>
      </c>
      <c r="L3679" s="1">
        <v>0</v>
      </c>
      <c r="M3679" s="1" t="s">
        <v>5359</v>
      </c>
    </row>
    <row r="3680" spans="1:13" x14ac:dyDescent="0.25">
      <c r="A3680" s="1" t="s">
        <v>3820</v>
      </c>
      <c r="B3680" s="1" t="str">
        <f t="shared" si="57"/>
        <v>ES05-TER-000</v>
      </c>
      <c r="C3680" s="1" t="str">
        <f>CONCATENATE(raw0!B3680," - ",raw0!C3680)</f>
        <v xml:space="preserve">Estacionamento 05 - Pavimento Térreo </v>
      </c>
      <c r="D3680" s="1" t="s">
        <v>5347</v>
      </c>
      <c r="E3680" s="1" t="s">
        <v>5349</v>
      </c>
      <c r="F3680" s="1">
        <v>0</v>
      </c>
      <c r="G3680" s="1">
        <v>0</v>
      </c>
      <c r="H3680" s="1">
        <v>0</v>
      </c>
      <c r="I3680" s="1" t="s">
        <v>5354</v>
      </c>
      <c r="J3680" s="1">
        <v>0</v>
      </c>
      <c r="K3680" s="1">
        <v>0</v>
      </c>
      <c r="L3680" s="1">
        <v>0</v>
      </c>
      <c r="M3680" s="1" t="s">
        <v>5359</v>
      </c>
    </row>
    <row r="3681" spans="1:13" x14ac:dyDescent="0.25">
      <c r="A3681" s="1" t="s">
        <v>3821</v>
      </c>
      <c r="B3681" s="1" t="str">
        <f t="shared" si="57"/>
        <v>ES05-TER-000</v>
      </c>
      <c r="C3681" s="1" t="str">
        <f>CONCATENATE(raw0!B3681," - ",raw0!C3681)</f>
        <v xml:space="preserve">Estacionamento 05 - Pavimento Térreo </v>
      </c>
      <c r="D3681" s="1" t="s">
        <v>5347</v>
      </c>
      <c r="E3681" s="1" t="s">
        <v>5349</v>
      </c>
      <c r="F3681" s="1">
        <v>0</v>
      </c>
      <c r="G3681" s="1">
        <v>0</v>
      </c>
      <c r="H3681" s="1">
        <v>0</v>
      </c>
      <c r="I3681" s="1" t="s">
        <v>5354</v>
      </c>
      <c r="J3681" s="1">
        <v>0</v>
      </c>
      <c r="K3681" s="1">
        <v>0</v>
      </c>
      <c r="L3681" s="1">
        <v>0</v>
      </c>
      <c r="M3681" s="1" t="s">
        <v>5359</v>
      </c>
    </row>
    <row r="3682" spans="1:13" x14ac:dyDescent="0.25">
      <c r="A3682" s="1" t="s">
        <v>3822</v>
      </c>
      <c r="B3682" s="1" t="str">
        <f t="shared" si="57"/>
        <v>ES05-TER-000</v>
      </c>
      <c r="C3682" s="1" t="str">
        <f>CONCATENATE(raw0!B3682," - ",raw0!C3682)</f>
        <v xml:space="preserve">Estacionamento 05 - Pavimento Térreo </v>
      </c>
      <c r="D3682" s="1" t="s">
        <v>5347</v>
      </c>
      <c r="E3682" s="1" t="s">
        <v>5349</v>
      </c>
      <c r="F3682" s="1">
        <v>0</v>
      </c>
      <c r="G3682" s="1">
        <v>0</v>
      </c>
      <c r="H3682" s="1">
        <v>0</v>
      </c>
      <c r="I3682" s="1" t="s">
        <v>5354</v>
      </c>
      <c r="J3682" s="1">
        <v>0</v>
      </c>
      <c r="K3682" s="1">
        <v>0</v>
      </c>
      <c r="L3682" s="1">
        <v>0</v>
      </c>
      <c r="M3682" s="1" t="s">
        <v>5359</v>
      </c>
    </row>
    <row r="3683" spans="1:13" x14ac:dyDescent="0.25">
      <c r="A3683" s="1" t="s">
        <v>3823</v>
      </c>
      <c r="B3683" s="1" t="str">
        <f t="shared" si="57"/>
        <v>ES05-TER-000</v>
      </c>
      <c r="C3683" s="1" t="str">
        <f>CONCATENATE(raw0!B3683," - ",raw0!C3683)</f>
        <v xml:space="preserve">Estacionamento 05 - Pavimento Térreo </v>
      </c>
      <c r="D3683" s="1" t="s">
        <v>5347</v>
      </c>
      <c r="E3683" s="1" t="s">
        <v>5349</v>
      </c>
      <c r="F3683" s="1">
        <v>0</v>
      </c>
      <c r="G3683" s="1">
        <v>0</v>
      </c>
      <c r="H3683" s="1">
        <v>0</v>
      </c>
      <c r="I3683" s="1" t="s">
        <v>5354</v>
      </c>
      <c r="J3683" s="1">
        <v>0</v>
      </c>
      <c r="K3683" s="1">
        <v>0</v>
      </c>
      <c r="L3683" s="1">
        <v>0</v>
      </c>
      <c r="M3683" s="1" t="s">
        <v>5359</v>
      </c>
    </row>
    <row r="3684" spans="1:13" x14ac:dyDescent="0.25">
      <c r="A3684" s="1" t="s">
        <v>3824</v>
      </c>
      <c r="B3684" s="1" t="str">
        <f t="shared" si="57"/>
        <v>ES05-TER-000</v>
      </c>
      <c r="C3684" s="1" t="str">
        <f>CONCATENATE(raw0!B3684," - ",raw0!C3684)</f>
        <v xml:space="preserve">Estacionamento 05 - Pavimento Térreo </v>
      </c>
      <c r="D3684" s="1" t="s">
        <v>5347</v>
      </c>
      <c r="E3684" s="1" t="s">
        <v>5349</v>
      </c>
      <c r="F3684" s="1">
        <v>0</v>
      </c>
      <c r="G3684" s="1">
        <v>0</v>
      </c>
      <c r="H3684" s="1">
        <v>0</v>
      </c>
      <c r="I3684" s="1" t="s">
        <v>5354</v>
      </c>
      <c r="J3684" s="1">
        <v>0</v>
      </c>
      <c r="K3684" s="1">
        <v>0</v>
      </c>
      <c r="L3684" s="1">
        <v>0</v>
      </c>
      <c r="M3684" s="1" t="s">
        <v>5359</v>
      </c>
    </row>
    <row r="3685" spans="1:13" x14ac:dyDescent="0.25">
      <c r="A3685" s="1" t="s">
        <v>3825</v>
      </c>
      <c r="B3685" s="1" t="str">
        <f t="shared" si="57"/>
        <v>ES05-TER-000</v>
      </c>
      <c r="C3685" s="1" t="str">
        <f>CONCATENATE(raw0!B3685," - ",raw0!C3685)</f>
        <v xml:space="preserve">Estacionamento 05 - Pavimento Térreo </v>
      </c>
      <c r="D3685" s="1" t="s">
        <v>5347</v>
      </c>
      <c r="E3685" s="1" t="s">
        <v>5349</v>
      </c>
      <c r="F3685" s="1">
        <v>0</v>
      </c>
      <c r="G3685" s="1">
        <v>0</v>
      </c>
      <c r="H3685" s="1">
        <v>0</v>
      </c>
      <c r="I3685" s="1" t="s">
        <v>5354</v>
      </c>
      <c r="J3685" s="1">
        <v>0</v>
      </c>
      <c r="K3685" s="1">
        <v>0</v>
      </c>
      <c r="L3685" s="1">
        <v>0</v>
      </c>
      <c r="M3685" s="1" t="s">
        <v>5359</v>
      </c>
    </row>
    <row r="3686" spans="1:13" x14ac:dyDescent="0.25">
      <c r="A3686" s="1" t="s">
        <v>3826</v>
      </c>
      <c r="B3686" s="1" t="str">
        <f t="shared" si="57"/>
        <v>ES05-TER-000</v>
      </c>
      <c r="C3686" s="1" t="str">
        <f>CONCATENATE(raw0!B3686," - ",raw0!C3686)</f>
        <v xml:space="preserve">Estacionamento 05 - Pavimento Térreo </v>
      </c>
      <c r="D3686" s="1" t="s">
        <v>5347</v>
      </c>
      <c r="E3686" s="1" t="s">
        <v>5349</v>
      </c>
      <c r="F3686" s="1">
        <v>0</v>
      </c>
      <c r="G3686" s="1">
        <v>0</v>
      </c>
      <c r="H3686" s="1">
        <v>0</v>
      </c>
      <c r="I3686" s="1" t="s">
        <v>5354</v>
      </c>
      <c r="J3686" s="1">
        <v>0</v>
      </c>
      <c r="K3686" s="1">
        <v>0</v>
      </c>
      <c r="L3686" s="1">
        <v>0</v>
      </c>
      <c r="M3686" s="1" t="s">
        <v>5359</v>
      </c>
    </row>
    <row r="3687" spans="1:13" x14ac:dyDescent="0.25">
      <c r="A3687" s="1" t="s">
        <v>3827</v>
      </c>
      <c r="B3687" s="1" t="str">
        <f t="shared" si="57"/>
        <v>ES05-TER-000</v>
      </c>
      <c r="C3687" s="1" t="str">
        <f>CONCATENATE(raw0!B3687," - ",raw0!C3687)</f>
        <v xml:space="preserve">Estacionamento 05 - Pavimento Térreo </v>
      </c>
      <c r="D3687" s="1" t="s">
        <v>5347</v>
      </c>
      <c r="E3687" s="1" t="s">
        <v>5349</v>
      </c>
      <c r="F3687" s="1">
        <v>0</v>
      </c>
      <c r="G3687" s="1">
        <v>0</v>
      </c>
      <c r="H3687" s="1">
        <v>0</v>
      </c>
      <c r="I3687" s="1" t="s">
        <v>5354</v>
      </c>
      <c r="J3687" s="1">
        <v>0</v>
      </c>
      <c r="K3687" s="1">
        <v>0</v>
      </c>
      <c r="L3687" s="1">
        <v>0</v>
      </c>
      <c r="M3687" s="1" t="s">
        <v>5359</v>
      </c>
    </row>
    <row r="3688" spans="1:13" x14ac:dyDescent="0.25">
      <c r="A3688" s="1" t="s">
        <v>3828</v>
      </c>
      <c r="B3688" s="1" t="str">
        <f t="shared" si="57"/>
        <v>ES05-TER-000</v>
      </c>
      <c r="C3688" s="1" t="str">
        <f>CONCATENATE(raw0!B3688," - ",raw0!C3688)</f>
        <v xml:space="preserve">Estacionamento 05 - Pavimento Térreo </v>
      </c>
      <c r="D3688" s="1" t="s">
        <v>5347</v>
      </c>
      <c r="E3688" s="1" t="s">
        <v>5349</v>
      </c>
      <c r="F3688" s="1">
        <v>0</v>
      </c>
      <c r="G3688" s="1">
        <v>0</v>
      </c>
      <c r="H3688" s="1">
        <v>0</v>
      </c>
      <c r="I3688" s="1" t="s">
        <v>5354</v>
      </c>
      <c r="J3688" s="1">
        <v>0</v>
      </c>
      <c r="K3688" s="1">
        <v>0</v>
      </c>
      <c r="L3688" s="1">
        <v>0</v>
      </c>
      <c r="M3688" s="1" t="s">
        <v>5359</v>
      </c>
    </row>
    <row r="3689" spans="1:13" x14ac:dyDescent="0.25">
      <c r="A3689" s="1" t="s">
        <v>3829</v>
      </c>
      <c r="B3689" s="1" t="str">
        <f t="shared" si="57"/>
        <v>ES05-TER-000</v>
      </c>
      <c r="C3689" s="1" t="str">
        <f>CONCATENATE(raw0!B3689," - ",raw0!C3689)</f>
        <v xml:space="preserve">Estacionamento 05 - Pavimento Térreo </v>
      </c>
      <c r="D3689" s="1" t="s">
        <v>5347</v>
      </c>
      <c r="E3689" s="1" t="s">
        <v>5349</v>
      </c>
      <c r="F3689" s="1">
        <v>0</v>
      </c>
      <c r="G3689" s="1">
        <v>0</v>
      </c>
      <c r="H3689" s="1">
        <v>0</v>
      </c>
      <c r="I3689" s="1" t="s">
        <v>5354</v>
      </c>
      <c r="J3689" s="1">
        <v>0</v>
      </c>
      <c r="K3689" s="1">
        <v>0</v>
      </c>
      <c r="L3689" s="1">
        <v>0</v>
      </c>
      <c r="M3689" s="1" t="s">
        <v>5359</v>
      </c>
    </row>
    <row r="3690" spans="1:13" x14ac:dyDescent="0.25">
      <c r="A3690" s="1" t="s">
        <v>3830</v>
      </c>
      <c r="B3690" s="1" t="str">
        <f t="shared" si="57"/>
        <v>ES05-TER-000</v>
      </c>
      <c r="C3690" s="1" t="str">
        <f>CONCATENATE(raw0!B3690," - ",raw0!C3690)</f>
        <v xml:space="preserve">Estacionamento 05 - Pavimento Térreo </v>
      </c>
      <c r="D3690" s="1" t="s">
        <v>5347</v>
      </c>
      <c r="E3690" s="1" t="s">
        <v>5349</v>
      </c>
      <c r="F3690" s="1">
        <v>0</v>
      </c>
      <c r="G3690" s="1">
        <v>0</v>
      </c>
      <c r="H3690" s="1">
        <v>0</v>
      </c>
      <c r="I3690" s="1" t="s">
        <v>5354</v>
      </c>
      <c r="J3690" s="1">
        <v>0</v>
      </c>
      <c r="K3690" s="1">
        <v>0</v>
      </c>
      <c r="L3690" s="1">
        <v>0</v>
      </c>
      <c r="M3690" s="1" t="s">
        <v>5359</v>
      </c>
    </row>
    <row r="3691" spans="1:13" x14ac:dyDescent="0.25">
      <c r="A3691" s="1" t="s">
        <v>3831</v>
      </c>
      <c r="B3691" s="1" t="str">
        <f t="shared" si="57"/>
        <v>ES05-TER-000</v>
      </c>
      <c r="C3691" s="1" t="str">
        <f>CONCATENATE(raw0!B3691," - ",raw0!C3691)</f>
        <v xml:space="preserve">Estacionamento 05 - Pavimento Térreo </v>
      </c>
      <c r="D3691" s="1" t="s">
        <v>5347</v>
      </c>
      <c r="E3691" s="1" t="s">
        <v>5349</v>
      </c>
      <c r="F3691" s="1">
        <v>0</v>
      </c>
      <c r="G3691" s="1">
        <v>0</v>
      </c>
      <c r="H3691" s="1">
        <v>0</v>
      </c>
      <c r="I3691" s="1" t="s">
        <v>5354</v>
      </c>
      <c r="J3691" s="1">
        <v>0</v>
      </c>
      <c r="K3691" s="1">
        <v>0</v>
      </c>
      <c r="L3691" s="1">
        <v>0</v>
      </c>
      <c r="M3691" s="1" t="s">
        <v>5359</v>
      </c>
    </row>
    <row r="3692" spans="1:13" x14ac:dyDescent="0.25">
      <c r="A3692" s="1" t="s">
        <v>3832</v>
      </c>
      <c r="B3692" s="1" t="str">
        <f t="shared" si="57"/>
        <v>ES05-TER-000</v>
      </c>
      <c r="C3692" s="1" t="str">
        <f>CONCATENATE(raw0!B3692," - ",raw0!C3692)</f>
        <v xml:space="preserve">Estacionamento 05 - Pavimento Térreo </v>
      </c>
      <c r="D3692" s="1" t="s">
        <v>5347</v>
      </c>
      <c r="E3692" s="1" t="s">
        <v>5349</v>
      </c>
      <c r="F3692" s="1">
        <v>0</v>
      </c>
      <c r="G3692" s="1">
        <v>0</v>
      </c>
      <c r="H3692" s="1">
        <v>0</v>
      </c>
      <c r="I3692" s="1" t="s">
        <v>5354</v>
      </c>
      <c r="J3692" s="1">
        <v>0</v>
      </c>
      <c r="K3692" s="1">
        <v>0</v>
      </c>
      <c r="L3692" s="1">
        <v>0</v>
      </c>
      <c r="M3692" s="1" t="s">
        <v>5359</v>
      </c>
    </row>
    <row r="3693" spans="1:13" x14ac:dyDescent="0.25">
      <c r="A3693" s="1" t="s">
        <v>3833</v>
      </c>
      <c r="B3693" s="1" t="str">
        <f t="shared" si="57"/>
        <v>ES05-TER-000</v>
      </c>
      <c r="C3693" s="1" t="str">
        <f>CONCATENATE(raw0!B3693," - ",raw0!C3693)</f>
        <v xml:space="preserve">Estacionamento 05 - Pavimento Térreo </v>
      </c>
      <c r="D3693" s="1" t="s">
        <v>5347</v>
      </c>
      <c r="E3693" s="1" t="s">
        <v>5349</v>
      </c>
      <c r="F3693" s="1">
        <v>0</v>
      </c>
      <c r="G3693" s="1">
        <v>0</v>
      </c>
      <c r="H3693" s="1">
        <v>0</v>
      </c>
      <c r="I3693" s="1" t="s">
        <v>5354</v>
      </c>
      <c r="J3693" s="1">
        <v>0</v>
      </c>
      <c r="K3693" s="1">
        <v>0</v>
      </c>
      <c r="L3693" s="1">
        <v>0</v>
      </c>
      <c r="M3693" s="1" t="s">
        <v>5359</v>
      </c>
    </row>
    <row r="3694" spans="1:13" x14ac:dyDescent="0.25">
      <c r="A3694" s="1" t="s">
        <v>3834</v>
      </c>
      <c r="B3694" s="1" t="str">
        <f t="shared" si="57"/>
        <v>ES05-TER-000</v>
      </c>
      <c r="C3694" s="1" t="str">
        <f>CONCATENATE(raw0!B3694," - ",raw0!C3694)</f>
        <v xml:space="preserve">Estacionamento 05 - Pavimento Térreo </v>
      </c>
      <c r="D3694" s="1" t="s">
        <v>5347</v>
      </c>
      <c r="E3694" s="1" t="s">
        <v>5349</v>
      </c>
      <c r="F3694" s="1">
        <v>0</v>
      </c>
      <c r="G3694" s="1">
        <v>0</v>
      </c>
      <c r="H3694" s="1">
        <v>0</v>
      </c>
      <c r="I3694" s="1" t="s">
        <v>5354</v>
      </c>
      <c r="J3694" s="1">
        <v>0</v>
      </c>
      <c r="K3694" s="1">
        <v>0</v>
      </c>
      <c r="L3694" s="1">
        <v>0</v>
      </c>
      <c r="M3694" s="1" t="s">
        <v>5359</v>
      </c>
    </row>
    <row r="3695" spans="1:13" x14ac:dyDescent="0.25">
      <c r="A3695" s="1" t="s">
        <v>3835</v>
      </c>
      <c r="B3695" s="1" t="str">
        <f t="shared" si="57"/>
        <v>ES05-TER-000</v>
      </c>
      <c r="C3695" s="1" t="str">
        <f>CONCATENATE(raw0!B3695," - ",raw0!C3695)</f>
        <v xml:space="preserve">Estacionamento 05 - Pavimento Térreo </v>
      </c>
      <c r="D3695" s="1" t="s">
        <v>5347</v>
      </c>
      <c r="E3695" s="1" t="s">
        <v>5349</v>
      </c>
      <c r="F3695" s="1">
        <v>0</v>
      </c>
      <c r="G3695" s="1">
        <v>0</v>
      </c>
      <c r="H3695" s="1">
        <v>0</v>
      </c>
      <c r="I3695" s="1" t="s">
        <v>5354</v>
      </c>
      <c r="J3695" s="1">
        <v>0</v>
      </c>
      <c r="K3695" s="1">
        <v>0</v>
      </c>
      <c r="L3695" s="1">
        <v>0</v>
      </c>
      <c r="M3695" s="1" t="s">
        <v>5359</v>
      </c>
    </row>
    <row r="3696" spans="1:13" x14ac:dyDescent="0.25">
      <c r="A3696" s="1" t="s">
        <v>3836</v>
      </c>
      <c r="B3696" s="1" t="str">
        <f t="shared" si="57"/>
        <v>ES05-TER-000</v>
      </c>
      <c r="C3696" s="1" t="str">
        <f>CONCATENATE(raw0!B3696," - ",raw0!C3696)</f>
        <v xml:space="preserve">Estacionamento 05 - Pavimento Térreo </v>
      </c>
      <c r="D3696" s="1" t="s">
        <v>5347</v>
      </c>
      <c r="E3696" s="1" t="s">
        <v>5349</v>
      </c>
      <c r="F3696" s="1">
        <v>0</v>
      </c>
      <c r="G3696" s="1">
        <v>0</v>
      </c>
      <c r="H3696" s="1">
        <v>0</v>
      </c>
      <c r="I3696" s="1" t="s">
        <v>5354</v>
      </c>
      <c r="J3696" s="1">
        <v>0</v>
      </c>
      <c r="K3696" s="1">
        <v>0</v>
      </c>
      <c r="L3696" s="1">
        <v>0</v>
      </c>
      <c r="M3696" s="1" t="s">
        <v>5359</v>
      </c>
    </row>
    <row r="3697" spans="1:13" x14ac:dyDescent="0.25">
      <c r="A3697" s="1" t="s">
        <v>3837</v>
      </c>
      <c r="B3697" s="1" t="str">
        <f t="shared" si="57"/>
        <v>ES05-TER-000</v>
      </c>
      <c r="C3697" s="1" t="str">
        <f>CONCATENATE(raw0!B3697," - ",raw0!C3697)</f>
        <v xml:space="preserve">Estacionamento 05 - Pavimento Térreo </v>
      </c>
      <c r="D3697" s="1" t="s">
        <v>5347</v>
      </c>
      <c r="E3697" s="1" t="s">
        <v>5349</v>
      </c>
      <c r="F3697" s="1">
        <v>0</v>
      </c>
      <c r="G3697" s="1">
        <v>0</v>
      </c>
      <c r="H3697" s="1">
        <v>0</v>
      </c>
      <c r="I3697" s="1" t="s">
        <v>5354</v>
      </c>
      <c r="J3697" s="1">
        <v>0</v>
      </c>
      <c r="K3697" s="1">
        <v>0</v>
      </c>
      <c r="L3697" s="1">
        <v>0</v>
      </c>
      <c r="M3697" s="1" t="s">
        <v>5359</v>
      </c>
    </row>
    <row r="3698" spans="1:13" x14ac:dyDescent="0.25">
      <c r="A3698" s="1" t="s">
        <v>3838</v>
      </c>
      <c r="B3698" s="1" t="str">
        <f t="shared" si="57"/>
        <v>ES05-TER-000</v>
      </c>
      <c r="C3698" s="1" t="str">
        <f>CONCATENATE(raw0!B3698," - ",raw0!C3698)</f>
        <v xml:space="preserve">Estacionamento 05 - Pavimento Térreo </v>
      </c>
      <c r="D3698" s="1" t="s">
        <v>5347</v>
      </c>
      <c r="E3698" s="1" t="s">
        <v>5349</v>
      </c>
      <c r="F3698" s="1">
        <v>0</v>
      </c>
      <c r="G3698" s="1">
        <v>0</v>
      </c>
      <c r="H3698" s="1">
        <v>0</v>
      </c>
      <c r="I3698" s="1" t="s">
        <v>5354</v>
      </c>
      <c r="J3698" s="1">
        <v>0</v>
      </c>
      <c r="K3698" s="1">
        <v>0</v>
      </c>
      <c r="L3698" s="1">
        <v>0</v>
      </c>
      <c r="M3698" s="1" t="s">
        <v>5359</v>
      </c>
    </row>
    <row r="3699" spans="1:13" x14ac:dyDescent="0.25">
      <c r="A3699" s="1" t="s">
        <v>3839</v>
      </c>
      <c r="B3699" s="1" t="str">
        <f t="shared" si="57"/>
        <v>ES05-TER-000</v>
      </c>
      <c r="C3699" s="1" t="str">
        <f>CONCATENATE(raw0!B3699," - ",raw0!C3699)</f>
        <v xml:space="preserve">Estacionamento 05 - Pavimento Térreo </v>
      </c>
      <c r="D3699" s="1" t="s">
        <v>5347</v>
      </c>
      <c r="E3699" s="1" t="s">
        <v>5349</v>
      </c>
      <c r="F3699" s="1">
        <v>0</v>
      </c>
      <c r="G3699" s="1">
        <v>0</v>
      </c>
      <c r="H3699" s="1">
        <v>0</v>
      </c>
      <c r="I3699" s="1" t="s">
        <v>5354</v>
      </c>
      <c r="J3699" s="1">
        <v>0</v>
      </c>
      <c r="K3699" s="1">
        <v>0</v>
      </c>
      <c r="L3699" s="1">
        <v>0</v>
      </c>
      <c r="M3699" s="1" t="s">
        <v>5359</v>
      </c>
    </row>
    <row r="3700" spans="1:13" x14ac:dyDescent="0.25">
      <c r="A3700" s="1" t="s">
        <v>3840</v>
      </c>
      <c r="B3700" s="1" t="str">
        <f t="shared" si="57"/>
        <v>ES05-TER-000</v>
      </c>
      <c r="C3700" s="1" t="str">
        <f>CONCATENATE(raw0!B3700," - ",raw0!C3700)</f>
        <v xml:space="preserve">Estacionamento 05 - Pavimento Térreo </v>
      </c>
      <c r="D3700" s="1" t="s">
        <v>5347</v>
      </c>
      <c r="E3700" s="1" t="s">
        <v>5349</v>
      </c>
      <c r="F3700" s="1">
        <v>0</v>
      </c>
      <c r="G3700" s="1">
        <v>0</v>
      </c>
      <c r="H3700" s="1">
        <v>0</v>
      </c>
      <c r="I3700" s="1" t="s">
        <v>5354</v>
      </c>
      <c r="J3700" s="1">
        <v>0</v>
      </c>
      <c r="K3700" s="1">
        <v>0</v>
      </c>
      <c r="L3700" s="1">
        <v>0</v>
      </c>
      <c r="M3700" s="1" t="s">
        <v>5359</v>
      </c>
    </row>
    <row r="3701" spans="1:13" x14ac:dyDescent="0.25">
      <c r="A3701" s="1" t="s">
        <v>3841</v>
      </c>
      <c r="B3701" s="1" t="str">
        <f t="shared" si="57"/>
        <v>ES05-TER-000</v>
      </c>
      <c r="C3701" s="1" t="str">
        <f>CONCATENATE(raw0!B3701," - ",raw0!C3701)</f>
        <v xml:space="preserve">Estacionamento 05 - Pavimento Térreo </v>
      </c>
      <c r="D3701" s="1" t="s">
        <v>5347</v>
      </c>
      <c r="E3701" s="1" t="s">
        <v>5349</v>
      </c>
      <c r="F3701" s="1">
        <v>0</v>
      </c>
      <c r="G3701" s="1">
        <v>0</v>
      </c>
      <c r="H3701" s="1">
        <v>0</v>
      </c>
      <c r="I3701" s="1" t="s">
        <v>5354</v>
      </c>
      <c r="J3701" s="1">
        <v>0</v>
      </c>
      <c r="K3701" s="1">
        <v>0</v>
      </c>
      <c r="L3701" s="1">
        <v>0</v>
      </c>
      <c r="M3701" s="1" t="s">
        <v>5359</v>
      </c>
    </row>
    <row r="3702" spans="1:13" x14ac:dyDescent="0.25">
      <c r="A3702" s="1" t="s">
        <v>3842</v>
      </c>
      <c r="B3702" s="1" t="str">
        <f t="shared" si="57"/>
        <v>ES05-TER-000</v>
      </c>
      <c r="C3702" s="1" t="str">
        <f>CONCATENATE(raw0!B3702," - ",raw0!C3702)</f>
        <v xml:space="preserve">Estacionamento 05 - Pavimento Térreo </v>
      </c>
      <c r="D3702" s="1" t="s">
        <v>5347</v>
      </c>
      <c r="E3702" s="1" t="s">
        <v>5349</v>
      </c>
      <c r="F3702" s="1">
        <v>0</v>
      </c>
      <c r="G3702" s="1">
        <v>0</v>
      </c>
      <c r="H3702" s="1">
        <v>0</v>
      </c>
      <c r="I3702" s="1" t="s">
        <v>5354</v>
      </c>
      <c r="J3702" s="1">
        <v>0</v>
      </c>
      <c r="K3702" s="1">
        <v>0</v>
      </c>
      <c r="L3702" s="1">
        <v>0</v>
      </c>
      <c r="M3702" s="1" t="s">
        <v>5359</v>
      </c>
    </row>
    <row r="3703" spans="1:13" x14ac:dyDescent="0.25">
      <c r="A3703" s="1" t="s">
        <v>3843</v>
      </c>
      <c r="B3703" s="1" t="str">
        <f t="shared" si="57"/>
        <v>CASF-000-000</v>
      </c>
      <c r="C3703" s="1" t="str">
        <f>CONCATENATE(raw0!B3703," - ",raw0!C3703)</f>
        <v>Estacionamento 06 - Todos</v>
      </c>
      <c r="D3703" s="1" t="s">
        <v>5347</v>
      </c>
      <c r="E3703" s="1" t="s">
        <v>5349</v>
      </c>
      <c r="F3703" s="1">
        <v>0</v>
      </c>
      <c r="G3703" s="1">
        <v>0</v>
      </c>
      <c r="H3703" s="1">
        <v>0</v>
      </c>
      <c r="I3703" s="1" t="s">
        <v>5354</v>
      </c>
      <c r="J3703" s="1">
        <v>0</v>
      </c>
      <c r="K3703" s="1">
        <v>0</v>
      </c>
      <c r="L3703" s="1">
        <v>0</v>
      </c>
      <c r="M3703" s="1" t="s">
        <v>5359</v>
      </c>
    </row>
    <row r="3704" spans="1:13" x14ac:dyDescent="0.25">
      <c r="A3704" s="1" t="s">
        <v>3845</v>
      </c>
      <c r="B3704" s="1" t="str">
        <f t="shared" si="57"/>
        <v>ES06-000-000</v>
      </c>
      <c r="C3704" s="1" t="str">
        <f>CONCATENATE(raw0!B3704," - ",raw0!C3704)</f>
        <v xml:space="preserve">Estacionamento 06 - Pavimento Térreo </v>
      </c>
      <c r="D3704" s="1" t="s">
        <v>5347</v>
      </c>
      <c r="E3704" s="1" t="s">
        <v>5349</v>
      </c>
      <c r="F3704" s="1">
        <v>0</v>
      </c>
      <c r="G3704" s="1">
        <v>0</v>
      </c>
      <c r="H3704" s="1">
        <v>0</v>
      </c>
      <c r="I3704" s="1" t="s">
        <v>5354</v>
      </c>
      <c r="J3704" s="1">
        <v>0</v>
      </c>
      <c r="K3704" s="1">
        <v>0</v>
      </c>
      <c r="L3704" s="1">
        <v>0</v>
      </c>
      <c r="M3704" s="1" t="s">
        <v>5359</v>
      </c>
    </row>
    <row r="3705" spans="1:13" x14ac:dyDescent="0.25">
      <c r="A3705" s="1" t="s">
        <v>3846</v>
      </c>
      <c r="B3705" s="1" t="str">
        <f t="shared" si="57"/>
        <v>ES06-TER-000</v>
      </c>
      <c r="C3705" s="1" t="str">
        <f>CONCATENATE(raw0!B3705," - ",raw0!C3705)</f>
        <v xml:space="preserve">Estacionamento 06 - Pavimento Térreo </v>
      </c>
      <c r="D3705" s="1" t="s">
        <v>5347</v>
      </c>
      <c r="E3705" s="1" t="s">
        <v>5349</v>
      </c>
      <c r="F3705" s="1">
        <v>0</v>
      </c>
      <c r="G3705" s="1">
        <v>0</v>
      </c>
      <c r="H3705" s="1">
        <v>0</v>
      </c>
      <c r="I3705" s="1" t="s">
        <v>5354</v>
      </c>
      <c r="J3705" s="1">
        <v>0</v>
      </c>
      <c r="K3705" s="1">
        <v>0</v>
      </c>
      <c r="L3705" s="1">
        <v>0</v>
      </c>
      <c r="M3705" s="1" t="s">
        <v>5359</v>
      </c>
    </row>
    <row r="3706" spans="1:13" x14ac:dyDescent="0.25">
      <c r="A3706" s="1" t="s">
        <v>3847</v>
      </c>
      <c r="B3706" s="1" t="str">
        <f t="shared" si="57"/>
        <v>ES06-TER-000</v>
      </c>
      <c r="C3706" s="1" t="str">
        <f>CONCATENATE(raw0!B3706," - ",raw0!C3706)</f>
        <v xml:space="preserve">Estacionamento 06 - Pavimento Térreo </v>
      </c>
      <c r="D3706" s="1" t="s">
        <v>5347</v>
      </c>
      <c r="E3706" s="1" t="s">
        <v>5349</v>
      </c>
      <c r="F3706" s="1">
        <v>0</v>
      </c>
      <c r="G3706" s="1">
        <v>0</v>
      </c>
      <c r="H3706" s="1">
        <v>0</v>
      </c>
      <c r="I3706" s="1" t="s">
        <v>5354</v>
      </c>
      <c r="J3706" s="1">
        <v>0</v>
      </c>
      <c r="K3706" s="1">
        <v>0</v>
      </c>
      <c r="L3706" s="1">
        <v>0</v>
      </c>
      <c r="M3706" s="1" t="s">
        <v>5359</v>
      </c>
    </row>
    <row r="3707" spans="1:13" x14ac:dyDescent="0.25">
      <c r="A3707" s="1" t="s">
        <v>3848</v>
      </c>
      <c r="B3707" s="1" t="str">
        <f t="shared" si="57"/>
        <v>ES06-TER-000</v>
      </c>
      <c r="C3707" s="1" t="str">
        <f>CONCATENATE(raw0!B3707," - ",raw0!C3707)</f>
        <v xml:space="preserve">Estacionamento 06 - Pavimento Térreo </v>
      </c>
      <c r="D3707" s="1" t="s">
        <v>5347</v>
      </c>
      <c r="E3707" s="1" t="s">
        <v>5349</v>
      </c>
      <c r="F3707" s="1">
        <v>0</v>
      </c>
      <c r="G3707" s="1">
        <v>0</v>
      </c>
      <c r="H3707" s="1">
        <v>0</v>
      </c>
      <c r="I3707" s="1" t="s">
        <v>5354</v>
      </c>
      <c r="J3707" s="1">
        <v>0</v>
      </c>
      <c r="K3707" s="1">
        <v>0</v>
      </c>
      <c r="L3707" s="1">
        <v>0</v>
      </c>
      <c r="M3707" s="1" t="s">
        <v>5359</v>
      </c>
    </row>
    <row r="3708" spans="1:13" x14ac:dyDescent="0.25">
      <c r="A3708" s="1" t="s">
        <v>3849</v>
      </c>
      <c r="B3708" s="1" t="str">
        <f t="shared" si="57"/>
        <v>ES06-TER-000</v>
      </c>
      <c r="C3708" s="1" t="str">
        <f>CONCATENATE(raw0!B3708," - ",raw0!C3708)</f>
        <v xml:space="preserve">Estacionamento 06 - Pavimento Térreo </v>
      </c>
      <c r="D3708" s="1" t="s">
        <v>5347</v>
      </c>
      <c r="E3708" s="1" t="s">
        <v>5349</v>
      </c>
      <c r="F3708" s="1">
        <v>0</v>
      </c>
      <c r="G3708" s="1">
        <v>0</v>
      </c>
      <c r="H3708" s="1">
        <v>0</v>
      </c>
      <c r="I3708" s="1" t="s">
        <v>5354</v>
      </c>
      <c r="J3708" s="1">
        <v>0</v>
      </c>
      <c r="K3708" s="1">
        <v>0</v>
      </c>
      <c r="L3708" s="1">
        <v>0</v>
      </c>
      <c r="M3708" s="1" t="s">
        <v>5359</v>
      </c>
    </row>
    <row r="3709" spans="1:13" x14ac:dyDescent="0.25">
      <c r="A3709" s="1" t="s">
        <v>3850</v>
      </c>
      <c r="B3709" s="1" t="str">
        <f t="shared" si="57"/>
        <v>ES06-TER-000</v>
      </c>
      <c r="C3709" s="1" t="str">
        <f>CONCATENATE(raw0!B3709," - ",raw0!C3709)</f>
        <v xml:space="preserve">Estacionamento 06 - Pavimento Térreo </v>
      </c>
      <c r="D3709" s="1" t="s">
        <v>5347</v>
      </c>
      <c r="E3709" s="1" t="s">
        <v>5349</v>
      </c>
      <c r="F3709" s="1">
        <v>0</v>
      </c>
      <c r="G3709" s="1">
        <v>0</v>
      </c>
      <c r="H3709" s="1">
        <v>0</v>
      </c>
      <c r="I3709" s="1" t="s">
        <v>5354</v>
      </c>
      <c r="J3709" s="1">
        <v>0</v>
      </c>
      <c r="K3709" s="1">
        <v>0</v>
      </c>
      <c r="L3709" s="1">
        <v>0</v>
      </c>
      <c r="M3709" s="1" t="s">
        <v>5359</v>
      </c>
    </row>
    <row r="3710" spans="1:13" x14ac:dyDescent="0.25">
      <c r="A3710" s="1" t="s">
        <v>3851</v>
      </c>
      <c r="B3710" s="1" t="str">
        <f t="shared" si="57"/>
        <v>ES06-TER-000</v>
      </c>
      <c r="C3710" s="1" t="str">
        <f>CONCATENATE(raw0!B3710," - ",raw0!C3710)</f>
        <v xml:space="preserve">Estacionamento 06 - Pavimento Térreo </v>
      </c>
      <c r="D3710" s="1" t="s">
        <v>5347</v>
      </c>
      <c r="E3710" s="1" t="s">
        <v>5349</v>
      </c>
      <c r="F3710" s="1">
        <v>0</v>
      </c>
      <c r="G3710" s="1">
        <v>0</v>
      </c>
      <c r="H3710" s="1">
        <v>0</v>
      </c>
      <c r="I3710" s="1" t="s">
        <v>5354</v>
      </c>
      <c r="J3710" s="1">
        <v>0</v>
      </c>
      <c r="K3710" s="1">
        <v>0</v>
      </c>
      <c r="L3710" s="1">
        <v>0</v>
      </c>
      <c r="M3710" s="1" t="s">
        <v>5359</v>
      </c>
    </row>
    <row r="3711" spans="1:13" x14ac:dyDescent="0.25">
      <c r="A3711" s="1" t="s">
        <v>3852</v>
      </c>
      <c r="B3711" s="1" t="str">
        <f t="shared" si="57"/>
        <v>ES06-TER-000</v>
      </c>
      <c r="C3711" s="1" t="str">
        <f>CONCATENATE(raw0!B3711," - ",raw0!C3711)</f>
        <v xml:space="preserve">Estacionamento 06 - Pavimento Térreo </v>
      </c>
      <c r="D3711" s="1" t="s">
        <v>5347</v>
      </c>
      <c r="E3711" s="1" t="s">
        <v>5349</v>
      </c>
      <c r="F3711" s="1">
        <v>0</v>
      </c>
      <c r="G3711" s="1">
        <v>0</v>
      </c>
      <c r="H3711" s="1">
        <v>0</v>
      </c>
      <c r="I3711" s="1" t="s">
        <v>5354</v>
      </c>
      <c r="J3711" s="1">
        <v>0</v>
      </c>
      <c r="K3711" s="1">
        <v>0</v>
      </c>
      <c r="L3711" s="1">
        <v>0</v>
      </c>
      <c r="M3711" s="1" t="s">
        <v>5359</v>
      </c>
    </row>
    <row r="3712" spans="1:13" x14ac:dyDescent="0.25">
      <c r="A3712" s="1" t="s">
        <v>3853</v>
      </c>
      <c r="B3712" s="1" t="str">
        <f t="shared" si="57"/>
        <v>ES06-TER-000</v>
      </c>
      <c r="C3712" s="1" t="str">
        <f>CONCATENATE(raw0!B3712," - ",raw0!C3712)</f>
        <v xml:space="preserve">Estacionamento 06 - Pavimento Térreo </v>
      </c>
      <c r="D3712" s="1" t="s">
        <v>5347</v>
      </c>
      <c r="E3712" s="1" t="s">
        <v>5349</v>
      </c>
      <c r="F3712" s="1">
        <v>0</v>
      </c>
      <c r="G3712" s="1">
        <v>0</v>
      </c>
      <c r="H3712" s="1">
        <v>0</v>
      </c>
      <c r="I3712" s="1" t="s">
        <v>5354</v>
      </c>
      <c r="J3712" s="1">
        <v>0</v>
      </c>
      <c r="K3712" s="1">
        <v>0</v>
      </c>
      <c r="L3712" s="1">
        <v>0</v>
      </c>
      <c r="M3712" s="1" t="s">
        <v>5359</v>
      </c>
    </row>
    <row r="3713" spans="1:13" x14ac:dyDescent="0.25">
      <c r="A3713" s="1" t="s">
        <v>3854</v>
      </c>
      <c r="B3713" s="1" t="str">
        <f t="shared" si="57"/>
        <v>ES06-TER-000</v>
      </c>
      <c r="C3713" s="1" t="str">
        <f>CONCATENATE(raw0!B3713," - ",raw0!C3713)</f>
        <v xml:space="preserve">Estacionamento 06 - Pavimento Térreo </v>
      </c>
      <c r="D3713" s="1" t="s">
        <v>5347</v>
      </c>
      <c r="E3713" s="1" t="s">
        <v>5349</v>
      </c>
      <c r="F3713" s="1">
        <v>0</v>
      </c>
      <c r="G3713" s="1">
        <v>0</v>
      </c>
      <c r="H3713" s="1">
        <v>0</v>
      </c>
      <c r="I3713" s="1" t="s">
        <v>5354</v>
      </c>
      <c r="J3713" s="1">
        <v>0</v>
      </c>
      <c r="K3713" s="1">
        <v>0</v>
      </c>
      <c r="L3713" s="1">
        <v>0</v>
      </c>
      <c r="M3713" s="1" t="s">
        <v>5359</v>
      </c>
    </row>
    <row r="3714" spans="1:13" x14ac:dyDescent="0.25">
      <c r="A3714" s="1" t="s">
        <v>3855</v>
      </c>
      <c r="B3714" s="1" t="str">
        <f t="shared" si="57"/>
        <v>ES06-TER-000</v>
      </c>
      <c r="C3714" s="1" t="str">
        <f>CONCATENATE(raw0!B3714," - ",raw0!C3714)</f>
        <v xml:space="preserve">Estacionamento 06 - Pavimento Térreo </v>
      </c>
      <c r="D3714" s="1" t="s">
        <v>5347</v>
      </c>
      <c r="E3714" s="1" t="s">
        <v>5349</v>
      </c>
      <c r="F3714" s="1">
        <v>0</v>
      </c>
      <c r="G3714" s="1">
        <v>0</v>
      </c>
      <c r="H3714" s="1">
        <v>0</v>
      </c>
      <c r="I3714" s="1" t="s">
        <v>5354</v>
      </c>
      <c r="J3714" s="1">
        <v>0</v>
      </c>
      <c r="K3714" s="1">
        <v>0</v>
      </c>
      <c r="L3714" s="1">
        <v>0</v>
      </c>
      <c r="M3714" s="1" t="s">
        <v>5359</v>
      </c>
    </row>
    <row r="3715" spans="1:13" x14ac:dyDescent="0.25">
      <c r="A3715" s="1" t="s">
        <v>3856</v>
      </c>
      <c r="B3715" s="1" t="str">
        <f t="shared" si="57"/>
        <v>ES06-TER-000</v>
      </c>
      <c r="C3715" s="1" t="str">
        <f>CONCATENATE(raw0!B3715," - ",raw0!C3715)</f>
        <v xml:space="preserve">Estacionamento 06 - Pavimento Térreo </v>
      </c>
      <c r="D3715" s="1" t="s">
        <v>5347</v>
      </c>
      <c r="E3715" s="1" t="s">
        <v>5349</v>
      </c>
      <c r="F3715" s="1">
        <v>0</v>
      </c>
      <c r="G3715" s="1">
        <v>0</v>
      </c>
      <c r="H3715" s="1">
        <v>0</v>
      </c>
      <c r="I3715" s="1" t="s">
        <v>5354</v>
      </c>
      <c r="J3715" s="1">
        <v>0</v>
      </c>
      <c r="K3715" s="1">
        <v>0</v>
      </c>
      <c r="L3715" s="1">
        <v>0</v>
      </c>
      <c r="M3715" s="1" t="s">
        <v>5359</v>
      </c>
    </row>
    <row r="3716" spans="1:13" x14ac:dyDescent="0.25">
      <c r="A3716" s="1" t="s">
        <v>3857</v>
      </c>
      <c r="B3716" s="1" t="str">
        <f t="shared" ref="B3716:B3779" si="58">IF(MID(A3716,6,3)="000","CASF-000-000",IF(MID(A3716,10,3)="000",CONCATENATE(MID(A3716,1,5),"000-000"),CONCATENATE(MID(A3716,1,9),"000")))</f>
        <v>ES06-TER-000</v>
      </c>
      <c r="C3716" s="1" t="str">
        <f>CONCATENATE(raw0!B3716," - ",raw0!C3716)</f>
        <v xml:space="preserve">Estacionamento 06 - Pavimento Térreo </v>
      </c>
      <c r="D3716" s="1" t="s">
        <v>5347</v>
      </c>
      <c r="E3716" s="1" t="s">
        <v>5349</v>
      </c>
      <c r="F3716" s="1">
        <v>0</v>
      </c>
      <c r="G3716" s="1">
        <v>0</v>
      </c>
      <c r="H3716" s="1">
        <v>0</v>
      </c>
      <c r="I3716" s="1" t="s">
        <v>5354</v>
      </c>
      <c r="J3716" s="1">
        <v>0</v>
      </c>
      <c r="K3716" s="1">
        <v>0</v>
      </c>
      <c r="L3716" s="1">
        <v>0</v>
      </c>
      <c r="M3716" s="1" t="s">
        <v>5359</v>
      </c>
    </row>
    <row r="3717" spans="1:13" x14ac:dyDescent="0.25">
      <c r="A3717" s="1" t="s">
        <v>3858</v>
      </c>
      <c r="B3717" s="1" t="str">
        <f t="shared" si="58"/>
        <v>ES06-TER-000</v>
      </c>
      <c r="C3717" s="1" t="str">
        <f>CONCATENATE(raw0!B3717," - ",raw0!C3717)</f>
        <v xml:space="preserve">Estacionamento 06 - Pavimento Térreo </v>
      </c>
      <c r="D3717" s="1" t="s">
        <v>5347</v>
      </c>
      <c r="E3717" s="1" t="s">
        <v>5349</v>
      </c>
      <c r="F3717" s="1">
        <v>0</v>
      </c>
      <c r="G3717" s="1">
        <v>0</v>
      </c>
      <c r="H3717" s="1">
        <v>0</v>
      </c>
      <c r="I3717" s="1" t="s">
        <v>5354</v>
      </c>
      <c r="J3717" s="1">
        <v>0</v>
      </c>
      <c r="K3717" s="1">
        <v>0</v>
      </c>
      <c r="L3717" s="1">
        <v>0</v>
      </c>
      <c r="M3717" s="1" t="s">
        <v>5359</v>
      </c>
    </row>
    <row r="3718" spans="1:13" x14ac:dyDescent="0.25">
      <c r="A3718" s="1" t="s">
        <v>3859</v>
      </c>
      <c r="B3718" s="1" t="str">
        <f t="shared" si="58"/>
        <v>ES06-TER-000</v>
      </c>
      <c r="C3718" s="1" t="str">
        <f>CONCATENATE(raw0!B3718," - ",raw0!C3718)</f>
        <v xml:space="preserve">Estacionamento 06 - Pavimento Térreo </v>
      </c>
      <c r="D3718" s="1" t="s">
        <v>5347</v>
      </c>
      <c r="E3718" s="1" t="s">
        <v>5349</v>
      </c>
      <c r="F3718" s="1">
        <v>0</v>
      </c>
      <c r="G3718" s="1">
        <v>0</v>
      </c>
      <c r="H3718" s="1">
        <v>0</v>
      </c>
      <c r="I3718" s="1" t="s">
        <v>5354</v>
      </c>
      <c r="J3718" s="1">
        <v>0</v>
      </c>
      <c r="K3718" s="1">
        <v>0</v>
      </c>
      <c r="L3718" s="1">
        <v>0</v>
      </c>
      <c r="M3718" s="1" t="s">
        <v>5359</v>
      </c>
    </row>
    <row r="3719" spans="1:13" x14ac:dyDescent="0.25">
      <c r="A3719" s="1" t="s">
        <v>3860</v>
      </c>
      <c r="B3719" s="1" t="str">
        <f t="shared" si="58"/>
        <v>ES06-TER-000</v>
      </c>
      <c r="C3719" s="1" t="str">
        <f>CONCATENATE(raw0!B3719," - ",raw0!C3719)</f>
        <v xml:space="preserve">Estacionamento 06 - Pavimento Térreo </v>
      </c>
      <c r="D3719" s="1" t="s">
        <v>5347</v>
      </c>
      <c r="E3719" s="1" t="s">
        <v>5349</v>
      </c>
      <c r="F3719" s="1">
        <v>0</v>
      </c>
      <c r="G3719" s="1">
        <v>0</v>
      </c>
      <c r="H3719" s="1">
        <v>0</v>
      </c>
      <c r="I3719" s="1" t="s">
        <v>5354</v>
      </c>
      <c r="J3719" s="1">
        <v>0</v>
      </c>
      <c r="K3719" s="1">
        <v>0</v>
      </c>
      <c r="L3719" s="1">
        <v>0</v>
      </c>
      <c r="M3719" s="1" t="s">
        <v>5359</v>
      </c>
    </row>
    <row r="3720" spans="1:13" x14ac:dyDescent="0.25">
      <c r="A3720" s="1" t="s">
        <v>3861</v>
      </c>
      <c r="B3720" s="1" t="str">
        <f t="shared" si="58"/>
        <v>ES06-TER-000</v>
      </c>
      <c r="C3720" s="1" t="str">
        <f>CONCATENATE(raw0!B3720," - ",raw0!C3720)</f>
        <v xml:space="preserve">Estacionamento 06 - Pavimento Térreo </v>
      </c>
      <c r="D3720" s="1" t="s">
        <v>5347</v>
      </c>
      <c r="E3720" s="1" t="s">
        <v>5349</v>
      </c>
      <c r="F3720" s="1">
        <v>0</v>
      </c>
      <c r="G3720" s="1">
        <v>0</v>
      </c>
      <c r="H3720" s="1">
        <v>0</v>
      </c>
      <c r="I3720" s="1" t="s">
        <v>5354</v>
      </c>
      <c r="J3720" s="1">
        <v>0</v>
      </c>
      <c r="K3720" s="1">
        <v>0</v>
      </c>
      <c r="L3720" s="1">
        <v>0</v>
      </c>
      <c r="M3720" s="1" t="s">
        <v>5359</v>
      </c>
    </row>
    <row r="3721" spans="1:13" x14ac:dyDescent="0.25">
      <c r="A3721" s="1" t="s">
        <v>3862</v>
      </c>
      <c r="B3721" s="1" t="str">
        <f t="shared" si="58"/>
        <v>ES06-TER-000</v>
      </c>
      <c r="C3721" s="1" t="str">
        <f>CONCATENATE(raw0!B3721," - ",raw0!C3721)</f>
        <v xml:space="preserve">Estacionamento 06 - Pavimento Térreo </v>
      </c>
      <c r="D3721" s="1" t="s">
        <v>5347</v>
      </c>
      <c r="E3721" s="1" t="s">
        <v>5349</v>
      </c>
      <c r="F3721" s="1">
        <v>0</v>
      </c>
      <c r="G3721" s="1">
        <v>0</v>
      </c>
      <c r="H3721" s="1">
        <v>0</v>
      </c>
      <c r="I3721" s="1" t="s">
        <v>5354</v>
      </c>
      <c r="J3721" s="1">
        <v>0</v>
      </c>
      <c r="K3721" s="1">
        <v>0</v>
      </c>
      <c r="L3721" s="1">
        <v>0</v>
      </c>
      <c r="M3721" s="1" t="s">
        <v>5359</v>
      </c>
    </row>
    <row r="3722" spans="1:13" x14ac:dyDescent="0.25">
      <c r="A3722" s="1" t="s">
        <v>3863</v>
      </c>
      <c r="B3722" s="1" t="str">
        <f t="shared" si="58"/>
        <v>ES06-TER-000</v>
      </c>
      <c r="C3722" s="1" t="str">
        <f>CONCATENATE(raw0!B3722," - ",raw0!C3722)</f>
        <v xml:space="preserve">Estacionamento 06 - Pavimento Térreo </v>
      </c>
      <c r="D3722" s="1" t="s">
        <v>5347</v>
      </c>
      <c r="E3722" s="1" t="s">
        <v>5349</v>
      </c>
      <c r="F3722" s="1">
        <v>0</v>
      </c>
      <c r="G3722" s="1">
        <v>0</v>
      </c>
      <c r="H3722" s="1">
        <v>0</v>
      </c>
      <c r="I3722" s="1" t="s">
        <v>5354</v>
      </c>
      <c r="J3722" s="1">
        <v>0</v>
      </c>
      <c r="K3722" s="1">
        <v>0</v>
      </c>
      <c r="L3722" s="1">
        <v>0</v>
      </c>
      <c r="M3722" s="1" t="s">
        <v>5359</v>
      </c>
    </row>
    <row r="3723" spans="1:13" x14ac:dyDescent="0.25">
      <c r="A3723" s="1" t="s">
        <v>3864</v>
      </c>
      <c r="B3723" s="1" t="str">
        <f t="shared" si="58"/>
        <v>ES06-TER-000</v>
      </c>
      <c r="C3723" s="1" t="str">
        <f>CONCATENATE(raw0!B3723," - ",raw0!C3723)</f>
        <v xml:space="preserve">Estacionamento 06 - Pavimento Térreo </v>
      </c>
      <c r="D3723" s="1" t="s">
        <v>5347</v>
      </c>
      <c r="E3723" s="1" t="s">
        <v>5349</v>
      </c>
      <c r="F3723" s="1">
        <v>0</v>
      </c>
      <c r="G3723" s="1">
        <v>0</v>
      </c>
      <c r="H3723" s="1">
        <v>0</v>
      </c>
      <c r="I3723" s="1" t="s">
        <v>5354</v>
      </c>
      <c r="J3723" s="1">
        <v>0</v>
      </c>
      <c r="K3723" s="1">
        <v>0</v>
      </c>
      <c r="L3723" s="1">
        <v>0</v>
      </c>
      <c r="M3723" s="1" t="s">
        <v>5359</v>
      </c>
    </row>
    <row r="3724" spans="1:13" x14ac:dyDescent="0.25">
      <c r="A3724" s="1" t="s">
        <v>3865</v>
      </c>
      <c r="B3724" s="1" t="str">
        <f t="shared" si="58"/>
        <v>ES06-TER-000</v>
      </c>
      <c r="C3724" s="1" t="str">
        <f>CONCATENATE(raw0!B3724," - ",raw0!C3724)</f>
        <v xml:space="preserve">Estacionamento 06 - Pavimento Térreo </v>
      </c>
      <c r="D3724" s="1" t="s">
        <v>5347</v>
      </c>
      <c r="E3724" s="1" t="s">
        <v>5349</v>
      </c>
      <c r="F3724" s="1">
        <v>0</v>
      </c>
      <c r="G3724" s="1">
        <v>0</v>
      </c>
      <c r="H3724" s="1">
        <v>0</v>
      </c>
      <c r="I3724" s="1" t="s">
        <v>5354</v>
      </c>
      <c r="J3724" s="1">
        <v>0</v>
      </c>
      <c r="K3724" s="1">
        <v>0</v>
      </c>
      <c r="L3724" s="1">
        <v>0</v>
      </c>
      <c r="M3724" s="1" t="s">
        <v>5359</v>
      </c>
    </row>
    <row r="3725" spans="1:13" x14ac:dyDescent="0.25">
      <c r="A3725" s="1" t="s">
        <v>3866</v>
      </c>
      <c r="B3725" s="1" t="str">
        <f t="shared" si="58"/>
        <v>ES06-TER-000</v>
      </c>
      <c r="C3725" s="1" t="str">
        <f>CONCATENATE(raw0!B3725," - ",raw0!C3725)</f>
        <v xml:space="preserve">Estacionamento 06 - Pavimento Térreo </v>
      </c>
      <c r="D3725" s="1" t="s">
        <v>5347</v>
      </c>
      <c r="E3725" s="1" t="s">
        <v>5349</v>
      </c>
      <c r="F3725" s="1">
        <v>0</v>
      </c>
      <c r="G3725" s="1">
        <v>0</v>
      </c>
      <c r="H3725" s="1">
        <v>0</v>
      </c>
      <c r="I3725" s="1" t="s">
        <v>5354</v>
      </c>
      <c r="J3725" s="1">
        <v>0</v>
      </c>
      <c r="K3725" s="1">
        <v>0</v>
      </c>
      <c r="L3725" s="1">
        <v>0</v>
      </c>
      <c r="M3725" s="1" t="s">
        <v>5359</v>
      </c>
    </row>
    <row r="3726" spans="1:13" x14ac:dyDescent="0.25">
      <c r="A3726" s="1" t="s">
        <v>3867</v>
      </c>
      <c r="B3726" s="1" t="str">
        <f t="shared" si="58"/>
        <v>ES06-TER-000</v>
      </c>
      <c r="C3726" s="1" t="str">
        <f>CONCATENATE(raw0!B3726," - ",raw0!C3726)</f>
        <v xml:space="preserve">Estacionamento 06 - Pavimento Térreo </v>
      </c>
      <c r="D3726" s="1" t="s">
        <v>5347</v>
      </c>
      <c r="E3726" s="1" t="s">
        <v>5349</v>
      </c>
      <c r="F3726" s="1">
        <v>0</v>
      </c>
      <c r="G3726" s="1">
        <v>0</v>
      </c>
      <c r="H3726" s="1">
        <v>0</v>
      </c>
      <c r="I3726" s="1" t="s">
        <v>5354</v>
      </c>
      <c r="J3726" s="1">
        <v>0</v>
      </c>
      <c r="K3726" s="1">
        <v>0</v>
      </c>
      <c r="L3726" s="1">
        <v>0</v>
      </c>
      <c r="M3726" s="1" t="s">
        <v>5359</v>
      </c>
    </row>
    <row r="3727" spans="1:13" x14ac:dyDescent="0.25">
      <c r="A3727" s="1" t="s">
        <v>3868</v>
      </c>
      <c r="B3727" s="1" t="str">
        <f t="shared" si="58"/>
        <v>ES06-TER-000</v>
      </c>
      <c r="C3727" s="1" t="str">
        <f>CONCATENATE(raw0!B3727," - ",raw0!C3727)</f>
        <v xml:space="preserve">Estacionamento 06 - Pavimento Térreo </v>
      </c>
      <c r="D3727" s="1" t="s">
        <v>5347</v>
      </c>
      <c r="E3727" s="1" t="s">
        <v>5349</v>
      </c>
      <c r="F3727" s="1">
        <v>0</v>
      </c>
      <c r="G3727" s="1">
        <v>0</v>
      </c>
      <c r="H3727" s="1">
        <v>0</v>
      </c>
      <c r="I3727" s="1" t="s">
        <v>5354</v>
      </c>
      <c r="J3727" s="1">
        <v>0</v>
      </c>
      <c r="K3727" s="1">
        <v>0</v>
      </c>
      <c r="L3727" s="1">
        <v>0</v>
      </c>
      <c r="M3727" s="1" t="s">
        <v>5359</v>
      </c>
    </row>
    <row r="3728" spans="1:13" x14ac:dyDescent="0.25">
      <c r="A3728" s="1" t="s">
        <v>3869</v>
      </c>
      <c r="B3728" s="1" t="str">
        <f t="shared" si="58"/>
        <v>ES06-TER-000</v>
      </c>
      <c r="C3728" s="1" t="str">
        <f>CONCATENATE(raw0!B3728," - ",raw0!C3728)</f>
        <v xml:space="preserve">Estacionamento 06 - Pavimento Térreo </v>
      </c>
      <c r="D3728" s="1" t="s">
        <v>5347</v>
      </c>
      <c r="E3728" s="1" t="s">
        <v>5349</v>
      </c>
      <c r="F3728" s="1">
        <v>0</v>
      </c>
      <c r="G3728" s="1">
        <v>0</v>
      </c>
      <c r="H3728" s="1">
        <v>0</v>
      </c>
      <c r="I3728" s="1" t="s">
        <v>5354</v>
      </c>
      <c r="J3728" s="1">
        <v>0</v>
      </c>
      <c r="K3728" s="1">
        <v>0</v>
      </c>
      <c r="L3728" s="1">
        <v>0</v>
      </c>
      <c r="M3728" s="1" t="s">
        <v>5359</v>
      </c>
    </row>
    <row r="3729" spans="1:13" x14ac:dyDescent="0.25">
      <c r="A3729" s="1" t="s">
        <v>3870</v>
      </c>
      <c r="B3729" s="1" t="str">
        <f t="shared" si="58"/>
        <v>ES06-TER-000</v>
      </c>
      <c r="C3729" s="1" t="str">
        <f>CONCATENATE(raw0!B3729," - ",raw0!C3729)</f>
        <v xml:space="preserve">Estacionamento 06 - Pavimento Térreo </v>
      </c>
      <c r="D3729" s="1" t="s">
        <v>5347</v>
      </c>
      <c r="E3729" s="1" t="s">
        <v>5349</v>
      </c>
      <c r="F3729" s="1">
        <v>0</v>
      </c>
      <c r="G3729" s="1">
        <v>0</v>
      </c>
      <c r="H3729" s="1">
        <v>0</v>
      </c>
      <c r="I3729" s="1" t="s">
        <v>5354</v>
      </c>
      <c r="J3729" s="1">
        <v>0</v>
      </c>
      <c r="K3729" s="1">
        <v>0</v>
      </c>
      <c r="L3729" s="1">
        <v>0</v>
      </c>
      <c r="M3729" s="1" t="s">
        <v>5359</v>
      </c>
    </row>
    <row r="3730" spans="1:13" x14ac:dyDescent="0.25">
      <c r="A3730" s="1" t="s">
        <v>3871</v>
      </c>
      <c r="B3730" s="1" t="str">
        <f t="shared" si="58"/>
        <v>CASF-000-000</v>
      </c>
      <c r="C3730" s="1" t="str">
        <f>CONCATENATE(raw0!B3730," - ",raw0!C3730)</f>
        <v>Estacionamento 07 - Todos</v>
      </c>
      <c r="D3730" s="1" t="s">
        <v>5347</v>
      </c>
      <c r="E3730" s="1" t="s">
        <v>5349</v>
      </c>
      <c r="F3730" s="1">
        <v>0</v>
      </c>
      <c r="G3730" s="1">
        <v>0</v>
      </c>
      <c r="H3730" s="1">
        <v>0</v>
      </c>
      <c r="I3730" s="1" t="s">
        <v>5354</v>
      </c>
      <c r="J3730" s="1">
        <v>0</v>
      </c>
      <c r="K3730" s="1">
        <v>0</v>
      </c>
      <c r="L3730" s="1">
        <v>0</v>
      </c>
      <c r="M3730" s="1" t="s">
        <v>5359</v>
      </c>
    </row>
    <row r="3731" spans="1:13" x14ac:dyDescent="0.25">
      <c r="A3731" s="1" t="s">
        <v>3873</v>
      </c>
      <c r="B3731" s="1" t="str">
        <f t="shared" si="58"/>
        <v>ES07-000-000</v>
      </c>
      <c r="C3731" s="1" t="str">
        <f>CONCATENATE(raw0!B3731," - ",raw0!C3731)</f>
        <v xml:space="preserve">Estacionamento 07 - Pavimento Térreo </v>
      </c>
      <c r="D3731" s="1" t="s">
        <v>5347</v>
      </c>
      <c r="E3731" s="1" t="s">
        <v>5349</v>
      </c>
      <c r="F3731" s="1">
        <v>0</v>
      </c>
      <c r="G3731" s="1">
        <v>0</v>
      </c>
      <c r="H3731" s="1">
        <v>0</v>
      </c>
      <c r="I3731" s="1" t="s">
        <v>5354</v>
      </c>
      <c r="J3731" s="1">
        <v>0</v>
      </c>
      <c r="K3731" s="1">
        <v>0</v>
      </c>
      <c r="L3731" s="1">
        <v>0</v>
      </c>
      <c r="M3731" s="1" t="s">
        <v>5359</v>
      </c>
    </row>
    <row r="3732" spans="1:13" x14ac:dyDescent="0.25">
      <c r="A3732" s="1" t="s">
        <v>3874</v>
      </c>
      <c r="B3732" s="1" t="str">
        <f t="shared" si="58"/>
        <v>ES07-TER-000</v>
      </c>
      <c r="C3732" s="1" t="str">
        <f>CONCATENATE(raw0!B3732," - ",raw0!C3732)</f>
        <v xml:space="preserve">Estacionamento 07 - Pavimento Térreo </v>
      </c>
      <c r="D3732" s="1" t="s">
        <v>5347</v>
      </c>
      <c r="E3732" s="1" t="s">
        <v>5349</v>
      </c>
      <c r="F3732" s="1">
        <v>0</v>
      </c>
      <c r="G3732" s="1">
        <v>0</v>
      </c>
      <c r="H3732" s="1">
        <v>0</v>
      </c>
      <c r="I3732" s="1" t="s">
        <v>5354</v>
      </c>
      <c r="J3732" s="1">
        <v>0</v>
      </c>
      <c r="K3732" s="1">
        <v>0</v>
      </c>
      <c r="L3732" s="1">
        <v>0</v>
      </c>
      <c r="M3732" s="1" t="s">
        <v>5359</v>
      </c>
    </row>
    <row r="3733" spans="1:13" x14ac:dyDescent="0.25">
      <c r="A3733" s="1" t="s">
        <v>3875</v>
      </c>
      <c r="B3733" s="1" t="str">
        <f t="shared" si="58"/>
        <v>ES07-TER-000</v>
      </c>
      <c r="C3733" s="1" t="str">
        <f>CONCATENATE(raw0!B3733," - ",raw0!C3733)</f>
        <v xml:space="preserve">Estacionamento 07 - Pavimento Térreo </v>
      </c>
      <c r="D3733" s="1" t="s">
        <v>5347</v>
      </c>
      <c r="E3733" s="1" t="s">
        <v>5349</v>
      </c>
      <c r="F3733" s="1">
        <v>0</v>
      </c>
      <c r="G3733" s="1">
        <v>0</v>
      </c>
      <c r="H3733" s="1">
        <v>0</v>
      </c>
      <c r="I3733" s="1" t="s">
        <v>5354</v>
      </c>
      <c r="J3733" s="1">
        <v>0</v>
      </c>
      <c r="K3733" s="1">
        <v>0</v>
      </c>
      <c r="L3733" s="1">
        <v>0</v>
      </c>
      <c r="M3733" s="1" t="s">
        <v>5359</v>
      </c>
    </row>
    <row r="3734" spans="1:13" x14ac:dyDescent="0.25">
      <c r="A3734" s="1" t="s">
        <v>3876</v>
      </c>
      <c r="B3734" s="1" t="str">
        <f t="shared" si="58"/>
        <v>ES07-TER-000</v>
      </c>
      <c r="C3734" s="1" t="str">
        <f>CONCATENATE(raw0!B3734," - ",raw0!C3734)</f>
        <v xml:space="preserve">Estacionamento 07 - Pavimento Térreo </v>
      </c>
      <c r="D3734" s="1" t="s">
        <v>5347</v>
      </c>
      <c r="E3734" s="1" t="s">
        <v>5349</v>
      </c>
      <c r="F3734" s="1">
        <v>0</v>
      </c>
      <c r="G3734" s="1">
        <v>0</v>
      </c>
      <c r="H3734" s="1">
        <v>0</v>
      </c>
      <c r="I3734" s="1" t="s">
        <v>5354</v>
      </c>
      <c r="J3734" s="1">
        <v>0</v>
      </c>
      <c r="K3734" s="1">
        <v>0</v>
      </c>
      <c r="L3734" s="1">
        <v>0</v>
      </c>
      <c r="M3734" s="1" t="s">
        <v>5359</v>
      </c>
    </row>
    <row r="3735" spans="1:13" x14ac:dyDescent="0.25">
      <c r="A3735" s="1" t="s">
        <v>3877</v>
      </c>
      <c r="B3735" s="1" t="str">
        <f t="shared" si="58"/>
        <v>ES07-TER-000</v>
      </c>
      <c r="C3735" s="1" t="str">
        <f>CONCATENATE(raw0!B3735," - ",raw0!C3735)</f>
        <v xml:space="preserve">Estacionamento 07 - Pavimento Térreo </v>
      </c>
      <c r="D3735" s="1" t="s">
        <v>5347</v>
      </c>
      <c r="E3735" s="1" t="s">
        <v>5349</v>
      </c>
      <c r="F3735" s="1">
        <v>0</v>
      </c>
      <c r="G3735" s="1">
        <v>0</v>
      </c>
      <c r="H3735" s="1">
        <v>0</v>
      </c>
      <c r="I3735" s="1" t="s">
        <v>5354</v>
      </c>
      <c r="J3735" s="1">
        <v>0</v>
      </c>
      <c r="K3735" s="1">
        <v>0</v>
      </c>
      <c r="L3735" s="1">
        <v>0</v>
      </c>
      <c r="M3735" s="1" t="s">
        <v>5359</v>
      </c>
    </row>
    <row r="3736" spans="1:13" x14ac:dyDescent="0.25">
      <c r="A3736" s="1" t="s">
        <v>3878</v>
      </c>
      <c r="B3736" s="1" t="str">
        <f t="shared" si="58"/>
        <v>ES07-TER-000</v>
      </c>
      <c r="C3736" s="1" t="str">
        <f>CONCATENATE(raw0!B3736," - ",raw0!C3736)</f>
        <v xml:space="preserve">Estacionamento 07 - Pavimento Térreo </v>
      </c>
      <c r="D3736" s="1" t="s">
        <v>5347</v>
      </c>
      <c r="E3736" s="1" t="s">
        <v>5349</v>
      </c>
      <c r="F3736" s="1">
        <v>0</v>
      </c>
      <c r="G3736" s="1">
        <v>0</v>
      </c>
      <c r="H3736" s="1">
        <v>0</v>
      </c>
      <c r="I3736" s="1" t="s">
        <v>5354</v>
      </c>
      <c r="J3736" s="1">
        <v>0</v>
      </c>
      <c r="K3736" s="1">
        <v>0</v>
      </c>
      <c r="L3736" s="1">
        <v>0</v>
      </c>
      <c r="M3736" s="1" t="s">
        <v>5359</v>
      </c>
    </row>
    <row r="3737" spans="1:13" x14ac:dyDescent="0.25">
      <c r="A3737" s="1" t="s">
        <v>3879</v>
      </c>
      <c r="B3737" s="1" t="str">
        <f t="shared" si="58"/>
        <v>ES07-TER-000</v>
      </c>
      <c r="C3737" s="1" t="str">
        <f>CONCATENATE(raw0!B3737," - ",raw0!C3737)</f>
        <v xml:space="preserve">Estacionamento 07 - Pavimento Térreo </v>
      </c>
      <c r="D3737" s="1" t="s">
        <v>5347</v>
      </c>
      <c r="E3737" s="1" t="s">
        <v>5349</v>
      </c>
      <c r="F3737" s="1">
        <v>0</v>
      </c>
      <c r="G3737" s="1">
        <v>0</v>
      </c>
      <c r="H3737" s="1">
        <v>0</v>
      </c>
      <c r="I3737" s="1" t="s">
        <v>5354</v>
      </c>
      <c r="J3737" s="1">
        <v>0</v>
      </c>
      <c r="K3737" s="1">
        <v>0</v>
      </c>
      <c r="L3737" s="1">
        <v>0</v>
      </c>
      <c r="M3737" s="1" t="s">
        <v>5359</v>
      </c>
    </row>
    <row r="3738" spans="1:13" x14ac:dyDescent="0.25">
      <c r="A3738" s="1" t="s">
        <v>3880</v>
      </c>
      <c r="B3738" s="1" t="str">
        <f t="shared" si="58"/>
        <v>ES07-TER-000</v>
      </c>
      <c r="C3738" s="1" t="str">
        <f>CONCATENATE(raw0!B3738," - ",raw0!C3738)</f>
        <v xml:space="preserve">Estacionamento 07 - Pavimento Térreo </v>
      </c>
      <c r="D3738" s="1" t="s">
        <v>5347</v>
      </c>
      <c r="E3738" s="1" t="s">
        <v>5349</v>
      </c>
      <c r="F3738" s="1">
        <v>0</v>
      </c>
      <c r="G3738" s="1">
        <v>0</v>
      </c>
      <c r="H3738" s="1">
        <v>0</v>
      </c>
      <c r="I3738" s="1" t="s">
        <v>5354</v>
      </c>
      <c r="J3738" s="1">
        <v>0</v>
      </c>
      <c r="K3738" s="1">
        <v>0</v>
      </c>
      <c r="L3738" s="1">
        <v>0</v>
      </c>
      <c r="M3738" s="1" t="s">
        <v>5359</v>
      </c>
    </row>
    <row r="3739" spans="1:13" x14ac:dyDescent="0.25">
      <c r="A3739" s="1" t="s">
        <v>3881</v>
      </c>
      <c r="B3739" s="1" t="str">
        <f t="shared" si="58"/>
        <v>ES07-TER-000</v>
      </c>
      <c r="C3739" s="1" t="str">
        <f>CONCATENATE(raw0!B3739," - ",raw0!C3739)</f>
        <v xml:space="preserve">Estacionamento 07 - Pavimento Térreo </v>
      </c>
      <c r="D3739" s="1" t="s">
        <v>5347</v>
      </c>
      <c r="E3739" s="1" t="s">
        <v>5349</v>
      </c>
      <c r="F3739" s="1">
        <v>0</v>
      </c>
      <c r="G3739" s="1">
        <v>0</v>
      </c>
      <c r="H3739" s="1">
        <v>0</v>
      </c>
      <c r="I3739" s="1" t="s">
        <v>5354</v>
      </c>
      <c r="J3739" s="1">
        <v>0</v>
      </c>
      <c r="K3739" s="1">
        <v>0</v>
      </c>
      <c r="L3739" s="1">
        <v>0</v>
      </c>
      <c r="M3739" s="1" t="s">
        <v>5359</v>
      </c>
    </row>
    <row r="3740" spans="1:13" x14ac:dyDescent="0.25">
      <c r="A3740" s="1" t="s">
        <v>3882</v>
      </c>
      <c r="B3740" s="1" t="str">
        <f t="shared" si="58"/>
        <v>ES07-TER-000</v>
      </c>
      <c r="C3740" s="1" t="str">
        <f>CONCATENATE(raw0!B3740," - ",raw0!C3740)</f>
        <v xml:space="preserve">Estacionamento 07 - Pavimento Térreo </v>
      </c>
      <c r="D3740" s="1" t="s">
        <v>5347</v>
      </c>
      <c r="E3740" s="1" t="s">
        <v>5349</v>
      </c>
      <c r="F3740" s="1">
        <v>0</v>
      </c>
      <c r="G3740" s="1">
        <v>0</v>
      </c>
      <c r="H3740" s="1">
        <v>0</v>
      </c>
      <c r="I3740" s="1" t="s">
        <v>5354</v>
      </c>
      <c r="J3740" s="1">
        <v>0</v>
      </c>
      <c r="K3740" s="1">
        <v>0</v>
      </c>
      <c r="L3740" s="1">
        <v>0</v>
      </c>
      <c r="M3740" s="1" t="s">
        <v>5359</v>
      </c>
    </row>
    <row r="3741" spans="1:13" x14ac:dyDescent="0.25">
      <c r="A3741" s="1" t="s">
        <v>3883</v>
      </c>
      <c r="B3741" s="1" t="str">
        <f t="shared" si="58"/>
        <v>ES07-TER-000</v>
      </c>
      <c r="C3741" s="1" t="str">
        <f>CONCATENATE(raw0!B3741," - ",raw0!C3741)</f>
        <v xml:space="preserve">Estacionamento 07 - Pavimento Térreo </v>
      </c>
      <c r="D3741" s="1" t="s">
        <v>5347</v>
      </c>
      <c r="E3741" s="1" t="s">
        <v>5349</v>
      </c>
      <c r="F3741" s="1">
        <v>0</v>
      </c>
      <c r="G3741" s="1">
        <v>0</v>
      </c>
      <c r="H3741" s="1">
        <v>0</v>
      </c>
      <c r="I3741" s="1" t="s">
        <v>5354</v>
      </c>
      <c r="J3741" s="1">
        <v>0</v>
      </c>
      <c r="K3741" s="1">
        <v>0</v>
      </c>
      <c r="L3741" s="1">
        <v>0</v>
      </c>
      <c r="M3741" s="1" t="s">
        <v>5359</v>
      </c>
    </row>
    <row r="3742" spans="1:13" x14ac:dyDescent="0.25">
      <c r="A3742" s="1" t="s">
        <v>3884</v>
      </c>
      <c r="B3742" s="1" t="str">
        <f t="shared" si="58"/>
        <v>ES07-TER-000</v>
      </c>
      <c r="C3742" s="1" t="str">
        <f>CONCATENATE(raw0!B3742," - ",raw0!C3742)</f>
        <v xml:space="preserve">Estacionamento 07 - Pavimento Térreo </v>
      </c>
      <c r="D3742" s="1" t="s">
        <v>5347</v>
      </c>
      <c r="E3742" s="1" t="s">
        <v>5349</v>
      </c>
      <c r="F3742" s="1">
        <v>0</v>
      </c>
      <c r="G3742" s="1">
        <v>0</v>
      </c>
      <c r="H3742" s="1">
        <v>0</v>
      </c>
      <c r="I3742" s="1" t="s">
        <v>5354</v>
      </c>
      <c r="J3742" s="1">
        <v>0</v>
      </c>
      <c r="K3742" s="1">
        <v>0</v>
      </c>
      <c r="L3742" s="1">
        <v>0</v>
      </c>
      <c r="M3742" s="1" t="s">
        <v>5359</v>
      </c>
    </row>
    <row r="3743" spans="1:13" x14ac:dyDescent="0.25">
      <c r="A3743" s="1" t="s">
        <v>3885</v>
      </c>
      <c r="B3743" s="1" t="str">
        <f t="shared" si="58"/>
        <v>ES07-TER-000</v>
      </c>
      <c r="C3743" s="1" t="str">
        <f>CONCATENATE(raw0!B3743," - ",raw0!C3743)</f>
        <v xml:space="preserve">Estacionamento 07 - Pavimento Térreo </v>
      </c>
      <c r="D3743" s="1" t="s">
        <v>5347</v>
      </c>
      <c r="E3743" s="1" t="s">
        <v>5349</v>
      </c>
      <c r="F3743" s="1">
        <v>0</v>
      </c>
      <c r="G3743" s="1">
        <v>0</v>
      </c>
      <c r="H3743" s="1">
        <v>0</v>
      </c>
      <c r="I3743" s="1" t="s">
        <v>5354</v>
      </c>
      <c r="J3743" s="1">
        <v>0</v>
      </c>
      <c r="K3743" s="1">
        <v>0</v>
      </c>
      <c r="L3743" s="1">
        <v>0</v>
      </c>
      <c r="M3743" s="1" t="s">
        <v>5359</v>
      </c>
    </row>
    <row r="3744" spans="1:13" x14ac:dyDescent="0.25">
      <c r="A3744" s="1" t="s">
        <v>3886</v>
      </c>
      <c r="B3744" s="1" t="str">
        <f t="shared" si="58"/>
        <v>ES07-TER-000</v>
      </c>
      <c r="C3744" s="1" t="str">
        <f>CONCATENATE(raw0!B3744," - ",raw0!C3744)</f>
        <v xml:space="preserve">Estacionamento 07 - Pavimento Térreo </v>
      </c>
      <c r="D3744" s="1" t="s">
        <v>5347</v>
      </c>
      <c r="E3744" s="1" t="s">
        <v>5349</v>
      </c>
      <c r="F3744" s="1">
        <v>0</v>
      </c>
      <c r="G3744" s="1">
        <v>0</v>
      </c>
      <c r="H3744" s="1">
        <v>0</v>
      </c>
      <c r="I3744" s="1" t="s">
        <v>5354</v>
      </c>
      <c r="J3744" s="1">
        <v>0</v>
      </c>
      <c r="K3744" s="1">
        <v>0</v>
      </c>
      <c r="L3744" s="1">
        <v>0</v>
      </c>
      <c r="M3744" s="1" t="s">
        <v>5359</v>
      </c>
    </row>
    <row r="3745" spans="1:13" x14ac:dyDescent="0.25">
      <c r="A3745" s="1" t="s">
        <v>3887</v>
      </c>
      <c r="B3745" s="1" t="str">
        <f t="shared" si="58"/>
        <v>ES07-TER-000</v>
      </c>
      <c r="C3745" s="1" t="str">
        <f>CONCATENATE(raw0!B3745," - ",raw0!C3745)</f>
        <v xml:space="preserve">Estacionamento 07 - Pavimento Térreo </v>
      </c>
      <c r="D3745" s="1" t="s">
        <v>5347</v>
      </c>
      <c r="E3745" s="1" t="s">
        <v>5349</v>
      </c>
      <c r="F3745" s="1">
        <v>0</v>
      </c>
      <c r="G3745" s="1">
        <v>0</v>
      </c>
      <c r="H3745" s="1">
        <v>0</v>
      </c>
      <c r="I3745" s="1" t="s">
        <v>5354</v>
      </c>
      <c r="J3745" s="1">
        <v>0</v>
      </c>
      <c r="K3745" s="1">
        <v>0</v>
      </c>
      <c r="L3745" s="1">
        <v>0</v>
      </c>
      <c r="M3745" s="1" t="s">
        <v>5359</v>
      </c>
    </row>
    <row r="3746" spans="1:13" x14ac:dyDescent="0.25">
      <c r="A3746" s="1" t="s">
        <v>3888</v>
      </c>
      <c r="B3746" s="1" t="str">
        <f t="shared" si="58"/>
        <v>ES07-TER-000</v>
      </c>
      <c r="C3746" s="1" t="str">
        <f>CONCATENATE(raw0!B3746," - ",raw0!C3746)</f>
        <v xml:space="preserve">Estacionamento 07 - Pavimento Térreo </v>
      </c>
      <c r="D3746" s="1" t="s">
        <v>5347</v>
      </c>
      <c r="E3746" s="1" t="s">
        <v>5349</v>
      </c>
      <c r="F3746" s="1">
        <v>0</v>
      </c>
      <c r="G3746" s="1">
        <v>0</v>
      </c>
      <c r="H3746" s="1">
        <v>0</v>
      </c>
      <c r="I3746" s="1" t="s">
        <v>5354</v>
      </c>
      <c r="J3746" s="1">
        <v>0</v>
      </c>
      <c r="K3746" s="1">
        <v>0</v>
      </c>
      <c r="L3746" s="1">
        <v>0</v>
      </c>
      <c r="M3746" s="1" t="s">
        <v>5359</v>
      </c>
    </row>
    <row r="3747" spans="1:13" x14ac:dyDescent="0.25">
      <c r="A3747" s="1" t="s">
        <v>3889</v>
      </c>
      <c r="B3747" s="1" t="str">
        <f t="shared" si="58"/>
        <v>ES07-TER-000</v>
      </c>
      <c r="C3747" s="1" t="str">
        <f>CONCATENATE(raw0!B3747," - ",raw0!C3747)</f>
        <v xml:space="preserve">Estacionamento 07 - Pavimento Térreo </v>
      </c>
      <c r="D3747" s="1" t="s">
        <v>5347</v>
      </c>
      <c r="E3747" s="1" t="s">
        <v>5349</v>
      </c>
      <c r="F3747" s="1">
        <v>0</v>
      </c>
      <c r="G3747" s="1">
        <v>0</v>
      </c>
      <c r="H3747" s="1">
        <v>0</v>
      </c>
      <c r="I3747" s="1" t="s">
        <v>5354</v>
      </c>
      <c r="J3747" s="1">
        <v>0</v>
      </c>
      <c r="K3747" s="1">
        <v>0</v>
      </c>
      <c r="L3747" s="1">
        <v>0</v>
      </c>
      <c r="M3747" s="1" t="s">
        <v>5359</v>
      </c>
    </row>
    <row r="3748" spans="1:13" x14ac:dyDescent="0.25">
      <c r="A3748" s="1" t="s">
        <v>3890</v>
      </c>
      <c r="B3748" s="1" t="str">
        <f t="shared" si="58"/>
        <v>ES07-TER-000</v>
      </c>
      <c r="C3748" s="1" t="str">
        <f>CONCATENATE(raw0!B3748," - ",raw0!C3748)</f>
        <v xml:space="preserve">Estacionamento 07 - Pavimento Térreo </v>
      </c>
      <c r="D3748" s="1" t="s">
        <v>5347</v>
      </c>
      <c r="E3748" s="1" t="s">
        <v>5349</v>
      </c>
      <c r="F3748" s="1">
        <v>0</v>
      </c>
      <c r="G3748" s="1">
        <v>0</v>
      </c>
      <c r="H3748" s="1">
        <v>0</v>
      </c>
      <c r="I3748" s="1" t="s">
        <v>5354</v>
      </c>
      <c r="J3748" s="1">
        <v>0</v>
      </c>
      <c r="K3748" s="1">
        <v>0</v>
      </c>
      <c r="L3748" s="1">
        <v>0</v>
      </c>
      <c r="M3748" s="1" t="s">
        <v>5359</v>
      </c>
    </row>
    <row r="3749" spans="1:13" x14ac:dyDescent="0.25">
      <c r="A3749" s="1" t="s">
        <v>3891</v>
      </c>
      <c r="B3749" s="1" t="str">
        <f t="shared" si="58"/>
        <v>ES07-TER-000</v>
      </c>
      <c r="C3749" s="1" t="str">
        <f>CONCATENATE(raw0!B3749," - ",raw0!C3749)</f>
        <v xml:space="preserve">Estacionamento 07 - Pavimento Térreo </v>
      </c>
      <c r="D3749" s="1" t="s">
        <v>5347</v>
      </c>
      <c r="E3749" s="1" t="s">
        <v>5349</v>
      </c>
      <c r="F3749" s="1">
        <v>0</v>
      </c>
      <c r="G3749" s="1">
        <v>0</v>
      </c>
      <c r="H3749" s="1">
        <v>0</v>
      </c>
      <c r="I3749" s="1" t="s">
        <v>5354</v>
      </c>
      <c r="J3749" s="1">
        <v>0</v>
      </c>
      <c r="K3749" s="1">
        <v>0</v>
      </c>
      <c r="L3749" s="1">
        <v>0</v>
      </c>
      <c r="M3749" s="1" t="s">
        <v>5359</v>
      </c>
    </row>
    <row r="3750" spans="1:13" x14ac:dyDescent="0.25">
      <c r="A3750" s="1" t="s">
        <v>3892</v>
      </c>
      <c r="B3750" s="1" t="str">
        <f t="shared" si="58"/>
        <v>ES07-TER-000</v>
      </c>
      <c r="C3750" s="1" t="str">
        <f>CONCATENATE(raw0!B3750," - ",raw0!C3750)</f>
        <v xml:space="preserve">Estacionamento 07 - Pavimento Térreo </v>
      </c>
      <c r="D3750" s="1" t="s">
        <v>5347</v>
      </c>
      <c r="E3750" s="1" t="s">
        <v>5349</v>
      </c>
      <c r="F3750" s="1">
        <v>0</v>
      </c>
      <c r="G3750" s="1">
        <v>0</v>
      </c>
      <c r="H3750" s="1">
        <v>0</v>
      </c>
      <c r="I3750" s="1" t="s">
        <v>5354</v>
      </c>
      <c r="J3750" s="1">
        <v>0</v>
      </c>
      <c r="K3750" s="1">
        <v>0</v>
      </c>
      <c r="L3750" s="1">
        <v>0</v>
      </c>
      <c r="M3750" s="1" t="s">
        <v>5359</v>
      </c>
    </row>
    <row r="3751" spans="1:13" x14ac:dyDescent="0.25">
      <c r="A3751" s="1" t="s">
        <v>3893</v>
      </c>
      <c r="B3751" s="1" t="str">
        <f t="shared" si="58"/>
        <v>ES07-TER-000</v>
      </c>
      <c r="C3751" s="1" t="str">
        <f>CONCATENATE(raw0!B3751," - ",raw0!C3751)</f>
        <v xml:space="preserve">Estacionamento 07 - Pavimento Térreo </v>
      </c>
      <c r="D3751" s="1" t="s">
        <v>5347</v>
      </c>
      <c r="E3751" s="1" t="s">
        <v>5349</v>
      </c>
      <c r="F3751" s="1">
        <v>0</v>
      </c>
      <c r="G3751" s="1">
        <v>0</v>
      </c>
      <c r="H3751" s="1">
        <v>0</v>
      </c>
      <c r="I3751" s="1" t="s">
        <v>5354</v>
      </c>
      <c r="J3751" s="1">
        <v>0</v>
      </c>
      <c r="K3751" s="1">
        <v>0</v>
      </c>
      <c r="L3751" s="1">
        <v>0</v>
      </c>
      <c r="M3751" s="1" t="s">
        <v>5359</v>
      </c>
    </row>
    <row r="3752" spans="1:13" x14ac:dyDescent="0.25">
      <c r="A3752" s="1" t="s">
        <v>3894</v>
      </c>
      <c r="B3752" s="1" t="str">
        <f t="shared" si="58"/>
        <v>ES07-TER-000</v>
      </c>
      <c r="C3752" s="1" t="str">
        <f>CONCATENATE(raw0!B3752," - ",raw0!C3752)</f>
        <v xml:space="preserve">Estacionamento 07 - Pavimento Térreo </v>
      </c>
      <c r="D3752" s="1" t="s">
        <v>5347</v>
      </c>
      <c r="E3752" s="1" t="s">
        <v>5349</v>
      </c>
      <c r="F3752" s="1">
        <v>0</v>
      </c>
      <c r="G3752" s="1">
        <v>0</v>
      </c>
      <c r="H3752" s="1">
        <v>0</v>
      </c>
      <c r="I3752" s="1" t="s">
        <v>5354</v>
      </c>
      <c r="J3752" s="1">
        <v>0</v>
      </c>
      <c r="K3752" s="1">
        <v>0</v>
      </c>
      <c r="L3752" s="1">
        <v>0</v>
      </c>
      <c r="M3752" s="1" t="s">
        <v>5359</v>
      </c>
    </row>
    <row r="3753" spans="1:13" x14ac:dyDescent="0.25">
      <c r="A3753" s="1" t="s">
        <v>3895</v>
      </c>
      <c r="B3753" s="1" t="str">
        <f t="shared" si="58"/>
        <v>ES07-TER-000</v>
      </c>
      <c r="C3753" s="1" t="str">
        <f>CONCATENATE(raw0!B3753," - ",raw0!C3753)</f>
        <v xml:space="preserve">Estacionamento 07 - Pavimento Térreo </v>
      </c>
      <c r="D3753" s="1" t="s">
        <v>5347</v>
      </c>
      <c r="E3753" s="1" t="s">
        <v>5349</v>
      </c>
      <c r="F3753" s="1">
        <v>0</v>
      </c>
      <c r="G3753" s="1">
        <v>0</v>
      </c>
      <c r="H3753" s="1">
        <v>0</v>
      </c>
      <c r="I3753" s="1" t="s">
        <v>5354</v>
      </c>
      <c r="J3753" s="1">
        <v>0</v>
      </c>
      <c r="K3753" s="1">
        <v>0</v>
      </c>
      <c r="L3753" s="1">
        <v>0</v>
      </c>
      <c r="M3753" s="1" t="s">
        <v>5359</v>
      </c>
    </row>
    <row r="3754" spans="1:13" x14ac:dyDescent="0.25">
      <c r="A3754" s="1" t="s">
        <v>3896</v>
      </c>
      <c r="B3754" s="1" t="str">
        <f t="shared" si="58"/>
        <v>ES07-TER-000</v>
      </c>
      <c r="C3754" s="1" t="str">
        <f>CONCATENATE(raw0!B3754," - ",raw0!C3754)</f>
        <v xml:space="preserve">Estacionamento 07 - Pavimento Térreo </v>
      </c>
      <c r="D3754" s="1" t="s">
        <v>5347</v>
      </c>
      <c r="E3754" s="1" t="s">
        <v>5349</v>
      </c>
      <c r="F3754" s="1">
        <v>0</v>
      </c>
      <c r="G3754" s="1">
        <v>0</v>
      </c>
      <c r="H3754" s="1">
        <v>0</v>
      </c>
      <c r="I3754" s="1" t="s">
        <v>5354</v>
      </c>
      <c r="J3754" s="1">
        <v>0</v>
      </c>
      <c r="K3754" s="1">
        <v>0</v>
      </c>
      <c r="L3754" s="1">
        <v>0</v>
      </c>
      <c r="M3754" s="1" t="s">
        <v>5359</v>
      </c>
    </row>
    <row r="3755" spans="1:13" x14ac:dyDescent="0.25">
      <c r="A3755" s="1" t="s">
        <v>3897</v>
      </c>
      <c r="B3755" s="1" t="str">
        <f t="shared" si="58"/>
        <v>ES07-TER-000</v>
      </c>
      <c r="C3755" s="1" t="str">
        <f>CONCATENATE(raw0!B3755," - ",raw0!C3755)</f>
        <v xml:space="preserve">Estacionamento 07 - Pavimento Térreo </v>
      </c>
      <c r="D3755" s="1" t="s">
        <v>5347</v>
      </c>
      <c r="E3755" s="1" t="s">
        <v>5349</v>
      </c>
      <c r="F3755" s="1">
        <v>0</v>
      </c>
      <c r="G3755" s="1">
        <v>0</v>
      </c>
      <c r="H3755" s="1">
        <v>0</v>
      </c>
      <c r="I3755" s="1" t="s">
        <v>5354</v>
      </c>
      <c r="J3755" s="1">
        <v>0</v>
      </c>
      <c r="K3755" s="1">
        <v>0</v>
      </c>
      <c r="L3755" s="1">
        <v>0</v>
      </c>
      <c r="M3755" s="1" t="s">
        <v>5359</v>
      </c>
    </row>
    <row r="3756" spans="1:13" x14ac:dyDescent="0.25">
      <c r="A3756" s="1" t="s">
        <v>3898</v>
      </c>
      <c r="B3756" s="1" t="str">
        <f t="shared" si="58"/>
        <v>ES07-TER-000</v>
      </c>
      <c r="C3756" s="1" t="str">
        <f>CONCATENATE(raw0!B3756," - ",raw0!C3756)</f>
        <v xml:space="preserve">Estacionamento 07 - Pavimento Térreo </v>
      </c>
      <c r="D3756" s="1" t="s">
        <v>5347</v>
      </c>
      <c r="E3756" s="1" t="s">
        <v>5349</v>
      </c>
      <c r="F3756" s="1">
        <v>0</v>
      </c>
      <c r="G3756" s="1">
        <v>0</v>
      </c>
      <c r="H3756" s="1">
        <v>0</v>
      </c>
      <c r="I3756" s="1" t="s">
        <v>5354</v>
      </c>
      <c r="J3756" s="1">
        <v>0</v>
      </c>
      <c r="K3756" s="1">
        <v>0</v>
      </c>
      <c r="L3756" s="1">
        <v>0</v>
      </c>
      <c r="M3756" s="1" t="s">
        <v>5359</v>
      </c>
    </row>
    <row r="3757" spans="1:13" x14ac:dyDescent="0.25">
      <c r="A3757" s="1" t="s">
        <v>3899</v>
      </c>
      <c r="B3757" s="1" t="str">
        <f t="shared" si="58"/>
        <v>ES07-TER-000</v>
      </c>
      <c r="C3757" s="1" t="str">
        <f>CONCATENATE(raw0!B3757," - ",raw0!C3757)</f>
        <v xml:space="preserve">Estacionamento 07 - Pavimento Térreo </v>
      </c>
      <c r="D3757" s="1" t="s">
        <v>5347</v>
      </c>
      <c r="E3757" s="1" t="s">
        <v>5349</v>
      </c>
      <c r="F3757" s="1">
        <v>0</v>
      </c>
      <c r="G3757" s="1">
        <v>0</v>
      </c>
      <c r="H3757" s="1">
        <v>0</v>
      </c>
      <c r="I3757" s="1" t="s">
        <v>5354</v>
      </c>
      <c r="J3757" s="1">
        <v>0</v>
      </c>
      <c r="K3757" s="1">
        <v>0</v>
      </c>
      <c r="L3757" s="1">
        <v>0</v>
      </c>
      <c r="M3757" s="1" t="s">
        <v>5359</v>
      </c>
    </row>
    <row r="3758" spans="1:13" x14ac:dyDescent="0.25">
      <c r="A3758" s="1" t="s">
        <v>3900</v>
      </c>
      <c r="B3758" s="1" t="str">
        <f t="shared" si="58"/>
        <v>ES07-TER-000</v>
      </c>
      <c r="C3758" s="1" t="str">
        <f>CONCATENATE(raw0!B3758," - ",raw0!C3758)</f>
        <v xml:space="preserve">Estacionamento 07 - Pavimento Térreo </v>
      </c>
      <c r="D3758" s="1" t="s">
        <v>5347</v>
      </c>
      <c r="E3758" s="1" t="s">
        <v>5349</v>
      </c>
      <c r="F3758" s="1">
        <v>0</v>
      </c>
      <c r="G3758" s="1">
        <v>0</v>
      </c>
      <c r="H3758" s="1">
        <v>0</v>
      </c>
      <c r="I3758" s="1" t="s">
        <v>5354</v>
      </c>
      <c r="J3758" s="1">
        <v>0</v>
      </c>
      <c r="K3758" s="1">
        <v>0</v>
      </c>
      <c r="L3758" s="1">
        <v>0</v>
      </c>
      <c r="M3758" s="1" t="s">
        <v>5359</v>
      </c>
    </row>
    <row r="3759" spans="1:13" x14ac:dyDescent="0.25">
      <c r="A3759" s="1" t="s">
        <v>3901</v>
      </c>
      <c r="B3759" s="1" t="str">
        <f t="shared" si="58"/>
        <v>ES07-TER-000</v>
      </c>
      <c r="C3759" s="1" t="str">
        <f>CONCATENATE(raw0!B3759," - ",raw0!C3759)</f>
        <v xml:space="preserve">Estacionamento 07 - Pavimento Térreo </v>
      </c>
      <c r="D3759" s="1" t="s">
        <v>5347</v>
      </c>
      <c r="E3759" s="1" t="s">
        <v>5349</v>
      </c>
      <c r="F3759" s="1">
        <v>0</v>
      </c>
      <c r="G3759" s="1">
        <v>0</v>
      </c>
      <c r="H3759" s="1">
        <v>0</v>
      </c>
      <c r="I3759" s="1" t="s">
        <v>5354</v>
      </c>
      <c r="J3759" s="1">
        <v>0</v>
      </c>
      <c r="K3759" s="1">
        <v>0</v>
      </c>
      <c r="L3759" s="1">
        <v>0</v>
      </c>
      <c r="M3759" s="1" t="s">
        <v>5359</v>
      </c>
    </row>
    <row r="3760" spans="1:13" x14ac:dyDescent="0.25">
      <c r="A3760" s="1" t="s">
        <v>3902</v>
      </c>
      <c r="B3760" s="1" t="str">
        <f t="shared" si="58"/>
        <v>ES07-TER-000</v>
      </c>
      <c r="C3760" s="1" t="str">
        <f>CONCATENATE(raw0!B3760," - ",raw0!C3760)</f>
        <v xml:space="preserve">Estacionamento 07 - Pavimento Térreo </v>
      </c>
      <c r="D3760" s="1" t="s">
        <v>5347</v>
      </c>
      <c r="E3760" s="1" t="s">
        <v>5349</v>
      </c>
      <c r="F3760" s="1">
        <v>0</v>
      </c>
      <c r="G3760" s="1">
        <v>0</v>
      </c>
      <c r="H3760" s="1">
        <v>0</v>
      </c>
      <c r="I3760" s="1" t="s">
        <v>5354</v>
      </c>
      <c r="J3760" s="1">
        <v>0</v>
      </c>
      <c r="K3760" s="1">
        <v>0</v>
      </c>
      <c r="L3760" s="1">
        <v>0</v>
      </c>
      <c r="M3760" s="1" t="s">
        <v>5359</v>
      </c>
    </row>
    <row r="3761" spans="1:13" x14ac:dyDescent="0.25">
      <c r="A3761" s="1" t="s">
        <v>3903</v>
      </c>
      <c r="B3761" s="1" t="str">
        <f t="shared" si="58"/>
        <v>ES07-TER-000</v>
      </c>
      <c r="C3761" s="1" t="str">
        <f>CONCATENATE(raw0!B3761," - ",raw0!C3761)</f>
        <v xml:space="preserve">Estacionamento 07 - Pavimento Térreo </v>
      </c>
      <c r="D3761" s="1" t="s">
        <v>5347</v>
      </c>
      <c r="E3761" s="1" t="s">
        <v>5349</v>
      </c>
      <c r="F3761" s="1">
        <v>0</v>
      </c>
      <c r="G3761" s="1">
        <v>0</v>
      </c>
      <c r="H3761" s="1">
        <v>0</v>
      </c>
      <c r="I3761" s="1" t="s">
        <v>5354</v>
      </c>
      <c r="J3761" s="1">
        <v>0</v>
      </c>
      <c r="K3761" s="1">
        <v>0</v>
      </c>
      <c r="L3761" s="1">
        <v>0</v>
      </c>
      <c r="M3761" s="1" t="s">
        <v>5359</v>
      </c>
    </row>
    <row r="3762" spans="1:13" x14ac:dyDescent="0.25">
      <c r="A3762" s="1" t="s">
        <v>3904</v>
      </c>
      <c r="B3762" s="1" t="str">
        <f t="shared" si="58"/>
        <v>ES07-TER-000</v>
      </c>
      <c r="C3762" s="1" t="str">
        <f>CONCATENATE(raw0!B3762," - ",raw0!C3762)</f>
        <v xml:space="preserve">Estacionamento 07 - Pavimento Térreo </v>
      </c>
      <c r="D3762" s="1" t="s">
        <v>5347</v>
      </c>
      <c r="E3762" s="1" t="s">
        <v>5349</v>
      </c>
      <c r="F3762" s="1">
        <v>0</v>
      </c>
      <c r="G3762" s="1">
        <v>0</v>
      </c>
      <c r="H3762" s="1">
        <v>0</v>
      </c>
      <c r="I3762" s="1" t="s">
        <v>5354</v>
      </c>
      <c r="J3762" s="1">
        <v>0</v>
      </c>
      <c r="K3762" s="1">
        <v>0</v>
      </c>
      <c r="L3762" s="1">
        <v>0</v>
      </c>
      <c r="M3762" s="1" t="s">
        <v>5359</v>
      </c>
    </row>
    <row r="3763" spans="1:13" x14ac:dyDescent="0.25">
      <c r="A3763" s="1" t="s">
        <v>3905</v>
      </c>
      <c r="B3763" s="1" t="str">
        <f t="shared" si="58"/>
        <v>ES07-TER-000</v>
      </c>
      <c r="C3763" s="1" t="str">
        <f>CONCATENATE(raw0!B3763," - ",raw0!C3763)</f>
        <v xml:space="preserve">Estacionamento 07 - Pavimento Térreo </v>
      </c>
      <c r="D3763" s="1" t="s">
        <v>5347</v>
      </c>
      <c r="E3763" s="1" t="s">
        <v>5349</v>
      </c>
      <c r="F3763" s="1">
        <v>0</v>
      </c>
      <c r="G3763" s="1">
        <v>0</v>
      </c>
      <c r="H3763" s="1">
        <v>0</v>
      </c>
      <c r="I3763" s="1" t="s">
        <v>5354</v>
      </c>
      <c r="J3763" s="1">
        <v>0</v>
      </c>
      <c r="K3763" s="1">
        <v>0</v>
      </c>
      <c r="L3763" s="1">
        <v>0</v>
      </c>
      <c r="M3763" s="1" t="s">
        <v>5359</v>
      </c>
    </row>
    <row r="3764" spans="1:13" x14ac:dyDescent="0.25">
      <c r="A3764" s="1" t="s">
        <v>3906</v>
      </c>
      <c r="B3764" s="1" t="str">
        <f t="shared" si="58"/>
        <v>ES07-TER-000</v>
      </c>
      <c r="C3764" s="1" t="str">
        <f>CONCATENATE(raw0!B3764," - ",raw0!C3764)</f>
        <v xml:space="preserve">Estacionamento 07 - Pavimento Térreo </v>
      </c>
      <c r="D3764" s="1" t="s">
        <v>5347</v>
      </c>
      <c r="E3764" s="1" t="s">
        <v>5349</v>
      </c>
      <c r="F3764" s="1">
        <v>0</v>
      </c>
      <c r="G3764" s="1">
        <v>0</v>
      </c>
      <c r="H3764" s="1">
        <v>0</v>
      </c>
      <c r="I3764" s="1" t="s">
        <v>5354</v>
      </c>
      <c r="J3764" s="1">
        <v>0</v>
      </c>
      <c r="K3764" s="1">
        <v>0</v>
      </c>
      <c r="L3764" s="1">
        <v>0</v>
      </c>
      <c r="M3764" s="1" t="s">
        <v>5359</v>
      </c>
    </row>
    <row r="3765" spans="1:13" x14ac:dyDescent="0.25">
      <c r="A3765" s="1" t="s">
        <v>3907</v>
      </c>
      <c r="B3765" s="1" t="str">
        <f t="shared" si="58"/>
        <v>ES07-TER-000</v>
      </c>
      <c r="C3765" s="1" t="str">
        <f>CONCATENATE(raw0!B3765," - ",raw0!C3765)</f>
        <v xml:space="preserve">Estacionamento 07 - Pavimento Térreo </v>
      </c>
      <c r="D3765" s="1" t="s">
        <v>5347</v>
      </c>
      <c r="E3765" s="1" t="s">
        <v>5349</v>
      </c>
      <c r="F3765" s="1">
        <v>0</v>
      </c>
      <c r="G3765" s="1">
        <v>0</v>
      </c>
      <c r="H3765" s="1">
        <v>0</v>
      </c>
      <c r="I3765" s="1" t="s">
        <v>5354</v>
      </c>
      <c r="J3765" s="1">
        <v>0</v>
      </c>
      <c r="K3765" s="1">
        <v>0</v>
      </c>
      <c r="L3765" s="1">
        <v>0</v>
      </c>
      <c r="M3765" s="1" t="s">
        <v>5359</v>
      </c>
    </row>
    <row r="3766" spans="1:13" x14ac:dyDescent="0.25">
      <c r="A3766" s="1" t="s">
        <v>3908</v>
      </c>
      <c r="B3766" s="1" t="str">
        <f t="shared" si="58"/>
        <v>ES07-TER-000</v>
      </c>
      <c r="C3766" s="1" t="str">
        <f>CONCATENATE(raw0!B3766," - ",raw0!C3766)</f>
        <v xml:space="preserve">Estacionamento 07 - Pavimento Térreo </v>
      </c>
      <c r="D3766" s="1" t="s">
        <v>5347</v>
      </c>
      <c r="E3766" s="1" t="s">
        <v>5349</v>
      </c>
      <c r="F3766" s="1">
        <v>0</v>
      </c>
      <c r="G3766" s="1">
        <v>0</v>
      </c>
      <c r="H3766" s="1">
        <v>0</v>
      </c>
      <c r="I3766" s="1" t="s">
        <v>5354</v>
      </c>
      <c r="J3766" s="1">
        <v>0</v>
      </c>
      <c r="K3766" s="1">
        <v>0</v>
      </c>
      <c r="L3766" s="1">
        <v>0</v>
      </c>
      <c r="M3766" s="1" t="s">
        <v>5359</v>
      </c>
    </row>
    <row r="3767" spans="1:13" x14ac:dyDescent="0.25">
      <c r="A3767" s="1" t="s">
        <v>3909</v>
      </c>
      <c r="B3767" s="1" t="str">
        <f t="shared" si="58"/>
        <v>ES07-TER-000</v>
      </c>
      <c r="C3767" s="1" t="str">
        <f>CONCATENATE(raw0!B3767," - ",raw0!C3767)</f>
        <v xml:space="preserve">Estacionamento 07 - Pavimento Térreo </v>
      </c>
      <c r="D3767" s="1" t="s">
        <v>5347</v>
      </c>
      <c r="E3767" s="1" t="s">
        <v>5349</v>
      </c>
      <c r="F3767" s="1">
        <v>0</v>
      </c>
      <c r="G3767" s="1">
        <v>0</v>
      </c>
      <c r="H3767" s="1">
        <v>0</v>
      </c>
      <c r="I3767" s="1" t="s">
        <v>5354</v>
      </c>
      <c r="J3767" s="1">
        <v>0</v>
      </c>
      <c r="K3767" s="1">
        <v>0</v>
      </c>
      <c r="L3767" s="1">
        <v>0</v>
      </c>
      <c r="M3767" s="1" t="s">
        <v>5359</v>
      </c>
    </row>
    <row r="3768" spans="1:13" x14ac:dyDescent="0.25">
      <c r="A3768" s="1" t="s">
        <v>3910</v>
      </c>
      <c r="B3768" s="1" t="str">
        <f t="shared" si="58"/>
        <v>ES07-TER-000</v>
      </c>
      <c r="C3768" s="1" t="str">
        <f>CONCATENATE(raw0!B3768," - ",raw0!C3768)</f>
        <v xml:space="preserve">Estacionamento 07 - Pavimento Térreo </v>
      </c>
      <c r="D3768" s="1" t="s">
        <v>5347</v>
      </c>
      <c r="E3768" s="1" t="s">
        <v>5349</v>
      </c>
      <c r="F3768" s="1">
        <v>0</v>
      </c>
      <c r="G3768" s="1">
        <v>0</v>
      </c>
      <c r="H3768" s="1">
        <v>0</v>
      </c>
      <c r="I3768" s="1" t="s">
        <v>5354</v>
      </c>
      <c r="J3768" s="1">
        <v>0</v>
      </c>
      <c r="K3768" s="1">
        <v>0</v>
      </c>
      <c r="L3768" s="1">
        <v>0</v>
      </c>
      <c r="M3768" s="1" t="s">
        <v>5359</v>
      </c>
    </row>
    <row r="3769" spans="1:13" x14ac:dyDescent="0.25">
      <c r="A3769" s="1" t="s">
        <v>3911</v>
      </c>
      <c r="B3769" s="1" t="str">
        <f t="shared" si="58"/>
        <v>ES07-TER-000</v>
      </c>
      <c r="C3769" s="1" t="str">
        <f>CONCATENATE(raw0!B3769," - ",raw0!C3769)</f>
        <v xml:space="preserve">Estacionamento 07 - Pavimento Térreo </v>
      </c>
      <c r="D3769" s="1" t="s">
        <v>5347</v>
      </c>
      <c r="E3769" s="1" t="s">
        <v>5349</v>
      </c>
      <c r="F3769" s="1">
        <v>0</v>
      </c>
      <c r="G3769" s="1">
        <v>0</v>
      </c>
      <c r="H3769" s="1">
        <v>0</v>
      </c>
      <c r="I3769" s="1" t="s">
        <v>5354</v>
      </c>
      <c r="J3769" s="1">
        <v>0</v>
      </c>
      <c r="K3769" s="1">
        <v>0</v>
      </c>
      <c r="L3769" s="1">
        <v>0</v>
      </c>
      <c r="M3769" s="1" t="s">
        <v>5359</v>
      </c>
    </row>
    <row r="3770" spans="1:13" x14ac:dyDescent="0.25">
      <c r="A3770" s="1" t="s">
        <v>3912</v>
      </c>
      <c r="B3770" s="1" t="str">
        <f t="shared" si="58"/>
        <v>ES07-TER-000</v>
      </c>
      <c r="C3770" s="1" t="str">
        <f>CONCATENATE(raw0!B3770," - ",raw0!C3770)</f>
        <v xml:space="preserve">Estacionamento 07 - Pavimento Térreo </v>
      </c>
      <c r="D3770" s="1" t="s">
        <v>5347</v>
      </c>
      <c r="E3770" s="1" t="s">
        <v>5349</v>
      </c>
      <c r="F3770" s="1">
        <v>0</v>
      </c>
      <c r="G3770" s="1">
        <v>0</v>
      </c>
      <c r="H3770" s="1">
        <v>0</v>
      </c>
      <c r="I3770" s="1" t="s">
        <v>5354</v>
      </c>
      <c r="J3770" s="1">
        <v>0</v>
      </c>
      <c r="K3770" s="1">
        <v>0</v>
      </c>
      <c r="L3770" s="1">
        <v>0</v>
      </c>
      <c r="M3770" s="1" t="s">
        <v>5359</v>
      </c>
    </row>
    <row r="3771" spans="1:13" x14ac:dyDescent="0.25">
      <c r="A3771" s="1" t="s">
        <v>3913</v>
      </c>
      <c r="B3771" s="1" t="str">
        <f t="shared" si="58"/>
        <v>ES07-TER-000</v>
      </c>
      <c r="C3771" s="1" t="str">
        <f>CONCATENATE(raw0!B3771," - ",raw0!C3771)</f>
        <v xml:space="preserve">Estacionamento 07 - Pavimento Térreo </v>
      </c>
      <c r="D3771" s="1" t="s">
        <v>5347</v>
      </c>
      <c r="E3771" s="1" t="s">
        <v>5349</v>
      </c>
      <c r="F3771" s="1">
        <v>0</v>
      </c>
      <c r="G3771" s="1">
        <v>0</v>
      </c>
      <c r="H3771" s="1">
        <v>0</v>
      </c>
      <c r="I3771" s="1" t="s">
        <v>5354</v>
      </c>
      <c r="J3771" s="1">
        <v>0</v>
      </c>
      <c r="K3771" s="1">
        <v>0</v>
      </c>
      <c r="L3771" s="1">
        <v>0</v>
      </c>
      <c r="M3771" s="1" t="s">
        <v>5359</v>
      </c>
    </row>
    <row r="3772" spans="1:13" x14ac:dyDescent="0.25">
      <c r="A3772" s="1" t="s">
        <v>3914</v>
      </c>
      <c r="B3772" s="1" t="str">
        <f t="shared" si="58"/>
        <v>ES07-TER-000</v>
      </c>
      <c r="C3772" s="1" t="str">
        <f>CONCATENATE(raw0!B3772," - ",raw0!C3772)</f>
        <v xml:space="preserve">Estacionamento 07 - Pavimento Térreo </v>
      </c>
      <c r="D3772" s="1" t="s">
        <v>5347</v>
      </c>
      <c r="E3772" s="1" t="s">
        <v>5349</v>
      </c>
      <c r="F3772" s="1">
        <v>0</v>
      </c>
      <c r="G3772" s="1">
        <v>0</v>
      </c>
      <c r="H3772" s="1">
        <v>0</v>
      </c>
      <c r="I3772" s="1" t="s">
        <v>5354</v>
      </c>
      <c r="J3772" s="1">
        <v>0</v>
      </c>
      <c r="K3772" s="1">
        <v>0</v>
      </c>
      <c r="L3772" s="1">
        <v>0</v>
      </c>
      <c r="M3772" s="1" t="s">
        <v>5359</v>
      </c>
    </row>
    <row r="3773" spans="1:13" x14ac:dyDescent="0.25">
      <c r="A3773" s="1" t="s">
        <v>3915</v>
      </c>
      <c r="B3773" s="1" t="str">
        <f t="shared" si="58"/>
        <v>ES07-TER-000</v>
      </c>
      <c r="C3773" s="1" t="str">
        <f>CONCATENATE(raw0!B3773," - ",raw0!C3773)</f>
        <v xml:space="preserve">Estacionamento 07 - Pavimento Térreo </v>
      </c>
      <c r="D3773" s="1" t="s">
        <v>5347</v>
      </c>
      <c r="E3773" s="1" t="s">
        <v>5349</v>
      </c>
      <c r="F3773" s="1">
        <v>0</v>
      </c>
      <c r="G3773" s="1">
        <v>0</v>
      </c>
      <c r="H3773" s="1">
        <v>0</v>
      </c>
      <c r="I3773" s="1" t="s">
        <v>5354</v>
      </c>
      <c r="J3773" s="1">
        <v>0</v>
      </c>
      <c r="K3773" s="1">
        <v>0</v>
      </c>
      <c r="L3773" s="1">
        <v>0</v>
      </c>
      <c r="M3773" s="1" t="s">
        <v>5359</v>
      </c>
    </row>
    <row r="3774" spans="1:13" x14ac:dyDescent="0.25">
      <c r="A3774" s="1" t="s">
        <v>3916</v>
      </c>
      <c r="B3774" s="1" t="str">
        <f t="shared" si="58"/>
        <v>ES07-TER-000</v>
      </c>
      <c r="C3774" s="1" t="str">
        <f>CONCATENATE(raw0!B3774," - ",raw0!C3774)</f>
        <v xml:space="preserve">Estacionamento 07 - Pavimento Térreo </v>
      </c>
      <c r="D3774" s="1" t="s">
        <v>5347</v>
      </c>
      <c r="E3774" s="1" t="s">
        <v>5349</v>
      </c>
      <c r="F3774" s="1">
        <v>0</v>
      </c>
      <c r="G3774" s="1">
        <v>0</v>
      </c>
      <c r="H3774" s="1">
        <v>0</v>
      </c>
      <c r="I3774" s="1" t="s">
        <v>5354</v>
      </c>
      <c r="J3774" s="1">
        <v>0</v>
      </c>
      <c r="K3774" s="1">
        <v>0</v>
      </c>
      <c r="L3774" s="1">
        <v>0</v>
      </c>
      <c r="M3774" s="1" t="s">
        <v>5359</v>
      </c>
    </row>
    <row r="3775" spans="1:13" x14ac:dyDescent="0.25">
      <c r="A3775" s="1" t="s">
        <v>3917</v>
      </c>
      <c r="B3775" s="1" t="str">
        <f t="shared" si="58"/>
        <v>ES07-TER-000</v>
      </c>
      <c r="C3775" s="1" t="str">
        <f>CONCATENATE(raw0!B3775," - ",raw0!C3775)</f>
        <v xml:space="preserve">Estacionamento 07 - Pavimento Térreo </v>
      </c>
      <c r="D3775" s="1" t="s">
        <v>5347</v>
      </c>
      <c r="E3775" s="1" t="s">
        <v>5349</v>
      </c>
      <c r="F3775" s="1">
        <v>0</v>
      </c>
      <c r="G3775" s="1">
        <v>0</v>
      </c>
      <c r="H3775" s="1">
        <v>0</v>
      </c>
      <c r="I3775" s="1" t="s">
        <v>5354</v>
      </c>
      <c r="J3775" s="1">
        <v>0</v>
      </c>
      <c r="K3775" s="1">
        <v>0</v>
      </c>
      <c r="L3775" s="1">
        <v>0</v>
      </c>
      <c r="M3775" s="1" t="s">
        <v>5359</v>
      </c>
    </row>
    <row r="3776" spans="1:13" x14ac:dyDescent="0.25">
      <c r="A3776" s="1" t="s">
        <v>3918</v>
      </c>
      <c r="B3776" s="1" t="str">
        <f t="shared" si="58"/>
        <v>ES07-TER-000</v>
      </c>
      <c r="C3776" s="1" t="str">
        <f>CONCATENATE(raw0!B3776," - ",raw0!C3776)</f>
        <v xml:space="preserve">Estacionamento 07 - Pavimento Térreo </v>
      </c>
      <c r="D3776" s="1" t="s">
        <v>5347</v>
      </c>
      <c r="E3776" s="1" t="s">
        <v>5349</v>
      </c>
      <c r="F3776" s="1">
        <v>0</v>
      </c>
      <c r="G3776" s="1">
        <v>0</v>
      </c>
      <c r="H3776" s="1">
        <v>0</v>
      </c>
      <c r="I3776" s="1" t="s">
        <v>5354</v>
      </c>
      <c r="J3776" s="1">
        <v>0</v>
      </c>
      <c r="K3776" s="1">
        <v>0</v>
      </c>
      <c r="L3776" s="1">
        <v>0</v>
      </c>
      <c r="M3776" s="1" t="s">
        <v>5359</v>
      </c>
    </row>
    <row r="3777" spans="1:13" x14ac:dyDescent="0.25">
      <c r="A3777" s="1" t="s">
        <v>3919</v>
      </c>
      <c r="B3777" s="1" t="str">
        <f t="shared" si="58"/>
        <v>ES07-TER-000</v>
      </c>
      <c r="C3777" s="1" t="str">
        <f>CONCATENATE(raw0!B3777," - ",raw0!C3777)</f>
        <v xml:space="preserve">Estacionamento 07 - Pavimento Térreo </v>
      </c>
      <c r="D3777" s="1" t="s">
        <v>5347</v>
      </c>
      <c r="E3777" s="1" t="s">
        <v>5349</v>
      </c>
      <c r="F3777" s="1">
        <v>0</v>
      </c>
      <c r="G3777" s="1">
        <v>0</v>
      </c>
      <c r="H3777" s="1">
        <v>0</v>
      </c>
      <c r="I3777" s="1" t="s">
        <v>5354</v>
      </c>
      <c r="J3777" s="1">
        <v>0</v>
      </c>
      <c r="K3777" s="1">
        <v>0</v>
      </c>
      <c r="L3777" s="1">
        <v>0</v>
      </c>
      <c r="M3777" s="1" t="s">
        <v>5359</v>
      </c>
    </row>
    <row r="3778" spans="1:13" x14ac:dyDescent="0.25">
      <c r="A3778" s="1" t="s">
        <v>3920</v>
      </c>
      <c r="B3778" s="1" t="str">
        <f t="shared" si="58"/>
        <v>ES07-TER-000</v>
      </c>
      <c r="C3778" s="1" t="str">
        <f>CONCATENATE(raw0!B3778," - ",raw0!C3778)</f>
        <v xml:space="preserve">Estacionamento 07 - Pavimento Térreo </v>
      </c>
      <c r="D3778" s="1" t="s">
        <v>5347</v>
      </c>
      <c r="E3778" s="1" t="s">
        <v>5349</v>
      </c>
      <c r="F3778" s="1">
        <v>0</v>
      </c>
      <c r="G3778" s="1">
        <v>0</v>
      </c>
      <c r="H3778" s="1">
        <v>0</v>
      </c>
      <c r="I3778" s="1" t="s">
        <v>5354</v>
      </c>
      <c r="J3778" s="1">
        <v>0</v>
      </c>
      <c r="K3778" s="1">
        <v>0</v>
      </c>
      <c r="L3778" s="1">
        <v>0</v>
      </c>
      <c r="M3778" s="1" t="s">
        <v>5359</v>
      </c>
    </row>
    <row r="3779" spans="1:13" x14ac:dyDescent="0.25">
      <c r="A3779" s="1" t="s">
        <v>3921</v>
      </c>
      <c r="B3779" s="1" t="str">
        <f t="shared" si="58"/>
        <v>ES07-TER-000</v>
      </c>
      <c r="C3779" s="1" t="str">
        <f>CONCATENATE(raw0!B3779," - ",raw0!C3779)</f>
        <v xml:space="preserve">Estacionamento 07 - Pavimento Térreo </v>
      </c>
      <c r="D3779" s="1" t="s">
        <v>5347</v>
      </c>
      <c r="E3779" s="1" t="s">
        <v>5349</v>
      </c>
      <c r="F3779" s="1">
        <v>0</v>
      </c>
      <c r="G3779" s="1">
        <v>0</v>
      </c>
      <c r="H3779" s="1">
        <v>0</v>
      </c>
      <c r="I3779" s="1" t="s">
        <v>5354</v>
      </c>
      <c r="J3779" s="1">
        <v>0</v>
      </c>
      <c r="K3779" s="1">
        <v>0</v>
      </c>
      <c r="L3779" s="1">
        <v>0</v>
      </c>
      <c r="M3779" s="1" t="s">
        <v>5359</v>
      </c>
    </row>
    <row r="3780" spans="1:13" x14ac:dyDescent="0.25">
      <c r="A3780" s="1" t="s">
        <v>3922</v>
      </c>
      <c r="B3780" s="1" t="str">
        <f t="shared" ref="B3780:B3843" si="59">IF(MID(A3780,6,3)="000","CASF-000-000",IF(MID(A3780,10,3)="000",CONCATENATE(MID(A3780,1,5),"000-000"),CONCATENATE(MID(A3780,1,9),"000")))</f>
        <v>ES07-TER-000</v>
      </c>
      <c r="C3780" s="1" t="str">
        <f>CONCATENATE(raw0!B3780," - ",raw0!C3780)</f>
        <v xml:space="preserve">Estacionamento 07 - Pavimento Térreo </v>
      </c>
      <c r="D3780" s="1" t="s">
        <v>5347</v>
      </c>
      <c r="E3780" s="1" t="s">
        <v>5349</v>
      </c>
      <c r="F3780" s="1">
        <v>0</v>
      </c>
      <c r="G3780" s="1">
        <v>0</v>
      </c>
      <c r="H3780" s="1">
        <v>0</v>
      </c>
      <c r="I3780" s="1" t="s">
        <v>5354</v>
      </c>
      <c r="J3780" s="1">
        <v>0</v>
      </c>
      <c r="K3780" s="1">
        <v>0</v>
      </c>
      <c r="L3780" s="1">
        <v>0</v>
      </c>
      <c r="M3780" s="1" t="s">
        <v>5359</v>
      </c>
    </row>
    <row r="3781" spans="1:13" x14ac:dyDescent="0.25">
      <c r="A3781" s="1" t="s">
        <v>3923</v>
      </c>
      <c r="B3781" s="1" t="str">
        <f t="shared" si="59"/>
        <v>ES07-TER-000</v>
      </c>
      <c r="C3781" s="1" t="str">
        <f>CONCATENATE(raw0!B3781," - ",raw0!C3781)</f>
        <v xml:space="preserve">Estacionamento 07 - Pavimento Térreo </v>
      </c>
      <c r="D3781" s="1" t="s">
        <v>5347</v>
      </c>
      <c r="E3781" s="1" t="s">
        <v>5349</v>
      </c>
      <c r="F3781" s="1">
        <v>0</v>
      </c>
      <c r="G3781" s="1">
        <v>0</v>
      </c>
      <c r="H3781" s="1">
        <v>0</v>
      </c>
      <c r="I3781" s="1" t="s">
        <v>5354</v>
      </c>
      <c r="J3781" s="1">
        <v>0</v>
      </c>
      <c r="K3781" s="1">
        <v>0</v>
      </c>
      <c r="L3781" s="1">
        <v>0</v>
      </c>
      <c r="M3781" s="1" t="s">
        <v>5359</v>
      </c>
    </row>
    <row r="3782" spans="1:13" x14ac:dyDescent="0.25">
      <c r="A3782" s="1" t="s">
        <v>3924</v>
      </c>
      <c r="B3782" s="1" t="str">
        <f t="shared" si="59"/>
        <v>ES07-TER-000</v>
      </c>
      <c r="C3782" s="1" t="str">
        <f>CONCATENATE(raw0!B3782," - ",raw0!C3782)</f>
        <v xml:space="preserve">Estacionamento 07 - Pavimento Térreo </v>
      </c>
      <c r="D3782" s="1" t="s">
        <v>5347</v>
      </c>
      <c r="E3782" s="1" t="s">
        <v>5349</v>
      </c>
      <c r="F3782" s="1">
        <v>0</v>
      </c>
      <c r="G3782" s="1">
        <v>0</v>
      </c>
      <c r="H3782" s="1">
        <v>0</v>
      </c>
      <c r="I3782" s="1" t="s">
        <v>5354</v>
      </c>
      <c r="J3782" s="1">
        <v>0</v>
      </c>
      <c r="K3782" s="1">
        <v>0</v>
      </c>
      <c r="L3782" s="1">
        <v>0</v>
      </c>
      <c r="M3782" s="1" t="s">
        <v>5359</v>
      </c>
    </row>
    <row r="3783" spans="1:13" x14ac:dyDescent="0.25">
      <c r="A3783" s="1" t="s">
        <v>3925</v>
      </c>
      <c r="B3783" s="1" t="str">
        <f t="shared" si="59"/>
        <v>ES07-TER-000</v>
      </c>
      <c r="C3783" s="1" t="str">
        <f>CONCATENATE(raw0!B3783," - ",raw0!C3783)</f>
        <v xml:space="preserve">Estacionamento 07 - Pavimento Térreo </v>
      </c>
      <c r="D3783" s="1" t="s">
        <v>5347</v>
      </c>
      <c r="E3783" s="1" t="s">
        <v>5349</v>
      </c>
      <c r="F3783" s="1">
        <v>0</v>
      </c>
      <c r="G3783" s="1">
        <v>0</v>
      </c>
      <c r="H3783" s="1">
        <v>0</v>
      </c>
      <c r="I3783" s="1" t="s">
        <v>5354</v>
      </c>
      <c r="J3783" s="1">
        <v>0</v>
      </c>
      <c r="K3783" s="1">
        <v>0</v>
      </c>
      <c r="L3783" s="1">
        <v>0</v>
      </c>
      <c r="M3783" s="1" t="s">
        <v>5359</v>
      </c>
    </row>
    <row r="3784" spans="1:13" x14ac:dyDescent="0.25">
      <c r="A3784" s="1" t="s">
        <v>3926</v>
      </c>
      <c r="B3784" s="1" t="str">
        <f t="shared" si="59"/>
        <v>ES07-TER-000</v>
      </c>
      <c r="C3784" s="1" t="str">
        <f>CONCATENATE(raw0!B3784," - ",raw0!C3784)</f>
        <v xml:space="preserve">Estacionamento 07 - Pavimento Térreo </v>
      </c>
      <c r="D3784" s="1" t="s">
        <v>5347</v>
      </c>
      <c r="E3784" s="1" t="s">
        <v>5349</v>
      </c>
      <c r="F3784" s="1">
        <v>0</v>
      </c>
      <c r="G3784" s="1">
        <v>0</v>
      </c>
      <c r="H3784" s="1">
        <v>0</v>
      </c>
      <c r="I3784" s="1" t="s">
        <v>5354</v>
      </c>
      <c r="J3784" s="1">
        <v>0</v>
      </c>
      <c r="K3784" s="1">
        <v>0</v>
      </c>
      <c r="L3784" s="1">
        <v>0</v>
      </c>
      <c r="M3784" s="1" t="s">
        <v>5359</v>
      </c>
    </row>
    <row r="3785" spans="1:13" x14ac:dyDescent="0.25">
      <c r="A3785" s="1" t="s">
        <v>3927</v>
      </c>
      <c r="B3785" s="1" t="str">
        <f t="shared" si="59"/>
        <v>ES07-TER-000</v>
      </c>
      <c r="C3785" s="1" t="str">
        <f>CONCATENATE(raw0!B3785," - ",raw0!C3785)</f>
        <v xml:space="preserve">Estacionamento 07 - Pavimento Térreo </v>
      </c>
      <c r="D3785" s="1" t="s">
        <v>5347</v>
      </c>
      <c r="E3785" s="1" t="s">
        <v>5349</v>
      </c>
      <c r="F3785" s="1">
        <v>0</v>
      </c>
      <c r="G3785" s="1">
        <v>0</v>
      </c>
      <c r="H3785" s="1">
        <v>0</v>
      </c>
      <c r="I3785" s="1" t="s">
        <v>5354</v>
      </c>
      <c r="J3785" s="1">
        <v>0</v>
      </c>
      <c r="K3785" s="1">
        <v>0</v>
      </c>
      <c r="L3785" s="1">
        <v>0</v>
      </c>
      <c r="M3785" s="1" t="s">
        <v>5359</v>
      </c>
    </row>
    <row r="3786" spans="1:13" x14ac:dyDescent="0.25">
      <c r="A3786" s="1" t="s">
        <v>3928</v>
      </c>
      <c r="B3786" s="1" t="str">
        <f t="shared" si="59"/>
        <v>ES07-TER-000</v>
      </c>
      <c r="C3786" s="1" t="str">
        <f>CONCATENATE(raw0!B3786," - ",raw0!C3786)</f>
        <v xml:space="preserve">Estacionamento 07 - Pavimento Térreo </v>
      </c>
      <c r="D3786" s="1" t="s">
        <v>5347</v>
      </c>
      <c r="E3786" s="1" t="s">
        <v>5349</v>
      </c>
      <c r="F3786" s="1">
        <v>0</v>
      </c>
      <c r="G3786" s="1">
        <v>0</v>
      </c>
      <c r="H3786" s="1">
        <v>0</v>
      </c>
      <c r="I3786" s="1" t="s">
        <v>5354</v>
      </c>
      <c r="J3786" s="1">
        <v>0</v>
      </c>
      <c r="K3786" s="1">
        <v>0</v>
      </c>
      <c r="L3786" s="1">
        <v>0</v>
      </c>
      <c r="M3786" s="1" t="s">
        <v>5359</v>
      </c>
    </row>
    <row r="3787" spans="1:13" x14ac:dyDescent="0.25">
      <c r="A3787" s="1" t="s">
        <v>3929</v>
      </c>
      <c r="B3787" s="1" t="str">
        <f t="shared" si="59"/>
        <v>ES07-TER-000</v>
      </c>
      <c r="C3787" s="1" t="str">
        <f>CONCATENATE(raw0!B3787," - ",raw0!C3787)</f>
        <v xml:space="preserve">Estacionamento 07 - Pavimento Térreo </v>
      </c>
      <c r="D3787" s="1" t="s">
        <v>5347</v>
      </c>
      <c r="E3787" s="1" t="s">
        <v>5349</v>
      </c>
      <c r="F3787" s="1">
        <v>0</v>
      </c>
      <c r="G3787" s="1">
        <v>0</v>
      </c>
      <c r="H3787" s="1">
        <v>0</v>
      </c>
      <c r="I3787" s="1" t="s">
        <v>5354</v>
      </c>
      <c r="J3787" s="1">
        <v>0</v>
      </c>
      <c r="K3787" s="1">
        <v>0</v>
      </c>
      <c r="L3787" s="1">
        <v>0</v>
      </c>
      <c r="M3787" s="1" t="s">
        <v>5359</v>
      </c>
    </row>
    <row r="3788" spans="1:13" x14ac:dyDescent="0.25">
      <c r="A3788" s="1" t="s">
        <v>3930</v>
      </c>
      <c r="B3788" s="1" t="str">
        <f t="shared" si="59"/>
        <v>ES07-TER-000</v>
      </c>
      <c r="C3788" s="1" t="str">
        <f>CONCATENATE(raw0!B3788," - ",raw0!C3788)</f>
        <v xml:space="preserve">Estacionamento 07 - Pavimento Térreo </v>
      </c>
      <c r="D3788" s="1" t="s">
        <v>5347</v>
      </c>
      <c r="E3788" s="1" t="s">
        <v>5349</v>
      </c>
      <c r="F3788" s="1">
        <v>0</v>
      </c>
      <c r="G3788" s="1">
        <v>0</v>
      </c>
      <c r="H3788" s="1">
        <v>0</v>
      </c>
      <c r="I3788" s="1" t="s">
        <v>5354</v>
      </c>
      <c r="J3788" s="1">
        <v>0</v>
      </c>
      <c r="K3788" s="1">
        <v>0</v>
      </c>
      <c r="L3788" s="1">
        <v>0</v>
      </c>
      <c r="M3788" s="1" t="s">
        <v>5359</v>
      </c>
    </row>
    <row r="3789" spans="1:13" x14ac:dyDescent="0.25">
      <c r="A3789" s="1" t="s">
        <v>3931</v>
      </c>
      <c r="B3789" s="1" t="str">
        <f t="shared" si="59"/>
        <v>ES07-TER-000</v>
      </c>
      <c r="C3789" s="1" t="str">
        <f>CONCATENATE(raw0!B3789," - ",raw0!C3789)</f>
        <v xml:space="preserve">Estacionamento 07 - Pavimento Térreo </v>
      </c>
      <c r="D3789" s="1" t="s">
        <v>5347</v>
      </c>
      <c r="E3789" s="1" t="s">
        <v>5349</v>
      </c>
      <c r="F3789" s="1">
        <v>0</v>
      </c>
      <c r="G3789" s="1">
        <v>0</v>
      </c>
      <c r="H3789" s="1">
        <v>0</v>
      </c>
      <c r="I3789" s="1" t="s">
        <v>5354</v>
      </c>
      <c r="J3789" s="1">
        <v>0</v>
      </c>
      <c r="K3789" s="1">
        <v>0</v>
      </c>
      <c r="L3789" s="1">
        <v>0</v>
      </c>
      <c r="M3789" s="1" t="s">
        <v>5359</v>
      </c>
    </row>
    <row r="3790" spans="1:13" x14ac:dyDescent="0.25">
      <c r="A3790" s="1" t="s">
        <v>3932</v>
      </c>
      <c r="B3790" s="1" t="str">
        <f t="shared" si="59"/>
        <v>ES07-TER-000</v>
      </c>
      <c r="C3790" s="1" t="str">
        <f>CONCATENATE(raw0!B3790," - ",raw0!C3790)</f>
        <v xml:space="preserve">Estacionamento 07 - Pavimento Térreo </v>
      </c>
      <c r="D3790" s="1" t="s">
        <v>5347</v>
      </c>
      <c r="E3790" s="1" t="s">
        <v>5349</v>
      </c>
      <c r="F3790" s="1">
        <v>0</v>
      </c>
      <c r="G3790" s="1">
        <v>0</v>
      </c>
      <c r="H3790" s="1">
        <v>0</v>
      </c>
      <c r="I3790" s="1" t="s">
        <v>5354</v>
      </c>
      <c r="J3790" s="1">
        <v>0</v>
      </c>
      <c r="K3790" s="1">
        <v>0</v>
      </c>
      <c r="L3790" s="1">
        <v>0</v>
      </c>
      <c r="M3790" s="1" t="s">
        <v>5359</v>
      </c>
    </row>
    <row r="3791" spans="1:13" x14ac:dyDescent="0.25">
      <c r="A3791" s="1" t="s">
        <v>3933</v>
      </c>
      <c r="B3791" s="1" t="str">
        <f t="shared" si="59"/>
        <v>ES07-TER-000</v>
      </c>
      <c r="C3791" s="1" t="str">
        <f>CONCATENATE(raw0!B3791," - ",raw0!C3791)</f>
        <v xml:space="preserve">Estacionamento 07 - Pavimento Térreo </v>
      </c>
      <c r="D3791" s="1" t="s">
        <v>5347</v>
      </c>
      <c r="E3791" s="1" t="s">
        <v>5349</v>
      </c>
      <c r="F3791" s="1">
        <v>0</v>
      </c>
      <c r="G3791" s="1">
        <v>0</v>
      </c>
      <c r="H3791" s="1">
        <v>0</v>
      </c>
      <c r="I3791" s="1" t="s">
        <v>5354</v>
      </c>
      <c r="J3791" s="1">
        <v>0</v>
      </c>
      <c r="K3791" s="1">
        <v>0</v>
      </c>
      <c r="L3791" s="1">
        <v>0</v>
      </c>
      <c r="M3791" s="1" t="s">
        <v>5359</v>
      </c>
    </row>
    <row r="3792" spans="1:13" x14ac:dyDescent="0.25">
      <c r="A3792" s="1" t="s">
        <v>3934</v>
      </c>
      <c r="B3792" s="1" t="str">
        <f t="shared" si="59"/>
        <v>ES07-TER-000</v>
      </c>
      <c r="C3792" s="1" t="str">
        <f>CONCATENATE(raw0!B3792," - ",raw0!C3792)</f>
        <v xml:space="preserve">Estacionamento 07 - Pavimento Térreo </v>
      </c>
      <c r="D3792" s="1" t="s">
        <v>5347</v>
      </c>
      <c r="E3792" s="1" t="s">
        <v>5349</v>
      </c>
      <c r="F3792" s="1">
        <v>0</v>
      </c>
      <c r="G3792" s="1">
        <v>0</v>
      </c>
      <c r="H3792" s="1">
        <v>0</v>
      </c>
      <c r="I3792" s="1" t="s">
        <v>5354</v>
      </c>
      <c r="J3792" s="1">
        <v>0</v>
      </c>
      <c r="K3792" s="1">
        <v>0</v>
      </c>
      <c r="L3792" s="1">
        <v>0</v>
      </c>
      <c r="M3792" s="1" t="s">
        <v>5359</v>
      </c>
    </row>
    <row r="3793" spans="1:13" x14ac:dyDescent="0.25">
      <c r="A3793" s="1" t="s">
        <v>3935</v>
      </c>
      <c r="B3793" s="1" t="str">
        <f t="shared" si="59"/>
        <v>ES07-TER-000</v>
      </c>
      <c r="C3793" s="1" t="str">
        <f>CONCATENATE(raw0!B3793," - ",raw0!C3793)</f>
        <v xml:space="preserve">Estacionamento 07 - Pavimento Térreo </v>
      </c>
      <c r="D3793" s="1" t="s">
        <v>5347</v>
      </c>
      <c r="E3793" s="1" t="s">
        <v>5349</v>
      </c>
      <c r="F3793" s="1">
        <v>0</v>
      </c>
      <c r="G3793" s="1">
        <v>0</v>
      </c>
      <c r="H3793" s="1">
        <v>0</v>
      </c>
      <c r="I3793" s="1" t="s">
        <v>5354</v>
      </c>
      <c r="J3793" s="1">
        <v>0</v>
      </c>
      <c r="K3793" s="1">
        <v>0</v>
      </c>
      <c r="L3793" s="1">
        <v>0</v>
      </c>
      <c r="M3793" s="1" t="s">
        <v>5359</v>
      </c>
    </row>
    <row r="3794" spans="1:13" x14ac:dyDescent="0.25">
      <c r="A3794" s="1" t="s">
        <v>3936</v>
      </c>
      <c r="B3794" s="1" t="str">
        <f t="shared" si="59"/>
        <v>ES07-TER-000</v>
      </c>
      <c r="C3794" s="1" t="str">
        <f>CONCATENATE(raw0!B3794," - ",raw0!C3794)</f>
        <v xml:space="preserve">Estacionamento 07 - Pavimento Térreo </v>
      </c>
      <c r="D3794" s="1" t="s">
        <v>5347</v>
      </c>
      <c r="E3794" s="1" t="s">
        <v>5349</v>
      </c>
      <c r="F3794" s="1">
        <v>0</v>
      </c>
      <c r="G3794" s="1">
        <v>0</v>
      </c>
      <c r="H3794" s="1">
        <v>0</v>
      </c>
      <c r="I3794" s="1" t="s">
        <v>5354</v>
      </c>
      <c r="J3794" s="1">
        <v>0</v>
      </c>
      <c r="K3794" s="1">
        <v>0</v>
      </c>
      <c r="L3794" s="1">
        <v>0</v>
      </c>
      <c r="M3794" s="1" t="s">
        <v>5359</v>
      </c>
    </row>
    <row r="3795" spans="1:13" x14ac:dyDescent="0.25">
      <c r="A3795" s="1" t="s">
        <v>3937</v>
      </c>
      <c r="B3795" s="1" t="str">
        <f t="shared" si="59"/>
        <v>CASF-000-000</v>
      </c>
      <c r="C3795" s="1" t="str">
        <f>CONCATENATE(raw0!B3795," - ",raw0!C3795)</f>
        <v>Estacionamento 08 - Todos</v>
      </c>
      <c r="D3795" s="1" t="s">
        <v>5347</v>
      </c>
      <c r="E3795" s="1" t="s">
        <v>5349</v>
      </c>
      <c r="F3795" s="1">
        <v>0</v>
      </c>
      <c r="G3795" s="1">
        <v>0</v>
      </c>
      <c r="H3795" s="1">
        <v>0</v>
      </c>
      <c r="I3795" s="1" t="s">
        <v>5354</v>
      </c>
      <c r="J3795" s="1">
        <v>0</v>
      </c>
      <c r="K3795" s="1">
        <v>0</v>
      </c>
      <c r="L3795" s="1">
        <v>0</v>
      </c>
      <c r="M3795" s="1" t="s">
        <v>5359</v>
      </c>
    </row>
    <row r="3796" spans="1:13" x14ac:dyDescent="0.25">
      <c r="A3796" s="1" t="s">
        <v>3939</v>
      </c>
      <c r="B3796" s="1" t="str">
        <f t="shared" si="59"/>
        <v>ES08-000-000</v>
      </c>
      <c r="C3796" s="1" t="str">
        <f>CONCATENATE(raw0!B3796," - ",raw0!C3796)</f>
        <v>Estacionamento 08 - Pavimento Térreo</v>
      </c>
      <c r="D3796" s="1" t="s">
        <v>5347</v>
      </c>
      <c r="E3796" s="1" t="s">
        <v>5349</v>
      </c>
      <c r="F3796" s="1">
        <v>0</v>
      </c>
      <c r="G3796" s="1">
        <v>0</v>
      </c>
      <c r="H3796" s="1">
        <v>0</v>
      </c>
      <c r="I3796" s="1" t="s">
        <v>5354</v>
      </c>
      <c r="J3796" s="1">
        <v>0</v>
      </c>
      <c r="K3796" s="1">
        <v>0</v>
      </c>
      <c r="L3796" s="1">
        <v>0</v>
      </c>
      <c r="M3796" s="1" t="s">
        <v>5359</v>
      </c>
    </row>
    <row r="3797" spans="1:13" x14ac:dyDescent="0.25">
      <c r="A3797" s="1" t="s">
        <v>3940</v>
      </c>
      <c r="B3797" s="1" t="str">
        <f t="shared" si="59"/>
        <v>ES08-TER-000</v>
      </c>
      <c r="C3797" s="1" t="str">
        <f>CONCATENATE(raw0!B3797," - ",raw0!C3797)</f>
        <v>Estacionamento 08 - Pavimento Térreo</v>
      </c>
      <c r="D3797" s="1" t="s">
        <v>5347</v>
      </c>
      <c r="E3797" s="1" t="s">
        <v>5349</v>
      </c>
      <c r="F3797" s="1">
        <v>0</v>
      </c>
      <c r="G3797" s="1">
        <v>0</v>
      </c>
      <c r="H3797" s="1">
        <v>0</v>
      </c>
      <c r="I3797" s="1" t="s">
        <v>5354</v>
      </c>
      <c r="J3797" s="1">
        <v>0</v>
      </c>
      <c r="K3797" s="1">
        <v>0</v>
      </c>
      <c r="L3797" s="1">
        <v>0</v>
      </c>
      <c r="M3797" s="1" t="s">
        <v>5359</v>
      </c>
    </row>
    <row r="3798" spans="1:13" x14ac:dyDescent="0.25">
      <c r="A3798" s="1" t="s">
        <v>3941</v>
      </c>
      <c r="B3798" s="1" t="str">
        <f t="shared" si="59"/>
        <v>ES08-TER-000</v>
      </c>
      <c r="C3798" s="1" t="str">
        <f>CONCATENATE(raw0!B3798," - ",raw0!C3798)</f>
        <v>Estacionamento 08 - Pavimento Térreo</v>
      </c>
      <c r="D3798" s="1" t="s">
        <v>5347</v>
      </c>
      <c r="E3798" s="1" t="s">
        <v>5349</v>
      </c>
      <c r="F3798" s="1">
        <v>0</v>
      </c>
      <c r="G3798" s="1">
        <v>0</v>
      </c>
      <c r="H3798" s="1">
        <v>0</v>
      </c>
      <c r="I3798" s="1" t="s">
        <v>5354</v>
      </c>
      <c r="J3798" s="1">
        <v>0</v>
      </c>
      <c r="K3798" s="1">
        <v>0</v>
      </c>
      <c r="L3798" s="1">
        <v>0</v>
      </c>
      <c r="M3798" s="1" t="s">
        <v>5359</v>
      </c>
    </row>
    <row r="3799" spans="1:13" x14ac:dyDescent="0.25">
      <c r="A3799" s="1" t="s">
        <v>3942</v>
      </c>
      <c r="B3799" s="1" t="str">
        <f t="shared" si="59"/>
        <v>ES08-TER-000</v>
      </c>
      <c r="C3799" s="1" t="str">
        <f>CONCATENATE(raw0!B3799," - ",raw0!C3799)</f>
        <v>Estacionamento 08 - Pavimento Térreo</v>
      </c>
      <c r="D3799" s="1" t="s">
        <v>5347</v>
      </c>
      <c r="E3799" s="1" t="s">
        <v>5349</v>
      </c>
      <c r="F3799" s="1">
        <v>0</v>
      </c>
      <c r="G3799" s="1">
        <v>0</v>
      </c>
      <c r="H3799" s="1">
        <v>0</v>
      </c>
      <c r="I3799" s="1" t="s">
        <v>5354</v>
      </c>
      <c r="J3799" s="1">
        <v>0</v>
      </c>
      <c r="K3799" s="1">
        <v>0</v>
      </c>
      <c r="L3799" s="1">
        <v>0</v>
      </c>
      <c r="M3799" s="1" t="s">
        <v>5359</v>
      </c>
    </row>
    <row r="3800" spans="1:13" x14ac:dyDescent="0.25">
      <c r="A3800" s="1" t="s">
        <v>3943</v>
      </c>
      <c r="B3800" s="1" t="str">
        <f t="shared" si="59"/>
        <v>ES08-TER-000</v>
      </c>
      <c r="C3800" s="1" t="str">
        <f>CONCATENATE(raw0!B3800," - ",raw0!C3800)</f>
        <v>Estacionamento 08 - Pavimento Térreo</v>
      </c>
      <c r="D3800" s="1" t="s">
        <v>5347</v>
      </c>
      <c r="E3800" s="1" t="s">
        <v>5349</v>
      </c>
      <c r="F3800" s="1">
        <v>0</v>
      </c>
      <c r="G3800" s="1">
        <v>0</v>
      </c>
      <c r="H3800" s="1">
        <v>0</v>
      </c>
      <c r="I3800" s="1" t="s">
        <v>5354</v>
      </c>
      <c r="J3800" s="1">
        <v>0</v>
      </c>
      <c r="K3800" s="1">
        <v>0</v>
      </c>
      <c r="L3800" s="1">
        <v>0</v>
      </c>
      <c r="M3800" s="1" t="s">
        <v>5359</v>
      </c>
    </row>
    <row r="3801" spans="1:13" x14ac:dyDescent="0.25">
      <c r="A3801" s="1" t="s">
        <v>3944</v>
      </c>
      <c r="B3801" s="1" t="str">
        <f t="shared" si="59"/>
        <v>ES08-TER-000</v>
      </c>
      <c r="C3801" s="1" t="str">
        <f>CONCATENATE(raw0!B3801," - ",raw0!C3801)</f>
        <v>Estacionamento 08 - Pavimento Térreo</v>
      </c>
      <c r="D3801" s="1" t="s">
        <v>5347</v>
      </c>
      <c r="E3801" s="1" t="s">
        <v>5349</v>
      </c>
      <c r="F3801" s="1">
        <v>0</v>
      </c>
      <c r="G3801" s="1">
        <v>0</v>
      </c>
      <c r="H3801" s="1">
        <v>0</v>
      </c>
      <c r="I3801" s="1" t="s">
        <v>5354</v>
      </c>
      <c r="J3801" s="1">
        <v>0</v>
      </c>
      <c r="K3801" s="1">
        <v>0</v>
      </c>
      <c r="L3801" s="1">
        <v>0</v>
      </c>
      <c r="M3801" s="1" t="s">
        <v>5359</v>
      </c>
    </row>
    <row r="3802" spans="1:13" x14ac:dyDescent="0.25">
      <c r="A3802" s="1" t="s">
        <v>3945</v>
      </c>
      <c r="B3802" s="1" t="str">
        <f t="shared" si="59"/>
        <v>ES08-TER-000</v>
      </c>
      <c r="C3802" s="1" t="str">
        <f>CONCATENATE(raw0!B3802," - ",raw0!C3802)</f>
        <v>Estacionamento 08 - Pavimento Térreo</v>
      </c>
      <c r="D3802" s="1" t="s">
        <v>5347</v>
      </c>
      <c r="E3802" s="1" t="s">
        <v>5349</v>
      </c>
      <c r="F3802" s="1">
        <v>0</v>
      </c>
      <c r="G3802" s="1">
        <v>0</v>
      </c>
      <c r="H3802" s="1">
        <v>0</v>
      </c>
      <c r="I3802" s="1" t="s">
        <v>5354</v>
      </c>
      <c r="J3802" s="1">
        <v>0</v>
      </c>
      <c r="K3802" s="1">
        <v>0</v>
      </c>
      <c r="L3802" s="1">
        <v>0</v>
      </c>
      <c r="M3802" s="1" t="s">
        <v>5359</v>
      </c>
    </row>
    <row r="3803" spans="1:13" x14ac:dyDescent="0.25">
      <c r="A3803" s="1" t="s">
        <v>3946</v>
      </c>
      <c r="B3803" s="1" t="str">
        <f t="shared" si="59"/>
        <v>ES08-TER-000</v>
      </c>
      <c r="C3803" s="1" t="str">
        <f>CONCATENATE(raw0!B3803," - ",raw0!C3803)</f>
        <v>Estacionamento 08 - Pavimento Térreo</v>
      </c>
      <c r="D3803" s="1" t="s">
        <v>5347</v>
      </c>
      <c r="E3803" s="1" t="s">
        <v>5349</v>
      </c>
      <c r="F3803" s="1">
        <v>0</v>
      </c>
      <c r="G3803" s="1">
        <v>0</v>
      </c>
      <c r="H3803" s="1">
        <v>0</v>
      </c>
      <c r="I3803" s="1" t="s">
        <v>5354</v>
      </c>
      <c r="J3803" s="1">
        <v>0</v>
      </c>
      <c r="K3803" s="1">
        <v>0</v>
      </c>
      <c r="L3803" s="1">
        <v>0</v>
      </c>
      <c r="M3803" s="1" t="s">
        <v>5359</v>
      </c>
    </row>
    <row r="3804" spans="1:13" x14ac:dyDescent="0.25">
      <c r="A3804" s="1" t="s">
        <v>3947</v>
      </c>
      <c r="B3804" s="1" t="str">
        <f t="shared" si="59"/>
        <v>ES08-TER-000</v>
      </c>
      <c r="C3804" s="1" t="str">
        <f>CONCATENATE(raw0!B3804," - ",raw0!C3804)</f>
        <v>Estacionamento 08 - Pavimento Térreo</v>
      </c>
      <c r="D3804" s="1" t="s">
        <v>5347</v>
      </c>
      <c r="E3804" s="1" t="s">
        <v>5349</v>
      </c>
      <c r="F3804" s="1">
        <v>0</v>
      </c>
      <c r="G3804" s="1">
        <v>0</v>
      </c>
      <c r="H3804" s="1">
        <v>0</v>
      </c>
      <c r="I3804" s="1" t="s">
        <v>5354</v>
      </c>
      <c r="J3804" s="1">
        <v>0</v>
      </c>
      <c r="K3804" s="1">
        <v>0</v>
      </c>
      <c r="L3804" s="1">
        <v>0</v>
      </c>
      <c r="M3804" s="1" t="s">
        <v>5359</v>
      </c>
    </row>
    <row r="3805" spans="1:13" x14ac:dyDescent="0.25">
      <c r="A3805" s="1" t="s">
        <v>3948</v>
      </c>
      <c r="B3805" s="1" t="str">
        <f t="shared" si="59"/>
        <v>ES08-TER-000</v>
      </c>
      <c r="C3805" s="1" t="str">
        <f>CONCATENATE(raw0!B3805," - ",raw0!C3805)</f>
        <v>Estacionamento 08 - Pavimento Térreo</v>
      </c>
      <c r="D3805" s="1" t="s">
        <v>5347</v>
      </c>
      <c r="E3805" s="1" t="s">
        <v>5349</v>
      </c>
      <c r="F3805" s="1">
        <v>0</v>
      </c>
      <c r="G3805" s="1">
        <v>0</v>
      </c>
      <c r="H3805" s="1">
        <v>0</v>
      </c>
      <c r="I3805" s="1" t="s">
        <v>5354</v>
      </c>
      <c r="J3805" s="1">
        <v>0</v>
      </c>
      <c r="K3805" s="1">
        <v>0</v>
      </c>
      <c r="L3805" s="1">
        <v>0</v>
      </c>
      <c r="M3805" s="1" t="s">
        <v>5359</v>
      </c>
    </row>
    <row r="3806" spans="1:13" x14ac:dyDescent="0.25">
      <c r="A3806" s="1" t="s">
        <v>3949</v>
      </c>
      <c r="B3806" s="1" t="str">
        <f t="shared" si="59"/>
        <v>ES08-TER-000</v>
      </c>
      <c r="C3806" s="1" t="str">
        <f>CONCATENATE(raw0!B3806," - ",raw0!C3806)</f>
        <v>Estacionamento 08 - Pavimento Térreo</v>
      </c>
      <c r="D3806" s="1" t="s">
        <v>5347</v>
      </c>
      <c r="E3806" s="1" t="s">
        <v>5349</v>
      </c>
      <c r="F3806" s="1">
        <v>0</v>
      </c>
      <c r="G3806" s="1">
        <v>0</v>
      </c>
      <c r="H3806" s="1">
        <v>0</v>
      </c>
      <c r="I3806" s="1" t="s">
        <v>5354</v>
      </c>
      <c r="J3806" s="1">
        <v>0</v>
      </c>
      <c r="K3806" s="1">
        <v>0</v>
      </c>
      <c r="L3806" s="1">
        <v>0</v>
      </c>
      <c r="M3806" s="1" t="s">
        <v>5359</v>
      </c>
    </row>
    <row r="3807" spans="1:13" x14ac:dyDescent="0.25">
      <c r="A3807" s="1" t="s">
        <v>3950</v>
      </c>
      <c r="B3807" s="1" t="str">
        <f t="shared" si="59"/>
        <v>ES08-TER-000</v>
      </c>
      <c r="C3807" s="1" t="str">
        <f>CONCATENATE(raw0!B3807," - ",raw0!C3807)</f>
        <v>Estacionamento 08 - Pavimento Térreo</v>
      </c>
      <c r="D3807" s="1" t="s">
        <v>5347</v>
      </c>
      <c r="E3807" s="1" t="s">
        <v>5349</v>
      </c>
      <c r="F3807" s="1">
        <v>0</v>
      </c>
      <c r="G3807" s="1">
        <v>0</v>
      </c>
      <c r="H3807" s="1">
        <v>0</v>
      </c>
      <c r="I3807" s="1" t="s">
        <v>5354</v>
      </c>
      <c r="J3807" s="1">
        <v>0</v>
      </c>
      <c r="K3807" s="1">
        <v>0</v>
      </c>
      <c r="L3807" s="1">
        <v>0</v>
      </c>
      <c r="M3807" s="1" t="s">
        <v>5359</v>
      </c>
    </row>
    <row r="3808" spans="1:13" x14ac:dyDescent="0.25">
      <c r="A3808" s="1" t="s">
        <v>3951</v>
      </c>
      <c r="B3808" s="1" t="str">
        <f t="shared" si="59"/>
        <v>ES08-TER-000</v>
      </c>
      <c r="C3808" s="1" t="str">
        <f>CONCATENATE(raw0!B3808," - ",raw0!C3808)</f>
        <v>Estacionamento 08 - Pavimento Térreo</v>
      </c>
      <c r="D3808" s="1" t="s">
        <v>5347</v>
      </c>
      <c r="E3808" s="1" t="s">
        <v>5349</v>
      </c>
      <c r="F3808" s="1">
        <v>0</v>
      </c>
      <c r="G3808" s="1">
        <v>0</v>
      </c>
      <c r="H3808" s="1">
        <v>0</v>
      </c>
      <c r="I3808" s="1" t="s">
        <v>5354</v>
      </c>
      <c r="J3808" s="1">
        <v>0</v>
      </c>
      <c r="K3808" s="1">
        <v>0</v>
      </c>
      <c r="L3808" s="1">
        <v>0</v>
      </c>
      <c r="M3808" s="1" t="s">
        <v>5359</v>
      </c>
    </row>
    <row r="3809" spans="1:13" x14ac:dyDescent="0.25">
      <c r="A3809" s="1" t="s">
        <v>3952</v>
      </c>
      <c r="B3809" s="1" t="str">
        <f t="shared" si="59"/>
        <v>ES08-TER-000</v>
      </c>
      <c r="C3809" s="1" t="str">
        <f>CONCATENATE(raw0!B3809," - ",raw0!C3809)</f>
        <v>Estacionamento 08 - Pavimento Térreo</v>
      </c>
      <c r="D3809" s="1" t="s">
        <v>5347</v>
      </c>
      <c r="E3809" s="1" t="s">
        <v>5349</v>
      </c>
      <c r="F3809" s="1">
        <v>0</v>
      </c>
      <c r="G3809" s="1">
        <v>0</v>
      </c>
      <c r="H3809" s="1">
        <v>0</v>
      </c>
      <c r="I3809" s="1" t="s">
        <v>5354</v>
      </c>
      <c r="J3809" s="1">
        <v>0</v>
      </c>
      <c r="K3809" s="1">
        <v>0</v>
      </c>
      <c r="L3809" s="1">
        <v>0</v>
      </c>
      <c r="M3809" s="1" t="s">
        <v>5359</v>
      </c>
    </row>
    <row r="3810" spans="1:13" x14ac:dyDescent="0.25">
      <c r="A3810" s="1" t="s">
        <v>3953</v>
      </c>
      <c r="B3810" s="1" t="str">
        <f t="shared" si="59"/>
        <v>ES08-TER-000</v>
      </c>
      <c r="C3810" s="1" t="str">
        <f>CONCATENATE(raw0!B3810," - ",raw0!C3810)</f>
        <v>Estacionamento 08 - Pavimento Térreo</v>
      </c>
      <c r="D3810" s="1" t="s">
        <v>5347</v>
      </c>
      <c r="E3810" s="1" t="s">
        <v>5349</v>
      </c>
      <c r="F3810" s="1">
        <v>0</v>
      </c>
      <c r="G3810" s="1">
        <v>0</v>
      </c>
      <c r="H3810" s="1">
        <v>0</v>
      </c>
      <c r="I3810" s="1" t="s">
        <v>5354</v>
      </c>
      <c r="J3810" s="1">
        <v>0</v>
      </c>
      <c r="K3810" s="1">
        <v>0</v>
      </c>
      <c r="L3810" s="1">
        <v>0</v>
      </c>
      <c r="M3810" s="1" t="s">
        <v>5359</v>
      </c>
    </row>
    <row r="3811" spans="1:13" x14ac:dyDescent="0.25">
      <c r="A3811" s="1" t="s">
        <v>3954</v>
      </c>
      <c r="B3811" s="1" t="str">
        <f t="shared" si="59"/>
        <v>CASF-000-000</v>
      </c>
      <c r="C3811" s="1" t="str">
        <f>CONCATENATE(raw0!B3811," - ",raw0!C3811)</f>
        <v>Estacionamento 09 - Todos</v>
      </c>
      <c r="D3811" s="1" t="s">
        <v>5347</v>
      </c>
      <c r="E3811" s="1" t="s">
        <v>5349</v>
      </c>
      <c r="F3811" s="1">
        <v>0</v>
      </c>
      <c r="G3811" s="1">
        <v>0</v>
      </c>
      <c r="H3811" s="1">
        <v>0</v>
      </c>
      <c r="I3811" s="1" t="s">
        <v>5354</v>
      </c>
      <c r="J3811" s="1">
        <v>0</v>
      </c>
      <c r="K3811" s="1">
        <v>0</v>
      </c>
      <c r="L3811" s="1">
        <v>0</v>
      </c>
      <c r="M3811" s="1" t="s">
        <v>5359</v>
      </c>
    </row>
    <row r="3812" spans="1:13" x14ac:dyDescent="0.25">
      <c r="A3812" s="1" t="s">
        <v>3956</v>
      </c>
      <c r="B3812" s="1" t="str">
        <f t="shared" si="59"/>
        <v>ES09-000-000</v>
      </c>
      <c r="C3812" s="1" t="str">
        <f>CONCATENATE(raw0!B3812," - ",raw0!C3812)</f>
        <v>Estacionamento 09 - Pavimento Térreo</v>
      </c>
      <c r="D3812" s="1" t="s">
        <v>5347</v>
      </c>
      <c r="E3812" s="1" t="s">
        <v>5349</v>
      </c>
      <c r="F3812" s="1">
        <v>0</v>
      </c>
      <c r="G3812" s="1">
        <v>0</v>
      </c>
      <c r="H3812" s="1">
        <v>0</v>
      </c>
      <c r="I3812" s="1" t="s">
        <v>5354</v>
      </c>
      <c r="J3812" s="1">
        <v>0</v>
      </c>
      <c r="K3812" s="1">
        <v>0</v>
      </c>
      <c r="L3812" s="1">
        <v>0</v>
      </c>
      <c r="M3812" s="1" t="s">
        <v>5359</v>
      </c>
    </row>
    <row r="3813" spans="1:13" x14ac:dyDescent="0.25">
      <c r="A3813" s="1" t="s">
        <v>3957</v>
      </c>
      <c r="B3813" s="1" t="str">
        <f t="shared" si="59"/>
        <v>ES09-TER-000</v>
      </c>
      <c r="C3813" s="1" t="str">
        <f>CONCATENATE(raw0!B3813," - ",raw0!C3813)</f>
        <v>Estacionamento 09 - Pavimento Térreo</v>
      </c>
      <c r="D3813" s="1" t="s">
        <v>5347</v>
      </c>
      <c r="E3813" s="1" t="s">
        <v>5349</v>
      </c>
      <c r="F3813" s="1">
        <v>0</v>
      </c>
      <c r="G3813" s="1">
        <v>0</v>
      </c>
      <c r="H3813" s="1">
        <v>0</v>
      </c>
      <c r="I3813" s="1" t="s">
        <v>5354</v>
      </c>
      <c r="J3813" s="1">
        <v>0</v>
      </c>
      <c r="K3813" s="1">
        <v>0</v>
      </c>
      <c r="L3813" s="1">
        <v>0</v>
      </c>
      <c r="M3813" s="1" t="s">
        <v>5359</v>
      </c>
    </row>
    <row r="3814" spans="1:13" x14ac:dyDescent="0.25">
      <c r="A3814" s="1" t="s">
        <v>3958</v>
      </c>
      <c r="B3814" s="1" t="str">
        <f t="shared" si="59"/>
        <v>ES09-TER-000</v>
      </c>
      <c r="C3814" s="1" t="str">
        <f>CONCATENATE(raw0!B3814," - ",raw0!C3814)</f>
        <v>Estacionamento 09 - Pavimento Térreo</v>
      </c>
      <c r="D3814" s="1" t="s">
        <v>5347</v>
      </c>
      <c r="E3814" s="1" t="s">
        <v>5349</v>
      </c>
      <c r="F3814" s="1">
        <v>0</v>
      </c>
      <c r="G3814" s="1">
        <v>0</v>
      </c>
      <c r="H3814" s="1">
        <v>0</v>
      </c>
      <c r="I3814" s="1" t="s">
        <v>5354</v>
      </c>
      <c r="J3814" s="1">
        <v>0</v>
      </c>
      <c r="K3814" s="1">
        <v>0</v>
      </c>
      <c r="L3814" s="1">
        <v>0</v>
      </c>
      <c r="M3814" s="1" t="s">
        <v>5359</v>
      </c>
    </row>
    <row r="3815" spans="1:13" x14ac:dyDescent="0.25">
      <c r="A3815" s="1" t="s">
        <v>3959</v>
      </c>
      <c r="B3815" s="1" t="str">
        <f t="shared" si="59"/>
        <v>ES09-TER-000</v>
      </c>
      <c r="C3815" s="1" t="str">
        <f>CONCATENATE(raw0!B3815," - ",raw0!C3815)</f>
        <v>Estacionamento 09 - Pavimento Térreo</v>
      </c>
      <c r="D3815" s="1" t="s">
        <v>5347</v>
      </c>
      <c r="E3815" s="1" t="s">
        <v>5349</v>
      </c>
      <c r="F3815" s="1">
        <v>0</v>
      </c>
      <c r="G3815" s="1">
        <v>0</v>
      </c>
      <c r="H3815" s="1">
        <v>0</v>
      </c>
      <c r="I3815" s="1" t="s">
        <v>5354</v>
      </c>
      <c r="J3815" s="1">
        <v>0</v>
      </c>
      <c r="K3815" s="1">
        <v>0</v>
      </c>
      <c r="L3815" s="1">
        <v>0</v>
      </c>
      <c r="M3815" s="1" t="s">
        <v>5359</v>
      </c>
    </row>
    <row r="3816" spans="1:13" x14ac:dyDescent="0.25">
      <c r="A3816" s="1" t="s">
        <v>3960</v>
      </c>
      <c r="B3816" s="1" t="str">
        <f t="shared" si="59"/>
        <v>ES09-TER-000</v>
      </c>
      <c r="C3816" s="1" t="str">
        <f>CONCATENATE(raw0!B3816," - ",raw0!C3816)</f>
        <v>Estacionamento 09 - Pavimento Térreo</v>
      </c>
      <c r="D3816" s="1" t="s">
        <v>5347</v>
      </c>
      <c r="E3816" s="1" t="s">
        <v>5349</v>
      </c>
      <c r="F3816" s="1">
        <v>0</v>
      </c>
      <c r="G3816" s="1">
        <v>0</v>
      </c>
      <c r="H3816" s="1">
        <v>0</v>
      </c>
      <c r="I3816" s="1" t="s">
        <v>5354</v>
      </c>
      <c r="J3816" s="1">
        <v>0</v>
      </c>
      <c r="K3816" s="1">
        <v>0</v>
      </c>
      <c r="L3816" s="1">
        <v>0</v>
      </c>
      <c r="M3816" s="1" t="s">
        <v>5359</v>
      </c>
    </row>
    <row r="3817" spans="1:13" x14ac:dyDescent="0.25">
      <c r="A3817" s="1" t="s">
        <v>3961</v>
      </c>
      <c r="B3817" s="1" t="str">
        <f t="shared" si="59"/>
        <v>ES09-TER-000</v>
      </c>
      <c r="C3817" s="1" t="str">
        <f>CONCATENATE(raw0!B3817," - ",raw0!C3817)</f>
        <v>Estacionamento 09 - Pavimento Térreo</v>
      </c>
      <c r="D3817" s="1" t="s">
        <v>5347</v>
      </c>
      <c r="E3817" s="1" t="s">
        <v>5349</v>
      </c>
      <c r="F3817" s="1">
        <v>0</v>
      </c>
      <c r="G3817" s="1">
        <v>0</v>
      </c>
      <c r="H3817" s="1">
        <v>0</v>
      </c>
      <c r="I3817" s="1" t="s">
        <v>5354</v>
      </c>
      <c r="J3817" s="1">
        <v>0</v>
      </c>
      <c r="K3817" s="1">
        <v>0</v>
      </c>
      <c r="L3817" s="1">
        <v>0</v>
      </c>
      <c r="M3817" s="1" t="s">
        <v>5359</v>
      </c>
    </row>
    <row r="3818" spans="1:13" x14ac:dyDescent="0.25">
      <c r="A3818" s="1" t="s">
        <v>3962</v>
      </c>
      <c r="B3818" s="1" t="str">
        <f t="shared" si="59"/>
        <v>ES09-TER-000</v>
      </c>
      <c r="C3818" s="1" t="str">
        <f>CONCATENATE(raw0!B3818," - ",raw0!C3818)</f>
        <v>Estacionamento 09 - Pavimento Térreo</v>
      </c>
      <c r="D3818" s="1" t="s">
        <v>5347</v>
      </c>
      <c r="E3818" s="1" t="s">
        <v>5349</v>
      </c>
      <c r="F3818" s="1">
        <v>0</v>
      </c>
      <c r="G3818" s="1">
        <v>0</v>
      </c>
      <c r="H3818" s="1">
        <v>0</v>
      </c>
      <c r="I3818" s="1" t="s">
        <v>5354</v>
      </c>
      <c r="J3818" s="1">
        <v>0</v>
      </c>
      <c r="K3818" s="1">
        <v>0</v>
      </c>
      <c r="L3818" s="1">
        <v>0</v>
      </c>
      <c r="M3818" s="1" t="s">
        <v>5359</v>
      </c>
    </row>
    <row r="3819" spans="1:13" x14ac:dyDescent="0.25">
      <c r="A3819" s="1" t="s">
        <v>3963</v>
      </c>
      <c r="B3819" s="1" t="str">
        <f t="shared" si="59"/>
        <v>ES09-TER-000</v>
      </c>
      <c r="C3819" s="1" t="str">
        <f>CONCATENATE(raw0!B3819," - ",raw0!C3819)</f>
        <v>Estacionamento 09 - Pavimento Térreo</v>
      </c>
      <c r="D3819" s="1" t="s">
        <v>5347</v>
      </c>
      <c r="E3819" s="1" t="s">
        <v>5349</v>
      </c>
      <c r="F3819" s="1">
        <v>0</v>
      </c>
      <c r="G3819" s="1">
        <v>0</v>
      </c>
      <c r="H3819" s="1">
        <v>0</v>
      </c>
      <c r="I3819" s="1" t="s">
        <v>5354</v>
      </c>
      <c r="J3819" s="1">
        <v>0</v>
      </c>
      <c r="K3819" s="1">
        <v>0</v>
      </c>
      <c r="L3819" s="1">
        <v>0</v>
      </c>
      <c r="M3819" s="1" t="s">
        <v>5359</v>
      </c>
    </row>
    <row r="3820" spans="1:13" x14ac:dyDescent="0.25">
      <c r="A3820" s="1" t="s">
        <v>3964</v>
      </c>
      <c r="B3820" s="1" t="str">
        <f t="shared" si="59"/>
        <v>ES09-TER-000</v>
      </c>
      <c r="C3820" s="1" t="str">
        <f>CONCATENATE(raw0!B3820," - ",raw0!C3820)</f>
        <v>Estacionamento 09 - Pavimento Térreo</v>
      </c>
      <c r="D3820" s="1" t="s">
        <v>5347</v>
      </c>
      <c r="E3820" s="1" t="s">
        <v>5349</v>
      </c>
      <c r="F3820" s="1">
        <v>0</v>
      </c>
      <c r="G3820" s="1">
        <v>0</v>
      </c>
      <c r="H3820" s="1">
        <v>0</v>
      </c>
      <c r="I3820" s="1" t="s">
        <v>5354</v>
      </c>
      <c r="J3820" s="1">
        <v>0</v>
      </c>
      <c r="K3820" s="1">
        <v>0</v>
      </c>
      <c r="L3820" s="1">
        <v>0</v>
      </c>
      <c r="M3820" s="1" t="s">
        <v>5359</v>
      </c>
    </row>
    <row r="3821" spans="1:13" x14ac:dyDescent="0.25">
      <c r="A3821" s="1" t="s">
        <v>3965</v>
      </c>
      <c r="B3821" s="1" t="str">
        <f t="shared" si="59"/>
        <v>ES09-TER-000</v>
      </c>
      <c r="C3821" s="1" t="str">
        <f>CONCATENATE(raw0!B3821," - ",raw0!C3821)</f>
        <v>Estacionamento 09 - Pavimento Térreo</v>
      </c>
      <c r="D3821" s="1" t="s">
        <v>5347</v>
      </c>
      <c r="E3821" s="1" t="s">
        <v>5349</v>
      </c>
      <c r="F3821" s="1">
        <v>0</v>
      </c>
      <c r="G3821" s="1">
        <v>0</v>
      </c>
      <c r="H3821" s="1">
        <v>0</v>
      </c>
      <c r="I3821" s="1" t="s">
        <v>5354</v>
      </c>
      <c r="J3821" s="1">
        <v>0</v>
      </c>
      <c r="K3821" s="1">
        <v>0</v>
      </c>
      <c r="L3821" s="1">
        <v>0</v>
      </c>
      <c r="M3821" s="1" t="s">
        <v>5359</v>
      </c>
    </row>
    <row r="3822" spans="1:13" x14ac:dyDescent="0.25">
      <c r="A3822" s="1" t="s">
        <v>3966</v>
      </c>
      <c r="B3822" s="1" t="str">
        <f t="shared" si="59"/>
        <v>ES09-TER-000</v>
      </c>
      <c r="C3822" s="1" t="str">
        <f>CONCATENATE(raw0!B3822," - ",raw0!C3822)</f>
        <v>Estacionamento 09 - Pavimento Térreo</v>
      </c>
      <c r="D3822" s="1" t="s">
        <v>5347</v>
      </c>
      <c r="E3822" s="1" t="s">
        <v>5349</v>
      </c>
      <c r="F3822" s="1">
        <v>0</v>
      </c>
      <c r="G3822" s="1">
        <v>0</v>
      </c>
      <c r="H3822" s="1">
        <v>0</v>
      </c>
      <c r="I3822" s="1" t="s">
        <v>5354</v>
      </c>
      <c r="J3822" s="1">
        <v>0</v>
      </c>
      <c r="K3822" s="1">
        <v>0</v>
      </c>
      <c r="L3822" s="1">
        <v>0</v>
      </c>
      <c r="M3822" s="1" t="s">
        <v>5359</v>
      </c>
    </row>
    <row r="3823" spans="1:13" x14ac:dyDescent="0.25">
      <c r="A3823" s="1" t="s">
        <v>3967</v>
      </c>
      <c r="B3823" s="1" t="str">
        <f t="shared" si="59"/>
        <v>ES09-TER-000</v>
      </c>
      <c r="C3823" s="1" t="str">
        <f>CONCATENATE(raw0!B3823," - ",raw0!C3823)</f>
        <v>Estacionamento 09 - Pavimento Térreo</v>
      </c>
      <c r="D3823" s="1" t="s">
        <v>5347</v>
      </c>
      <c r="E3823" s="1" t="s">
        <v>5349</v>
      </c>
      <c r="F3823" s="1">
        <v>0</v>
      </c>
      <c r="G3823" s="1">
        <v>0</v>
      </c>
      <c r="H3823" s="1">
        <v>0</v>
      </c>
      <c r="I3823" s="1" t="s">
        <v>5354</v>
      </c>
      <c r="J3823" s="1">
        <v>0</v>
      </c>
      <c r="K3823" s="1">
        <v>0</v>
      </c>
      <c r="L3823" s="1">
        <v>0</v>
      </c>
      <c r="M3823" s="1" t="s">
        <v>5359</v>
      </c>
    </row>
    <row r="3824" spans="1:13" x14ac:dyDescent="0.25">
      <c r="A3824" s="1" t="s">
        <v>3968</v>
      </c>
      <c r="B3824" s="1" t="str">
        <f t="shared" si="59"/>
        <v>ES09-TER-000</v>
      </c>
      <c r="C3824" s="1" t="str">
        <f>CONCATENATE(raw0!B3824," - ",raw0!C3824)</f>
        <v>Estacionamento 09 - Pavimento Térreo</v>
      </c>
      <c r="D3824" s="1" t="s">
        <v>5347</v>
      </c>
      <c r="E3824" s="1" t="s">
        <v>5349</v>
      </c>
      <c r="F3824" s="1">
        <v>0</v>
      </c>
      <c r="G3824" s="1">
        <v>0</v>
      </c>
      <c r="H3824" s="1">
        <v>0</v>
      </c>
      <c r="I3824" s="1" t="s">
        <v>5354</v>
      </c>
      <c r="J3824" s="1">
        <v>0</v>
      </c>
      <c r="K3824" s="1">
        <v>0</v>
      </c>
      <c r="L3824" s="1">
        <v>0</v>
      </c>
      <c r="M3824" s="1" t="s">
        <v>5359</v>
      </c>
    </row>
    <row r="3825" spans="1:13" x14ac:dyDescent="0.25">
      <c r="A3825" s="1" t="s">
        <v>3969</v>
      </c>
      <c r="B3825" s="1" t="str">
        <f t="shared" si="59"/>
        <v>CASF-000-000</v>
      </c>
      <c r="C3825" s="1" t="str">
        <f>CONCATENATE(raw0!B3825," - ",raw0!C3825)</f>
        <v>Estacionamento 10 - Todos</v>
      </c>
      <c r="D3825" s="1" t="s">
        <v>5347</v>
      </c>
      <c r="E3825" s="1" t="s">
        <v>5349</v>
      </c>
      <c r="F3825" s="1">
        <v>0</v>
      </c>
      <c r="G3825" s="1">
        <v>0</v>
      </c>
      <c r="H3825" s="1">
        <v>0</v>
      </c>
      <c r="I3825" s="1" t="s">
        <v>5354</v>
      </c>
      <c r="J3825" s="1">
        <v>0</v>
      </c>
      <c r="K3825" s="1">
        <v>0</v>
      </c>
      <c r="L3825" s="1">
        <v>0</v>
      </c>
      <c r="M3825" s="1" t="s">
        <v>5359</v>
      </c>
    </row>
    <row r="3826" spans="1:13" x14ac:dyDescent="0.25">
      <c r="A3826" s="1" t="s">
        <v>3971</v>
      </c>
      <c r="B3826" s="1" t="str">
        <f t="shared" si="59"/>
        <v>ES10-000-000</v>
      </c>
      <c r="C3826" s="1" t="str">
        <f>CONCATENATE(raw0!B3826," - ",raw0!C3826)</f>
        <v>Estacionamento 10 - Pavimento Térreo</v>
      </c>
      <c r="D3826" s="1" t="s">
        <v>5347</v>
      </c>
      <c r="E3826" s="1" t="s">
        <v>5349</v>
      </c>
      <c r="F3826" s="1">
        <v>0</v>
      </c>
      <c r="G3826" s="1">
        <v>0</v>
      </c>
      <c r="H3826" s="1">
        <v>0</v>
      </c>
      <c r="I3826" s="1" t="s">
        <v>5354</v>
      </c>
      <c r="J3826" s="1">
        <v>0</v>
      </c>
      <c r="K3826" s="1">
        <v>0</v>
      </c>
      <c r="L3826" s="1">
        <v>0</v>
      </c>
      <c r="M3826" s="1" t="s">
        <v>5359</v>
      </c>
    </row>
    <row r="3827" spans="1:13" x14ac:dyDescent="0.25">
      <c r="A3827" s="1" t="s">
        <v>3972</v>
      </c>
      <c r="B3827" s="1" t="str">
        <f t="shared" si="59"/>
        <v>ES10-TER-000</v>
      </c>
      <c r="C3827" s="1" t="str">
        <f>CONCATENATE(raw0!B3827," - ",raw0!C3827)</f>
        <v>Estacionamento 10 - Pavimento Térreo</v>
      </c>
      <c r="D3827" s="1" t="s">
        <v>5347</v>
      </c>
      <c r="E3827" s="1" t="s">
        <v>5349</v>
      </c>
      <c r="F3827" s="1">
        <v>0</v>
      </c>
      <c r="G3827" s="1">
        <v>0</v>
      </c>
      <c r="H3827" s="1">
        <v>0</v>
      </c>
      <c r="I3827" s="1" t="s">
        <v>5354</v>
      </c>
      <c r="J3827" s="1">
        <v>0</v>
      </c>
      <c r="K3827" s="1">
        <v>0</v>
      </c>
      <c r="L3827" s="1">
        <v>0</v>
      </c>
      <c r="M3827" s="1" t="s">
        <v>5359</v>
      </c>
    </row>
    <row r="3828" spans="1:13" x14ac:dyDescent="0.25">
      <c r="A3828" s="1" t="s">
        <v>3973</v>
      </c>
      <c r="B3828" s="1" t="str">
        <f t="shared" si="59"/>
        <v>ES10-TER-000</v>
      </c>
      <c r="C3828" s="1" t="str">
        <f>CONCATENATE(raw0!B3828," - ",raw0!C3828)</f>
        <v>Estacionamento 10 - Pavimento Térreo</v>
      </c>
      <c r="D3828" s="1" t="s">
        <v>5347</v>
      </c>
      <c r="E3828" s="1" t="s">
        <v>5349</v>
      </c>
      <c r="F3828" s="1">
        <v>0</v>
      </c>
      <c r="G3828" s="1">
        <v>0</v>
      </c>
      <c r="H3828" s="1">
        <v>0</v>
      </c>
      <c r="I3828" s="1" t="s">
        <v>5354</v>
      </c>
      <c r="J3828" s="1">
        <v>0</v>
      </c>
      <c r="K3828" s="1">
        <v>0</v>
      </c>
      <c r="L3828" s="1">
        <v>0</v>
      </c>
      <c r="M3828" s="1" t="s">
        <v>5359</v>
      </c>
    </row>
    <row r="3829" spans="1:13" x14ac:dyDescent="0.25">
      <c r="A3829" s="1" t="s">
        <v>3974</v>
      </c>
      <c r="B3829" s="1" t="str">
        <f t="shared" si="59"/>
        <v>ES10-TER-000</v>
      </c>
      <c r="C3829" s="1" t="str">
        <f>CONCATENATE(raw0!B3829," - ",raw0!C3829)</f>
        <v>Estacionamento 10 - Pavimento Térreo</v>
      </c>
      <c r="D3829" s="1" t="s">
        <v>5347</v>
      </c>
      <c r="E3829" s="1" t="s">
        <v>5349</v>
      </c>
      <c r="F3829" s="1">
        <v>0</v>
      </c>
      <c r="G3829" s="1">
        <v>0</v>
      </c>
      <c r="H3829" s="1">
        <v>0</v>
      </c>
      <c r="I3829" s="1" t="s">
        <v>5354</v>
      </c>
      <c r="J3829" s="1">
        <v>0</v>
      </c>
      <c r="K3829" s="1">
        <v>0</v>
      </c>
      <c r="L3829" s="1">
        <v>0</v>
      </c>
      <c r="M3829" s="1" t="s">
        <v>5359</v>
      </c>
    </row>
    <row r="3830" spans="1:13" x14ac:dyDescent="0.25">
      <c r="A3830" s="1" t="s">
        <v>3975</v>
      </c>
      <c r="B3830" s="1" t="str">
        <f t="shared" si="59"/>
        <v>ES10-TER-000</v>
      </c>
      <c r="C3830" s="1" t="str">
        <f>CONCATENATE(raw0!B3830," - ",raw0!C3830)</f>
        <v>Estacionamento 10 - Pavimento Térreo</v>
      </c>
      <c r="D3830" s="1" t="s">
        <v>5347</v>
      </c>
      <c r="E3830" s="1" t="s">
        <v>5349</v>
      </c>
      <c r="F3830" s="1">
        <v>0</v>
      </c>
      <c r="G3830" s="1">
        <v>0</v>
      </c>
      <c r="H3830" s="1">
        <v>0</v>
      </c>
      <c r="I3830" s="1" t="s">
        <v>5354</v>
      </c>
      <c r="J3830" s="1">
        <v>0</v>
      </c>
      <c r="K3830" s="1">
        <v>0</v>
      </c>
      <c r="L3830" s="1">
        <v>0</v>
      </c>
      <c r="M3830" s="1" t="s">
        <v>5359</v>
      </c>
    </row>
    <row r="3831" spans="1:13" x14ac:dyDescent="0.25">
      <c r="A3831" s="1" t="s">
        <v>3976</v>
      </c>
      <c r="B3831" s="1" t="str">
        <f t="shared" si="59"/>
        <v>ES10-TER-000</v>
      </c>
      <c r="C3831" s="1" t="str">
        <f>CONCATENATE(raw0!B3831," - ",raw0!C3831)</f>
        <v>Estacionamento 10 - Pavimento Térreo</v>
      </c>
      <c r="D3831" s="1" t="s">
        <v>5347</v>
      </c>
      <c r="E3831" s="1" t="s">
        <v>5349</v>
      </c>
      <c r="F3831" s="1">
        <v>0</v>
      </c>
      <c r="G3831" s="1">
        <v>0</v>
      </c>
      <c r="H3831" s="1">
        <v>0</v>
      </c>
      <c r="I3831" s="1" t="s">
        <v>5354</v>
      </c>
      <c r="J3831" s="1">
        <v>0</v>
      </c>
      <c r="K3831" s="1">
        <v>0</v>
      </c>
      <c r="L3831" s="1">
        <v>0</v>
      </c>
      <c r="M3831" s="1" t="s">
        <v>5359</v>
      </c>
    </row>
    <row r="3832" spans="1:13" x14ac:dyDescent="0.25">
      <c r="A3832" s="1" t="s">
        <v>3977</v>
      </c>
      <c r="B3832" s="1" t="str">
        <f t="shared" si="59"/>
        <v>ES10-TER-000</v>
      </c>
      <c r="C3832" s="1" t="str">
        <f>CONCATENATE(raw0!B3832," - ",raw0!C3832)</f>
        <v>Estacionamento 10 - Pavimento Térreo</v>
      </c>
      <c r="D3832" s="1" t="s">
        <v>5347</v>
      </c>
      <c r="E3832" s="1" t="s">
        <v>5349</v>
      </c>
      <c r="F3832" s="1">
        <v>0</v>
      </c>
      <c r="G3832" s="1">
        <v>0</v>
      </c>
      <c r="H3832" s="1">
        <v>0</v>
      </c>
      <c r="I3832" s="1" t="s">
        <v>5354</v>
      </c>
      <c r="J3832" s="1">
        <v>0</v>
      </c>
      <c r="K3832" s="1">
        <v>0</v>
      </c>
      <c r="L3832" s="1">
        <v>0</v>
      </c>
      <c r="M3832" s="1" t="s">
        <v>5359</v>
      </c>
    </row>
    <row r="3833" spans="1:13" x14ac:dyDescent="0.25">
      <c r="A3833" s="1" t="s">
        <v>3978</v>
      </c>
      <c r="B3833" s="1" t="str">
        <f t="shared" si="59"/>
        <v>ES10-TER-000</v>
      </c>
      <c r="C3833" s="1" t="str">
        <f>CONCATENATE(raw0!B3833," - ",raw0!C3833)</f>
        <v>Estacionamento 10 - Pavimento Térreo</v>
      </c>
      <c r="D3833" s="1" t="s">
        <v>5347</v>
      </c>
      <c r="E3833" s="1" t="s">
        <v>5349</v>
      </c>
      <c r="F3833" s="1">
        <v>0</v>
      </c>
      <c r="G3833" s="1">
        <v>0</v>
      </c>
      <c r="H3833" s="1">
        <v>0</v>
      </c>
      <c r="I3833" s="1" t="s">
        <v>5354</v>
      </c>
      <c r="J3833" s="1">
        <v>0</v>
      </c>
      <c r="K3833" s="1">
        <v>0</v>
      </c>
      <c r="L3833" s="1">
        <v>0</v>
      </c>
      <c r="M3833" s="1" t="s">
        <v>5359</v>
      </c>
    </row>
    <row r="3834" spans="1:13" x14ac:dyDescent="0.25">
      <c r="A3834" s="1" t="s">
        <v>3979</v>
      </c>
      <c r="B3834" s="1" t="str">
        <f t="shared" si="59"/>
        <v>ES10-TER-000</v>
      </c>
      <c r="C3834" s="1" t="str">
        <f>CONCATENATE(raw0!B3834," - ",raw0!C3834)</f>
        <v>Estacionamento 10 - Pavimento Térreo</v>
      </c>
      <c r="D3834" s="1" t="s">
        <v>5347</v>
      </c>
      <c r="E3834" s="1" t="s">
        <v>5349</v>
      </c>
      <c r="F3834" s="1">
        <v>0</v>
      </c>
      <c r="G3834" s="1">
        <v>0</v>
      </c>
      <c r="H3834" s="1">
        <v>0</v>
      </c>
      <c r="I3834" s="1" t="s">
        <v>5354</v>
      </c>
      <c r="J3834" s="1">
        <v>0</v>
      </c>
      <c r="K3834" s="1">
        <v>0</v>
      </c>
      <c r="L3834" s="1">
        <v>0</v>
      </c>
      <c r="M3834" s="1" t="s">
        <v>5359</v>
      </c>
    </row>
    <row r="3835" spans="1:13" x14ac:dyDescent="0.25">
      <c r="A3835" s="1" t="s">
        <v>3980</v>
      </c>
      <c r="B3835" s="1" t="str">
        <f t="shared" si="59"/>
        <v>CASF-000-000</v>
      </c>
      <c r="C3835" s="1" t="str">
        <f>CONCATENATE(raw0!B3835," - ",raw0!C3835)</f>
        <v>Estacionamento 11 - Todos</v>
      </c>
      <c r="D3835" s="1" t="s">
        <v>5347</v>
      </c>
      <c r="E3835" s="1" t="s">
        <v>5349</v>
      </c>
      <c r="F3835" s="1">
        <v>0</v>
      </c>
      <c r="G3835" s="1">
        <v>0</v>
      </c>
      <c r="H3835" s="1">
        <v>0</v>
      </c>
      <c r="I3835" s="1" t="s">
        <v>5354</v>
      </c>
      <c r="J3835" s="1">
        <v>0</v>
      </c>
      <c r="K3835" s="1">
        <v>0</v>
      </c>
      <c r="L3835" s="1">
        <v>0</v>
      </c>
      <c r="M3835" s="1" t="s">
        <v>5359</v>
      </c>
    </row>
    <row r="3836" spans="1:13" x14ac:dyDescent="0.25">
      <c r="A3836" s="1" t="s">
        <v>3982</v>
      </c>
      <c r="B3836" s="1" t="str">
        <f t="shared" si="59"/>
        <v>ES11-000-000</v>
      </c>
      <c r="C3836" s="1" t="str">
        <f>CONCATENATE(raw0!B3836," - ",raw0!C3836)</f>
        <v>Estacionamento 11 - Pavimento Térreo</v>
      </c>
      <c r="D3836" s="1" t="s">
        <v>5347</v>
      </c>
      <c r="E3836" s="1" t="s">
        <v>5349</v>
      </c>
      <c r="F3836" s="1">
        <v>0</v>
      </c>
      <c r="G3836" s="1">
        <v>0</v>
      </c>
      <c r="H3836" s="1">
        <v>0</v>
      </c>
      <c r="I3836" s="1" t="s">
        <v>5354</v>
      </c>
      <c r="J3836" s="1">
        <v>0</v>
      </c>
      <c r="K3836" s="1">
        <v>0</v>
      </c>
      <c r="L3836" s="1">
        <v>0</v>
      </c>
      <c r="M3836" s="1" t="s">
        <v>5359</v>
      </c>
    </row>
    <row r="3837" spans="1:13" x14ac:dyDescent="0.25">
      <c r="A3837" s="1" t="s">
        <v>3983</v>
      </c>
      <c r="B3837" s="1" t="str">
        <f t="shared" si="59"/>
        <v>ES11-TER-000</v>
      </c>
      <c r="C3837" s="1" t="str">
        <f>CONCATENATE(raw0!B3837," - ",raw0!C3837)</f>
        <v>Estacionamento 11 - Pavimento Térreo</v>
      </c>
      <c r="D3837" s="1" t="s">
        <v>5347</v>
      </c>
      <c r="E3837" s="1" t="s">
        <v>5349</v>
      </c>
      <c r="F3837" s="1">
        <v>0</v>
      </c>
      <c r="G3837" s="1">
        <v>0</v>
      </c>
      <c r="H3837" s="1">
        <v>0</v>
      </c>
      <c r="I3837" s="1" t="s">
        <v>5354</v>
      </c>
      <c r="J3837" s="1">
        <v>0</v>
      </c>
      <c r="K3837" s="1">
        <v>0</v>
      </c>
      <c r="L3837" s="1">
        <v>0</v>
      </c>
      <c r="M3837" s="1" t="s">
        <v>5359</v>
      </c>
    </row>
    <row r="3838" spans="1:13" x14ac:dyDescent="0.25">
      <c r="A3838" s="1" t="s">
        <v>3984</v>
      </c>
      <c r="B3838" s="1" t="str">
        <f t="shared" si="59"/>
        <v>ES11-TER-000</v>
      </c>
      <c r="C3838" s="1" t="str">
        <f>CONCATENATE(raw0!B3838," - ",raw0!C3838)</f>
        <v>Estacionamento 11 - Pavimento Térreo</v>
      </c>
      <c r="D3838" s="1" t="s">
        <v>5347</v>
      </c>
      <c r="E3838" s="1" t="s">
        <v>5349</v>
      </c>
      <c r="F3838" s="1">
        <v>0</v>
      </c>
      <c r="G3838" s="1">
        <v>0</v>
      </c>
      <c r="H3838" s="1">
        <v>0</v>
      </c>
      <c r="I3838" s="1" t="s">
        <v>5354</v>
      </c>
      <c r="J3838" s="1">
        <v>0</v>
      </c>
      <c r="K3838" s="1">
        <v>0</v>
      </c>
      <c r="L3838" s="1">
        <v>0</v>
      </c>
      <c r="M3838" s="1" t="s">
        <v>5359</v>
      </c>
    </row>
    <row r="3839" spans="1:13" x14ac:dyDescent="0.25">
      <c r="A3839" s="1" t="s">
        <v>3985</v>
      </c>
      <c r="B3839" s="1" t="str">
        <f t="shared" si="59"/>
        <v>ES11-TER-000</v>
      </c>
      <c r="C3839" s="1" t="str">
        <f>CONCATENATE(raw0!B3839," - ",raw0!C3839)</f>
        <v>Estacionamento 11 - Pavimento Térreo</v>
      </c>
      <c r="D3839" s="1" t="s">
        <v>5347</v>
      </c>
      <c r="E3839" s="1" t="s">
        <v>5349</v>
      </c>
      <c r="F3839" s="1">
        <v>0</v>
      </c>
      <c r="G3839" s="1">
        <v>0</v>
      </c>
      <c r="H3839" s="1">
        <v>0</v>
      </c>
      <c r="I3839" s="1" t="s">
        <v>5354</v>
      </c>
      <c r="J3839" s="1">
        <v>0</v>
      </c>
      <c r="K3839" s="1">
        <v>0</v>
      </c>
      <c r="L3839" s="1">
        <v>0</v>
      </c>
      <c r="M3839" s="1" t="s">
        <v>5359</v>
      </c>
    </row>
    <row r="3840" spans="1:13" x14ac:dyDescent="0.25">
      <c r="A3840" s="1" t="s">
        <v>3986</v>
      </c>
      <c r="B3840" s="1" t="str">
        <f t="shared" si="59"/>
        <v>ES11-TER-000</v>
      </c>
      <c r="C3840" s="1" t="str">
        <f>CONCATENATE(raw0!B3840," - ",raw0!C3840)</f>
        <v>Estacionamento 11 - Pavimento Térreo</v>
      </c>
      <c r="D3840" s="1" t="s">
        <v>5347</v>
      </c>
      <c r="E3840" s="1" t="s">
        <v>5349</v>
      </c>
      <c r="F3840" s="1">
        <v>0</v>
      </c>
      <c r="G3840" s="1">
        <v>0</v>
      </c>
      <c r="H3840" s="1">
        <v>0</v>
      </c>
      <c r="I3840" s="1" t="s">
        <v>5354</v>
      </c>
      <c r="J3840" s="1">
        <v>0</v>
      </c>
      <c r="K3840" s="1">
        <v>0</v>
      </c>
      <c r="L3840" s="1">
        <v>0</v>
      </c>
      <c r="M3840" s="1" t="s">
        <v>5359</v>
      </c>
    </row>
    <row r="3841" spans="1:13" x14ac:dyDescent="0.25">
      <c r="A3841" s="1" t="s">
        <v>3987</v>
      </c>
      <c r="B3841" s="1" t="str">
        <f t="shared" si="59"/>
        <v>ES11-TER-000</v>
      </c>
      <c r="C3841" s="1" t="str">
        <f>CONCATENATE(raw0!B3841," - ",raw0!C3841)</f>
        <v>Estacionamento 11 - Pavimento Térreo</v>
      </c>
      <c r="D3841" s="1" t="s">
        <v>5347</v>
      </c>
      <c r="E3841" s="1" t="s">
        <v>5349</v>
      </c>
      <c r="F3841" s="1">
        <v>0</v>
      </c>
      <c r="G3841" s="1">
        <v>0</v>
      </c>
      <c r="H3841" s="1">
        <v>0</v>
      </c>
      <c r="I3841" s="1" t="s">
        <v>5354</v>
      </c>
      <c r="J3841" s="1">
        <v>0</v>
      </c>
      <c r="K3841" s="1">
        <v>0</v>
      </c>
      <c r="L3841" s="1">
        <v>0</v>
      </c>
      <c r="M3841" s="1" t="s">
        <v>5359</v>
      </c>
    </row>
    <row r="3842" spans="1:13" x14ac:dyDescent="0.25">
      <c r="A3842" s="1" t="s">
        <v>3988</v>
      </c>
      <c r="B3842" s="1" t="str">
        <f t="shared" si="59"/>
        <v>ES11-TER-000</v>
      </c>
      <c r="C3842" s="1" t="str">
        <f>CONCATENATE(raw0!B3842," - ",raw0!C3842)</f>
        <v>Estacionamento 11 - Pavimento Térreo</v>
      </c>
      <c r="D3842" s="1" t="s">
        <v>5347</v>
      </c>
      <c r="E3842" s="1" t="s">
        <v>5349</v>
      </c>
      <c r="F3842" s="1">
        <v>0</v>
      </c>
      <c r="G3842" s="1">
        <v>0</v>
      </c>
      <c r="H3842" s="1">
        <v>0</v>
      </c>
      <c r="I3842" s="1" t="s">
        <v>5354</v>
      </c>
      <c r="J3842" s="1">
        <v>0</v>
      </c>
      <c r="K3842" s="1">
        <v>0</v>
      </c>
      <c r="L3842" s="1">
        <v>0</v>
      </c>
      <c r="M3842" s="1" t="s">
        <v>5359</v>
      </c>
    </row>
    <row r="3843" spans="1:13" x14ac:dyDescent="0.25">
      <c r="A3843" s="1" t="s">
        <v>3989</v>
      </c>
      <c r="B3843" s="1" t="str">
        <f t="shared" si="59"/>
        <v>ES11-TER-000</v>
      </c>
      <c r="C3843" s="1" t="str">
        <f>CONCATENATE(raw0!B3843," - ",raw0!C3843)</f>
        <v>Estacionamento 11 - Pavimento Térreo</v>
      </c>
      <c r="D3843" s="1" t="s">
        <v>5347</v>
      </c>
      <c r="E3843" s="1" t="s">
        <v>5349</v>
      </c>
      <c r="F3843" s="1">
        <v>0</v>
      </c>
      <c r="G3843" s="1">
        <v>0</v>
      </c>
      <c r="H3843" s="1">
        <v>0</v>
      </c>
      <c r="I3843" s="1" t="s">
        <v>5354</v>
      </c>
      <c r="J3843" s="1">
        <v>0</v>
      </c>
      <c r="K3843" s="1">
        <v>0</v>
      </c>
      <c r="L3843" s="1">
        <v>0</v>
      </c>
      <c r="M3843" s="1" t="s">
        <v>5359</v>
      </c>
    </row>
    <row r="3844" spans="1:13" x14ac:dyDescent="0.25">
      <c r="A3844" s="1" t="s">
        <v>3990</v>
      </c>
      <c r="B3844" s="1" t="str">
        <f t="shared" ref="B3844:B3907" si="60">IF(MID(A3844,6,3)="000","CASF-000-000",IF(MID(A3844,10,3)="000",CONCATENATE(MID(A3844,1,5),"000-000"),CONCATENATE(MID(A3844,1,9),"000")))</f>
        <v>ES11-TER-000</v>
      </c>
      <c r="C3844" s="1" t="str">
        <f>CONCATENATE(raw0!B3844," - ",raw0!C3844)</f>
        <v>Estacionamento 11 - Pavimento Térreo</v>
      </c>
      <c r="D3844" s="1" t="s">
        <v>5347</v>
      </c>
      <c r="E3844" s="1" t="s">
        <v>5349</v>
      </c>
      <c r="F3844" s="1">
        <v>0</v>
      </c>
      <c r="G3844" s="1">
        <v>0</v>
      </c>
      <c r="H3844" s="1">
        <v>0</v>
      </c>
      <c r="I3844" s="1" t="s">
        <v>5354</v>
      </c>
      <c r="J3844" s="1">
        <v>0</v>
      </c>
      <c r="K3844" s="1">
        <v>0</v>
      </c>
      <c r="L3844" s="1">
        <v>0</v>
      </c>
      <c r="M3844" s="1" t="s">
        <v>5359</v>
      </c>
    </row>
    <row r="3845" spans="1:13" x14ac:dyDescent="0.25">
      <c r="A3845" s="1" t="s">
        <v>3991</v>
      </c>
      <c r="B3845" s="1" t="str">
        <f t="shared" si="60"/>
        <v>ES11-TER-000</v>
      </c>
      <c r="C3845" s="1" t="str">
        <f>CONCATENATE(raw0!B3845," - ",raw0!C3845)</f>
        <v>Estacionamento 11 - Pavimento Térreo</v>
      </c>
      <c r="D3845" s="1" t="s">
        <v>5347</v>
      </c>
      <c r="E3845" s="1" t="s">
        <v>5349</v>
      </c>
      <c r="F3845" s="1">
        <v>0</v>
      </c>
      <c r="G3845" s="1">
        <v>0</v>
      </c>
      <c r="H3845" s="1">
        <v>0</v>
      </c>
      <c r="I3845" s="1" t="s">
        <v>5354</v>
      </c>
      <c r="J3845" s="1">
        <v>0</v>
      </c>
      <c r="K3845" s="1">
        <v>0</v>
      </c>
      <c r="L3845" s="1">
        <v>0</v>
      </c>
      <c r="M3845" s="1" t="s">
        <v>5359</v>
      </c>
    </row>
    <row r="3846" spans="1:13" x14ac:dyDescent="0.25">
      <c r="A3846" s="1" t="s">
        <v>3992</v>
      </c>
      <c r="B3846" s="1" t="str">
        <f t="shared" si="60"/>
        <v>ES11-TER-000</v>
      </c>
      <c r="C3846" s="1" t="str">
        <f>CONCATENATE(raw0!B3846," - ",raw0!C3846)</f>
        <v>Estacionamento 11 - Pavimento Térreo</v>
      </c>
      <c r="D3846" s="1" t="s">
        <v>5347</v>
      </c>
      <c r="E3846" s="1" t="s">
        <v>5349</v>
      </c>
      <c r="F3846" s="1">
        <v>0</v>
      </c>
      <c r="G3846" s="1">
        <v>0</v>
      </c>
      <c r="H3846" s="1">
        <v>0</v>
      </c>
      <c r="I3846" s="1" t="s">
        <v>5354</v>
      </c>
      <c r="J3846" s="1">
        <v>0</v>
      </c>
      <c r="K3846" s="1">
        <v>0</v>
      </c>
      <c r="L3846" s="1">
        <v>0</v>
      </c>
      <c r="M3846" s="1" t="s">
        <v>5359</v>
      </c>
    </row>
    <row r="3847" spans="1:13" x14ac:dyDescent="0.25">
      <c r="A3847" s="1" t="s">
        <v>3993</v>
      </c>
      <c r="B3847" s="1" t="str">
        <f t="shared" si="60"/>
        <v>ES11-TER-000</v>
      </c>
      <c r="C3847" s="1" t="str">
        <f>CONCATENATE(raw0!B3847," - ",raw0!C3847)</f>
        <v>Estacionamento 11 - Pavimento Térreo</v>
      </c>
      <c r="D3847" s="1" t="s">
        <v>5347</v>
      </c>
      <c r="E3847" s="1" t="s">
        <v>5349</v>
      </c>
      <c r="F3847" s="1">
        <v>0</v>
      </c>
      <c r="G3847" s="1">
        <v>0</v>
      </c>
      <c r="H3847" s="1">
        <v>0</v>
      </c>
      <c r="I3847" s="1" t="s">
        <v>5354</v>
      </c>
      <c r="J3847" s="1">
        <v>0</v>
      </c>
      <c r="K3847" s="1">
        <v>0</v>
      </c>
      <c r="L3847" s="1">
        <v>0</v>
      </c>
      <c r="M3847" s="1" t="s">
        <v>5359</v>
      </c>
    </row>
    <row r="3848" spans="1:13" x14ac:dyDescent="0.25">
      <c r="A3848" s="1" t="s">
        <v>3994</v>
      </c>
      <c r="B3848" s="1" t="str">
        <f t="shared" si="60"/>
        <v>ES11-TER-000</v>
      </c>
      <c r="C3848" s="1" t="str">
        <f>CONCATENATE(raw0!B3848," - ",raw0!C3848)</f>
        <v>Estacionamento 11 - Pavimento Térreo</v>
      </c>
      <c r="D3848" s="1" t="s">
        <v>5347</v>
      </c>
      <c r="E3848" s="1" t="s">
        <v>5349</v>
      </c>
      <c r="F3848" s="1">
        <v>0</v>
      </c>
      <c r="G3848" s="1">
        <v>0</v>
      </c>
      <c r="H3848" s="1">
        <v>0</v>
      </c>
      <c r="I3848" s="1" t="s">
        <v>5354</v>
      </c>
      <c r="J3848" s="1">
        <v>0</v>
      </c>
      <c r="K3848" s="1">
        <v>0</v>
      </c>
      <c r="L3848" s="1">
        <v>0</v>
      </c>
      <c r="M3848" s="1" t="s">
        <v>5359</v>
      </c>
    </row>
    <row r="3849" spans="1:13" x14ac:dyDescent="0.25">
      <c r="A3849" s="1" t="s">
        <v>3995</v>
      </c>
      <c r="B3849" s="1" t="str">
        <f t="shared" si="60"/>
        <v>ES11-TER-000</v>
      </c>
      <c r="C3849" s="1" t="str">
        <f>CONCATENATE(raw0!B3849," - ",raw0!C3849)</f>
        <v>Estacionamento 11 - Pavimento Térreo</v>
      </c>
      <c r="D3849" s="1" t="s">
        <v>5347</v>
      </c>
      <c r="E3849" s="1" t="s">
        <v>5349</v>
      </c>
      <c r="F3849" s="1">
        <v>0</v>
      </c>
      <c r="G3849" s="1">
        <v>0</v>
      </c>
      <c r="H3849" s="1">
        <v>0</v>
      </c>
      <c r="I3849" s="1" t="s">
        <v>5354</v>
      </c>
      <c r="J3849" s="1">
        <v>0</v>
      </c>
      <c r="K3849" s="1">
        <v>0</v>
      </c>
      <c r="L3849" s="1">
        <v>0</v>
      </c>
      <c r="M3849" s="1" t="s">
        <v>5359</v>
      </c>
    </row>
    <row r="3850" spans="1:13" x14ac:dyDescent="0.25">
      <c r="A3850" s="1" t="s">
        <v>3996</v>
      </c>
      <c r="B3850" s="1" t="str">
        <f t="shared" si="60"/>
        <v>ES11-TER-000</v>
      </c>
      <c r="C3850" s="1" t="str">
        <f>CONCATENATE(raw0!B3850," - ",raw0!C3850)</f>
        <v>Estacionamento 11 - Pavimento Térreo</v>
      </c>
      <c r="D3850" s="1" t="s">
        <v>5347</v>
      </c>
      <c r="E3850" s="1" t="s">
        <v>5349</v>
      </c>
      <c r="F3850" s="1">
        <v>0</v>
      </c>
      <c r="G3850" s="1">
        <v>0</v>
      </c>
      <c r="H3850" s="1">
        <v>0</v>
      </c>
      <c r="I3850" s="1" t="s">
        <v>5354</v>
      </c>
      <c r="J3850" s="1">
        <v>0</v>
      </c>
      <c r="K3850" s="1">
        <v>0</v>
      </c>
      <c r="L3850" s="1">
        <v>0</v>
      </c>
      <c r="M3850" s="1" t="s">
        <v>5359</v>
      </c>
    </row>
    <row r="3851" spans="1:13" x14ac:dyDescent="0.25">
      <c r="A3851" s="1" t="s">
        <v>3997</v>
      </c>
      <c r="B3851" s="1" t="str">
        <f t="shared" si="60"/>
        <v>ES11-TER-000</v>
      </c>
      <c r="C3851" s="1" t="str">
        <f>CONCATENATE(raw0!B3851," - ",raw0!C3851)</f>
        <v>Estacionamento 11 - Pavimento Térreo</v>
      </c>
      <c r="D3851" s="1" t="s">
        <v>5347</v>
      </c>
      <c r="E3851" s="1" t="s">
        <v>5349</v>
      </c>
      <c r="F3851" s="1">
        <v>0</v>
      </c>
      <c r="G3851" s="1">
        <v>0</v>
      </c>
      <c r="H3851" s="1">
        <v>0</v>
      </c>
      <c r="I3851" s="1" t="s">
        <v>5354</v>
      </c>
      <c r="J3851" s="1">
        <v>0</v>
      </c>
      <c r="K3851" s="1">
        <v>0</v>
      </c>
      <c r="L3851" s="1">
        <v>0</v>
      </c>
      <c r="M3851" s="1" t="s">
        <v>5359</v>
      </c>
    </row>
    <row r="3852" spans="1:13" x14ac:dyDescent="0.25">
      <c r="A3852" s="1" t="s">
        <v>3998</v>
      </c>
      <c r="B3852" s="1" t="str">
        <f t="shared" si="60"/>
        <v>ES11-TER-000</v>
      </c>
      <c r="C3852" s="1" t="str">
        <f>CONCATENATE(raw0!B3852," - ",raw0!C3852)</f>
        <v>Estacionamento 11 - Pavimento Térreo</v>
      </c>
      <c r="D3852" s="1" t="s">
        <v>5347</v>
      </c>
      <c r="E3852" s="1" t="s">
        <v>5349</v>
      </c>
      <c r="F3852" s="1">
        <v>0</v>
      </c>
      <c r="G3852" s="1">
        <v>0</v>
      </c>
      <c r="H3852" s="1">
        <v>0</v>
      </c>
      <c r="I3852" s="1" t="s">
        <v>5354</v>
      </c>
      <c r="J3852" s="1">
        <v>0</v>
      </c>
      <c r="K3852" s="1">
        <v>0</v>
      </c>
      <c r="L3852" s="1">
        <v>0</v>
      </c>
      <c r="M3852" s="1" t="s">
        <v>5359</v>
      </c>
    </row>
    <row r="3853" spans="1:13" x14ac:dyDescent="0.25">
      <c r="A3853" s="1" t="s">
        <v>3999</v>
      </c>
      <c r="B3853" s="1" t="str">
        <f t="shared" si="60"/>
        <v>ES11-TER-000</v>
      </c>
      <c r="C3853" s="1" t="str">
        <f>CONCATENATE(raw0!B3853," - ",raw0!C3853)</f>
        <v>Estacionamento 11 - Pavimento Térreo</v>
      </c>
      <c r="D3853" s="1" t="s">
        <v>5347</v>
      </c>
      <c r="E3853" s="1" t="s">
        <v>5349</v>
      </c>
      <c r="F3853" s="1">
        <v>0</v>
      </c>
      <c r="G3853" s="1">
        <v>0</v>
      </c>
      <c r="H3853" s="1">
        <v>0</v>
      </c>
      <c r="I3853" s="1" t="s">
        <v>5354</v>
      </c>
      <c r="J3853" s="1">
        <v>0</v>
      </c>
      <c r="K3853" s="1">
        <v>0</v>
      </c>
      <c r="L3853" s="1">
        <v>0</v>
      </c>
      <c r="M3853" s="1" t="s">
        <v>5359</v>
      </c>
    </row>
    <row r="3854" spans="1:13" x14ac:dyDescent="0.25">
      <c r="A3854" s="1" t="s">
        <v>4000</v>
      </c>
      <c r="B3854" s="1" t="str">
        <f t="shared" si="60"/>
        <v>ES11-TER-000</v>
      </c>
      <c r="C3854" s="1" t="str">
        <f>CONCATENATE(raw0!B3854," - ",raw0!C3854)</f>
        <v>Estacionamento 11 - Pavimento Térreo</v>
      </c>
      <c r="D3854" s="1" t="s">
        <v>5347</v>
      </c>
      <c r="E3854" s="1" t="s">
        <v>5349</v>
      </c>
      <c r="F3854" s="1">
        <v>0</v>
      </c>
      <c r="G3854" s="1">
        <v>0</v>
      </c>
      <c r="H3854" s="1">
        <v>0</v>
      </c>
      <c r="I3854" s="1" t="s">
        <v>5354</v>
      </c>
      <c r="J3854" s="1">
        <v>0</v>
      </c>
      <c r="K3854" s="1">
        <v>0</v>
      </c>
      <c r="L3854" s="1">
        <v>0</v>
      </c>
      <c r="M3854" s="1" t="s">
        <v>5359</v>
      </c>
    </row>
    <row r="3855" spans="1:13" x14ac:dyDescent="0.25">
      <c r="A3855" s="1" t="s">
        <v>4001</v>
      </c>
      <c r="B3855" s="1" t="str">
        <f t="shared" si="60"/>
        <v>ES11-TER-000</v>
      </c>
      <c r="C3855" s="1" t="str">
        <f>CONCATENATE(raw0!B3855," - ",raw0!C3855)</f>
        <v>Estacionamento 11 - Pavimento Térreo</v>
      </c>
      <c r="D3855" s="1" t="s">
        <v>5347</v>
      </c>
      <c r="E3855" s="1" t="s">
        <v>5349</v>
      </c>
      <c r="F3855" s="1">
        <v>0</v>
      </c>
      <c r="G3855" s="1">
        <v>0</v>
      </c>
      <c r="H3855" s="1">
        <v>0</v>
      </c>
      <c r="I3855" s="1" t="s">
        <v>5354</v>
      </c>
      <c r="J3855" s="1">
        <v>0</v>
      </c>
      <c r="K3855" s="1">
        <v>0</v>
      </c>
      <c r="L3855" s="1">
        <v>0</v>
      </c>
      <c r="M3855" s="1" t="s">
        <v>5359</v>
      </c>
    </row>
    <row r="3856" spans="1:13" x14ac:dyDescent="0.25">
      <c r="A3856" s="1" t="s">
        <v>4002</v>
      </c>
      <c r="B3856" s="1" t="str">
        <f t="shared" si="60"/>
        <v>ES11-TER-000</v>
      </c>
      <c r="C3856" s="1" t="str">
        <f>CONCATENATE(raw0!B3856," - ",raw0!C3856)</f>
        <v>Estacionamento 11 - Pavimento Térreo</v>
      </c>
      <c r="D3856" s="1" t="s">
        <v>5347</v>
      </c>
      <c r="E3856" s="1" t="s">
        <v>5349</v>
      </c>
      <c r="F3856" s="1">
        <v>0</v>
      </c>
      <c r="G3856" s="1">
        <v>0</v>
      </c>
      <c r="H3856" s="1">
        <v>0</v>
      </c>
      <c r="I3856" s="1" t="s">
        <v>5354</v>
      </c>
      <c r="J3856" s="1">
        <v>0</v>
      </c>
      <c r="K3856" s="1">
        <v>0</v>
      </c>
      <c r="L3856" s="1">
        <v>0</v>
      </c>
      <c r="M3856" s="1" t="s">
        <v>5359</v>
      </c>
    </row>
    <row r="3857" spans="1:13" x14ac:dyDescent="0.25">
      <c r="A3857" s="1" t="s">
        <v>4003</v>
      </c>
      <c r="B3857" s="1" t="str">
        <f t="shared" si="60"/>
        <v>ES11-TER-000</v>
      </c>
      <c r="C3857" s="1" t="str">
        <f>CONCATENATE(raw0!B3857," - ",raw0!C3857)</f>
        <v>Estacionamento 11 - Pavimento Térreo</v>
      </c>
      <c r="D3857" s="1" t="s">
        <v>5347</v>
      </c>
      <c r="E3857" s="1" t="s">
        <v>5349</v>
      </c>
      <c r="F3857" s="1">
        <v>0</v>
      </c>
      <c r="G3857" s="1">
        <v>0</v>
      </c>
      <c r="H3857" s="1">
        <v>0</v>
      </c>
      <c r="I3857" s="1" t="s">
        <v>5354</v>
      </c>
      <c r="J3857" s="1">
        <v>0</v>
      </c>
      <c r="K3857" s="1">
        <v>0</v>
      </c>
      <c r="L3857" s="1">
        <v>0</v>
      </c>
      <c r="M3857" s="1" t="s">
        <v>5359</v>
      </c>
    </row>
    <row r="3858" spans="1:13" x14ac:dyDescent="0.25">
      <c r="A3858" s="1" t="s">
        <v>4004</v>
      </c>
      <c r="B3858" s="1" t="str">
        <f t="shared" si="60"/>
        <v>ES11-TER-000</v>
      </c>
      <c r="C3858" s="1" t="str">
        <f>CONCATENATE(raw0!B3858," - ",raw0!C3858)</f>
        <v>Estacionamento 11 - Pavimento Térreo</v>
      </c>
      <c r="D3858" s="1" t="s">
        <v>5347</v>
      </c>
      <c r="E3858" s="1" t="s">
        <v>5349</v>
      </c>
      <c r="F3858" s="1">
        <v>0</v>
      </c>
      <c r="G3858" s="1">
        <v>0</v>
      </c>
      <c r="H3858" s="1">
        <v>0</v>
      </c>
      <c r="I3858" s="1" t="s">
        <v>5354</v>
      </c>
      <c r="J3858" s="1">
        <v>0</v>
      </c>
      <c r="K3858" s="1">
        <v>0</v>
      </c>
      <c r="L3858" s="1">
        <v>0</v>
      </c>
      <c r="M3858" s="1" t="s">
        <v>5359</v>
      </c>
    </row>
    <row r="3859" spans="1:13" x14ac:dyDescent="0.25">
      <c r="A3859" s="1" t="s">
        <v>4005</v>
      </c>
      <c r="B3859" s="1" t="str">
        <f t="shared" si="60"/>
        <v>ES11-TER-000</v>
      </c>
      <c r="C3859" s="1" t="str">
        <f>CONCATENATE(raw0!B3859," - ",raw0!C3859)</f>
        <v>Estacionamento 11 - Pavimento Térreo</v>
      </c>
      <c r="D3859" s="1" t="s">
        <v>5347</v>
      </c>
      <c r="E3859" s="1" t="s">
        <v>5349</v>
      </c>
      <c r="F3859" s="1">
        <v>0</v>
      </c>
      <c r="G3859" s="1">
        <v>0</v>
      </c>
      <c r="H3859" s="1">
        <v>0</v>
      </c>
      <c r="I3859" s="1" t="s">
        <v>5354</v>
      </c>
      <c r="J3859" s="1">
        <v>0</v>
      </c>
      <c r="K3859" s="1">
        <v>0</v>
      </c>
      <c r="L3859" s="1">
        <v>0</v>
      </c>
      <c r="M3859" s="1" t="s">
        <v>5359</v>
      </c>
    </row>
    <row r="3860" spans="1:13" x14ac:dyDescent="0.25">
      <c r="A3860" s="1" t="s">
        <v>4006</v>
      </c>
      <c r="B3860" s="1" t="str">
        <f t="shared" si="60"/>
        <v>ES11-TER-000</v>
      </c>
      <c r="C3860" s="1" t="str">
        <f>CONCATENATE(raw0!B3860," - ",raw0!C3860)</f>
        <v>Estacionamento 11 - Pavimento Térreo</v>
      </c>
      <c r="D3860" s="1" t="s">
        <v>5347</v>
      </c>
      <c r="E3860" s="1" t="s">
        <v>5349</v>
      </c>
      <c r="F3860" s="1">
        <v>0</v>
      </c>
      <c r="G3860" s="1">
        <v>0</v>
      </c>
      <c r="H3860" s="1">
        <v>0</v>
      </c>
      <c r="I3860" s="1" t="s">
        <v>5354</v>
      </c>
      <c r="J3860" s="1">
        <v>0</v>
      </c>
      <c r="K3860" s="1">
        <v>0</v>
      </c>
      <c r="L3860" s="1">
        <v>0</v>
      </c>
      <c r="M3860" s="1" t="s">
        <v>5359</v>
      </c>
    </row>
    <row r="3861" spans="1:13" x14ac:dyDescent="0.25">
      <c r="A3861" s="1" t="s">
        <v>4007</v>
      </c>
      <c r="B3861" s="1" t="str">
        <f t="shared" si="60"/>
        <v>ES11-TER-000</v>
      </c>
      <c r="C3861" s="1" t="str">
        <f>CONCATENATE(raw0!B3861," - ",raw0!C3861)</f>
        <v>Estacionamento 11 - Pavimento Térreo</v>
      </c>
      <c r="D3861" s="1" t="s">
        <v>5347</v>
      </c>
      <c r="E3861" s="1" t="s">
        <v>5349</v>
      </c>
      <c r="F3861" s="1">
        <v>0</v>
      </c>
      <c r="G3861" s="1">
        <v>0</v>
      </c>
      <c r="H3861" s="1">
        <v>0</v>
      </c>
      <c r="I3861" s="1" t="s">
        <v>5354</v>
      </c>
      <c r="J3861" s="1">
        <v>0</v>
      </c>
      <c r="K3861" s="1">
        <v>0</v>
      </c>
      <c r="L3861" s="1">
        <v>0</v>
      </c>
      <c r="M3861" s="1" t="s">
        <v>5359</v>
      </c>
    </row>
    <row r="3862" spans="1:13" x14ac:dyDescent="0.25">
      <c r="A3862" s="1" t="s">
        <v>4008</v>
      </c>
      <c r="B3862" s="1" t="str">
        <f t="shared" si="60"/>
        <v>ES11-TER-000</v>
      </c>
      <c r="C3862" s="1" t="str">
        <f>CONCATENATE(raw0!B3862," - ",raw0!C3862)</f>
        <v>Estacionamento 11 - Pavimento Térreo</v>
      </c>
      <c r="D3862" s="1" t="s">
        <v>5347</v>
      </c>
      <c r="E3862" s="1" t="s">
        <v>5349</v>
      </c>
      <c r="F3862" s="1">
        <v>0</v>
      </c>
      <c r="G3862" s="1">
        <v>0</v>
      </c>
      <c r="H3862" s="1">
        <v>0</v>
      </c>
      <c r="I3862" s="1" t="s">
        <v>5354</v>
      </c>
      <c r="J3862" s="1">
        <v>0</v>
      </c>
      <c r="K3862" s="1">
        <v>0</v>
      </c>
      <c r="L3862" s="1">
        <v>0</v>
      </c>
      <c r="M3862" s="1" t="s">
        <v>5359</v>
      </c>
    </row>
    <row r="3863" spans="1:13" x14ac:dyDescent="0.25">
      <c r="A3863" s="1" t="s">
        <v>4009</v>
      </c>
      <c r="B3863" s="1" t="str">
        <f t="shared" si="60"/>
        <v>ES11-TER-000</v>
      </c>
      <c r="C3863" s="1" t="str">
        <f>CONCATENATE(raw0!B3863," - ",raw0!C3863)</f>
        <v>Estacionamento 11 - Pavimento Térreo</v>
      </c>
      <c r="D3863" s="1" t="s">
        <v>5347</v>
      </c>
      <c r="E3863" s="1" t="s">
        <v>5349</v>
      </c>
      <c r="F3863" s="1">
        <v>0</v>
      </c>
      <c r="G3863" s="1">
        <v>0</v>
      </c>
      <c r="H3863" s="1">
        <v>0</v>
      </c>
      <c r="I3863" s="1" t="s">
        <v>5354</v>
      </c>
      <c r="J3863" s="1">
        <v>0</v>
      </c>
      <c r="K3863" s="1">
        <v>0</v>
      </c>
      <c r="L3863" s="1">
        <v>0</v>
      </c>
      <c r="M3863" s="1" t="s">
        <v>5359</v>
      </c>
    </row>
    <row r="3864" spans="1:13" x14ac:dyDescent="0.25">
      <c r="A3864" s="1" t="s">
        <v>4010</v>
      </c>
      <c r="B3864" s="1" t="str">
        <f t="shared" si="60"/>
        <v>ES11-TER-000</v>
      </c>
      <c r="C3864" s="1" t="str">
        <f>CONCATENATE(raw0!B3864," - ",raw0!C3864)</f>
        <v>Estacionamento 11 - Pavimento Térreo</v>
      </c>
      <c r="D3864" s="1" t="s">
        <v>5347</v>
      </c>
      <c r="E3864" s="1" t="s">
        <v>5349</v>
      </c>
      <c r="F3864" s="1">
        <v>0</v>
      </c>
      <c r="G3864" s="1">
        <v>0</v>
      </c>
      <c r="H3864" s="1">
        <v>0</v>
      </c>
      <c r="I3864" s="1" t="s">
        <v>5354</v>
      </c>
      <c r="J3864" s="1">
        <v>0</v>
      </c>
      <c r="K3864" s="1">
        <v>0</v>
      </c>
      <c r="L3864" s="1">
        <v>0</v>
      </c>
      <c r="M3864" s="1" t="s">
        <v>5359</v>
      </c>
    </row>
    <row r="3865" spans="1:13" x14ac:dyDescent="0.25">
      <c r="A3865" s="1" t="s">
        <v>4011</v>
      </c>
      <c r="B3865" s="1" t="str">
        <f t="shared" si="60"/>
        <v>ES11-TER-000</v>
      </c>
      <c r="C3865" s="1" t="str">
        <f>CONCATENATE(raw0!B3865," - ",raw0!C3865)</f>
        <v>Estacionamento 11 - Pavimento Térreo</v>
      </c>
      <c r="D3865" s="1" t="s">
        <v>5347</v>
      </c>
      <c r="E3865" s="1" t="s">
        <v>5349</v>
      </c>
      <c r="F3865" s="1">
        <v>0</v>
      </c>
      <c r="G3865" s="1">
        <v>0</v>
      </c>
      <c r="H3865" s="1">
        <v>0</v>
      </c>
      <c r="I3865" s="1" t="s">
        <v>5354</v>
      </c>
      <c r="J3865" s="1">
        <v>0</v>
      </c>
      <c r="K3865" s="1">
        <v>0</v>
      </c>
      <c r="L3865" s="1">
        <v>0</v>
      </c>
      <c r="M3865" s="1" t="s">
        <v>5359</v>
      </c>
    </row>
    <row r="3866" spans="1:13" x14ac:dyDescent="0.25">
      <c r="A3866" s="1" t="s">
        <v>4012</v>
      </c>
      <c r="B3866" s="1" t="str">
        <f t="shared" si="60"/>
        <v>ES11-TER-000</v>
      </c>
      <c r="C3866" s="1" t="str">
        <f>CONCATENATE(raw0!B3866," - ",raw0!C3866)</f>
        <v>Estacionamento 11 - Pavimento Térreo</v>
      </c>
      <c r="D3866" s="1" t="s">
        <v>5347</v>
      </c>
      <c r="E3866" s="1" t="s">
        <v>5349</v>
      </c>
      <c r="F3866" s="1">
        <v>0</v>
      </c>
      <c r="G3866" s="1">
        <v>0</v>
      </c>
      <c r="H3866" s="1">
        <v>0</v>
      </c>
      <c r="I3866" s="1" t="s">
        <v>5354</v>
      </c>
      <c r="J3866" s="1">
        <v>0</v>
      </c>
      <c r="K3866" s="1">
        <v>0</v>
      </c>
      <c r="L3866" s="1">
        <v>0</v>
      </c>
      <c r="M3866" s="1" t="s">
        <v>5359</v>
      </c>
    </row>
    <row r="3867" spans="1:13" x14ac:dyDescent="0.25">
      <c r="A3867" s="1" t="s">
        <v>4013</v>
      </c>
      <c r="B3867" s="1" t="str">
        <f t="shared" si="60"/>
        <v>ES11-TER-000</v>
      </c>
      <c r="C3867" s="1" t="str">
        <f>CONCATENATE(raw0!B3867," - ",raw0!C3867)</f>
        <v>Estacionamento 11 - Pavimento Térreo</v>
      </c>
      <c r="D3867" s="1" t="s">
        <v>5347</v>
      </c>
      <c r="E3867" s="1" t="s">
        <v>5349</v>
      </c>
      <c r="F3867" s="1">
        <v>0</v>
      </c>
      <c r="G3867" s="1">
        <v>0</v>
      </c>
      <c r="H3867" s="1">
        <v>0</v>
      </c>
      <c r="I3867" s="1" t="s">
        <v>5354</v>
      </c>
      <c r="J3867" s="1">
        <v>0</v>
      </c>
      <c r="K3867" s="1">
        <v>0</v>
      </c>
      <c r="L3867" s="1">
        <v>0</v>
      </c>
      <c r="M3867" s="1" t="s">
        <v>5359</v>
      </c>
    </row>
    <row r="3868" spans="1:13" x14ac:dyDescent="0.25">
      <c r="A3868" s="1" t="s">
        <v>4014</v>
      </c>
      <c r="B3868" s="1" t="str">
        <f t="shared" si="60"/>
        <v>ES11-TER-000</v>
      </c>
      <c r="C3868" s="1" t="str">
        <f>CONCATENATE(raw0!B3868," - ",raw0!C3868)</f>
        <v>Estacionamento 11 - Pavimento Térreo</v>
      </c>
      <c r="D3868" s="1" t="s">
        <v>5347</v>
      </c>
      <c r="E3868" s="1" t="s">
        <v>5349</v>
      </c>
      <c r="F3868" s="1">
        <v>0</v>
      </c>
      <c r="G3868" s="1">
        <v>0</v>
      </c>
      <c r="H3868" s="1">
        <v>0</v>
      </c>
      <c r="I3868" s="1" t="s">
        <v>5354</v>
      </c>
      <c r="J3868" s="1">
        <v>0</v>
      </c>
      <c r="K3868" s="1">
        <v>0</v>
      </c>
      <c r="L3868" s="1">
        <v>0</v>
      </c>
      <c r="M3868" s="1" t="s">
        <v>5359</v>
      </c>
    </row>
    <row r="3869" spans="1:13" x14ac:dyDescent="0.25">
      <c r="A3869" s="1" t="s">
        <v>4015</v>
      </c>
      <c r="B3869" s="1" t="str">
        <f t="shared" si="60"/>
        <v>ES11-TER-000</v>
      </c>
      <c r="C3869" s="1" t="str">
        <f>CONCATENATE(raw0!B3869," - ",raw0!C3869)</f>
        <v>Estacionamento 11 - Pavimento Térreo</v>
      </c>
      <c r="D3869" s="1" t="s">
        <v>5347</v>
      </c>
      <c r="E3869" s="1" t="s">
        <v>5349</v>
      </c>
      <c r="F3869" s="1">
        <v>0</v>
      </c>
      <c r="G3869" s="1">
        <v>0</v>
      </c>
      <c r="H3869" s="1">
        <v>0</v>
      </c>
      <c r="I3869" s="1" t="s">
        <v>5354</v>
      </c>
      <c r="J3869" s="1">
        <v>0</v>
      </c>
      <c r="K3869" s="1">
        <v>0</v>
      </c>
      <c r="L3869" s="1">
        <v>0</v>
      </c>
      <c r="M3869" s="1" t="s">
        <v>5359</v>
      </c>
    </row>
    <row r="3870" spans="1:13" x14ac:dyDescent="0.25">
      <c r="A3870" s="1" t="s">
        <v>4016</v>
      </c>
      <c r="B3870" s="1" t="str">
        <f t="shared" si="60"/>
        <v>ES11-TER-000</v>
      </c>
      <c r="C3870" s="1" t="str">
        <f>CONCATENATE(raw0!B3870," - ",raw0!C3870)</f>
        <v>Estacionamento 11 - Pavimento Térreo</v>
      </c>
      <c r="D3870" s="1" t="s">
        <v>5347</v>
      </c>
      <c r="E3870" s="1" t="s">
        <v>5349</v>
      </c>
      <c r="F3870" s="1">
        <v>0</v>
      </c>
      <c r="G3870" s="1">
        <v>0</v>
      </c>
      <c r="H3870" s="1">
        <v>0</v>
      </c>
      <c r="I3870" s="1" t="s">
        <v>5354</v>
      </c>
      <c r="J3870" s="1">
        <v>0</v>
      </c>
      <c r="K3870" s="1">
        <v>0</v>
      </c>
      <c r="L3870" s="1">
        <v>0</v>
      </c>
      <c r="M3870" s="1" t="s">
        <v>5359</v>
      </c>
    </row>
    <row r="3871" spans="1:13" x14ac:dyDescent="0.25">
      <c r="A3871" s="1" t="s">
        <v>4017</v>
      </c>
      <c r="B3871" s="1" t="str">
        <f t="shared" si="60"/>
        <v>ES11-TER-000</v>
      </c>
      <c r="C3871" s="1" t="str">
        <f>CONCATENATE(raw0!B3871," - ",raw0!C3871)</f>
        <v>Estacionamento 11 - Pavimento Térreo</v>
      </c>
      <c r="D3871" s="1" t="s">
        <v>5347</v>
      </c>
      <c r="E3871" s="1" t="s">
        <v>5349</v>
      </c>
      <c r="F3871" s="1">
        <v>0</v>
      </c>
      <c r="G3871" s="1">
        <v>0</v>
      </c>
      <c r="H3871" s="1">
        <v>0</v>
      </c>
      <c r="I3871" s="1" t="s">
        <v>5354</v>
      </c>
      <c r="J3871" s="1">
        <v>0</v>
      </c>
      <c r="K3871" s="1">
        <v>0</v>
      </c>
      <c r="L3871" s="1">
        <v>0</v>
      </c>
      <c r="M3871" s="1" t="s">
        <v>5359</v>
      </c>
    </row>
    <row r="3872" spans="1:13" x14ac:dyDescent="0.25">
      <c r="A3872" s="1" t="s">
        <v>4018</v>
      </c>
      <c r="B3872" s="1" t="str">
        <f t="shared" si="60"/>
        <v>ES11-TER-000</v>
      </c>
      <c r="C3872" s="1" t="str">
        <f>CONCATENATE(raw0!B3872," - ",raw0!C3872)</f>
        <v>Estacionamento 11 - Pavimento Térreo</v>
      </c>
      <c r="D3872" s="1" t="s">
        <v>5347</v>
      </c>
      <c r="E3872" s="1" t="s">
        <v>5349</v>
      </c>
      <c r="F3872" s="1">
        <v>0</v>
      </c>
      <c r="G3872" s="1">
        <v>0</v>
      </c>
      <c r="H3872" s="1">
        <v>0</v>
      </c>
      <c r="I3872" s="1" t="s">
        <v>5354</v>
      </c>
      <c r="J3872" s="1">
        <v>0</v>
      </c>
      <c r="K3872" s="1">
        <v>0</v>
      </c>
      <c r="L3872" s="1">
        <v>0</v>
      </c>
      <c r="M3872" s="1" t="s">
        <v>5359</v>
      </c>
    </row>
    <row r="3873" spans="1:13" x14ac:dyDescent="0.25">
      <c r="A3873" s="1" t="s">
        <v>4019</v>
      </c>
      <c r="B3873" s="1" t="str">
        <f t="shared" si="60"/>
        <v>ES11-TER-000</v>
      </c>
      <c r="C3873" s="1" t="str">
        <f>CONCATENATE(raw0!B3873," - ",raw0!C3873)</f>
        <v>Estacionamento 11 - Pavimento Térreo</v>
      </c>
      <c r="D3873" s="1" t="s">
        <v>5347</v>
      </c>
      <c r="E3873" s="1" t="s">
        <v>5349</v>
      </c>
      <c r="F3873" s="1">
        <v>0</v>
      </c>
      <c r="G3873" s="1">
        <v>0</v>
      </c>
      <c r="H3873" s="1">
        <v>0</v>
      </c>
      <c r="I3873" s="1" t="s">
        <v>5354</v>
      </c>
      <c r="J3873" s="1">
        <v>0</v>
      </c>
      <c r="K3873" s="1">
        <v>0</v>
      </c>
      <c r="L3873" s="1">
        <v>0</v>
      </c>
      <c r="M3873" s="1" t="s">
        <v>5359</v>
      </c>
    </row>
    <row r="3874" spans="1:13" x14ac:dyDescent="0.25">
      <c r="A3874" s="1" t="s">
        <v>4020</v>
      </c>
      <c r="B3874" s="1" t="str">
        <f t="shared" si="60"/>
        <v>ES11-TER-000</v>
      </c>
      <c r="C3874" s="1" t="str">
        <f>CONCATENATE(raw0!B3874," - ",raw0!C3874)</f>
        <v>Estacionamento 11 - Pavimento Térreo</v>
      </c>
      <c r="D3874" s="1" t="s">
        <v>5347</v>
      </c>
      <c r="E3874" s="1" t="s">
        <v>5349</v>
      </c>
      <c r="F3874" s="1">
        <v>0</v>
      </c>
      <c r="G3874" s="1">
        <v>0</v>
      </c>
      <c r="H3874" s="1">
        <v>0</v>
      </c>
      <c r="I3874" s="1" t="s">
        <v>5354</v>
      </c>
      <c r="J3874" s="1">
        <v>0</v>
      </c>
      <c r="K3874" s="1">
        <v>0</v>
      </c>
      <c r="L3874" s="1">
        <v>0</v>
      </c>
      <c r="M3874" s="1" t="s">
        <v>5359</v>
      </c>
    </row>
    <row r="3875" spans="1:13" x14ac:dyDescent="0.25">
      <c r="A3875" s="1" t="s">
        <v>4021</v>
      </c>
      <c r="B3875" s="1" t="str">
        <f t="shared" si="60"/>
        <v>ES11-TER-000</v>
      </c>
      <c r="C3875" s="1" t="str">
        <f>CONCATENATE(raw0!B3875," - ",raw0!C3875)</f>
        <v>Estacionamento 11 - Pavimento Térreo</v>
      </c>
      <c r="D3875" s="1" t="s">
        <v>5347</v>
      </c>
      <c r="E3875" s="1" t="s">
        <v>5349</v>
      </c>
      <c r="F3875" s="1">
        <v>0</v>
      </c>
      <c r="G3875" s="1">
        <v>0</v>
      </c>
      <c r="H3875" s="1">
        <v>0</v>
      </c>
      <c r="I3875" s="1" t="s">
        <v>5354</v>
      </c>
      <c r="J3875" s="1">
        <v>0</v>
      </c>
      <c r="K3875" s="1">
        <v>0</v>
      </c>
      <c r="L3875" s="1">
        <v>0</v>
      </c>
      <c r="M3875" s="1" t="s">
        <v>5359</v>
      </c>
    </row>
    <row r="3876" spans="1:13" x14ac:dyDescent="0.25">
      <c r="A3876" s="1" t="s">
        <v>4022</v>
      </c>
      <c r="B3876" s="1" t="str">
        <f t="shared" si="60"/>
        <v>ES11-TER-000</v>
      </c>
      <c r="C3876" s="1" t="str">
        <f>CONCATENATE(raw0!B3876," - ",raw0!C3876)</f>
        <v>Estacionamento 11 - Pavimento Térreo</v>
      </c>
      <c r="D3876" s="1" t="s">
        <v>5347</v>
      </c>
      <c r="E3876" s="1" t="s">
        <v>5349</v>
      </c>
      <c r="F3876" s="1">
        <v>0</v>
      </c>
      <c r="G3876" s="1">
        <v>0</v>
      </c>
      <c r="H3876" s="1">
        <v>0</v>
      </c>
      <c r="I3876" s="1" t="s">
        <v>5354</v>
      </c>
      <c r="J3876" s="1">
        <v>0</v>
      </c>
      <c r="K3876" s="1">
        <v>0</v>
      </c>
      <c r="L3876" s="1">
        <v>0</v>
      </c>
      <c r="M3876" s="1" t="s">
        <v>5359</v>
      </c>
    </row>
    <row r="3877" spans="1:13" x14ac:dyDescent="0.25">
      <c r="A3877" s="1" t="s">
        <v>4023</v>
      </c>
      <c r="B3877" s="1" t="str">
        <f t="shared" si="60"/>
        <v>ES11-TER-000</v>
      </c>
      <c r="C3877" s="1" t="str">
        <f>CONCATENATE(raw0!B3877," - ",raw0!C3877)</f>
        <v>Estacionamento 11 - Pavimento Térreo</v>
      </c>
      <c r="D3877" s="1" t="s">
        <v>5347</v>
      </c>
      <c r="E3877" s="1" t="s">
        <v>5349</v>
      </c>
      <c r="F3877" s="1">
        <v>0</v>
      </c>
      <c r="G3877" s="1">
        <v>0</v>
      </c>
      <c r="H3877" s="1">
        <v>0</v>
      </c>
      <c r="I3877" s="1" t="s">
        <v>5354</v>
      </c>
      <c r="J3877" s="1">
        <v>0</v>
      </c>
      <c r="K3877" s="1">
        <v>0</v>
      </c>
      <c r="L3877" s="1">
        <v>0</v>
      </c>
      <c r="M3877" s="1" t="s">
        <v>5359</v>
      </c>
    </row>
    <row r="3878" spans="1:13" x14ac:dyDescent="0.25">
      <c r="A3878" s="1" t="s">
        <v>4024</v>
      </c>
      <c r="B3878" s="1" t="str">
        <f t="shared" si="60"/>
        <v>ES11-TER-000</v>
      </c>
      <c r="C3878" s="1" t="str">
        <f>CONCATENATE(raw0!B3878," - ",raw0!C3878)</f>
        <v>Estacionamento 11 - Pavimento Térreo</v>
      </c>
      <c r="D3878" s="1" t="s">
        <v>5347</v>
      </c>
      <c r="E3878" s="1" t="s">
        <v>5349</v>
      </c>
      <c r="F3878" s="1">
        <v>0</v>
      </c>
      <c r="G3878" s="1">
        <v>0</v>
      </c>
      <c r="H3878" s="1">
        <v>0</v>
      </c>
      <c r="I3878" s="1" t="s">
        <v>5354</v>
      </c>
      <c r="J3878" s="1">
        <v>0</v>
      </c>
      <c r="K3878" s="1">
        <v>0</v>
      </c>
      <c r="L3878" s="1">
        <v>0</v>
      </c>
      <c r="M3878" s="1" t="s">
        <v>5359</v>
      </c>
    </row>
    <row r="3879" spans="1:13" x14ac:dyDescent="0.25">
      <c r="A3879" s="1" t="s">
        <v>4025</v>
      </c>
      <c r="B3879" s="1" t="str">
        <f t="shared" si="60"/>
        <v>ES11-TER-000</v>
      </c>
      <c r="C3879" s="1" t="str">
        <f>CONCATENATE(raw0!B3879," - ",raw0!C3879)</f>
        <v>Estacionamento 11 - Pavimento Térreo</v>
      </c>
      <c r="D3879" s="1" t="s">
        <v>5347</v>
      </c>
      <c r="E3879" s="1" t="s">
        <v>5349</v>
      </c>
      <c r="F3879" s="1">
        <v>0</v>
      </c>
      <c r="G3879" s="1">
        <v>0</v>
      </c>
      <c r="H3879" s="1">
        <v>0</v>
      </c>
      <c r="I3879" s="1" t="s">
        <v>5354</v>
      </c>
      <c r="J3879" s="1">
        <v>0</v>
      </c>
      <c r="K3879" s="1">
        <v>0</v>
      </c>
      <c r="L3879" s="1">
        <v>0</v>
      </c>
      <c r="M3879" s="1" t="s">
        <v>5359</v>
      </c>
    </row>
    <row r="3880" spans="1:13" x14ac:dyDescent="0.25">
      <c r="A3880" s="1" t="s">
        <v>4026</v>
      </c>
      <c r="B3880" s="1" t="str">
        <f t="shared" si="60"/>
        <v>ES11-TER-000</v>
      </c>
      <c r="C3880" s="1" t="str">
        <f>CONCATENATE(raw0!B3880," - ",raw0!C3880)</f>
        <v>Estacionamento 11 - Pavimento Térreo</v>
      </c>
      <c r="D3880" s="1" t="s">
        <v>5347</v>
      </c>
      <c r="E3880" s="1" t="s">
        <v>5349</v>
      </c>
      <c r="F3880" s="1">
        <v>0</v>
      </c>
      <c r="G3880" s="1">
        <v>0</v>
      </c>
      <c r="H3880" s="1">
        <v>0</v>
      </c>
      <c r="I3880" s="1" t="s">
        <v>5354</v>
      </c>
      <c r="J3880" s="1">
        <v>0</v>
      </c>
      <c r="K3880" s="1">
        <v>0</v>
      </c>
      <c r="L3880" s="1">
        <v>0</v>
      </c>
      <c r="M3880" s="1" t="s">
        <v>5359</v>
      </c>
    </row>
    <row r="3881" spans="1:13" x14ac:dyDescent="0.25">
      <c r="A3881" s="1" t="s">
        <v>4027</v>
      </c>
      <c r="B3881" s="1" t="str">
        <f t="shared" si="60"/>
        <v>ES11-TER-000</v>
      </c>
      <c r="C3881" s="1" t="str">
        <f>CONCATENATE(raw0!B3881," - ",raw0!C3881)</f>
        <v>Estacionamento 11 - Pavimento Térreo</v>
      </c>
      <c r="D3881" s="1" t="s">
        <v>5347</v>
      </c>
      <c r="E3881" s="1" t="s">
        <v>5349</v>
      </c>
      <c r="F3881" s="1">
        <v>0</v>
      </c>
      <c r="G3881" s="1">
        <v>0</v>
      </c>
      <c r="H3881" s="1">
        <v>0</v>
      </c>
      <c r="I3881" s="1" t="s">
        <v>5354</v>
      </c>
      <c r="J3881" s="1">
        <v>0</v>
      </c>
      <c r="K3881" s="1">
        <v>0</v>
      </c>
      <c r="L3881" s="1">
        <v>0</v>
      </c>
      <c r="M3881" s="1" t="s">
        <v>5359</v>
      </c>
    </row>
    <row r="3882" spans="1:13" x14ac:dyDescent="0.25">
      <c r="A3882" s="1" t="s">
        <v>4028</v>
      </c>
      <c r="B3882" s="1" t="str">
        <f t="shared" si="60"/>
        <v>ES11-TER-000</v>
      </c>
      <c r="C3882" s="1" t="str">
        <f>CONCATENATE(raw0!B3882," - ",raw0!C3882)</f>
        <v>Estacionamento 11 - Pavimento Térreo</v>
      </c>
      <c r="D3882" s="1" t="s">
        <v>5347</v>
      </c>
      <c r="E3882" s="1" t="s">
        <v>5349</v>
      </c>
      <c r="F3882" s="1">
        <v>0</v>
      </c>
      <c r="G3882" s="1">
        <v>0</v>
      </c>
      <c r="H3882" s="1">
        <v>0</v>
      </c>
      <c r="I3882" s="1" t="s">
        <v>5354</v>
      </c>
      <c r="J3882" s="1">
        <v>0</v>
      </c>
      <c r="K3882" s="1">
        <v>0</v>
      </c>
      <c r="L3882" s="1">
        <v>0</v>
      </c>
      <c r="M3882" s="1" t="s">
        <v>5359</v>
      </c>
    </row>
    <row r="3883" spans="1:13" x14ac:dyDescent="0.25">
      <c r="A3883" s="1" t="s">
        <v>4029</v>
      </c>
      <c r="B3883" s="1" t="str">
        <f t="shared" si="60"/>
        <v>ES11-TER-000</v>
      </c>
      <c r="C3883" s="1" t="str">
        <f>CONCATENATE(raw0!B3883," - ",raw0!C3883)</f>
        <v>Estacionamento 11 - Pavimento Térreo</v>
      </c>
      <c r="D3883" s="1" t="s">
        <v>5347</v>
      </c>
      <c r="E3883" s="1" t="s">
        <v>5349</v>
      </c>
      <c r="F3883" s="1">
        <v>0</v>
      </c>
      <c r="G3883" s="1">
        <v>0</v>
      </c>
      <c r="H3883" s="1">
        <v>0</v>
      </c>
      <c r="I3883" s="1" t="s">
        <v>5354</v>
      </c>
      <c r="J3883" s="1">
        <v>0</v>
      </c>
      <c r="K3883" s="1">
        <v>0</v>
      </c>
      <c r="L3883" s="1">
        <v>0</v>
      </c>
      <c r="M3883" s="1" t="s">
        <v>5359</v>
      </c>
    </row>
    <row r="3884" spans="1:13" x14ac:dyDescent="0.25">
      <c r="A3884" s="1" t="s">
        <v>4030</v>
      </c>
      <c r="B3884" s="1" t="str">
        <f t="shared" si="60"/>
        <v>ES11-TER-000</v>
      </c>
      <c r="C3884" s="1" t="str">
        <f>CONCATENATE(raw0!B3884," - ",raw0!C3884)</f>
        <v>Estacionamento 11 - Pavimento Térreo</v>
      </c>
      <c r="D3884" s="1" t="s">
        <v>5347</v>
      </c>
      <c r="E3884" s="1" t="s">
        <v>5349</v>
      </c>
      <c r="F3884" s="1">
        <v>0</v>
      </c>
      <c r="G3884" s="1">
        <v>0</v>
      </c>
      <c r="H3884" s="1">
        <v>0</v>
      </c>
      <c r="I3884" s="1" t="s">
        <v>5354</v>
      </c>
      <c r="J3884" s="1">
        <v>0</v>
      </c>
      <c r="K3884" s="1">
        <v>0</v>
      </c>
      <c r="L3884" s="1">
        <v>0</v>
      </c>
      <c r="M3884" s="1" t="s">
        <v>5359</v>
      </c>
    </row>
    <row r="3885" spans="1:13" x14ac:dyDescent="0.25">
      <c r="A3885" s="1" t="s">
        <v>4031</v>
      </c>
      <c r="B3885" s="1" t="str">
        <f t="shared" si="60"/>
        <v>ES11-TER-000</v>
      </c>
      <c r="C3885" s="1" t="str">
        <f>CONCATENATE(raw0!B3885," - ",raw0!C3885)</f>
        <v>Estacionamento 11 - Pavimento Térreo</v>
      </c>
      <c r="D3885" s="1" t="s">
        <v>5347</v>
      </c>
      <c r="E3885" s="1" t="s">
        <v>5349</v>
      </c>
      <c r="F3885" s="1">
        <v>0</v>
      </c>
      <c r="G3885" s="1">
        <v>0</v>
      </c>
      <c r="H3885" s="1">
        <v>0</v>
      </c>
      <c r="I3885" s="1" t="s">
        <v>5354</v>
      </c>
      <c r="J3885" s="1">
        <v>0</v>
      </c>
      <c r="K3885" s="1">
        <v>0</v>
      </c>
      <c r="L3885" s="1">
        <v>0</v>
      </c>
      <c r="M3885" s="1" t="s">
        <v>5359</v>
      </c>
    </row>
    <row r="3886" spans="1:13" x14ac:dyDescent="0.25">
      <c r="A3886" s="1" t="s">
        <v>4032</v>
      </c>
      <c r="B3886" s="1" t="str">
        <f t="shared" si="60"/>
        <v>ES11-TER-000</v>
      </c>
      <c r="C3886" s="1" t="str">
        <f>CONCATENATE(raw0!B3886," - ",raw0!C3886)</f>
        <v>Estacionamento 11 - Pavimento Térreo</v>
      </c>
      <c r="D3886" s="1" t="s">
        <v>5347</v>
      </c>
      <c r="E3886" s="1" t="s">
        <v>5349</v>
      </c>
      <c r="F3886" s="1">
        <v>0</v>
      </c>
      <c r="G3886" s="1">
        <v>0</v>
      </c>
      <c r="H3886" s="1">
        <v>0</v>
      </c>
      <c r="I3886" s="1" t="s">
        <v>5354</v>
      </c>
      <c r="J3886" s="1">
        <v>0</v>
      </c>
      <c r="K3886" s="1">
        <v>0</v>
      </c>
      <c r="L3886" s="1">
        <v>0</v>
      </c>
      <c r="M3886" s="1" t="s">
        <v>5359</v>
      </c>
    </row>
    <row r="3887" spans="1:13" x14ac:dyDescent="0.25">
      <c r="A3887" s="1" t="s">
        <v>4033</v>
      </c>
      <c r="B3887" s="1" t="str">
        <f t="shared" si="60"/>
        <v>ES11-TER-000</v>
      </c>
      <c r="C3887" s="1" t="str">
        <f>CONCATENATE(raw0!B3887," - ",raw0!C3887)</f>
        <v>Estacionamento 11 - Pavimento Térreo</v>
      </c>
      <c r="D3887" s="1" t="s">
        <v>5347</v>
      </c>
      <c r="E3887" s="1" t="s">
        <v>5349</v>
      </c>
      <c r="F3887" s="1">
        <v>0</v>
      </c>
      <c r="G3887" s="1">
        <v>0</v>
      </c>
      <c r="H3887" s="1">
        <v>0</v>
      </c>
      <c r="I3887" s="1" t="s">
        <v>5354</v>
      </c>
      <c r="J3887" s="1">
        <v>0</v>
      </c>
      <c r="K3887" s="1">
        <v>0</v>
      </c>
      <c r="L3887" s="1">
        <v>0</v>
      </c>
      <c r="M3887" s="1" t="s">
        <v>5359</v>
      </c>
    </row>
    <row r="3888" spans="1:13" x14ac:dyDescent="0.25">
      <c r="A3888" s="1" t="s">
        <v>4034</v>
      </c>
      <c r="B3888" s="1" t="str">
        <f t="shared" si="60"/>
        <v>ES11-TER-000</v>
      </c>
      <c r="C3888" s="1" t="str">
        <f>CONCATENATE(raw0!B3888," - ",raw0!C3888)</f>
        <v>Estacionamento 11 - Pavimento Térreo</v>
      </c>
      <c r="D3888" s="1" t="s">
        <v>5347</v>
      </c>
      <c r="E3888" s="1" t="s">
        <v>5349</v>
      </c>
      <c r="F3888" s="1">
        <v>0</v>
      </c>
      <c r="G3888" s="1">
        <v>0</v>
      </c>
      <c r="H3888" s="1">
        <v>0</v>
      </c>
      <c r="I3888" s="1" t="s">
        <v>5354</v>
      </c>
      <c r="J3888" s="1">
        <v>0</v>
      </c>
      <c r="K3888" s="1">
        <v>0</v>
      </c>
      <c r="L3888" s="1">
        <v>0</v>
      </c>
      <c r="M3888" s="1" t="s">
        <v>5359</v>
      </c>
    </row>
    <row r="3889" spans="1:13" x14ac:dyDescent="0.25">
      <c r="A3889" s="1" t="s">
        <v>4035</v>
      </c>
      <c r="B3889" s="1" t="str">
        <f t="shared" si="60"/>
        <v>ES11-TER-000</v>
      </c>
      <c r="C3889" s="1" t="str">
        <f>CONCATENATE(raw0!B3889," - ",raw0!C3889)</f>
        <v>Estacionamento 11 - Pavimento Térreo</v>
      </c>
      <c r="D3889" s="1" t="s">
        <v>5347</v>
      </c>
      <c r="E3889" s="1" t="s">
        <v>5349</v>
      </c>
      <c r="F3889" s="1">
        <v>0</v>
      </c>
      <c r="G3889" s="1">
        <v>0</v>
      </c>
      <c r="H3889" s="1">
        <v>0</v>
      </c>
      <c r="I3889" s="1" t="s">
        <v>5354</v>
      </c>
      <c r="J3889" s="1">
        <v>0</v>
      </c>
      <c r="K3889" s="1">
        <v>0</v>
      </c>
      <c r="L3889" s="1">
        <v>0</v>
      </c>
      <c r="M3889" s="1" t="s">
        <v>5359</v>
      </c>
    </row>
    <row r="3890" spans="1:13" x14ac:dyDescent="0.25">
      <c r="A3890" s="1" t="s">
        <v>4036</v>
      </c>
      <c r="B3890" s="1" t="str">
        <f t="shared" si="60"/>
        <v>ES11-TER-000</v>
      </c>
      <c r="C3890" s="1" t="str">
        <f>CONCATENATE(raw0!B3890," - ",raw0!C3890)</f>
        <v>Estacionamento 11 - Pavimento Térreo</v>
      </c>
      <c r="D3890" s="1" t="s">
        <v>5347</v>
      </c>
      <c r="E3890" s="1" t="s">
        <v>5349</v>
      </c>
      <c r="F3890" s="1">
        <v>0</v>
      </c>
      <c r="G3890" s="1">
        <v>0</v>
      </c>
      <c r="H3890" s="1">
        <v>0</v>
      </c>
      <c r="I3890" s="1" t="s">
        <v>5354</v>
      </c>
      <c r="J3890" s="1">
        <v>0</v>
      </c>
      <c r="K3890" s="1">
        <v>0</v>
      </c>
      <c r="L3890" s="1">
        <v>0</v>
      </c>
      <c r="M3890" s="1" t="s">
        <v>5359</v>
      </c>
    </row>
    <row r="3891" spans="1:13" x14ac:dyDescent="0.25">
      <c r="A3891" s="1" t="s">
        <v>4037</v>
      </c>
      <c r="B3891" s="1" t="str">
        <f t="shared" si="60"/>
        <v>ES11-TER-000</v>
      </c>
      <c r="C3891" s="1" t="str">
        <f>CONCATENATE(raw0!B3891," - ",raw0!C3891)</f>
        <v>Estacionamento 11 - Pavimento Térreo</v>
      </c>
      <c r="D3891" s="1" t="s">
        <v>5347</v>
      </c>
      <c r="E3891" s="1" t="s">
        <v>5349</v>
      </c>
      <c r="F3891" s="1">
        <v>0</v>
      </c>
      <c r="G3891" s="1">
        <v>0</v>
      </c>
      <c r="H3891" s="1">
        <v>0</v>
      </c>
      <c r="I3891" s="1" t="s">
        <v>5354</v>
      </c>
      <c r="J3891" s="1">
        <v>0</v>
      </c>
      <c r="K3891" s="1">
        <v>0</v>
      </c>
      <c r="L3891" s="1">
        <v>0</v>
      </c>
      <c r="M3891" s="1" t="s">
        <v>5359</v>
      </c>
    </row>
    <row r="3892" spans="1:13" x14ac:dyDescent="0.25">
      <c r="A3892" s="1" t="s">
        <v>4038</v>
      </c>
      <c r="B3892" s="1" t="str">
        <f t="shared" si="60"/>
        <v>ES11-TER-000</v>
      </c>
      <c r="C3892" s="1" t="str">
        <f>CONCATENATE(raw0!B3892," - ",raw0!C3892)</f>
        <v>Estacionamento 11 - Pavimento Térreo</v>
      </c>
      <c r="D3892" s="1" t="s">
        <v>5347</v>
      </c>
      <c r="E3892" s="1" t="s">
        <v>5349</v>
      </c>
      <c r="F3892" s="1">
        <v>0</v>
      </c>
      <c r="G3892" s="1">
        <v>0</v>
      </c>
      <c r="H3892" s="1">
        <v>0</v>
      </c>
      <c r="I3892" s="1" t="s">
        <v>5354</v>
      </c>
      <c r="J3892" s="1">
        <v>0</v>
      </c>
      <c r="K3892" s="1">
        <v>0</v>
      </c>
      <c r="L3892" s="1">
        <v>0</v>
      </c>
      <c r="M3892" s="1" t="s">
        <v>5359</v>
      </c>
    </row>
    <row r="3893" spans="1:13" x14ac:dyDescent="0.25">
      <c r="A3893" s="1" t="s">
        <v>4039</v>
      </c>
      <c r="B3893" s="1" t="str">
        <f t="shared" si="60"/>
        <v>ES11-TER-000</v>
      </c>
      <c r="C3893" s="1" t="str">
        <f>CONCATENATE(raw0!B3893," - ",raw0!C3893)</f>
        <v>Estacionamento 11 - Pavimento Térreo</v>
      </c>
      <c r="D3893" s="1" t="s">
        <v>5347</v>
      </c>
      <c r="E3893" s="1" t="s">
        <v>5349</v>
      </c>
      <c r="F3893" s="1">
        <v>0</v>
      </c>
      <c r="G3893" s="1">
        <v>0</v>
      </c>
      <c r="H3893" s="1">
        <v>0</v>
      </c>
      <c r="I3893" s="1" t="s">
        <v>5354</v>
      </c>
      <c r="J3893" s="1">
        <v>0</v>
      </c>
      <c r="K3893" s="1">
        <v>0</v>
      </c>
      <c r="L3893" s="1">
        <v>0</v>
      </c>
      <c r="M3893" s="1" t="s">
        <v>5359</v>
      </c>
    </row>
    <row r="3894" spans="1:13" x14ac:dyDescent="0.25">
      <c r="A3894" s="1" t="s">
        <v>4040</v>
      </c>
      <c r="B3894" s="1" t="str">
        <f t="shared" si="60"/>
        <v>ES11-TER-000</v>
      </c>
      <c r="C3894" s="1" t="str">
        <f>CONCATENATE(raw0!B3894," - ",raw0!C3894)</f>
        <v>Estacionamento 11 - Pavimento Térreo</v>
      </c>
      <c r="D3894" s="1" t="s">
        <v>5347</v>
      </c>
      <c r="E3894" s="1" t="s">
        <v>5349</v>
      </c>
      <c r="F3894" s="1">
        <v>0</v>
      </c>
      <c r="G3894" s="1">
        <v>0</v>
      </c>
      <c r="H3894" s="1">
        <v>0</v>
      </c>
      <c r="I3894" s="1" t="s">
        <v>5354</v>
      </c>
      <c r="J3894" s="1">
        <v>0</v>
      </c>
      <c r="K3894" s="1">
        <v>0</v>
      </c>
      <c r="L3894" s="1">
        <v>0</v>
      </c>
      <c r="M3894" s="1" t="s">
        <v>5359</v>
      </c>
    </row>
    <row r="3895" spans="1:13" x14ac:dyDescent="0.25">
      <c r="A3895" s="1" t="s">
        <v>4041</v>
      </c>
      <c r="B3895" s="1" t="str">
        <f t="shared" si="60"/>
        <v>ES11-TER-000</v>
      </c>
      <c r="C3895" s="1" t="str">
        <f>CONCATENATE(raw0!B3895," - ",raw0!C3895)</f>
        <v>Estacionamento 11 - Pavimento Térreo</v>
      </c>
      <c r="D3895" s="1" t="s">
        <v>5347</v>
      </c>
      <c r="E3895" s="1" t="s">
        <v>5349</v>
      </c>
      <c r="F3895" s="1">
        <v>0</v>
      </c>
      <c r="G3895" s="1">
        <v>0</v>
      </c>
      <c r="H3895" s="1">
        <v>0</v>
      </c>
      <c r="I3895" s="1" t="s">
        <v>5354</v>
      </c>
      <c r="J3895" s="1">
        <v>0</v>
      </c>
      <c r="K3895" s="1">
        <v>0</v>
      </c>
      <c r="L3895" s="1">
        <v>0</v>
      </c>
      <c r="M3895" s="1" t="s">
        <v>5359</v>
      </c>
    </row>
    <row r="3896" spans="1:13" x14ac:dyDescent="0.25">
      <c r="A3896" s="1" t="s">
        <v>4042</v>
      </c>
      <c r="B3896" s="1" t="str">
        <f t="shared" si="60"/>
        <v>ES11-TER-000</v>
      </c>
      <c r="C3896" s="1" t="str">
        <f>CONCATENATE(raw0!B3896," - ",raw0!C3896)</f>
        <v>Estacionamento 11 - Pavimento Térreo</v>
      </c>
      <c r="D3896" s="1" t="s">
        <v>5347</v>
      </c>
      <c r="E3896" s="1" t="s">
        <v>5349</v>
      </c>
      <c r="F3896" s="1">
        <v>0</v>
      </c>
      <c r="G3896" s="1">
        <v>0</v>
      </c>
      <c r="H3896" s="1">
        <v>0</v>
      </c>
      <c r="I3896" s="1" t="s">
        <v>5354</v>
      </c>
      <c r="J3896" s="1">
        <v>0</v>
      </c>
      <c r="K3896" s="1">
        <v>0</v>
      </c>
      <c r="L3896" s="1">
        <v>0</v>
      </c>
      <c r="M3896" s="1" t="s">
        <v>5359</v>
      </c>
    </row>
    <row r="3897" spans="1:13" x14ac:dyDescent="0.25">
      <c r="A3897" s="1" t="s">
        <v>4043</v>
      </c>
      <c r="B3897" s="1" t="str">
        <f t="shared" si="60"/>
        <v>ES11-TER-000</v>
      </c>
      <c r="C3897" s="1" t="str">
        <f>CONCATENATE(raw0!B3897," - ",raw0!C3897)</f>
        <v>Estacionamento 11 - Pavimento Térreo</v>
      </c>
      <c r="D3897" s="1" t="s">
        <v>5347</v>
      </c>
      <c r="E3897" s="1" t="s">
        <v>5349</v>
      </c>
      <c r="F3897" s="1">
        <v>0</v>
      </c>
      <c r="G3897" s="1">
        <v>0</v>
      </c>
      <c r="H3897" s="1">
        <v>0</v>
      </c>
      <c r="I3897" s="1" t="s">
        <v>5354</v>
      </c>
      <c r="J3897" s="1">
        <v>0</v>
      </c>
      <c r="K3897" s="1">
        <v>0</v>
      </c>
      <c r="L3897" s="1">
        <v>0</v>
      </c>
      <c r="M3897" s="1" t="s">
        <v>5359</v>
      </c>
    </row>
    <row r="3898" spans="1:13" x14ac:dyDescent="0.25">
      <c r="A3898" s="1" t="s">
        <v>4044</v>
      </c>
      <c r="B3898" s="1" t="str">
        <f t="shared" si="60"/>
        <v>ES11-TER-000</v>
      </c>
      <c r="C3898" s="1" t="str">
        <f>CONCATENATE(raw0!B3898," - ",raw0!C3898)</f>
        <v>Estacionamento 11 - Pavimento Térreo</v>
      </c>
      <c r="D3898" s="1" t="s">
        <v>5347</v>
      </c>
      <c r="E3898" s="1" t="s">
        <v>5349</v>
      </c>
      <c r="F3898" s="1">
        <v>0</v>
      </c>
      <c r="G3898" s="1">
        <v>0</v>
      </c>
      <c r="H3898" s="1">
        <v>0</v>
      </c>
      <c r="I3898" s="1" t="s">
        <v>5354</v>
      </c>
      <c r="J3898" s="1">
        <v>0</v>
      </c>
      <c r="K3898" s="1">
        <v>0</v>
      </c>
      <c r="L3898" s="1">
        <v>0</v>
      </c>
      <c r="M3898" s="1" t="s">
        <v>5359</v>
      </c>
    </row>
    <row r="3899" spans="1:13" x14ac:dyDescent="0.25">
      <c r="A3899" s="1" t="s">
        <v>4045</v>
      </c>
      <c r="B3899" s="1" t="str">
        <f t="shared" si="60"/>
        <v>ES11-TER-000</v>
      </c>
      <c r="C3899" s="1" t="str">
        <f>CONCATENATE(raw0!B3899," - ",raw0!C3899)</f>
        <v>Estacionamento 11 - Pavimento Térreo</v>
      </c>
      <c r="D3899" s="1" t="s">
        <v>5347</v>
      </c>
      <c r="E3899" s="1" t="s">
        <v>5349</v>
      </c>
      <c r="F3899" s="1">
        <v>0</v>
      </c>
      <c r="G3899" s="1">
        <v>0</v>
      </c>
      <c r="H3899" s="1">
        <v>0</v>
      </c>
      <c r="I3899" s="1" t="s">
        <v>5354</v>
      </c>
      <c r="J3899" s="1">
        <v>0</v>
      </c>
      <c r="K3899" s="1">
        <v>0</v>
      </c>
      <c r="L3899" s="1">
        <v>0</v>
      </c>
      <c r="M3899" s="1" t="s">
        <v>5359</v>
      </c>
    </row>
    <row r="3900" spans="1:13" x14ac:dyDescent="0.25">
      <c r="A3900" s="1" t="s">
        <v>4046</v>
      </c>
      <c r="B3900" s="1" t="str">
        <f t="shared" si="60"/>
        <v>CASF-000-000</v>
      </c>
      <c r="C3900" s="1" t="str">
        <f>CONCATENATE(raw0!B3900," - ",raw0!C3900)</f>
        <v>Estacionamento 12 - Todos</v>
      </c>
      <c r="D3900" s="1" t="s">
        <v>5347</v>
      </c>
      <c r="E3900" s="1" t="s">
        <v>5349</v>
      </c>
      <c r="F3900" s="1">
        <v>0</v>
      </c>
      <c r="G3900" s="1">
        <v>0</v>
      </c>
      <c r="H3900" s="1">
        <v>0</v>
      </c>
      <c r="I3900" s="1" t="s">
        <v>5354</v>
      </c>
      <c r="J3900" s="1">
        <v>0</v>
      </c>
      <c r="K3900" s="1">
        <v>0</v>
      </c>
      <c r="L3900" s="1">
        <v>0</v>
      </c>
      <c r="M3900" s="1" t="s">
        <v>5359</v>
      </c>
    </row>
    <row r="3901" spans="1:13" x14ac:dyDescent="0.25">
      <c r="A3901" s="1" t="s">
        <v>4048</v>
      </c>
      <c r="B3901" s="1" t="str">
        <f t="shared" si="60"/>
        <v>ES12-000-000</v>
      </c>
      <c r="C3901" s="1" t="str">
        <f>CONCATENATE(raw0!B3901," - ",raw0!C3901)</f>
        <v>Estacionamento 12 - Pavimento Térreo</v>
      </c>
      <c r="D3901" s="1" t="s">
        <v>5347</v>
      </c>
      <c r="E3901" s="1" t="s">
        <v>5349</v>
      </c>
      <c r="F3901" s="1">
        <v>0</v>
      </c>
      <c r="G3901" s="1">
        <v>0</v>
      </c>
      <c r="H3901" s="1">
        <v>0</v>
      </c>
      <c r="I3901" s="1" t="s">
        <v>5354</v>
      </c>
      <c r="J3901" s="1">
        <v>0</v>
      </c>
      <c r="K3901" s="1">
        <v>0</v>
      </c>
      <c r="L3901" s="1">
        <v>0</v>
      </c>
      <c r="M3901" s="1" t="s">
        <v>5359</v>
      </c>
    </row>
    <row r="3902" spans="1:13" x14ac:dyDescent="0.25">
      <c r="A3902" s="1" t="s">
        <v>4049</v>
      </c>
      <c r="B3902" s="1" t="str">
        <f t="shared" si="60"/>
        <v>ES12-TER-000</v>
      </c>
      <c r="C3902" s="1" t="str">
        <f>CONCATENATE(raw0!B3902," - ",raw0!C3902)</f>
        <v>Estacionamento 12 - Pavimento Térreo</v>
      </c>
      <c r="D3902" s="1" t="s">
        <v>5347</v>
      </c>
      <c r="E3902" s="1" t="s">
        <v>5349</v>
      </c>
      <c r="F3902" s="1">
        <v>0</v>
      </c>
      <c r="G3902" s="1">
        <v>0</v>
      </c>
      <c r="H3902" s="1">
        <v>0</v>
      </c>
      <c r="I3902" s="1" t="s">
        <v>5354</v>
      </c>
      <c r="J3902" s="1">
        <v>0</v>
      </c>
      <c r="K3902" s="1">
        <v>0</v>
      </c>
      <c r="L3902" s="1">
        <v>0</v>
      </c>
      <c r="M3902" s="1" t="s">
        <v>5359</v>
      </c>
    </row>
    <row r="3903" spans="1:13" x14ac:dyDescent="0.25">
      <c r="A3903" s="1" t="s">
        <v>4050</v>
      </c>
      <c r="B3903" s="1" t="str">
        <f t="shared" si="60"/>
        <v>ES12-TER-000</v>
      </c>
      <c r="C3903" s="1" t="str">
        <f>CONCATENATE(raw0!B3903," - ",raw0!C3903)</f>
        <v>Estacionamento 12 - Pavimento Térreo</v>
      </c>
      <c r="D3903" s="1" t="s">
        <v>5347</v>
      </c>
      <c r="E3903" s="1" t="s">
        <v>5349</v>
      </c>
      <c r="F3903" s="1">
        <v>0</v>
      </c>
      <c r="G3903" s="1">
        <v>0</v>
      </c>
      <c r="H3903" s="1">
        <v>0</v>
      </c>
      <c r="I3903" s="1" t="s">
        <v>5354</v>
      </c>
      <c r="J3903" s="1">
        <v>0</v>
      </c>
      <c r="K3903" s="1">
        <v>0</v>
      </c>
      <c r="L3903" s="1">
        <v>0</v>
      </c>
      <c r="M3903" s="1" t="s">
        <v>5359</v>
      </c>
    </row>
    <row r="3904" spans="1:13" x14ac:dyDescent="0.25">
      <c r="A3904" s="1" t="s">
        <v>4051</v>
      </c>
      <c r="B3904" s="1" t="str">
        <f t="shared" si="60"/>
        <v>ES12-TER-000</v>
      </c>
      <c r="C3904" s="1" t="str">
        <f>CONCATENATE(raw0!B3904," - ",raw0!C3904)</f>
        <v>Estacionamento 12 - Pavimento Térreo</v>
      </c>
      <c r="D3904" s="1" t="s">
        <v>5347</v>
      </c>
      <c r="E3904" s="1" t="s">
        <v>5349</v>
      </c>
      <c r="F3904" s="1">
        <v>0</v>
      </c>
      <c r="G3904" s="1">
        <v>0</v>
      </c>
      <c r="H3904" s="1">
        <v>0</v>
      </c>
      <c r="I3904" s="1" t="s">
        <v>5354</v>
      </c>
      <c r="J3904" s="1">
        <v>0</v>
      </c>
      <c r="K3904" s="1">
        <v>0</v>
      </c>
      <c r="L3904" s="1">
        <v>0</v>
      </c>
      <c r="M3904" s="1" t="s">
        <v>5359</v>
      </c>
    </row>
    <row r="3905" spans="1:13" x14ac:dyDescent="0.25">
      <c r="A3905" s="1" t="s">
        <v>4052</v>
      </c>
      <c r="B3905" s="1" t="str">
        <f t="shared" si="60"/>
        <v>ES12-TER-000</v>
      </c>
      <c r="C3905" s="1" t="str">
        <f>CONCATENATE(raw0!B3905," - ",raw0!C3905)</f>
        <v>Estacionamento 12 - Pavimento Térreo</v>
      </c>
      <c r="D3905" s="1" t="s">
        <v>5347</v>
      </c>
      <c r="E3905" s="1" t="s">
        <v>5349</v>
      </c>
      <c r="F3905" s="1">
        <v>0</v>
      </c>
      <c r="G3905" s="1">
        <v>0</v>
      </c>
      <c r="H3905" s="1">
        <v>0</v>
      </c>
      <c r="I3905" s="1" t="s">
        <v>5354</v>
      </c>
      <c r="J3905" s="1">
        <v>0</v>
      </c>
      <c r="K3905" s="1">
        <v>0</v>
      </c>
      <c r="L3905" s="1">
        <v>0</v>
      </c>
      <c r="M3905" s="1" t="s">
        <v>5359</v>
      </c>
    </row>
    <row r="3906" spans="1:13" x14ac:dyDescent="0.25">
      <c r="A3906" s="1" t="s">
        <v>4053</v>
      </c>
      <c r="B3906" s="1" t="str">
        <f t="shared" si="60"/>
        <v>ES12-TER-000</v>
      </c>
      <c r="C3906" s="1" t="str">
        <f>CONCATENATE(raw0!B3906," - ",raw0!C3906)</f>
        <v>Estacionamento 12 - Pavimento Térreo</v>
      </c>
      <c r="D3906" s="1" t="s">
        <v>5347</v>
      </c>
      <c r="E3906" s="1" t="s">
        <v>5349</v>
      </c>
      <c r="F3906" s="1">
        <v>0</v>
      </c>
      <c r="G3906" s="1">
        <v>0</v>
      </c>
      <c r="H3906" s="1">
        <v>0</v>
      </c>
      <c r="I3906" s="1" t="s">
        <v>5354</v>
      </c>
      <c r="J3906" s="1">
        <v>0</v>
      </c>
      <c r="K3906" s="1">
        <v>0</v>
      </c>
      <c r="L3906" s="1">
        <v>0</v>
      </c>
      <c r="M3906" s="1" t="s">
        <v>5359</v>
      </c>
    </row>
    <row r="3907" spans="1:13" x14ac:dyDescent="0.25">
      <c r="A3907" s="1" t="s">
        <v>4054</v>
      </c>
      <c r="B3907" s="1" t="str">
        <f t="shared" si="60"/>
        <v>ES12-TER-000</v>
      </c>
      <c r="C3907" s="1" t="str">
        <f>CONCATENATE(raw0!B3907," - ",raw0!C3907)</f>
        <v>Estacionamento 12 - Pavimento Térreo</v>
      </c>
      <c r="D3907" s="1" t="s">
        <v>5347</v>
      </c>
      <c r="E3907" s="1" t="s">
        <v>5349</v>
      </c>
      <c r="F3907" s="1">
        <v>0</v>
      </c>
      <c r="G3907" s="1">
        <v>0</v>
      </c>
      <c r="H3907" s="1">
        <v>0</v>
      </c>
      <c r="I3907" s="1" t="s">
        <v>5354</v>
      </c>
      <c r="J3907" s="1">
        <v>0</v>
      </c>
      <c r="K3907" s="1">
        <v>0</v>
      </c>
      <c r="L3907" s="1">
        <v>0</v>
      </c>
      <c r="M3907" s="1" t="s">
        <v>5359</v>
      </c>
    </row>
    <row r="3908" spans="1:13" x14ac:dyDescent="0.25">
      <c r="A3908" s="1" t="s">
        <v>4055</v>
      </c>
      <c r="B3908" s="1" t="str">
        <f t="shared" ref="B3908:B3971" si="61">IF(MID(A3908,6,3)="000","CASF-000-000",IF(MID(A3908,10,3)="000",CONCATENATE(MID(A3908,1,5),"000-000"),CONCATENATE(MID(A3908,1,9),"000")))</f>
        <v>ES12-TER-000</v>
      </c>
      <c r="C3908" s="1" t="str">
        <f>CONCATENATE(raw0!B3908," - ",raw0!C3908)</f>
        <v>Estacionamento 12 - Pavimento Térreo</v>
      </c>
      <c r="D3908" s="1" t="s">
        <v>5347</v>
      </c>
      <c r="E3908" s="1" t="s">
        <v>5349</v>
      </c>
      <c r="F3908" s="1">
        <v>0</v>
      </c>
      <c r="G3908" s="1">
        <v>0</v>
      </c>
      <c r="H3908" s="1">
        <v>0</v>
      </c>
      <c r="I3908" s="1" t="s">
        <v>5354</v>
      </c>
      <c r="J3908" s="1">
        <v>0</v>
      </c>
      <c r="K3908" s="1">
        <v>0</v>
      </c>
      <c r="L3908" s="1">
        <v>0</v>
      </c>
      <c r="M3908" s="1" t="s">
        <v>5359</v>
      </c>
    </row>
    <row r="3909" spans="1:13" x14ac:dyDescent="0.25">
      <c r="A3909" s="1" t="s">
        <v>4056</v>
      </c>
      <c r="B3909" s="1" t="str">
        <f t="shared" si="61"/>
        <v>ES12-TER-000</v>
      </c>
      <c r="C3909" s="1" t="str">
        <f>CONCATENATE(raw0!B3909," - ",raw0!C3909)</f>
        <v>Estacionamento 12 - Pavimento Térreo</v>
      </c>
      <c r="D3909" s="1" t="s">
        <v>5347</v>
      </c>
      <c r="E3909" s="1" t="s">
        <v>5349</v>
      </c>
      <c r="F3909" s="1">
        <v>0</v>
      </c>
      <c r="G3909" s="1">
        <v>0</v>
      </c>
      <c r="H3909" s="1">
        <v>0</v>
      </c>
      <c r="I3909" s="1" t="s">
        <v>5354</v>
      </c>
      <c r="J3909" s="1">
        <v>0</v>
      </c>
      <c r="K3909" s="1">
        <v>0</v>
      </c>
      <c r="L3909" s="1">
        <v>0</v>
      </c>
      <c r="M3909" s="1" t="s">
        <v>5359</v>
      </c>
    </row>
    <row r="3910" spans="1:13" x14ac:dyDescent="0.25">
      <c r="A3910" s="1" t="s">
        <v>4057</v>
      </c>
      <c r="B3910" s="1" t="str">
        <f t="shared" si="61"/>
        <v>ES12-TER-000</v>
      </c>
      <c r="C3910" s="1" t="str">
        <f>CONCATENATE(raw0!B3910," - ",raw0!C3910)</f>
        <v>Estacionamento 12 - Pavimento Térreo</v>
      </c>
      <c r="D3910" s="1" t="s">
        <v>5347</v>
      </c>
      <c r="E3910" s="1" t="s">
        <v>5349</v>
      </c>
      <c r="F3910" s="1">
        <v>0</v>
      </c>
      <c r="G3910" s="1">
        <v>0</v>
      </c>
      <c r="H3910" s="1">
        <v>0</v>
      </c>
      <c r="I3910" s="1" t="s">
        <v>5354</v>
      </c>
      <c r="J3910" s="1">
        <v>0</v>
      </c>
      <c r="K3910" s="1">
        <v>0</v>
      </c>
      <c r="L3910" s="1">
        <v>0</v>
      </c>
      <c r="M3910" s="1" t="s">
        <v>5359</v>
      </c>
    </row>
    <row r="3911" spans="1:13" x14ac:dyDescent="0.25">
      <c r="A3911" s="1" t="s">
        <v>4058</v>
      </c>
      <c r="B3911" s="1" t="str">
        <f t="shared" si="61"/>
        <v>CASF-000-000</v>
      </c>
      <c r="C3911" s="1" t="str">
        <f>CONCATENATE(raw0!B3911," - ",raw0!C3911)</f>
        <v>Jardim 01 - Todos</v>
      </c>
      <c r="D3911" s="1" t="s">
        <v>5347</v>
      </c>
      <c r="E3911" s="1" t="s">
        <v>5349</v>
      </c>
      <c r="F3911" s="1">
        <v>0</v>
      </c>
      <c r="G3911" s="1">
        <v>0</v>
      </c>
      <c r="H3911" s="1">
        <v>0</v>
      </c>
      <c r="I3911" s="1" t="s">
        <v>5354</v>
      </c>
      <c r="J3911" s="1">
        <v>0</v>
      </c>
      <c r="K3911" s="1">
        <v>0</v>
      </c>
      <c r="L3911" s="1">
        <v>0</v>
      </c>
      <c r="M3911" s="1" t="s">
        <v>5359</v>
      </c>
    </row>
    <row r="3912" spans="1:13" x14ac:dyDescent="0.25">
      <c r="A3912" s="1" t="s">
        <v>4060</v>
      </c>
      <c r="B3912" s="1" t="str">
        <f t="shared" si="61"/>
        <v>JA01-000-000</v>
      </c>
      <c r="C3912" s="1" t="str">
        <f>CONCATENATE(raw0!B3912," - ",raw0!C3912)</f>
        <v>Jardim 01 - Pavimento Térreo</v>
      </c>
      <c r="D3912" s="1" t="s">
        <v>5347</v>
      </c>
      <c r="E3912" s="1" t="s">
        <v>5349</v>
      </c>
      <c r="F3912" s="1">
        <v>0</v>
      </c>
      <c r="G3912" s="1">
        <v>0</v>
      </c>
      <c r="H3912" s="1">
        <v>0</v>
      </c>
      <c r="I3912" s="1" t="s">
        <v>5354</v>
      </c>
      <c r="J3912" s="1">
        <v>0</v>
      </c>
      <c r="K3912" s="1">
        <v>0</v>
      </c>
      <c r="L3912" s="1">
        <v>0</v>
      </c>
      <c r="M3912" s="1" t="s">
        <v>5359</v>
      </c>
    </row>
    <row r="3913" spans="1:13" x14ac:dyDescent="0.25">
      <c r="A3913" s="1" t="s">
        <v>4061</v>
      </c>
      <c r="B3913" s="1" t="str">
        <f t="shared" si="61"/>
        <v>JA01-TER-000</v>
      </c>
      <c r="C3913" s="1" t="str">
        <f>CONCATENATE(raw0!B3913," - ",raw0!C3913)</f>
        <v>Jardim 01 - Pavimento Térreo</v>
      </c>
      <c r="D3913" s="1" t="s">
        <v>5347</v>
      </c>
      <c r="E3913" s="1" t="s">
        <v>5349</v>
      </c>
      <c r="F3913" s="1">
        <v>0</v>
      </c>
      <c r="G3913" s="1">
        <v>0</v>
      </c>
      <c r="H3913" s="1">
        <v>0</v>
      </c>
      <c r="I3913" s="1" t="s">
        <v>5354</v>
      </c>
      <c r="J3913" s="1">
        <v>0</v>
      </c>
      <c r="K3913" s="1">
        <v>0</v>
      </c>
      <c r="L3913" s="1">
        <v>0</v>
      </c>
      <c r="M3913" s="1" t="s">
        <v>5359</v>
      </c>
    </row>
    <row r="3914" spans="1:13" x14ac:dyDescent="0.25">
      <c r="A3914" s="1" t="s">
        <v>4062</v>
      </c>
      <c r="B3914" s="1" t="str">
        <f t="shared" si="61"/>
        <v>JA01-TER-000</v>
      </c>
      <c r="C3914" s="1" t="str">
        <f>CONCATENATE(raw0!B3914," - ",raw0!C3914)</f>
        <v>Jardim 01 - Pavimento Térreo</v>
      </c>
      <c r="D3914" s="1" t="s">
        <v>5347</v>
      </c>
      <c r="E3914" s="1" t="s">
        <v>5349</v>
      </c>
      <c r="F3914" s="1">
        <v>0</v>
      </c>
      <c r="G3914" s="1">
        <v>0</v>
      </c>
      <c r="H3914" s="1">
        <v>0</v>
      </c>
      <c r="I3914" s="1" t="s">
        <v>5354</v>
      </c>
      <c r="J3914" s="1">
        <v>0</v>
      </c>
      <c r="K3914" s="1">
        <v>0</v>
      </c>
      <c r="L3914" s="1">
        <v>0</v>
      </c>
      <c r="M3914" s="1" t="s">
        <v>5359</v>
      </c>
    </row>
    <row r="3915" spans="1:13" x14ac:dyDescent="0.25">
      <c r="A3915" s="1" t="s">
        <v>4063</v>
      </c>
      <c r="B3915" s="1" t="str">
        <f t="shared" si="61"/>
        <v>JA01-TER-000</v>
      </c>
      <c r="C3915" s="1" t="str">
        <f>CONCATENATE(raw0!B3915," - ",raw0!C3915)</f>
        <v>Jardim 01 - Pavimento Térreo</v>
      </c>
      <c r="D3915" s="1" t="s">
        <v>5347</v>
      </c>
      <c r="E3915" s="1" t="s">
        <v>5349</v>
      </c>
      <c r="F3915" s="1">
        <v>0</v>
      </c>
      <c r="G3915" s="1">
        <v>0</v>
      </c>
      <c r="H3915" s="1">
        <v>0</v>
      </c>
      <c r="I3915" s="1" t="s">
        <v>5354</v>
      </c>
      <c r="J3915" s="1">
        <v>0</v>
      </c>
      <c r="K3915" s="1">
        <v>0</v>
      </c>
      <c r="L3915" s="1">
        <v>0</v>
      </c>
      <c r="M3915" s="1" t="s">
        <v>5359</v>
      </c>
    </row>
    <row r="3916" spans="1:13" x14ac:dyDescent="0.25">
      <c r="A3916" s="1" t="s">
        <v>4064</v>
      </c>
      <c r="B3916" s="1" t="str">
        <f t="shared" si="61"/>
        <v>JA01-TER-000</v>
      </c>
      <c r="C3916" s="1" t="str">
        <f>CONCATENATE(raw0!B3916," - ",raw0!C3916)</f>
        <v>Jardim 01 - Pavimento Térreo</v>
      </c>
      <c r="D3916" s="1" t="s">
        <v>5347</v>
      </c>
      <c r="E3916" s="1" t="s">
        <v>5349</v>
      </c>
      <c r="F3916" s="1">
        <v>0</v>
      </c>
      <c r="G3916" s="1">
        <v>0</v>
      </c>
      <c r="H3916" s="1">
        <v>0</v>
      </c>
      <c r="I3916" s="1" t="s">
        <v>5354</v>
      </c>
      <c r="J3916" s="1">
        <v>0</v>
      </c>
      <c r="K3916" s="1">
        <v>0</v>
      </c>
      <c r="L3916" s="1">
        <v>0</v>
      </c>
      <c r="M3916" s="1" t="s">
        <v>5359</v>
      </c>
    </row>
    <row r="3917" spans="1:13" x14ac:dyDescent="0.25">
      <c r="A3917" s="1" t="s">
        <v>4065</v>
      </c>
      <c r="B3917" s="1" t="str">
        <f t="shared" si="61"/>
        <v>JA01-TER-000</v>
      </c>
      <c r="C3917" s="1" t="str">
        <f>CONCATENATE(raw0!B3917," - ",raw0!C3917)</f>
        <v>Jardim 01 - Pavimento Térreo</v>
      </c>
      <c r="D3917" s="1" t="s">
        <v>5347</v>
      </c>
      <c r="E3917" s="1" t="s">
        <v>5349</v>
      </c>
      <c r="F3917" s="1">
        <v>0</v>
      </c>
      <c r="G3917" s="1">
        <v>0</v>
      </c>
      <c r="H3917" s="1">
        <v>0</v>
      </c>
      <c r="I3917" s="1" t="s">
        <v>5354</v>
      </c>
      <c r="J3917" s="1">
        <v>0</v>
      </c>
      <c r="K3917" s="1">
        <v>0</v>
      </c>
      <c r="L3917" s="1">
        <v>0</v>
      </c>
      <c r="M3917" s="1" t="s">
        <v>5359</v>
      </c>
    </row>
    <row r="3918" spans="1:13" x14ac:dyDescent="0.25">
      <c r="A3918" s="1" t="s">
        <v>4066</v>
      </c>
      <c r="B3918" s="1" t="str">
        <f t="shared" si="61"/>
        <v>JA01-TER-000</v>
      </c>
      <c r="C3918" s="1" t="str">
        <f>CONCATENATE(raw0!B3918," - ",raw0!C3918)</f>
        <v>Jardim 01 - Pavimento Térreo</v>
      </c>
      <c r="D3918" s="1" t="s">
        <v>5347</v>
      </c>
      <c r="E3918" s="1" t="s">
        <v>5349</v>
      </c>
      <c r="F3918" s="1">
        <v>0</v>
      </c>
      <c r="G3918" s="1">
        <v>0</v>
      </c>
      <c r="H3918" s="1">
        <v>0</v>
      </c>
      <c r="I3918" s="1" t="s">
        <v>5354</v>
      </c>
      <c r="J3918" s="1">
        <v>0</v>
      </c>
      <c r="K3918" s="1">
        <v>0</v>
      </c>
      <c r="L3918" s="1">
        <v>0</v>
      </c>
      <c r="M3918" s="1" t="s">
        <v>5359</v>
      </c>
    </row>
    <row r="3919" spans="1:13" x14ac:dyDescent="0.25">
      <c r="A3919" s="1" t="s">
        <v>4067</v>
      </c>
      <c r="B3919" s="1" t="str">
        <f t="shared" si="61"/>
        <v>JA01-TER-000</v>
      </c>
      <c r="C3919" s="1" t="str">
        <f>CONCATENATE(raw0!B3919," - ",raw0!C3919)</f>
        <v>Jardim 01 - Pavimento Térreo</v>
      </c>
      <c r="D3919" s="1" t="s">
        <v>5347</v>
      </c>
      <c r="E3919" s="1" t="s">
        <v>5349</v>
      </c>
      <c r="F3919" s="1">
        <v>0</v>
      </c>
      <c r="G3919" s="1">
        <v>0</v>
      </c>
      <c r="H3919" s="1">
        <v>0</v>
      </c>
      <c r="I3919" s="1" t="s">
        <v>5354</v>
      </c>
      <c r="J3919" s="1">
        <v>0</v>
      </c>
      <c r="K3919" s="1">
        <v>0</v>
      </c>
      <c r="L3919" s="1">
        <v>0</v>
      </c>
      <c r="M3919" s="1" t="s">
        <v>5359</v>
      </c>
    </row>
    <row r="3920" spans="1:13" x14ac:dyDescent="0.25">
      <c r="A3920" s="1" t="s">
        <v>4068</v>
      </c>
      <c r="B3920" s="1" t="str">
        <f t="shared" si="61"/>
        <v>JA01-TER-000</v>
      </c>
      <c r="C3920" s="1" t="str">
        <f>CONCATENATE(raw0!B3920," - ",raw0!C3920)</f>
        <v>Jardim 01 - Pavimento Térreo</v>
      </c>
      <c r="D3920" s="1" t="s">
        <v>5347</v>
      </c>
      <c r="E3920" s="1" t="s">
        <v>5349</v>
      </c>
      <c r="F3920" s="1">
        <v>0</v>
      </c>
      <c r="G3920" s="1">
        <v>0</v>
      </c>
      <c r="H3920" s="1">
        <v>0</v>
      </c>
      <c r="I3920" s="1" t="s">
        <v>5354</v>
      </c>
      <c r="J3920" s="1">
        <v>0</v>
      </c>
      <c r="K3920" s="1">
        <v>0</v>
      </c>
      <c r="L3920" s="1">
        <v>0</v>
      </c>
      <c r="M3920" s="1" t="s">
        <v>5359</v>
      </c>
    </row>
    <row r="3921" spans="1:13" x14ac:dyDescent="0.25">
      <c r="A3921" s="1" t="s">
        <v>4069</v>
      </c>
      <c r="B3921" s="1" t="str">
        <f t="shared" si="61"/>
        <v>JA01-TER-000</v>
      </c>
      <c r="C3921" s="1" t="str">
        <f>CONCATENATE(raw0!B3921," - ",raw0!C3921)</f>
        <v>Jardim 01 - Pavimento Térreo</v>
      </c>
      <c r="D3921" s="1" t="s">
        <v>5347</v>
      </c>
      <c r="E3921" s="1" t="s">
        <v>5349</v>
      </c>
      <c r="F3921" s="1">
        <v>0</v>
      </c>
      <c r="G3921" s="1">
        <v>0</v>
      </c>
      <c r="H3921" s="1">
        <v>0</v>
      </c>
      <c r="I3921" s="1" t="s">
        <v>5354</v>
      </c>
      <c r="J3921" s="1">
        <v>0</v>
      </c>
      <c r="K3921" s="1">
        <v>0</v>
      </c>
      <c r="L3921" s="1">
        <v>0</v>
      </c>
      <c r="M3921" s="1" t="s">
        <v>5359</v>
      </c>
    </row>
    <row r="3922" spans="1:13" x14ac:dyDescent="0.25">
      <c r="A3922" s="1" t="s">
        <v>4070</v>
      </c>
      <c r="B3922" s="1" t="str">
        <f t="shared" si="61"/>
        <v>JA01-TER-000</v>
      </c>
      <c r="C3922" s="1" t="str">
        <f>CONCATENATE(raw0!B3922," - ",raw0!C3922)</f>
        <v>Jardim 01 - Pavimento Térreo</v>
      </c>
      <c r="D3922" s="1" t="s">
        <v>5347</v>
      </c>
      <c r="E3922" s="1" t="s">
        <v>5349</v>
      </c>
      <c r="F3922" s="1">
        <v>0</v>
      </c>
      <c r="G3922" s="1">
        <v>0</v>
      </c>
      <c r="H3922" s="1">
        <v>0</v>
      </c>
      <c r="I3922" s="1" t="s">
        <v>5354</v>
      </c>
      <c r="J3922" s="1">
        <v>0</v>
      </c>
      <c r="K3922" s="1">
        <v>0</v>
      </c>
      <c r="L3922" s="1">
        <v>0</v>
      </c>
      <c r="M3922" s="1" t="s">
        <v>5359</v>
      </c>
    </row>
    <row r="3923" spans="1:13" x14ac:dyDescent="0.25">
      <c r="A3923" s="1" t="s">
        <v>4071</v>
      </c>
      <c r="B3923" s="1" t="str">
        <f t="shared" si="61"/>
        <v>JA01-TER-000</v>
      </c>
      <c r="C3923" s="1" t="str">
        <f>CONCATENATE(raw0!B3923," - ",raw0!C3923)</f>
        <v>Jardim 01 - Pavimento Térreo</v>
      </c>
      <c r="D3923" s="1" t="s">
        <v>5347</v>
      </c>
      <c r="E3923" s="1" t="s">
        <v>5349</v>
      </c>
      <c r="F3923" s="1">
        <v>0</v>
      </c>
      <c r="G3923" s="1">
        <v>0</v>
      </c>
      <c r="H3923" s="1">
        <v>0</v>
      </c>
      <c r="I3923" s="1" t="s">
        <v>5354</v>
      </c>
      <c r="J3923" s="1">
        <v>0</v>
      </c>
      <c r="K3923" s="1">
        <v>0</v>
      </c>
      <c r="L3923" s="1">
        <v>0</v>
      </c>
      <c r="M3923" s="1" t="s">
        <v>5359</v>
      </c>
    </row>
    <row r="3924" spans="1:13" x14ac:dyDescent="0.25">
      <c r="A3924" s="1" t="s">
        <v>4072</v>
      </c>
      <c r="B3924" s="1" t="str">
        <f t="shared" si="61"/>
        <v>JA01-TER-000</v>
      </c>
      <c r="C3924" s="1" t="str">
        <f>CONCATENATE(raw0!B3924," - ",raw0!C3924)</f>
        <v>Jardim 01 - Pavimento Térreo</v>
      </c>
      <c r="D3924" s="1" t="s">
        <v>5347</v>
      </c>
      <c r="E3924" s="1" t="s">
        <v>5349</v>
      </c>
      <c r="F3924" s="1">
        <v>0</v>
      </c>
      <c r="G3924" s="1">
        <v>0</v>
      </c>
      <c r="H3924" s="1">
        <v>0</v>
      </c>
      <c r="I3924" s="1" t="s">
        <v>5354</v>
      </c>
      <c r="J3924" s="1">
        <v>0</v>
      </c>
      <c r="K3924" s="1">
        <v>0</v>
      </c>
      <c r="L3924" s="1">
        <v>0</v>
      </c>
      <c r="M3924" s="1" t="s">
        <v>5359</v>
      </c>
    </row>
    <row r="3925" spans="1:13" x14ac:dyDescent="0.25">
      <c r="A3925" s="1" t="s">
        <v>4073</v>
      </c>
      <c r="B3925" s="1" t="str">
        <f t="shared" si="61"/>
        <v>CASF-000-000</v>
      </c>
      <c r="C3925" s="1" t="str">
        <f>CONCATENATE(raw0!B3925," - ",raw0!C3925)</f>
        <v>Jardim 02 - Todos</v>
      </c>
      <c r="D3925" s="1" t="s">
        <v>5347</v>
      </c>
      <c r="E3925" s="1" t="s">
        <v>5349</v>
      </c>
      <c r="F3925" s="1">
        <v>0</v>
      </c>
      <c r="G3925" s="1">
        <v>0</v>
      </c>
      <c r="H3925" s="1">
        <v>0</v>
      </c>
      <c r="I3925" s="1" t="s">
        <v>5354</v>
      </c>
      <c r="J3925" s="1">
        <v>0</v>
      </c>
      <c r="K3925" s="1">
        <v>0</v>
      </c>
      <c r="L3925" s="1">
        <v>0</v>
      </c>
      <c r="M3925" s="1" t="s">
        <v>5359</v>
      </c>
    </row>
    <row r="3926" spans="1:13" x14ac:dyDescent="0.25">
      <c r="A3926" s="1" t="s">
        <v>4075</v>
      </c>
      <c r="B3926" s="1" t="str">
        <f t="shared" si="61"/>
        <v>JA02-000-000</v>
      </c>
      <c r="C3926" s="1" t="str">
        <f>CONCATENATE(raw0!B3926," - ",raw0!C3926)</f>
        <v>Jardim 02 - Pavimento Térreo</v>
      </c>
      <c r="D3926" s="1" t="s">
        <v>5347</v>
      </c>
      <c r="E3926" s="1" t="s">
        <v>5349</v>
      </c>
      <c r="F3926" s="1">
        <v>0</v>
      </c>
      <c r="G3926" s="1">
        <v>0</v>
      </c>
      <c r="H3926" s="1">
        <v>0</v>
      </c>
      <c r="I3926" s="1" t="s">
        <v>5354</v>
      </c>
      <c r="J3926" s="1">
        <v>0</v>
      </c>
      <c r="K3926" s="1">
        <v>0</v>
      </c>
      <c r="L3926" s="1">
        <v>0</v>
      </c>
      <c r="M3926" s="1" t="s">
        <v>5359</v>
      </c>
    </row>
    <row r="3927" spans="1:13" x14ac:dyDescent="0.25">
      <c r="A3927" s="1" t="s">
        <v>4076</v>
      </c>
      <c r="B3927" s="1" t="str">
        <f t="shared" si="61"/>
        <v>JA02-TER-000</v>
      </c>
      <c r="C3927" s="1" t="str">
        <f>CONCATENATE(raw0!B3927," - ",raw0!C3927)</f>
        <v>Jardim 02 - Pavimento Térreo</v>
      </c>
      <c r="D3927" s="1" t="s">
        <v>5347</v>
      </c>
      <c r="E3927" s="1" t="s">
        <v>5349</v>
      </c>
      <c r="F3927" s="1">
        <v>0</v>
      </c>
      <c r="G3927" s="1">
        <v>0</v>
      </c>
      <c r="H3927" s="1">
        <v>0</v>
      </c>
      <c r="I3927" s="1" t="s">
        <v>5354</v>
      </c>
      <c r="J3927" s="1">
        <v>0</v>
      </c>
      <c r="K3927" s="1">
        <v>0</v>
      </c>
      <c r="L3927" s="1">
        <v>0</v>
      </c>
      <c r="M3927" s="1" t="s">
        <v>5359</v>
      </c>
    </row>
    <row r="3928" spans="1:13" x14ac:dyDescent="0.25">
      <c r="A3928" s="1" t="s">
        <v>4077</v>
      </c>
      <c r="B3928" s="1" t="str">
        <f t="shared" si="61"/>
        <v>JA02-TER-000</v>
      </c>
      <c r="C3928" s="1" t="str">
        <f>CONCATENATE(raw0!B3928," - ",raw0!C3928)</f>
        <v>Jardim 02 - Pavimento Térreo</v>
      </c>
      <c r="D3928" s="1" t="s">
        <v>5347</v>
      </c>
      <c r="E3928" s="1" t="s">
        <v>5349</v>
      </c>
      <c r="F3928" s="1">
        <v>0</v>
      </c>
      <c r="G3928" s="1">
        <v>0</v>
      </c>
      <c r="H3928" s="1">
        <v>0</v>
      </c>
      <c r="I3928" s="1" t="s">
        <v>5354</v>
      </c>
      <c r="J3928" s="1">
        <v>0</v>
      </c>
      <c r="K3928" s="1">
        <v>0</v>
      </c>
      <c r="L3928" s="1">
        <v>0</v>
      </c>
      <c r="M3928" s="1" t="s">
        <v>5359</v>
      </c>
    </row>
    <row r="3929" spans="1:13" x14ac:dyDescent="0.25">
      <c r="A3929" s="1" t="s">
        <v>4078</v>
      </c>
      <c r="B3929" s="1" t="str">
        <f t="shared" si="61"/>
        <v>JA02-TER-000</v>
      </c>
      <c r="C3929" s="1" t="str">
        <f>CONCATENATE(raw0!B3929," - ",raw0!C3929)</f>
        <v>Jardim 02 - Pavimento Térreo</v>
      </c>
      <c r="D3929" s="1" t="s">
        <v>5347</v>
      </c>
      <c r="E3929" s="1" t="s">
        <v>5349</v>
      </c>
      <c r="F3929" s="1">
        <v>0</v>
      </c>
      <c r="G3929" s="1">
        <v>0</v>
      </c>
      <c r="H3929" s="1">
        <v>0</v>
      </c>
      <c r="I3929" s="1" t="s">
        <v>5354</v>
      </c>
      <c r="J3929" s="1">
        <v>0</v>
      </c>
      <c r="K3929" s="1">
        <v>0</v>
      </c>
      <c r="L3929" s="1">
        <v>0</v>
      </c>
      <c r="M3929" s="1" t="s">
        <v>5359</v>
      </c>
    </row>
    <row r="3930" spans="1:13" x14ac:dyDescent="0.25">
      <c r="A3930" s="1" t="s">
        <v>4079</v>
      </c>
      <c r="B3930" s="1" t="str">
        <f t="shared" si="61"/>
        <v>JA02-TER-000</v>
      </c>
      <c r="C3930" s="1" t="str">
        <f>CONCATENATE(raw0!B3930," - ",raw0!C3930)</f>
        <v>Jardim 02 - Pavimento Térreo</v>
      </c>
      <c r="D3930" s="1" t="s">
        <v>5347</v>
      </c>
      <c r="E3930" s="1" t="s">
        <v>5349</v>
      </c>
      <c r="F3930" s="1">
        <v>0</v>
      </c>
      <c r="G3930" s="1">
        <v>0</v>
      </c>
      <c r="H3930" s="1">
        <v>0</v>
      </c>
      <c r="I3930" s="1" t="s">
        <v>5354</v>
      </c>
      <c r="J3930" s="1">
        <v>0</v>
      </c>
      <c r="K3930" s="1">
        <v>0</v>
      </c>
      <c r="L3930" s="1">
        <v>0</v>
      </c>
      <c r="M3930" s="1" t="s">
        <v>5359</v>
      </c>
    </row>
    <row r="3931" spans="1:13" x14ac:dyDescent="0.25">
      <c r="A3931" s="1" t="s">
        <v>4080</v>
      </c>
      <c r="B3931" s="1" t="str">
        <f t="shared" si="61"/>
        <v>JA02-TER-000</v>
      </c>
      <c r="C3931" s="1" t="str">
        <f>CONCATENATE(raw0!B3931," - ",raw0!C3931)</f>
        <v>Jardim 02 - Pavimento Térreo</v>
      </c>
      <c r="D3931" s="1" t="s">
        <v>5347</v>
      </c>
      <c r="E3931" s="1" t="s">
        <v>5349</v>
      </c>
      <c r="F3931" s="1">
        <v>0</v>
      </c>
      <c r="G3931" s="1">
        <v>0</v>
      </c>
      <c r="H3931" s="1">
        <v>0</v>
      </c>
      <c r="I3931" s="1" t="s">
        <v>5354</v>
      </c>
      <c r="J3931" s="1">
        <v>0</v>
      </c>
      <c r="K3931" s="1">
        <v>0</v>
      </c>
      <c r="L3931" s="1">
        <v>0</v>
      </c>
      <c r="M3931" s="1" t="s">
        <v>5359</v>
      </c>
    </row>
    <row r="3932" spans="1:13" x14ac:dyDescent="0.25">
      <c r="A3932" s="1" t="s">
        <v>4081</v>
      </c>
      <c r="B3932" s="1" t="str">
        <f t="shared" si="61"/>
        <v>JA02-TER-000</v>
      </c>
      <c r="C3932" s="1" t="str">
        <f>CONCATENATE(raw0!B3932," - ",raw0!C3932)</f>
        <v>Jardim 02 - Pavimento Térreo</v>
      </c>
      <c r="D3932" s="1" t="s">
        <v>5347</v>
      </c>
      <c r="E3932" s="1" t="s">
        <v>5349</v>
      </c>
      <c r="F3932" s="1">
        <v>0</v>
      </c>
      <c r="G3932" s="1">
        <v>0</v>
      </c>
      <c r="H3932" s="1">
        <v>0</v>
      </c>
      <c r="I3932" s="1" t="s">
        <v>5354</v>
      </c>
      <c r="J3932" s="1">
        <v>0</v>
      </c>
      <c r="K3932" s="1">
        <v>0</v>
      </c>
      <c r="L3932" s="1">
        <v>0</v>
      </c>
      <c r="M3932" s="1" t="s">
        <v>5359</v>
      </c>
    </row>
    <row r="3933" spans="1:13" x14ac:dyDescent="0.25">
      <c r="A3933" s="1" t="s">
        <v>4082</v>
      </c>
      <c r="B3933" s="1" t="str">
        <f t="shared" si="61"/>
        <v>JA02-TER-000</v>
      </c>
      <c r="C3933" s="1" t="str">
        <f>CONCATENATE(raw0!B3933," - ",raw0!C3933)</f>
        <v>Jardim 02 - Pavimento Térreo</v>
      </c>
      <c r="D3933" s="1" t="s">
        <v>5347</v>
      </c>
      <c r="E3933" s="1" t="s">
        <v>5349</v>
      </c>
      <c r="F3933" s="1">
        <v>0</v>
      </c>
      <c r="G3933" s="1">
        <v>0</v>
      </c>
      <c r="H3933" s="1">
        <v>0</v>
      </c>
      <c r="I3933" s="1" t="s">
        <v>5354</v>
      </c>
      <c r="J3933" s="1">
        <v>0</v>
      </c>
      <c r="K3933" s="1">
        <v>0</v>
      </c>
      <c r="L3933" s="1">
        <v>0</v>
      </c>
      <c r="M3933" s="1" t="s">
        <v>5359</v>
      </c>
    </row>
    <row r="3934" spans="1:13" x14ac:dyDescent="0.25">
      <c r="A3934" s="1" t="s">
        <v>4083</v>
      </c>
      <c r="B3934" s="1" t="str">
        <f t="shared" si="61"/>
        <v>JA02-TER-000</v>
      </c>
      <c r="C3934" s="1" t="str">
        <f>CONCATENATE(raw0!B3934," - ",raw0!C3934)</f>
        <v>Jardim 02 - Pavimento Térreo</v>
      </c>
      <c r="D3934" s="1" t="s">
        <v>5347</v>
      </c>
      <c r="E3934" s="1" t="s">
        <v>5349</v>
      </c>
      <c r="F3934" s="1">
        <v>0</v>
      </c>
      <c r="G3934" s="1">
        <v>0</v>
      </c>
      <c r="H3934" s="1">
        <v>0</v>
      </c>
      <c r="I3934" s="1" t="s">
        <v>5354</v>
      </c>
      <c r="J3934" s="1">
        <v>0</v>
      </c>
      <c r="K3934" s="1">
        <v>0</v>
      </c>
      <c r="L3934" s="1">
        <v>0</v>
      </c>
      <c r="M3934" s="1" t="s">
        <v>5359</v>
      </c>
    </row>
    <row r="3935" spans="1:13" x14ac:dyDescent="0.25">
      <c r="A3935" s="1" t="s">
        <v>4084</v>
      </c>
      <c r="B3935" s="1" t="str">
        <f t="shared" si="61"/>
        <v>JA02-TER-000</v>
      </c>
      <c r="C3935" s="1" t="str">
        <f>CONCATENATE(raw0!B3935," - ",raw0!C3935)</f>
        <v>Jardim 02 - Pavimento Térreo</v>
      </c>
      <c r="D3935" s="1" t="s">
        <v>5347</v>
      </c>
      <c r="E3935" s="1" t="s">
        <v>5349</v>
      </c>
      <c r="F3935" s="1">
        <v>0</v>
      </c>
      <c r="G3935" s="1">
        <v>0</v>
      </c>
      <c r="H3935" s="1">
        <v>0</v>
      </c>
      <c r="I3935" s="1" t="s">
        <v>5354</v>
      </c>
      <c r="J3935" s="1">
        <v>0</v>
      </c>
      <c r="K3935" s="1">
        <v>0</v>
      </c>
      <c r="L3935" s="1">
        <v>0</v>
      </c>
      <c r="M3935" s="1" t="s">
        <v>5359</v>
      </c>
    </row>
    <row r="3936" spans="1:13" x14ac:dyDescent="0.25">
      <c r="A3936" s="1" t="s">
        <v>4085</v>
      </c>
      <c r="B3936" s="1" t="str">
        <f t="shared" si="61"/>
        <v>JA02-TER-000</v>
      </c>
      <c r="C3936" s="1" t="str">
        <f>CONCATENATE(raw0!B3936," - ",raw0!C3936)</f>
        <v>Jardim 02 - Pavimento Térreo</v>
      </c>
      <c r="D3936" s="1" t="s">
        <v>5347</v>
      </c>
      <c r="E3936" s="1" t="s">
        <v>5349</v>
      </c>
      <c r="F3936" s="1">
        <v>0</v>
      </c>
      <c r="G3936" s="1">
        <v>0</v>
      </c>
      <c r="H3936" s="1">
        <v>0</v>
      </c>
      <c r="I3936" s="1" t="s">
        <v>5354</v>
      </c>
      <c r="J3936" s="1">
        <v>0</v>
      </c>
      <c r="K3936" s="1">
        <v>0</v>
      </c>
      <c r="L3936" s="1">
        <v>0</v>
      </c>
      <c r="M3936" s="1" t="s">
        <v>5359</v>
      </c>
    </row>
    <row r="3937" spans="1:13" x14ac:dyDescent="0.25">
      <c r="A3937" s="1" t="s">
        <v>4086</v>
      </c>
      <c r="B3937" s="1" t="str">
        <f t="shared" si="61"/>
        <v>CASF-000-000</v>
      </c>
      <c r="C3937" s="1" t="str">
        <f>CONCATENATE(raw0!B3937," - ",raw0!C3937)</f>
        <v>Jardim 03 - Todos</v>
      </c>
      <c r="D3937" s="1" t="s">
        <v>5347</v>
      </c>
      <c r="E3937" s="1" t="s">
        <v>5349</v>
      </c>
      <c r="F3937" s="1">
        <v>0</v>
      </c>
      <c r="G3937" s="1">
        <v>0</v>
      </c>
      <c r="H3937" s="1">
        <v>0</v>
      </c>
      <c r="I3937" s="1" t="s">
        <v>5354</v>
      </c>
      <c r="J3937" s="1">
        <v>0</v>
      </c>
      <c r="K3937" s="1">
        <v>0</v>
      </c>
      <c r="L3937" s="1">
        <v>0</v>
      </c>
      <c r="M3937" s="1" t="s">
        <v>5359</v>
      </c>
    </row>
    <row r="3938" spans="1:13" x14ac:dyDescent="0.25">
      <c r="A3938" s="1" t="s">
        <v>4088</v>
      </c>
      <c r="B3938" s="1" t="str">
        <f t="shared" si="61"/>
        <v>JA03-000-000</v>
      </c>
      <c r="C3938" s="1" t="str">
        <f>CONCATENATE(raw0!B3938," - ",raw0!C3938)</f>
        <v>Jardim 03 - Pavimento Térreo</v>
      </c>
      <c r="D3938" s="1" t="s">
        <v>5347</v>
      </c>
      <c r="E3938" s="1" t="s">
        <v>5349</v>
      </c>
      <c r="F3938" s="1">
        <v>0</v>
      </c>
      <c r="G3938" s="1">
        <v>0</v>
      </c>
      <c r="H3938" s="1">
        <v>0</v>
      </c>
      <c r="I3938" s="1" t="s">
        <v>5354</v>
      </c>
      <c r="J3938" s="1">
        <v>0</v>
      </c>
      <c r="K3938" s="1">
        <v>0</v>
      </c>
      <c r="L3938" s="1">
        <v>0</v>
      </c>
      <c r="M3938" s="1" t="s">
        <v>5359</v>
      </c>
    </row>
    <row r="3939" spans="1:13" x14ac:dyDescent="0.25">
      <c r="A3939" s="1" t="s">
        <v>4089</v>
      </c>
      <c r="B3939" s="1" t="str">
        <f t="shared" si="61"/>
        <v>JA03-TER-000</v>
      </c>
      <c r="C3939" s="1" t="str">
        <f>CONCATENATE(raw0!B3939," - ",raw0!C3939)</f>
        <v>Jardim 03 - Pavimento Térreo</v>
      </c>
      <c r="D3939" s="1" t="s">
        <v>5347</v>
      </c>
      <c r="E3939" s="1" t="s">
        <v>5349</v>
      </c>
      <c r="F3939" s="1">
        <v>0</v>
      </c>
      <c r="G3939" s="1">
        <v>0</v>
      </c>
      <c r="H3939" s="1">
        <v>0</v>
      </c>
      <c r="I3939" s="1" t="s">
        <v>5354</v>
      </c>
      <c r="J3939" s="1">
        <v>0</v>
      </c>
      <c r="K3939" s="1">
        <v>0</v>
      </c>
      <c r="L3939" s="1">
        <v>0</v>
      </c>
      <c r="M3939" s="1" t="s">
        <v>5359</v>
      </c>
    </row>
    <row r="3940" spans="1:13" x14ac:dyDescent="0.25">
      <c r="A3940" s="1" t="s">
        <v>4090</v>
      </c>
      <c r="B3940" s="1" t="str">
        <f t="shared" si="61"/>
        <v>JA03-TER-000</v>
      </c>
      <c r="C3940" s="1" t="str">
        <f>CONCATENATE(raw0!B3940," - ",raw0!C3940)</f>
        <v>Jardim 03 - Pavimento Térreo</v>
      </c>
      <c r="D3940" s="1" t="s">
        <v>5347</v>
      </c>
      <c r="E3940" s="1" t="s">
        <v>5349</v>
      </c>
      <c r="F3940" s="1">
        <v>0</v>
      </c>
      <c r="G3940" s="1">
        <v>0</v>
      </c>
      <c r="H3940" s="1">
        <v>0</v>
      </c>
      <c r="I3940" s="1" t="s">
        <v>5354</v>
      </c>
      <c r="J3940" s="1">
        <v>0</v>
      </c>
      <c r="K3940" s="1">
        <v>0</v>
      </c>
      <c r="L3940" s="1">
        <v>0</v>
      </c>
      <c r="M3940" s="1" t="s">
        <v>5359</v>
      </c>
    </row>
    <row r="3941" spans="1:13" x14ac:dyDescent="0.25">
      <c r="A3941" s="1" t="s">
        <v>4091</v>
      </c>
      <c r="B3941" s="1" t="str">
        <f t="shared" si="61"/>
        <v>JA03-TER-000</v>
      </c>
      <c r="C3941" s="1" t="str">
        <f>CONCATENATE(raw0!B3941," - ",raw0!C3941)</f>
        <v>Jardim 03 - Pavimento Térreo</v>
      </c>
      <c r="D3941" s="1" t="s">
        <v>5347</v>
      </c>
      <c r="E3941" s="1" t="s">
        <v>5349</v>
      </c>
      <c r="F3941" s="1">
        <v>0</v>
      </c>
      <c r="G3941" s="1">
        <v>0</v>
      </c>
      <c r="H3941" s="1">
        <v>0</v>
      </c>
      <c r="I3941" s="1" t="s">
        <v>5354</v>
      </c>
      <c r="J3941" s="1">
        <v>0</v>
      </c>
      <c r="K3941" s="1">
        <v>0</v>
      </c>
      <c r="L3941" s="1">
        <v>0</v>
      </c>
      <c r="M3941" s="1" t="s">
        <v>5359</v>
      </c>
    </row>
    <row r="3942" spans="1:13" x14ac:dyDescent="0.25">
      <c r="A3942" s="1" t="s">
        <v>4092</v>
      </c>
      <c r="B3942" s="1" t="str">
        <f t="shared" si="61"/>
        <v>JA03-TER-000</v>
      </c>
      <c r="C3942" s="1" t="str">
        <f>CONCATENATE(raw0!B3942," - ",raw0!C3942)</f>
        <v>Jardim 03 - Pavimento Térreo</v>
      </c>
      <c r="D3942" s="1" t="s">
        <v>5347</v>
      </c>
      <c r="E3942" s="1" t="s">
        <v>5349</v>
      </c>
      <c r="F3942" s="1">
        <v>0</v>
      </c>
      <c r="G3942" s="1">
        <v>0</v>
      </c>
      <c r="H3942" s="1">
        <v>0</v>
      </c>
      <c r="I3942" s="1" t="s">
        <v>5354</v>
      </c>
      <c r="J3942" s="1">
        <v>0</v>
      </c>
      <c r="K3942" s="1">
        <v>0</v>
      </c>
      <c r="L3942" s="1">
        <v>0</v>
      </c>
      <c r="M3942" s="1" t="s">
        <v>5359</v>
      </c>
    </row>
    <row r="3943" spans="1:13" x14ac:dyDescent="0.25">
      <c r="A3943" s="1" t="s">
        <v>4093</v>
      </c>
      <c r="B3943" s="1" t="str">
        <f t="shared" si="61"/>
        <v>JA03-TER-000</v>
      </c>
      <c r="C3943" s="1" t="str">
        <f>CONCATENATE(raw0!B3943," - ",raw0!C3943)</f>
        <v>Jardim 03 - Pavimento Térreo</v>
      </c>
      <c r="D3943" s="1" t="s">
        <v>5347</v>
      </c>
      <c r="E3943" s="1" t="s">
        <v>5349</v>
      </c>
      <c r="F3943" s="1">
        <v>0</v>
      </c>
      <c r="G3943" s="1">
        <v>0</v>
      </c>
      <c r="H3943" s="1">
        <v>0</v>
      </c>
      <c r="I3943" s="1" t="s">
        <v>5354</v>
      </c>
      <c r="J3943" s="1">
        <v>0</v>
      </c>
      <c r="K3943" s="1">
        <v>0</v>
      </c>
      <c r="L3943" s="1">
        <v>0</v>
      </c>
      <c r="M3943" s="1" t="s">
        <v>5359</v>
      </c>
    </row>
    <row r="3944" spans="1:13" x14ac:dyDescent="0.25">
      <c r="A3944" s="1" t="s">
        <v>4094</v>
      </c>
      <c r="B3944" s="1" t="str">
        <f t="shared" si="61"/>
        <v>JA03-TER-000</v>
      </c>
      <c r="C3944" s="1" t="str">
        <f>CONCATENATE(raw0!B3944," - ",raw0!C3944)</f>
        <v>Jardim 03 - Pavimento Térreo</v>
      </c>
      <c r="D3944" s="1" t="s">
        <v>5347</v>
      </c>
      <c r="E3944" s="1" t="s">
        <v>5349</v>
      </c>
      <c r="F3944" s="1">
        <v>0</v>
      </c>
      <c r="G3944" s="1">
        <v>0</v>
      </c>
      <c r="H3944" s="1">
        <v>0</v>
      </c>
      <c r="I3944" s="1" t="s">
        <v>5354</v>
      </c>
      <c r="J3944" s="1">
        <v>0</v>
      </c>
      <c r="K3944" s="1">
        <v>0</v>
      </c>
      <c r="L3944" s="1">
        <v>0</v>
      </c>
      <c r="M3944" s="1" t="s">
        <v>5359</v>
      </c>
    </row>
    <row r="3945" spans="1:13" x14ac:dyDescent="0.25">
      <c r="A3945" s="1" t="s">
        <v>4095</v>
      </c>
      <c r="B3945" s="1" t="str">
        <f t="shared" si="61"/>
        <v>JA03-TER-000</v>
      </c>
      <c r="C3945" s="1" t="str">
        <f>CONCATENATE(raw0!B3945," - ",raw0!C3945)</f>
        <v>Jardim 03 - Pavimento Térreo</v>
      </c>
      <c r="D3945" s="1" t="s">
        <v>5347</v>
      </c>
      <c r="E3945" s="1" t="s">
        <v>5349</v>
      </c>
      <c r="F3945" s="1">
        <v>0</v>
      </c>
      <c r="G3945" s="1">
        <v>0</v>
      </c>
      <c r="H3945" s="1">
        <v>0</v>
      </c>
      <c r="I3945" s="1" t="s">
        <v>5354</v>
      </c>
      <c r="J3945" s="1">
        <v>0</v>
      </c>
      <c r="K3945" s="1">
        <v>0</v>
      </c>
      <c r="L3945" s="1">
        <v>0</v>
      </c>
      <c r="M3945" s="1" t="s">
        <v>5359</v>
      </c>
    </row>
    <row r="3946" spans="1:13" x14ac:dyDescent="0.25">
      <c r="A3946" s="1" t="s">
        <v>4096</v>
      </c>
      <c r="B3946" s="1" t="str">
        <f t="shared" si="61"/>
        <v>JA03-TER-000</v>
      </c>
      <c r="C3946" s="1" t="str">
        <f>CONCATENATE(raw0!B3946," - ",raw0!C3946)</f>
        <v>Jardim 03 - Pavimento Térreo</v>
      </c>
      <c r="D3946" s="1" t="s">
        <v>5347</v>
      </c>
      <c r="E3946" s="1" t="s">
        <v>5349</v>
      </c>
      <c r="F3946" s="1">
        <v>0</v>
      </c>
      <c r="G3946" s="1">
        <v>0</v>
      </c>
      <c r="H3946" s="1">
        <v>0</v>
      </c>
      <c r="I3946" s="1" t="s">
        <v>5354</v>
      </c>
      <c r="J3946" s="1">
        <v>0</v>
      </c>
      <c r="K3946" s="1">
        <v>0</v>
      </c>
      <c r="L3946" s="1">
        <v>0</v>
      </c>
      <c r="M3946" s="1" t="s">
        <v>5359</v>
      </c>
    </row>
    <row r="3947" spans="1:13" x14ac:dyDescent="0.25">
      <c r="A3947" s="1" t="s">
        <v>4097</v>
      </c>
      <c r="B3947" s="1" t="str">
        <f t="shared" si="61"/>
        <v>JA03-TER-000</v>
      </c>
      <c r="C3947" s="1" t="str">
        <f>CONCATENATE(raw0!B3947," - ",raw0!C3947)</f>
        <v>Jardim 03 - Pavimento Térreo</v>
      </c>
      <c r="D3947" s="1" t="s">
        <v>5347</v>
      </c>
      <c r="E3947" s="1" t="s">
        <v>5349</v>
      </c>
      <c r="F3947" s="1">
        <v>0</v>
      </c>
      <c r="G3947" s="1">
        <v>0</v>
      </c>
      <c r="H3947" s="1">
        <v>0</v>
      </c>
      <c r="I3947" s="1" t="s">
        <v>5354</v>
      </c>
      <c r="J3947" s="1">
        <v>0</v>
      </c>
      <c r="K3947" s="1">
        <v>0</v>
      </c>
      <c r="L3947" s="1">
        <v>0</v>
      </c>
      <c r="M3947" s="1" t="s">
        <v>5359</v>
      </c>
    </row>
    <row r="3948" spans="1:13" x14ac:dyDescent="0.25">
      <c r="A3948" s="1" t="s">
        <v>4098</v>
      </c>
      <c r="B3948" s="1" t="str">
        <f t="shared" si="61"/>
        <v>CASF-000-000</v>
      </c>
      <c r="C3948" s="1" t="str">
        <f>CONCATENATE(raw0!B3948," - ",raw0!C3948)</f>
        <v>Jardim 04 - Todos</v>
      </c>
      <c r="D3948" s="1" t="s">
        <v>5347</v>
      </c>
      <c r="E3948" s="1" t="s">
        <v>5349</v>
      </c>
      <c r="F3948" s="1">
        <v>0</v>
      </c>
      <c r="G3948" s="1">
        <v>0</v>
      </c>
      <c r="H3948" s="1">
        <v>0</v>
      </c>
      <c r="I3948" s="1" t="s">
        <v>5354</v>
      </c>
      <c r="J3948" s="1">
        <v>0</v>
      </c>
      <c r="K3948" s="1">
        <v>0</v>
      </c>
      <c r="L3948" s="1">
        <v>0</v>
      </c>
      <c r="M3948" s="1" t="s">
        <v>5359</v>
      </c>
    </row>
    <row r="3949" spans="1:13" x14ac:dyDescent="0.25">
      <c r="A3949" s="1" t="s">
        <v>4100</v>
      </c>
      <c r="B3949" s="1" t="str">
        <f t="shared" si="61"/>
        <v>JA04-000-000</v>
      </c>
      <c r="C3949" s="1" t="str">
        <f>CONCATENATE(raw0!B3949," - ",raw0!C3949)</f>
        <v>Jardim 04 - Pavimento Térreo</v>
      </c>
      <c r="D3949" s="1" t="s">
        <v>5347</v>
      </c>
      <c r="E3949" s="1" t="s">
        <v>5349</v>
      </c>
      <c r="F3949" s="1">
        <v>0</v>
      </c>
      <c r="G3949" s="1">
        <v>0</v>
      </c>
      <c r="H3949" s="1">
        <v>0</v>
      </c>
      <c r="I3949" s="1" t="s">
        <v>5354</v>
      </c>
      <c r="J3949" s="1">
        <v>0</v>
      </c>
      <c r="K3949" s="1">
        <v>0</v>
      </c>
      <c r="L3949" s="1">
        <v>0</v>
      </c>
      <c r="M3949" s="1" t="s">
        <v>5359</v>
      </c>
    </row>
    <row r="3950" spans="1:13" x14ac:dyDescent="0.25">
      <c r="A3950" s="1" t="s">
        <v>4101</v>
      </c>
      <c r="B3950" s="1" t="str">
        <f t="shared" si="61"/>
        <v>JA04-TER-000</v>
      </c>
      <c r="C3950" s="1" t="str">
        <f>CONCATENATE(raw0!B3950," - ",raw0!C3950)</f>
        <v>Jardim 04 - Pavimento Térreo</v>
      </c>
      <c r="D3950" s="1" t="s">
        <v>5347</v>
      </c>
      <c r="E3950" s="1" t="s">
        <v>5349</v>
      </c>
      <c r="F3950" s="1">
        <v>0</v>
      </c>
      <c r="G3950" s="1">
        <v>0</v>
      </c>
      <c r="H3950" s="1">
        <v>0</v>
      </c>
      <c r="I3950" s="1" t="s">
        <v>5354</v>
      </c>
      <c r="J3950" s="1">
        <v>0</v>
      </c>
      <c r="K3950" s="1">
        <v>0</v>
      </c>
      <c r="L3950" s="1">
        <v>0</v>
      </c>
      <c r="M3950" s="1" t="s">
        <v>5359</v>
      </c>
    </row>
    <row r="3951" spans="1:13" x14ac:dyDescent="0.25">
      <c r="A3951" s="1" t="s">
        <v>4102</v>
      </c>
      <c r="B3951" s="1" t="str">
        <f t="shared" si="61"/>
        <v>JA04-TER-000</v>
      </c>
      <c r="C3951" s="1" t="str">
        <f>CONCATENATE(raw0!B3951," - ",raw0!C3951)</f>
        <v>Jardim 04 - Pavimento Térreo</v>
      </c>
      <c r="D3951" s="1" t="s">
        <v>5347</v>
      </c>
      <c r="E3951" s="1" t="s">
        <v>5349</v>
      </c>
      <c r="F3951" s="1">
        <v>0</v>
      </c>
      <c r="G3951" s="1">
        <v>0</v>
      </c>
      <c r="H3951" s="1">
        <v>0</v>
      </c>
      <c r="I3951" s="1" t="s">
        <v>5354</v>
      </c>
      <c r="J3951" s="1">
        <v>0</v>
      </c>
      <c r="K3951" s="1">
        <v>0</v>
      </c>
      <c r="L3951" s="1">
        <v>0</v>
      </c>
      <c r="M3951" s="1" t="s">
        <v>5359</v>
      </c>
    </row>
    <row r="3952" spans="1:13" x14ac:dyDescent="0.25">
      <c r="A3952" s="1" t="s">
        <v>4103</v>
      </c>
      <c r="B3952" s="1" t="str">
        <f t="shared" si="61"/>
        <v>JA04-TER-000</v>
      </c>
      <c r="C3952" s="1" t="str">
        <f>CONCATENATE(raw0!B3952," - ",raw0!C3952)</f>
        <v>Jardim 04 - Pavimento Térreo</v>
      </c>
      <c r="D3952" s="1" t="s">
        <v>5347</v>
      </c>
      <c r="E3952" s="1" t="s">
        <v>5349</v>
      </c>
      <c r="F3952" s="1">
        <v>0</v>
      </c>
      <c r="G3952" s="1">
        <v>0</v>
      </c>
      <c r="H3952" s="1">
        <v>0</v>
      </c>
      <c r="I3952" s="1" t="s">
        <v>5354</v>
      </c>
      <c r="J3952" s="1">
        <v>0</v>
      </c>
      <c r="K3952" s="1">
        <v>0</v>
      </c>
      <c r="L3952" s="1">
        <v>0</v>
      </c>
      <c r="M3952" s="1" t="s">
        <v>5359</v>
      </c>
    </row>
    <row r="3953" spans="1:13" x14ac:dyDescent="0.25">
      <c r="A3953" s="1" t="s">
        <v>4104</v>
      </c>
      <c r="B3953" s="1" t="str">
        <f t="shared" si="61"/>
        <v>JA04-TER-000</v>
      </c>
      <c r="C3953" s="1" t="str">
        <f>CONCATENATE(raw0!B3953," - ",raw0!C3953)</f>
        <v>Jardim 04 - Pavimento Térreo</v>
      </c>
      <c r="D3953" s="1" t="s">
        <v>5347</v>
      </c>
      <c r="E3953" s="1" t="s">
        <v>5349</v>
      </c>
      <c r="F3953" s="1">
        <v>0</v>
      </c>
      <c r="G3953" s="1">
        <v>0</v>
      </c>
      <c r="H3953" s="1">
        <v>0</v>
      </c>
      <c r="I3953" s="1" t="s">
        <v>5354</v>
      </c>
      <c r="J3953" s="1">
        <v>0</v>
      </c>
      <c r="K3953" s="1">
        <v>0</v>
      </c>
      <c r="L3953" s="1">
        <v>0</v>
      </c>
      <c r="M3953" s="1" t="s">
        <v>5359</v>
      </c>
    </row>
    <row r="3954" spans="1:13" x14ac:dyDescent="0.25">
      <c r="A3954" s="1" t="s">
        <v>4105</v>
      </c>
      <c r="B3954" s="1" t="str">
        <f t="shared" si="61"/>
        <v>JA04-TER-000</v>
      </c>
      <c r="C3954" s="1" t="str">
        <f>CONCATENATE(raw0!B3954," - ",raw0!C3954)</f>
        <v>Jardim 04 - Pavimento Térreo</v>
      </c>
      <c r="D3954" s="1" t="s">
        <v>5347</v>
      </c>
      <c r="E3954" s="1" t="s">
        <v>5349</v>
      </c>
      <c r="F3954" s="1">
        <v>0</v>
      </c>
      <c r="G3954" s="1">
        <v>0</v>
      </c>
      <c r="H3954" s="1">
        <v>0</v>
      </c>
      <c r="I3954" s="1" t="s">
        <v>5354</v>
      </c>
      <c r="J3954" s="1">
        <v>0</v>
      </c>
      <c r="K3954" s="1">
        <v>0</v>
      </c>
      <c r="L3954" s="1">
        <v>0</v>
      </c>
      <c r="M3954" s="1" t="s">
        <v>5359</v>
      </c>
    </row>
    <row r="3955" spans="1:13" x14ac:dyDescent="0.25">
      <c r="A3955" s="1" t="s">
        <v>4106</v>
      </c>
      <c r="B3955" s="1" t="str">
        <f t="shared" si="61"/>
        <v>CASF-000-000</v>
      </c>
      <c r="C3955" s="1" t="str">
        <f>CONCATENATE(raw0!B3955," - ",raw0!C3955)</f>
        <v>Jardim 05 - Todos</v>
      </c>
      <c r="D3955" s="1" t="s">
        <v>5347</v>
      </c>
      <c r="E3955" s="1" t="s">
        <v>5349</v>
      </c>
      <c r="F3955" s="1">
        <v>0</v>
      </c>
      <c r="G3955" s="1">
        <v>0</v>
      </c>
      <c r="H3955" s="1">
        <v>0</v>
      </c>
      <c r="I3955" s="1" t="s">
        <v>5354</v>
      </c>
      <c r="J3955" s="1">
        <v>0</v>
      </c>
      <c r="K3955" s="1">
        <v>0</v>
      </c>
      <c r="L3955" s="1">
        <v>0</v>
      </c>
      <c r="M3955" s="1" t="s">
        <v>5359</v>
      </c>
    </row>
    <row r="3956" spans="1:13" x14ac:dyDescent="0.25">
      <c r="A3956" s="1" t="s">
        <v>4108</v>
      </c>
      <c r="B3956" s="1" t="str">
        <f t="shared" si="61"/>
        <v>JA05-000-000</v>
      </c>
      <c r="C3956" s="1" t="str">
        <f>CONCATENATE(raw0!B3956," - ",raw0!C3956)</f>
        <v>Jardim 05 - Pavimento Térreo</v>
      </c>
      <c r="D3956" s="1" t="s">
        <v>5347</v>
      </c>
      <c r="E3956" s="1" t="s">
        <v>5349</v>
      </c>
      <c r="F3956" s="1">
        <v>0</v>
      </c>
      <c r="G3956" s="1">
        <v>0</v>
      </c>
      <c r="H3956" s="1">
        <v>0</v>
      </c>
      <c r="I3956" s="1" t="s">
        <v>5354</v>
      </c>
      <c r="J3956" s="1">
        <v>0</v>
      </c>
      <c r="K3956" s="1">
        <v>0</v>
      </c>
      <c r="L3956" s="1">
        <v>0</v>
      </c>
      <c r="M3956" s="1" t="s">
        <v>5359</v>
      </c>
    </row>
    <row r="3957" spans="1:13" x14ac:dyDescent="0.25">
      <c r="A3957" s="1" t="s">
        <v>4109</v>
      </c>
      <c r="B3957" s="1" t="str">
        <f t="shared" si="61"/>
        <v>JA05-TER-000</v>
      </c>
      <c r="C3957" s="1" t="str">
        <f>CONCATENATE(raw0!B3957," - ",raw0!C3957)</f>
        <v>Jardim 05 - Pavimento Térreo</v>
      </c>
      <c r="D3957" s="1" t="s">
        <v>5347</v>
      </c>
      <c r="E3957" s="1" t="s">
        <v>5349</v>
      </c>
      <c r="F3957" s="1">
        <v>0</v>
      </c>
      <c r="G3957" s="1">
        <v>0</v>
      </c>
      <c r="H3957" s="1">
        <v>0</v>
      </c>
      <c r="I3957" s="1" t="s">
        <v>5354</v>
      </c>
      <c r="J3957" s="1">
        <v>0</v>
      </c>
      <c r="K3957" s="1">
        <v>0</v>
      </c>
      <c r="L3957" s="1">
        <v>0</v>
      </c>
      <c r="M3957" s="1" t="s">
        <v>5359</v>
      </c>
    </row>
    <row r="3958" spans="1:13" x14ac:dyDescent="0.25">
      <c r="A3958" s="1" t="s">
        <v>4110</v>
      </c>
      <c r="B3958" s="1" t="str">
        <f t="shared" si="61"/>
        <v>JA05-TER-000</v>
      </c>
      <c r="C3958" s="1" t="str">
        <f>CONCATENATE(raw0!B3958," - ",raw0!C3958)</f>
        <v>Jardim 05 - Pavimento Térreo</v>
      </c>
      <c r="D3958" s="1" t="s">
        <v>5347</v>
      </c>
      <c r="E3958" s="1" t="s">
        <v>5349</v>
      </c>
      <c r="F3958" s="1">
        <v>0</v>
      </c>
      <c r="G3958" s="1">
        <v>0</v>
      </c>
      <c r="H3958" s="1">
        <v>0</v>
      </c>
      <c r="I3958" s="1" t="s">
        <v>5354</v>
      </c>
      <c r="J3958" s="1">
        <v>0</v>
      </c>
      <c r="K3958" s="1">
        <v>0</v>
      </c>
      <c r="L3958" s="1">
        <v>0</v>
      </c>
      <c r="M3958" s="1" t="s">
        <v>5359</v>
      </c>
    </row>
    <row r="3959" spans="1:13" x14ac:dyDescent="0.25">
      <c r="A3959" s="1" t="s">
        <v>4111</v>
      </c>
      <c r="B3959" s="1" t="str">
        <f t="shared" si="61"/>
        <v>JA05-TER-000</v>
      </c>
      <c r="C3959" s="1" t="str">
        <f>CONCATENATE(raw0!B3959," - ",raw0!C3959)</f>
        <v>Jardim 05 - Pavimento Térreo</v>
      </c>
      <c r="D3959" s="1" t="s">
        <v>5347</v>
      </c>
      <c r="E3959" s="1" t="s">
        <v>5349</v>
      </c>
      <c r="F3959" s="1">
        <v>0</v>
      </c>
      <c r="G3959" s="1">
        <v>0</v>
      </c>
      <c r="H3959" s="1">
        <v>0</v>
      </c>
      <c r="I3959" s="1" t="s">
        <v>5354</v>
      </c>
      <c r="J3959" s="1">
        <v>0</v>
      </c>
      <c r="K3959" s="1">
        <v>0</v>
      </c>
      <c r="L3959" s="1">
        <v>0</v>
      </c>
      <c r="M3959" s="1" t="s">
        <v>5359</v>
      </c>
    </row>
    <row r="3960" spans="1:13" x14ac:dyDescent="0.25">
      <c r="A3960" s="1" t="s">
        <v>4112</v>
      </c>
      <c r="B3960" s="1" t="str">
        <f t="shared" si="61"/>
        <v>JA05-TER-000</v>
      </c>
      <c r="C3960" s="1" t="str">
        <f>CONCATENATE(raw0!B3960," - ",raw0!C3960)</f>
        <v>Jardim 05 - Pavimento Térreo</v>
      </c>
      <c r="D3960" s="1" t="s">
        <v>5347</v>
      </c>
      <c r="E3960" s="1" t="s">
        <v>5349</v>
      </c>
      <c r="F3960" s="1">
        <v>0</v>
      </c>
      <c r="G3960" s="1">
        <v>0</v>
      </c>
      <c r="H3960" s="1">
        <v>0</v>
      </c>
      <c r="I3960" s="1" t="s">
        <v>5354</v>
      </c>
      <c r="J3960" s="1">
        <v>0</v>
      </c>
      <c r="K3960" s="1">
        <v>0</v>
      </c>
      <c r="L3960" s="1">
        <v>0</v>
      </c>
      <c r="M3960" s="1" t="s">
        <v>5359</v>
      </c>
    </row>
    <row r="3961" spans="1:13" x14ac:dyDescent="0.25">
      <c r="A3961" s="1" t="s">
        <v>4113</v>
      </c>
      <c r="B3961" s="1" t="str">
        <f t="shared" si="61"/>
        <v>JA05-TER-000</v>
      </c>
      <c r="C3961" s="1" t="str">
        <f>CONCATENATE(raw0!B3961," - ",raw0!C3961)</f>
        <v>Jardim 05 - Pavimento Térreo</v>
      </c>
      <c r="D3961" s="1" t="s">
        <v>5347</v>
      </c>
      <c r="E3961" s="1" t="s">
        <v>5349</v>
      </c>
      <c r="F3961" s="1">
        <v>0</v>
      </c>
      <c r="G3961" s="1">
        <v>0</v>
      </c>
      <c r="H3961" s="1">
        <v>0</v>
      </c>
      <c r="I3961" s="1" t="s">
        <v>5354</v>
      </c>
      <c r="J3961" s="1">
        <v>0</v>
      </c>
      <c r="K3961" s="1">
        <v>0</v>
      </c>
      <c r="L3961" s="1">
        <v>0</v>
      </c>
      <c r="M3961" s="1" t="s">
        <v>5359</v>
      </c>
    </row>
    <row r="3962" spans="1:13" x14ac:dyDescent="0.25">
      <c r="A3962" s="1" t="s">
        <v>4114</v>
      </c>
      <c r="B3962" s="1" t="str">
        <f t="shared" si="61"/>
        <v>JA05-TER-000</v>
      </c>
      <c r="C3962" s="1" t="str">
        <f>CONCATENATE(raw0!B3962," - ",raw0!C3962)</f>
        <v>Jardim 05 - Pavimento Térreo</v>
      </c>
      <c r="D3962" s="1" t="s">
        <v>5347</v>
      </c>
      <c r="E3962" s="1" t="s">
        <v>5349</v>
      </c>
      <c r="F3962" s="1">
        <v>0</v>
      </c>
      <c r="G3962" s="1">
        <v>0</v>
      </c>
      <c r="H3962" s="1">
        <v>0</v>
      </c>
      <c r="I3962" s="1" t="s">
        <v>5354</v>
      </c>
      <c r="J3962" s="1">
        <v>0</v>
      </c>
      <c r="K3962" s="1">
        <v>0</v>
      </c>
      <c r="L3962" s="1">
        <v>0</v>
      </c>
      <c r="M3962" s="1" t="s">
        <v>5359</v>
      </c>
    </row>
    <row r="3963" spans="1:13" x14ac:dyDescent="0.25">
      <c r="A3963" s="1" t="s">
        <v>4115</v>
      </c>
      <c r="B3963" s="1" t="str">
        <f t="shared" si="61"/>
        <v>JA05-TER-000</v>
      </c>
      <c r="C3963" s="1" t="str">
        <f>CONCATENATE(raw0!B3963," - ",raw0!C3963)</f>
        <v>Jardim 05 - Pavimento Térreo</v>
      </c>
      <c r="D3963" s="1" t="s">
        <v>5347</v>
      </c>
      <c r="E3963" s="1" t="s">
        <v>5349</v>
      </c>
      <c r="F3963" s="1">
        <v>0</v>
      </c>
      <c r="G3963" s="1">
        <v>0</v>
      </c>
      <c r="H3963" s="1">
        <v>0</v>
      </c>
      <c r="I3963" s="1" t="s">
        <v>5354</v>
      </c>
      <c r="J3963" s="1">
        <v>0</v>
      </c>
      <c r="K3963" s="1">
        <v>0</v>
      </c>
      <c r="L3963" s="1">
        <v>0</v>
      </c>
      <c r="M3963" s="1" t="s">
        <v>5359</v>
      </c>
    </row>
    <row r="3964" spans="1:13" x14ac:dyDescent="0.25">
      <c r="A3964" s="1" t="s">
        <v>4116</v>
      </c>
      <c r="B3964" s="1" t="str">
        <f t="shared" si="61"/>
        <v>JA05-TER-000</v>
      </c>
      <c r="C3964" s="1" t="str">
        <f>CONCATENATE(raw0!B3964," - ",raw0!C3964)</f>
        <v>Jardim 05 - Pavimento Térreo</v>
      </c>
      <c r="D3964" s="1" t="s">
        <v>5347</v>
      </c>
      <c r="E3964" s="1" t="s">
        <v>5349</v>
      </c>
      <c r="F3964" s="1">
        <v>0</v>
      </c>
      <c r="G3964" s="1">
        <v>0</v>
      </c>
      <c r="H3964" s="1">
        <v>0</v>
      </c>
      <c r="I3964" s="1" t="s">
        <v>5354</v>
      </c>
      <c r="J3964" s="1">
        <v>0</v>
      </c>
      <c r="K3964" s="1">
        <v>0</v>
      </c>
      <c r="L3964" s="1">
        <v>0</v>
      </c>
      <c r="M3964" s="1" t="s">
        <v>5359</v>
      </c>
    </row>
    <row r="3965" spans="1:13" x14ac:dyDescent="0.25">
      <c r="A3965" s="1" t="s">
        <v>4117</v>
      </c>
      <c r="B3965" s="1" t="str">
        <f t="shared" si="61"/>
        <v>JA05-TER-000</v>
      </c>
      <c r="C3965" s="1" t="str">
        <f>CONCATENATE(raw0!B3965," - ",raw0!C3965)</f>
        <v>Jardim 05 - Pavimento Térreo</v>
      </c>
      <c r="D3965" s="1" t="s">
        <v>5347</v>
      </c>
      <c r="E3965" s="1" t="s">
        <v>5349</v>
      </c>
      <c r="F3965" s="1">
        <v>0</v>
      </c>
      <c r="G3965" s="1">
        <v>0</v>
      </c>
      <c r="H3965" s="1">
        <v>0</v>
      </c>
      <c r="I3965" s="1" t="s">
        <v>5354</v>
      </c>
      <c r="J3965" s="1">
        <v>0</v>
      </c>
      <c r="K3965" s="1">
        <v>0</v>
      </c>
      <c r="L3965" s="1">
        <v>0</v>
      </c>
      <c r="M3965" s="1" t="s">
        <v>5359</v>
      </c>
    </row>
    <row r="3966" spans="1:13" x14ac:dyDescent="0.25">
      <c r="A3966" s="1" t="s">
        <v>4118</v>
      </c>
      <c r="B3966" s="1" t="str">
        <f t="shared" si="61"/>
        <v>JA05-TER-000</v>
      </c>
      <c r="C3966" s="1" t="str">
        <f>CONCATENATE(raw0!B3966," - ",raw0!C3966)</f>
        <v>Jardim 05 - Pavimento Térreo</v>
      </c>
      <c r="D3966" s="1" t="s">
        <v>5347</v>
      </c>
      <c r="E3966" s="1" t="s">
        <v>5349</v>
      </c>
      <c r="F3966" s="1">
        <v>0</v>
      </c>
      <c r="G3966" s="1">
        <v>0</v>
      </c>
      <c r="H3966" s="1">
        <v>0</v>
      </c>
      <c r="I3966" s="1" t="s">
        <v>5354</v>
      </c>
      <c r="J3966" s="1">
        <v>0</v>
      </c>
      <c r="K3966" s="1">
        <v>0</v>
      </c>
      <c r="L3966" s="1">
        <v>0</v>
      </c>
      <c r="M3966" s="1" t="s">
        <v>5359</v>
      </c>
    </row>
    <row r="3967" spans="1:13" x14ac:dyDescent="0.25">
      <c r="A3967" s="1" t="s">
        <v>4119</v>
      </c>
      <c r="B3967" s="1" t="str">
        <f t="shared" si="61"/>
        <v>JA05-TER-000</v>
      </c>
      <c r="C3967" s="1" t="str">
        <f>CONCATENATE(raw0!B3967," - ",raw0!C3967)</f>
        <v>Jardim 05 - Pavimento Térreo</v>
      </c>
      <c r="D3967" s="1" t="s">
        <v>5347</v>
      </c>
      <c r="E3967" s="1" t="s">
        <v>5349</v>
      </c>
      <c r="F3967" s="1">
        <v>0</v>
      </c>
      <c r="G3967" s="1">
        <v>0</v>
      </c>
      <c r="H3967" s="1">
        <v>0</v>
      </c>
      <c r="I3967" s="1" t="s">
        <v>5354</v>
      </c>
      <c r="J3967" s="1">
        <v>0</v>
      </c>
      <c r="K3967" s="1">
        <v>0</v>
      </c>
      <c r="L3967" s="1">
        <v>0</v>
      </c>
      <c r="M3967" s="1" t="s">
        <v>5359</v>
      </c>
    </row>
    <row r="3968" spans="1:13" x14ac:dyDescent="0.25">
      <c r="A3968" s="1" t="s">
        <v>4120</v>
      </c>
      <c r="B3968" s="1" t="str">
        <f t="shared" si="61"/>
        <v>CASF-000-000</v>
      </c>
      <c r="C3968" s="1" t="str">
        <f>CONCATENATE(raw0!B3968," - ",raw0!C3968)</f>
        <v>Jardim 06 - Todos</v>
      </c>
      <c r="D3968" s="1" t="s">
        <v>5347</v>
      </c>
      <c r="E3968" s="1" t="s">
        <v>5349</v>
      </c>
      <c r="F3968" s="1">
        <v>0</v>
      </c>
      <c r="G3968" s="1">
        <v>0</v>
      </c>
      <c r="H3968" s="1">
        <v>0</v>
      </c>
      <c r="I3968" s="1" t="s">
        <v>5354</v>
      </c>
      <c r="J3968" s="1">
        <v>0</v>
      </c>
      <c r="K3968" s="1">
        <v>0</v>
      </c>
      <c r="L3968" s="1">
        <v>0</v>
      </c>
      <c r="M3968" s="1" t="s">
        <v>5359</v>
      </c>
    </row>
    <row r="3969" spans="1:13" x14ac:dyDescent="0.25">
      <c r="A3969" s="1" t="s">
        <v>4122</v>
      </c>
      <c r="B3969" s="1" t="str">
        <f t="shared" si="61"/>
        <v>JA06-000-000</v>
      </c>
      <c r="C3969" s="1" t="str">
        <f>CONCATENATE(raw0!B3969," - ",raw0!C3969)</f>
        <v>Jardim 06 - Pavimento Térreo</v>
      </c>
      <c r="D3969" s="1" t="s">
        <v>5347</v>
      </c>
      <c r="E3969" s="1" t="s">
        <v>5349</v>
      </c>
      <c r="F3969" s="1">
        <v>0</v>
      </c>
      <c r="G3969" s="1">
        <v>0</v>
      </c>
      <c r="H3969" s="1">
        <v>0</v>
      </c>
      <c r="I3969" s="1" t="s">
        <v>5354</v>
      </c>
      <c r="J3969" s="1">
        <v>0</v>
      </c>
      <c r="K3969" s="1">
        <v>0</v>
      </c>
      <c r="L3969" s="1">
        <v>0</v>
      </c>
      <c r="M3969" s="1" t="s">
        <v>5359</v>
      </c>
    </row>
    <row r="3970" spans="1:13" x14ac:dyDescent="0.25">
      <c r="A3970" s="1" t="s">
        <v>4123</v>
      </c>
      <c r="B3970" s="1" t="str">
        <f t="shared" si="61"/>
        <v>JA06-TER-000</v>
      </c>
      <c r="C3970" s="1" t="str">
        <f>CONCATENATE(raw0!B3970," - ",raw0!C3970)</f>
        <v>Jardim 06 - Pavimento Térreo</v>
      </c>
      <c r="D3970" s="1" t="s">
        <v>5347</v>
      </c>
      <c r="E3970" s="1" t="s">
        <v>5349</v>
      </c>
      <c r="F3970" s="1">
        <v>0</v>
      </c>
      <c r="G3970" s="1">
        <v>0</v>
      </c>
      <c r="H3970" s="1">
        <v>0</v>
      </c>
      <c r="I3970" s="1" t="s">
        <v>5354</v>
      </c>
      <c r="J3970" s="1">
        <v>0</v>
      </c>
      <c r="K3970" s="1">
        <v>0</v>
      </c>
      <c r="L3970" s="1">
        <v>0</v>
      </c>
      <c r="M3970" s="1" t="s">
        <v>5359</v>
      </c>
    </row>
    <row r="3971" spans="1:13" x14ac:dyDescent="0.25">
      <c r="A3971" s="1" t="s">
        <v>4124</v>
      </c>
      <c r="B3971" s="1" t="str">
        <f t="shared" si="61"/>
        <v>JA06-TER-000</v>
      </c>
      <c r="C3971" s="1" t="str">
        <f>CONCATENATE(raw0!B3971," - ",raw0!C3971)</f>
        <v>Jardim 06 - Pavimento Térreo</v>
      </c>
      <c r="D3971" s="1" t="s">
        <v>5347</v>
      </c>
      <c r="E3971" s="1" t="s">
        <v>5349</v>
      </c>
      <c r="F3971" s="1">
        <v>0</v>
      </c>
      <c r="G3971" s="1">
        <v>0</v>
      </c>
      <c r="H3971" s="1">
        <v>0</v>
      </c>
      <c r="I3971" s="1" t="s">
        <v>5354</v>
      </c>
      <c r="J3971" s="1">
        <v>0</v>
      </c>
      <c r="K3971" s="1">
        <v>0</v>
      </c>
      <c r="L3971" s="1">
        <v>0</v>
      </c>
      <c r="M3971" s="1" t="s">
        <v>5359</v>
      </c>
    </row>
    <row r="3972" spans="1:13" x14ac:dyDescent="0.25">
      <c r="A3972" s="1" t="s">
        <v>4125</v>
      </c>
      <c r="B3972" s="1" t="str">
        <f t="shared" ref="B3972:B4035" si="62">IF(MID(A3972,6,3)="000","CASF-000-000",IF(MID(A3972,10,3)="000",CONCATENATE(MID(A3972,1,5),"000-000"),CONCATENATE(MID(A3972,1,9),"000")))</f>
        <v>JA06-TER-000</v>
      </c>
      <c r="C3972" s="1" t="str">
        <f>CONCATENATE(raw0!B3972," - ",raw0!C3972)</f>
        <v>Jardim 06 - Pavimento Térreo</v>
      </c>
      <c r="D3972" s="1" t="s">
        <v>5347</v>
      </c>
      <c r="E3972" s="1" t="s">
        <v>5349</v>
      </c>
      <c r="F3972" s="1">
        <v>0</v>
      </c>
      <c r="G3972" s="1">
        <v>0</v>
      </c>
      <c r="H3972" s="1">
        <v>0</v>
      </c>
      <c r="I3972" s="1" t="s">
        <v>5354</v>
      </c>
      <c r="J3972" s="1">
        <v>0</v>
      </c>
      <c r="K3972" s="1">
        <v>0</v>
      </c>
      <c r="L3972" s="1">
        <v>0</v>
      </c>
      <c r="M3972" s="1" t="s">
        <v>5359</v>
      </c>
    </row>
    <row r="3973" spans="1:13" x14ac:dyDescent="0.25">
      <c r="A3973" s="1" t="s">
        <v>4126</v>
      </c>
      <c r="B3973" s="1" t="str">
        <f t="shared" si="62"/>
        <v>JA06-TER-000</v>
      </c>
      <c r="C3973" s="1" t="str">
        <f>CONCATENATE(raw0!B3973," - ",raw0!C3973)</f>
        <v>Jardim 06 - Pavimento Térreo</v>
      </c>
      <c r="D3973" s="1" t="s">
        <v>5347</v>
      </c>
      <c r="E3973" s="1" t="s">
        <v>5349</v>
      </c>
      <c r="F3973" s="1">
        <v>0</v>
      </c>
      <c r="G3973" s="1">
        <v>0</v>
      </c>
      <c r="H3973" s="1">
        <v>0</v>
      </c>
      <c r="I3973" s="1" t="s">
        <v>5354</v>
      </c>
      <c r="J3973" s="1">
        <v>0</v>
      </c>
      <c r="K3973" s="1">
        <v>0</v>
      </c>
      <c r="L3973" s="1">
        <v>0</v>
      </c>
      <c r="M3973" s="1" t="s">
        <v>5359</v>
      </c>
    </row>
    <row r="3974" spans="1:13" x14ac:dyDescent="0.25">
      <c r="A3974" s="1" t="s">
        <v>4127</v>
      </c>
      <c r="B3974" s="1" t="str">
        <f t="shared" si="62"/>
        <v>CASF-000-000</v>
      </c>
      <c r="C3974" s="1" t="str">
        <f>CONCATENATE(raw0!B3974," - ",raw0!C3974)</f>
        <v>Jardim 07 - Todos</v>
      </c>
      <c r="D3974" s="1" t="s">
        <v>5347</v>
      </c>
      <c r="E3974" s="1" t="s">
        <v>5349</v>
      </c>
      <c r="F3974" s="1">
        <v>0</v>
      </c>
      <c r="G3974" s="1">
        <v>0</v>
      </c>
      <c r="H3974" s="1">
        <v>0</v>
      </c>
      <c r="I3974" s="1" t="s">
        <v>5354</v>
      </c>
      <c r="J3974" s="1">
        <v>0</v>
      </c>
      <c r="K3974" s="1">
        <v>0</v>
      </c>
      <c r="L3974" s="1">
        <v>0</v>
      </c>
      <c r="M3974" s="1" t="s">
        <v>5359</v>
      </c>
    </row>
    <row r="3975" spans="1:13" x14ac:dyDescent="0.25">
      <c r="A3975" s="1" t="s">
        <v>4129</v>
      </c>
      <c r="B3975" s="1" t="str">
        <f t="shared" si="62"/>
        <v>JA07-000-000</v>
      </c>
      <c r="C3975" s="1" t="str">
        <f>CONCATENATE(raw0!B3975," - ",raw0!C3975)</f>
        <v>Jardim 07 - Pavimento Térreo</v>
      </c>
      <c r="D3975" s="1" t="s">
        <v>5347</v>
      </c>
      <c r="E3975" s="1" t="s">
        <v>5349</v>
      </c>
      <c r="F3975" s="1">
        <v>0</v>
      </c>
      <c r="G3975" s="1">
        <v>0</v>
      </c>
      <c r="H3975" s="1">
        <v>0</v>
      </c>
      <c r="I3975" s="1" t="s">
        <v>5354</v>
      </c>
      <c r="J3975" s="1">
        <v>0</v>
      </c>
      <c r="K3975" s="1">
        <v>0</v>
      </c>
      <c r="L3975" s="1">
        <v>0</v>
      </c>
      <c r="M3975" s="1" t="s">
        <v>5359</v>
      </c>
    </row>
    <row r="3976" spans="1:13" x14ac:dyDescent="0.25">
      <c r="A3976" s="1" t="s">
        <v>4130</v>
      </c>
      <c r="B3976" s="1" t="str">
        <f t="shared" si="62"/>
        <v>JA07-TER-000</v>
      </c>
      <c r="C3976" s="1" t="str">
        <f>CONCATENATE(raw0!B3976," - ",raw0!C3976)</f>
        <v>Jardim 07 - Pavimento Térreo</v>
      </c>
      <c r="D3976" s="1" t="s">
        <v>5347</v>
      </c>
      <c r="E3976" s="1" t="s">
        <v>5349</v>
      </c>
      <c r="F3976" s="1">
        <v>0</v>
      </c>
      <c r="G3976" s="1">
        <v>0</v>
      </c>
      <c r="H3976" s="1">
        <v>0</v>
      </c>
      <c r="I3976" s="1" t="s">
        <v>5354</v>
      </c>
      <c r="J3976" s="1">
        <v>0</v>
      </c>
      <c r="K3976" s="1">
        <v>0</v>
      </c>
      <c r="L3976" s="1">
        <v>0</v>
      </c>
      <c r="M3976" s="1" t="s">
        <v>5359</v>
      </c>
    </row>
    <row r="3977" spans="1:13" x14ac:dyDescent="0.25">
      <c r="A3977" s="1" t="s">
        <v>4131</v>
      </c>
      <c r="B3977" s="1" t="str">
        <f t="shared" si="62"/>
        <v>JA07-TER-000</v>
      </c>
      <c r="C3977" s="1" t="str">
        <f>CONCATENATE(raw0!B3977," - ",raw0!C3977)</f>
        <v>Jardim 07 - Pavimento Térreo</v>
      </c>
      <c r="D3977" s="1" t="s">
        <v>5347</v>
      </c>
      <c r="E3977" s="1" t="s">
        <v>5349</v>
      </c>
      <c r="F3977" s="1">
        <v>0</v>
      </c>
      <c r="G3977" s="1">
        <v>0</v>
      </c>
      <c r="H3977" s="1">
        <v>0</v>
      </c>
      <c r="I3977" s="1" t="s">
        <v>5354</v>
      </c>
      <c r="J3977" s="1">
        <v>0</v>
      </c>
      <c r="K3977" s="1">
        <v>0</v>
      </c>
      <c r="L3977" s="1">
        <v>0</v>
      </c>
      <c r="M3977" s="1" t="s">
        <v>5359</v>
      </c>
    </row>
    <row r="3978" spans="1:13" x14ac:dyDescent="0.25">
      <c r="A3978" s="1" t="s">
        <v>4132</v>
      </c>
      <c r="B3978" s="1" t="str">
        <f t="shared" si="62"/>
        <v>JA07-TER-000</v>
      </c>
      <c r="C3978" s="1" t="str">
        <f>CONCATENATE(raw0!B3978," - ",raw0!C3978)</f>
        <v>Jardim 07 - Pavimento Térreo</v>
      </c>
      <c r="D3978" s="1" t="s">
        <v>5347</v>
      </c>
      <c r="E3978" s="1" t="s">
        <v>5349</v>
      </c>
      <c r="F3978" s="1">
        <v>0</v>
      </c>
      <c r="G3978" s="1">
        <v>0</v>
      </c>
      <c r="H3978" s="1">
        <v>0</v>
      </c>
      <c r="I3978" s="1" t="s">
        <v>5354</v>
      </c>
      <c r="J3978" s="1">
        <v>0</v>
      </c>
      <c r="K3978" s="1">
        <v>0</v>
      </c>
      <c r="L3978" s="1">
        <v>0</v>
      </c>
      <c r="M3978" s="1" t="s">
        <v>5359</v>
      </c>
    </row>
    <row r="3979" spans="1:13" x14ac:dyDescent="0.25">
      <c r="A3979" s="1" t="s">
        <v>4133</v>
      </c>
      <c r="B3979" s="1" t="str">
        <f t="shared" si="62"/>
        <v>JA07-TER-000</v>
      </c>
      <c r="C3979" s="1" t="str">
        <f>CONCATENATE(raw0!B3979," - ",raw0!C3979)</f>
        <v>Jardim 07 - Pavimento Térreo</v>
      </c>
      <c r="D3979" s="1" t="s">
        <v>5347</v>
      </c>
      <c r="E3979" s="1" t="s">
        <v>5349</v>
      </c>
      <c r="F3979" s="1">
        <v>0</v>
      </c>
      <c r="G3979" s="1">
        <v>0</v>
      </c>
      <c r="H3979" s="1">
        <v>0</v>
      </c>
      <c r="I3979" s="1" t="s">
        <v>5354</v>
      </c>
      <c r="J3979" s="1">
        <v>0</v>
      </c>
      <c r="K3979" s="1">
        <v>0</v>
      </c>
      <c r="L3979" s="1">
        <v>0</v>
      </c>
      <c r="M3979" s="1" t="s">
        <v>5359</v>
      </c>
    </row>
    <row r="3980" spans="1:13" x14ac:dyDescent="0.25">
      <c r="A3980" s="1" t="s">
        <v>4134</v>
      </c>
      <c r="B3980" s="1" t="str">
        <f t="shared" si="62"/>
        <v>JA07-TER-000</v>
      </c>
      <c r="C3980" s="1" t="str">
        <f>CONCATENATE(raw0!B3980," - ",raw0!C3980)</f>
        <v>Jardim 07 - Pavimento Térreo</v>
      </c>
      <c r="D3980" s="1" t="s">
        <v>5347</v>
      </c>
      <c r="E3980" s="1" t="s">
        <v>5349</v>
      </c>
      <c r="F3980" s="1">
        <v>0</v>
      </c>
      <c r="G3980" s="1">
        <v>0</v>
      </c>
      <c r="H3980" s="1">
        <v>0</v>
      </c>
      <c r="I3980" s="1" t="s">
        <v>5354</v>
      </c>
      <c r="J3980" s="1">
        <v>0</v>
      </c>
      <c r="K3980" s="1">
        <v>0</v>
      </c>
      <c r="L3980" s="1">
        <v>0</v>
      </c>
      <c r="M3980" s="1" t="s">
        <v>5359</v>
      </c>
    </row>
    <row r="3981" spans="1:13" x14ac:dyDescent="0.25">
      <c r="A3981" s="1" t="s">
        <v>4135</v>
      </c>
      <c r="B3981" s="1" t="str">
        <f t="shared" si="62"/>
        <v>CASF-000-000</v>
      </c>
      <c r="C3981" s="1" t="str">
        <f>CONCATENATE(raw0!B3981," - ",raw0!C3981)</f>
        <v>Jardim 08 - Todos</v>
      </c>
      <c r="D3981" s="1" t="s">
        <v>5347</v>
      </c>
      <c r="E3981" s="1" t="s">
        <v>5349</v>
      </c>
      <c r="F3981" s="1">
        <v>0</v>
      </c>
      <c r="G3981" s="1">
        <v>0</v>
      </c>
      <c r="H3981" s="1">
        <v>0</v>
      </c>
      <c r="I3981" s="1" t="s">
        <v>5354</v>
      </c>
      <c r="J3981" s="1">
        <v>0</v>
      </c>
      <c r="K3981" s="1">
        <v>0</v>
      </c>
      <c r="L3981" s="1">
        <v>0</v>
      </c>
      <c r="M3981" s="1" t="s">
        <v>5359</v>
      </c>
    </row>
    <row r="3982" spans="1:13" x14ac:dyDescent="0.25">
      <c r="A3982" s="1" t="s">
        <v>4137</v>
      </c>
      <c r="B3982" s="1" t="str">
        <f t="shared" si="62"/>
        <v>JA08-000-000</v>
      </c>
      <c r="C3982" s="1" t="str">
        <f>CONCATENATE(raw0!B3982," - ",raw0!C3982)</f>
        <v>Jardim 08 - Pavimento Térreo</v>
      </c>
      <c r="D3982" s="1" t="s">
        <v>5347</v>
      </c>
      <c r="E3982" s="1" t="s">
        <v>5349</v>
      </c>
      <c r="F3982" s="1">
        <v>0</v>
      </c>
      <c r="G3982" s="1">
        <v>0</v>
      </c>
      <c r="H3982" s="1">
        <v>0</v>
      </c>
      <c r="I3982" s="1" t="s">
        <v>5354</v>
      </c>
      <c r="J3982" s="1">
        <v>0</v>
      </c>
      <c r="K3982" s="1">
        <v>0</v>
      </c>
      <c r="L3982" s="1">
        <v>0</v>
      </c>
      <c r="M3982" s="1" t="s">
        <v>5359</v>
      </c>
    </row>
    <row r="3983" spans="1:13" x14ac:dyDescent="0.25">
      <c r="A3983" s="1" t="s">
        <v>4138</v>
      </c>
      <c r="B3983" s="1" t="str">
        <f t="shared" si="62"/>
        <v>JA08-TER-000</v>
      </c>
      <c r="C3983" s="1" t="str">
        <f>CONCATENATE(raw0!B3983," - ",raw0!C3983)</f>
        <v>Jardim 08 - Pavimento Térreo</v>
      </c>
      <c r="D3983" s="1" t="s">
        <v>5347</v>
      </c>
      <c r="E3983" s="1" t="s">
        <v>5349</v>
      </c>
      <c r="F3983" s="1">
        <v>0</v>
      </c>
      <c r="G3983" s="1">
        <v>0</v>
      </c>
      <c r="H3983" s="1">
        <v>0</v>
      </c>
      <c r="I3983" s="1" t="s">
        <v>5354</v>
      </c>
      <c r="J3983" s="1">
        <v>0</v>
      </c>
      <c r="K3983" s="1">
        <v>0</v>
      </c>
      <c r="L3983" s="1">
        <v>0</v>
      </c>
      <c r="M3983" s="1" t="s">
        <v>5359</v>
      </c>
    </row>
    <row r="3984" spans="1:13" x14ac:dyDescent="0.25">
      <c r="A3984" s="1" t="s">
        <v>4139</v>
      </c>
      <c r="B3984" s="1" t="str">
        <f t="shared" si="62"/>
        <v>JA08-TER-000</v>
      </c>
      <c r="C3984" s="1" t="str">
        <f>CONCATENATE(raw0!B3984," - ",raw0!C3984)</f>
        <v>Jardim 08 - Pavimento Térreo</v>
      </c>
      <c r="D3984" s="1" t="s">
        <v>5347</v>
      </c>
      <c r="E3984" s="1" t="s">
        <v>5349</v>
      </c>
      <c r="F3984" s="1">
        <v>0</v>
      </c>
      <c r="G3984" s="1">
        <v>0</v>
      </c>
      <c r="H3984" s="1">
        <v>0</v>
      </c>
      <c r="I3984" s="1" t="s">
        <v>5354</v>
      </c>
      <c r="J3984" s="1">
        <v>0</v>
      </c>
      <c r="K3984" s="1">
        <v>0</v>
      </c>
      <c r="L3984" s="1">
        <v>0</v>
      </c>
      <c r="M3984" s="1" t="s">
        <v>5359</v>
      </c>
    </row>
    <row r="3985" spans="1:13" x14ac:dyDescent="0.25">
      <c r="A3985" s="1" t="s">
        <v>4140</v>
      </c>
      <c r="B3985" s="1" t="str">
        <f t="shared" si="62"/>
        <v>JA08-TER-000</v>
      </c>
      <c r="C3985" s="1" t="str">
        <f>CONCATENATE(raw0!B3985," - ",raw0!C3985)</f>
        <v>Jardim 08 - Pavimento Térreo</v>
      </c>
      <c r="D3985" s="1" t="s">
        <v>5347</v>
      </c>
      <c r="E3985" s="1" t="s">
        <v>5349</v>
      </c>
      <c r="F3985" s="1">
        <v>0</v>
      </c>
      <c r="G3985" s="1">
        <v>0</v>
      </c>
      <c r="H3985" s="1">
        <v>0</v>
      </c>
      <c r="I3985" s="1" t="s">
        <v>5354</v>
      </c>
      <c r="J3985" s="1">
        <v>0</v>
      </c>
      <c r="K3985" s="1">
        <v>0</v>
      </c>
      <c r="L3985" s="1">
        <v>0</v>
      </c>
      <c r="M3985" s="1" t="s">
        <v>5359</v>
      </c>
    </row>
    <row r="3986" spans="1:13" x14ac:dyDescent="0.25">
      <c r="A3986" s="1" t="s">
        <v>4141</v>
      </c>
      <c r="B3986" s="1" t="str">
        <f t="shared" si="62"/>
        <v>JA08-TER-000</v>
      </c>
      <c r="C3986" s="1" t="str">
        <f>CONCATENATE(raw0!B3986," - ",raw0!C3986)</f>
        <v>Jardim 08 - Pavimento Térreo</v>
      </c>
      <c r="D3986" s="1" t="s">
        <v>5347</v>
      </c>
      <c r="E3986" s="1" t="s">
        <v>5349</v>
      </c>
      <c r="F3986" s="1">
        <v>0</v>
      </c>
      <c r="G3986" s="1">
        <v>0</v>
      </c>
      <c r="H3986" s="1">
        <v>0</v>
      </c>
      <c r="I3986" s="1" t="s">
        <v>5354</v>
      </c>
      <c r="J3986" s="1">
        <v>0</v>
      </c>
      <c r="K3986" s="1">
        <v>0</v>
      </c>
      <c r="L3986" s="1">
        <v>0</v>
      </c>
      <c r="M3986" s="1" t="s">
        <v>5359</v>
      </c>
    </row>
    <row r="3987" spans="1:13" x14ac:dyDescent="0.25">
      <c r="A3987" s="1" t="s">
        <v>4142</v>
      </c>
      <c r="B3987" s="1" t="str">
        <f t="shared" si="62"/>
        <v>JA08-TER-000</v>
      </c>
      <c r="C3987" s="1" t="str">
        <f>CONCATENATE(raw0!B3987," - ",raw0!C3987)</f>
        <v>Jardim 08 - Pavimento Térreo</v>
      </c>
      <c r="D3987" s="1" t="s">
        <v>5347</v>
      </c>
      <c r="E3987" s="1" t="s">
        <v>5349</v>
      </c>
      <c r="F3987" s="1">
        <v>0</v>
      </c>
      <c r="G3987" s="1">
        <v>0</v>
      </c>
      <c r="H3987" s="1">
        <v>0</v>
      </c>
      <c r="I3987" s="1" t="s">
        <v>5354</v>
      </c>
      <c r="J3987" s="1">
        <v>0</v>
      </c>
      <c r="K3987" s="1">
        <v>0</v>
      </c>
      <c r="L3987" s="1">
        <v>0</v>
      </c>
      <c r="M3987" s="1" t="s">
        <v>5359</v>
      </c>
    </row>
    <row r="3988" spans="1:13" x14ac:dyDescent="0.25">
      <c r="A3988" s="1" t="s">
        <v>4143</v>
      </c>
      <c r="B3988" s="1" t="str">
        <f t="shared" si="62"/>
        <v>JA08-TER-000</v>
      </c>
      <c r="C3988" s="1" t="str">
        <f>CONCATENATE(raw0!B3988," - ",raw0!C3988)</f>
        <v>Jardim 08 - Pavimento Térreo</v>
      </c>
      <c r="D3988" s="1" t="s">
        <v>5347</v>
      </c>
      <c r="E3988" s="1" t="s">
        <v>5349</v>
      </c>
      <c r="F3988" s="1">
        <v>0</v>
      </c>
      <c r="G3988" s="1">
        <v>0</v>
      </c>
      <c r="H3988" s="1">
        <v>0</v>
      </c>
      <c r="I3988" s="1" t="s">
        <v>5354</v>
      </c>
      <c r="J3988" s="1">
        <v>0</v>
      </c>
      <c r="K3988" s="1">
        <v>0</v>
      </c>
      <c r="L3988" s="1">
        <v>0</v>
      </c>
      <c r="M3988" s="1" t="s">
        <v>5359</v>
      </c>
    </row>
    <row r="3989" spans="1:13" x14ac:dyDescent="0.25">
      <c r="A3989" s="1" t="s">
        <v>4144</v>
      </c>
      <c r="B3989" s="1" t="str">
        <f t="shared" si="62"/>
        <v>JA08-TER-000</v>
      </c>
      <c r="C3989" s="1" t="str">
        <f>CONCATENATE(raw0!B3989," - ",raw0!C3989)</f>
        <v>Jardim 08 - Pavimento Térreo</v>
      </c>
      <c r="D3989" s="1" t="s">
        <v>5347</v>
      </c>
      <c r="E3989" s="1" t="s">
        <v>5349</v>
      </c>
      <c r="F3989" s="1">
        <v>0</v>
      </c>
      <c r="G3989" s="1">
        <v>0</v>
      </c>
      <c r="H3989" s="1">
        <v>0</v>
      </c>
      <c r="I3989" s="1" t="s">
        <v>5354</v>
      </c>
      <c r="J3989" s="1">
        <v>0</v>
      </c>
      <c r="K3989" s="1">
        <v>0</v>
      </c>
      <c r="L3989" s="1">
        <v>0</v>
      </c>
      <c r="M3989" s="1" t="s">
        <v>5359</v>
      </c>
    </row>
    <row r="3990" spans="1:13" x14ac:dyDescent="0.25">
      <c r="A3990" s="1" t="s">
        <v>4145</v>
      </c>
      <c r="B3990" s="1" t="str">
        <f t="shared" si="62"/>
        <v>CASF-000-000</v>
      </c>
      <c r="C3990" s="1" t="str">
        <f>CONCATENATE(raw0!B3990," - ",raw0!C3990)</f>
        <v>Jardim 09 - Todos</v>
      </c>
      <c r="D3990" s="1" t="s">
        <v>5347</v>
      </c>
      <c r="E3990" s="1" t="s">
        <v>5349</v>
      </c>
      <c r="F3990" s="1">
        <v>0</v>
      </c>
      <c r="G3990" s="1">
        <v>0</v>
      </c>
      <c r="H3990" s="1">
        <v>0</v>
      </c>
      <c r="I3990" s="1" t="s">
        <v>5354</v>
      </c>
      <c r="J3990" s="1">
        <v>0</v>
      </c>
      <c r="K3990" s="1">
        <v>0</v>
      </c>
      <c r="L3990" s="1">
        <v>0</v>
      </c>
      <c r="M3990" s="1" t="s">
        <v>5359</v>
      </c>
    </row>
    <row r="3991" spans="1:13" x14ac:dyDescent="0.25">
      <c r="A3991" s="1" t="s">
        <v>4147</v>
      </c>
      <c r="B3991" s="1" t="str">
        <f t="shared" si="62"/>
        <v>JA09-000-000</v>
      </c>
      <c r="C3991" s="1" t="str">
        <f>CONCATENATE(raw0!B3991," - ",raw0!C3991)</f>
        <v>Jardim 09 - Pavimento Térreo</v>
      </c>
      <c r="D3991" s="1" t="s">
        <v>5347</v>
      </c>
      <c r="E3991" s="1" t="s">
        <v>5349</v>
      </c>
      <c r="F3991" s="1">
        <v>0</v>
      </c>
      <c r="G3991" s="1">
        <v>0</v>
      </c>
      <c r="H3991" s="1">
        <v>0</v>
      </c>
      <c r="I3991" s="1" t="s">
        <v>5354</v>
      </c>
      <c r="J3991" s="1">
        <v>0</v>
      </c>
      <c r="K3991" s="1">
        <v>0</v>
      </c>
      <c r="L3991" s="1">
        <v>0</v>
      </c>
      <c r="M3991" s="1" t="s">
        <v>5359</v>
      </c>
    </row>
    <row r="3992" spans="1:13" x14ac:dyDescent="0.25">
      <c r="A3992" s="1" t="s">
        <v>4148</v>
      </c>
      <c r="B3992" s="1" t="str">
        <f t="shared" si="62"/>
        <v>JA09-TER-000</v>
      </c>
      <c r="C3992" s="1" t="str">
        <f>CONCATENATE(raw0!B3992," - ",raw0!C3992)</f>
        <v>Jardim 09 - Pavimento Térreo</v>
      </c>
      <c r="D3992" s="1" t="s">
        <v>5347</v>
      </c>
      <c r="E3992" s="1" t="s">
        <v>5349</v>
      </c>
      <c r="F3992" s="1">
        <v>0</v>
      </c>
      <c r="G3992" s="1">
        <v>0</v>
      </c>
      <c r="H3992" s="1">
        <v>0</v>
      </c>
      <c r="I3992" s="1" t="s">
        <v>5354</v>
      </c>
      <c r="J3992" s="1">
        <v>0</v>
      </c>
      <c r="K3992" s="1">
        <v>0</v>
      </c>
      <c r="L3992" s="1">
        <v>0</v>
      </c>
      <c r="M3992" s="1" t="s">
        <v>5359</v>
      </c>
    </row>
    <row r="3993" spans="1:13" x14ac:dyDescent="0.25">
      <c r="A3993" s="1" t="s">
        <v>4149</v>
      </c>
      <c r="B3993" s="1" t="str">
        <f t="shared" si="62"/>
        <v>JA09-TER-000</v>
      </c>
      <c r="C3993" s="1" t="str">
        <f>CONCATENATE(raw0!B3993," - ",raw0!C3993)</f>
        <v>Jardim 09 - Pavimento Térreo</v>
      </c>
      <c r="D3993" s="1" t="s">
        <v>5347</v>
      </c>
      <c r="E3993" s="1" t="s">
        <v>5349</v>
      </c>
      <c r="F3993" s="1">
        <v>0</v>
      </c>
      <c r="G3993" s="1">
        <v>0</v>
      </c>
      <c r="H3993" s="1">
        <v>0</v>
      </c>
      <c r="I3993" s="1" t="s">
        <v>5354</v>
      </c>
      <c r="J3993" s="1">
        <v>0</v>
      </c>
      <c r="K3993" s="1">
        <v>0</v>
      </c>
      <c r="L3993" s="1">
        <v>0</v>
      </c>
      <c r="M3993" s="1" t="s">
        <v>5359</v>
      </c>
    </row>
    <row r="3994" spans="1:13" x14ac:dyDescent="0.25">
      <c r="A3994" s="1" t="s">
        <v>4150</v>
      </c>
      <c r="B3994" s="1" t="str">
        <f t="shared" si="62"/>
        <v>JA09-TER-000</v>
      </c>
      <c r="C3994" s="1" t="str">
        <f>CONCATENATE(raw0!B3994," - ",raw0!C3994)</f>
        <v>Jardim 09 - Pavimento Térreo</v>
      </c>
      <c r="D3994" s="1" t="s">
        <v>5347</v>
      </c>
      <c r="E3994" s="1" t="s">
        <v>5349</v>
      </c>
      <c r="F3994" s="1">
        <v>0</v>
      </c>
      <c r="G3994" s="1">
        <v>0</v>
      </c>
      <c r="H3994" s="1">
        <v>0</v>
      </c>
      <c r="I3994" s="1" t="s">
        <v>5354</v>
      </c>
      <c r="J3994" s="1">
        <v>0</v>
      </c>
      <c r="K3994" s="1">
        <v>0</v>
      </c>
      <c r="L3994" s="1">
        <v>0</v>
      </c>
      <c r="M3994" s="1" t="s">
        <v>5359</v>
      </c>
    </row>
    <row r="3995" spans="1:13" x14ac:dyDescent="0.25">
      <c r="A3995" s="1" t="s">
        <v>4151</v>
      </c>
      <c r="B3995" s="1" t="str">
        <f t="shared" si="62"/>
        <v>JA09-TER-000</v>
      </c>
      <c r="C3995" s="1" t="str">
        <f>CONCATENATE(raw0!B3995," - ",raw0!C3995)</f>
        <v>Jardim 09 - Pavimento Térreo</v>
      </c>
      <c r="D3995" s="1" t="s">
        <v>5347</v>
      </c>
      <c r="E3995" s="1" t="s">
        <v>5349</v>
      </c>
      <c r="F3995" s="1">
        <v>0</v>
      </c>
      <c r="G3995" s="1">
        <v>0</v>
      </c>
      <c r="H3995" s="1">
        <v>0</v>
      </c>
      <c r="I3995" s="1" t="s">
        <v>5354</v>
      </c>
      <c r="J3995" s="1">
        <v>0</v>
      </c>
      <c r="K3995" s="1">
        <v>0</v>
      </c>
      <c r="L3995" s="1">
        <v>0</v>
      </c>
      <c r="M3995" s="1" t="s">
        <v>5359</v>
      </c>
    </row>
    <row r="3996" spans="1:13" x14ac:dyDescent="0.25">
      <c r="A3996" s="1" t="s">
        <v>4152</v>
      </c>
      <c r="B3996" s="1" t="str">
        <f t="shared" si="62"/>
        <v>JA09-TER-000</v>
      </c>
      <c r="C3996" s="1" t="str">
        <f>CONCATENATE(raw0!B3996," - ",raw0!C3996)</f>
        <v>Jardim 09 - Pavimento Térreo</v>
      </c>
      <c r="D3996" s="1" t="s">
        <v>5347</v>
      </c>
      <c r="E3996" s="1" t="s">
        <v>5349</v>
      </c>
      <c r="F3996" s="1">
        <v>0</v>
      </c>
      <c r="G3996" s="1">
        <v>0</v>
      </c>
      <c r="H3996" s="1">
        <v>0</v>
      </c>
      <c r="I3996" s="1" t="s">
        <v>5354</v>
      </c>
      <c r="J3996" s="1">
        <v>0</v>
      </c>
      <c r="K3996" s="1">
        <v>0</v>
      </c>
      <c r="L3996" s="1">
        <v>0</v>
      </c>
      <c r="M3996" s="1" t="s">
        <v>5359</v>
      </c>
    </row>
    <row r="3997" spans="1:13" x14ac:dyDescent="0.25">
      <c r="A3997" s="1" t="s">
        <v>4153</v>
      </c>
      <c r="B3997" s="1" t="str">
        <f t="shared" si="62"/>
        <v>JA09-TER-000</v>
      </c>
      <c r="C3997" s="1" t="str">
        <f>CONCATENATE(raw0!B3997," - ",raw0!C3997)</f>
        <v>Jardim 09 - Pavimento Térreo</v>
      </c>
      <c r="D3997" s="1" t="s">
        <v>5347</v>
      </c>
      <c r="E3997" s="1" t="s">
        <v>5349</v>
      </c>
      <c r="F3997" s="1">
        <v>0</v>
      </c>
      <c r="G3997" s="1">
        <v>0</v>
      </c>
      <c r="H3997" s="1">
        <v>0</v>
      </c>
      <c r="I3997" s="1" t="s">
        <v>5354</v>
      </c>
      <c r="J3997" s="1">
        <v>0</v>
      </c>
      <c r="K3997" s="1">
        <v>0</v>
      </c>
      <c r="L3997" s="1">
        <v>0</v>
      </c>
      <c r="M3997" s="1" t="s">
        <v>5359</v>
      </c>
    </row>
    <row r="3998" spans="1:13" x14ac:dyDescent="0.25">
      <c r="A3998" s="1" t="s">
        <v>4154</v>
      </c>
      <c r="B3998" s="1" t="str">
        <f t="shared" si="62"/>
        <v>CASF-000-000</v>
      </c>
      <c r="C3998" s="1" t="str">
        <f>CONCATENATE(raw0!B3998," - ",raw0!C3998)</f>
        <v>Jardim 10 - Todos</v>
      </c>
      <c r="D3998" s="1" t="s">
        <v>5347</v>
      </c>
      <c r="E3998" s="1" t="s">
        <v>5349</v>
      </c>
      <c r="F3998" s="1">
        <v>0</v>
      </c>
      <c r="G3998" s="1">
        <v>0</v>
      </c>
      <c r="H3998" s="1">
        <v>0</v>
      </c>
      <c r="I3998" s="1" t="s">
        <v>5354</v>
      </c>
      <c r="J3998" s="1">
        <v>0</v>
      </c>
      <c r="K3998" s="1">
        <v>0</v>
      </c>
      <c r="L3998" s="1">
        <v>0</v>
      </c>
      <c r="M3998" s="1" t="s">
        <v>5359</v>
      </c>
    </row>
    <row r="3999" spans="1:13" x14ac:dyDescent="0.25">
      <c r="A3999" s="1" t="s">
        <v>4156</v>
      </c>
      <c r="B3999" s="1" t="str">
        <f t="shared" si="62"/>
        <v>JA10-000-000</v>
      </c>
      <c r="C3999" s="1" t="str">
        <f>CONCATENATE(raw0!B3999," - ",raw0!C3999)</f>
        <v>Jardim 10 - Pavimento Térreo</v>
      </c>
      <c r="D3999" s="1" t="s">
        <v>5347</v>
      </c>
      <c r="E3999" s="1" t="s">
        <v>5349</v>
      </c>
      <c r="F3999" s="1">
        <v>0</v>
      </c>
      <c r="G3999" s="1">
        <v>0</v>
      </c>
      <c r="H3999" s="1">
        <v>0</v>
      </c>
      <c r="I3999" s="1" t="s">
        <v>5354</v>
      </c>
      <c r="J3999" s="1">
        <v>0</v>
      </c>
      <c r="K3999" s="1">
        <v>0</v>
      </c>
      <c r="L3999" s="1">
        <v>0</v>
      </c>
      <c r="M3999" s="1" t="s">
        <v>5359</v>
      </c>
    </row>
    <row r="4000" spans="1:13" x14ac:dyDescent="0.25">
      <c r="A4000" s="1" t="s">
        <v>4157</v>
      </c>
      <c r="B4000" s="1" t="str">
        <f t="shared" si="62"/>
        <v>JA10-TER-000</v>
      </c>
      <c r="C4000" s="1" t="str">
        <f>CONCATENATE(raw0!B4000," - ",raw0!C4000)</f>
        <v>Jardim 10 - Pavimento Térreo</v>
      </c>
      <c r="D4000" s="1" t="s">
        <v>5347</v>
      </c>
      <c r="E4000" s="1" t="s">
        <v>5349</v>
      </c>
      <c r="F4000" s="1">
        <v>0</v>
      </c>
      <c r="G4000" s="1">
        <v>0</v>
      </c>
      <c r="H4000" s="1">
        <v>0</v>
      </c>
      <c r="I4000" s="1" t="s">
        <v>5354</v>
      </c>
      <c r="J4000" s="1">
        <v>0</v>
      </c>
      <c r="K4000" s="1">
        <v>0</v>
      </c>
      <c r="L4000" s="1">
        <v>0</v>
      </c>
      <c r="M4000" s="1" t="s">
        <v>5359</v>
      </c>
    </row>
    <row r="4001" spans="1:13" x14ac:dyDescent="0.25">
      <c r="A4001" s="1" t="s">
        <v>4158</v>
      </c>
      <c r="B4001" s="1" t="str">
        <f t="shared" si="62"/>
        <v>JA10-TER-000</v>
      </c>
      <c r="C4001" s="1" t="str">
        <f>CONCATENATE(raw0!B4001," - ",raw0!C4001)</f>
        <v>Jardim 10 - Pavimento Térreo</v>
      </c>
      <c r="D4001" s="1" t="s">
        <v>5347</v>
      </c>
      <c r="E4001" s="1" t="s">
        <v>5349</v>
      </c>
      <c r="F4001" s="1">
        <v>0</v>
      </c>
      <c r="G4001" s="1">
        <v>0</v>
      </c>
      <c r="H4001" s="1">
        <v>0</v>
      </c>
      <c r="I4001" s="1" t="s">
        <v>5354</v>
      </c>
      <c r="J4001" s="1">
        <v>0</v>
      </c>
      <c r="K4001" s="1">
        <v>0</v>
      </c>
      <c r="L4001" s="1">
        <v>0</v>
      </c>
      <c r="M4001" s="1" t="s">
        <v>5359</v>
      </c>
    </row>
    <row r="4002" spans="1:13" x14ac:dyDescent="0.25">
      <c r="A4002" s="1" t="s">
        <v>4159</v>
      </c>
      <c r="B4002" s="1" t="str">
        <f t="shared" si="62"/>
        <v>JA10-TER-000</v>
      </c>
      <c r="C4002" s="1" t="str">
        <f>CONCATENATE(raw0!B4002," - ",raw0!C4002)</f>
        <v>Jardim 10 - Pavimento Térreo</v>
      </c>
      <c r="D4002" s="1" t="s">
        <v>5347</v>
      </c>
      <c r="E4002" s="1" t="s">
        <v>5349</v>
      </c>
      <c r="F4002" s="1">
        <v>0</v>
      </c>
      <c r="G4002" s="1">
        <v>0</v>
      </c>
      <c r="H4002" s="1">
        <v>0</v>
      </c>
      <c r="I4002" s="1" t="s">
        <v>5354</v>
      </c>
      <c r="J4002" s="1">
        <v>0</v>
      </c>
      <c r="K4002" s="1">
        <v>0</v>
      </c>
      <c r="L4002" s="1">
        <v>0</v>
      </c>
      <c r="M4002" s="1" t="s">
        <v>5359</v>
      </c>
    </row>
    <row r="4003" spans="1:13" x14ac:dyDescent="0.25">
      <c r="A4003" s="1" t="s">
        <v>4160</v>
      </c>
      <c r="B4003" s="1" t="str">
        <f t="shared" si="62"/>
        <v>JA10-TER-000</v>
      </c>
      <c r="C4003" s="1" t="str">
        <f>CONCATENATE(raw0!B4003," - ",raw0!C4003)</f>
        <v>Jardim 10 - Pavimento Térreo</v>
      </c>
      <c r="D4003" s="1" t="s">
        <v>5347</v>
      </c>
      <c r="E4003" s="1" t="s">
        <v>5349</v>
      </c>
      <c r="F4003" s="1">
        <v>0</v>
      </c>
      <c r="G4003" s="1">
        <v>0</v>
      </c>
      <c r="H4003" s="1">
        <v>0</v>
      </c>
      <c r="I4003" s="1" t="s">
        <v>5354</v>
      </c>
      <c r="J4003" s="1">
        <v>0</v>
      </c>
      <c r="K4003" s="1">
        <v>0</v>
      </c>
      <c r="L4003" s="1">
        <v>0</v>
      </c>
      <c r="M4003" s="1" t="s">
        <v>5359</v>
      </c>
    </row>
    <row r="4004" spans="1:13" x14ac:dyDescent="0.25">
      <c r="A4004" s="1" t="s">
        <v>4161</v>
      </c>
      <c r="B4004" s="1" t="str">
        <f t="shared" si="62"/>
        <v>JA10-TER-000</v>
      </c>
      <c r="C4004" s="1" t="str">
        <f>CONCATENATE(raw0!B4004," - ",raw0!C4004)</f>
        <v>Jardim 10 - Pavimento Térreo</v>
      </c>
      <c r="D4004" s="1" t="s">
        <v>5347</v>
      </c>
      <c r="E4004" s="1" t="s">
        <v>5349</v>
      </c>
      <c r="F4004" s="1">
        <v>0</v>
      </c>
      <c r="G4004" s="1">
        <v>0</v>
      </c>
      <c r="H4004" s="1">
        <v>0</v>
      </c>
      <c r="I4004" s="1" t="s">
        <v>5354</v>
      </c>
      <c r="J4004" s="1">
        <v>0</v>
      </c>
      <c r="K4004" s="1">
        <v>0</v>
      </c>
      <c r="L4004" s="1">
        <v>0</v>
      </c>
      <c r="M4004" s="1" t="s">
        <v>5359</v>
      </c>
    </row>
    <row r="4005" spans="1:13" x14ac:dyDescent="0.25">
      <c r="A4005" s="1" t="s">
        <v>4162</v>
      </c>
      <c r="B4005" s="1" t="str">
        <f t="shared" si="62"/>
        <v>JA10-TER-000</v>
      </c>
      <c r="C4005" s="1" t="str">
        <f>CONCATENATE(raw0!B4005," - ",raw0!C4005)</f>
        <v>Jardim 10 - Pavimento Térreo</v>
      </c>
      <c r="D4005" s="1" t="s">
        <v>5347</v>
      </c>
      <c r="E4005" s="1" t="s">
        <v>5349</v>
      </c>
      <c r="F4005" s="1">
        <v>0</v>
      </c>
      <c r="G4005" s="1">
        <v>0</v>
      </c>
      <c r="H4005" s="1">
        <v>0</v>
      </c>
      <c r="I4005" s="1" t="s">
        <v>5354</v>
      </c>
      <c r="J4005" s="1">
        <v>0</v>
      </c>
      <c r="K4005" s="1">
        <v>0</v>
      </c>
      <c r="L4005" s="1">
        <v>0</v>
      </c>
      <c r="M4005" s="1" t="s">
        <v>5359</v>
      </c>
    </row>
    <row r="4006" spans="1:13" x14ac:dyDescent="0.25">
      <c r="A4006" s="1" t="s">
        <v>4163</v>
      </c>
      <c r="B4006" s="1" t="str">
        <f t="shared" si="62"/>
        <v>JA10-TER-000</v>
      </c>
      <c r="C4006" s="1" t="str">
        <f>CONCATENATE(raw0!B4006," - ",raw0!C4006)</f>
        <v>Jardim 10 - Pavimento Térreo</v>
      </c>
      <c r="D4006" s="1" t="s">
        <v>5347</v>
      </c>
      <c r="E4006" s="1" t="s">
        <v>5349</v>
      </c>
      <c r="F4006" s="1">
        <v>0</v>
      </c>
      <c r="G4006" s="1">
        <v>0</v>
      </c>
      <c r="H4006" s="1">
        <v>0</v>
      </c>
      <c r="I4006" s="1" t="s">
        <v>5354</v>
      </c>
      <c r="J4006" s="1">
        <v>0</v>
      </c>
      <c r="K4006" s="1">
        <v>0</v>
      </c>
      <c r="L4006" s="1">
        <v>0</v>
      </c>
      <c r="M4006" s="1" t="s">
        <v>5359</v>
      </c>
    </row>
    <row r="4007" spans="1:13" x14ac:dyDescent="0.25">
      <c r="A4007" s="1" t="s">
        <v>4164</v>
      </c>
      <c r="B4007" s="1" t="str">
        <f t="shared" si="62"/>
        <v>JA10-TER-000</v>
      </c>
      <c r="C4007" s="1" t="str">
        <f>CONCATENATE(raw0!B4007," - ",raw0!C4007)</f>
        <v>Jardim 10 - Pavimento Térreo</v>
      </c>
      <c r="D4007" s="1" t="s">
        <v>5347</v>
      </c>
      <c r="E4007" s="1" t="s">
        <v>5349</v>
      </c>
      <c r="F4007" s="1">
        <v>0</v>
      </c>
      <c r="G4007" s="1">
        <v>0</v>
      </c>
      <c r="H4007" s="1">
        <v>0</v>
      </c>
      <c r="I4007" s="1" t="s">
        <v>5354</v>
      </c>
      <c r="J4007" s="1">
        <v>0</v>
      </c>
      <c r="K4007" s="1">
        <v>0</v>
      </c>
      <c r="L4007" s="1">
        <v>0</v>
      </c>
      <c r="M4007" s="1" t="s">
        <v>5359</v>
      </c>
    </row>
    <row r="4008" spans="1:13" x14ac:dyDescent="0.25">
      <c r="A4008" s="1" t="s">
        <v>4165</v>
      </c>
      <c r="B4008" s="1" t="str">
        <f t="shared" si="62"/>
        <v>JA10-TER-000</v>
      </c>
      <c r="C4008" s="1" t="str">
        <f>CONCATENATE(raw0!B4008," - ",raw0!C4008)</f>
        <v>Jardim 10 - Pavimento Térreo</v>
      </c>
      <c r="D4008" s="1" t="s">
        <v>5347</v>
      </c>
      <c r="E4008" s="1" t="s">
        <v>5349</v>
      </c>
      <c r="F4008" s="1">
        <v>0</v>
      </c>
      <c r="G4008" s="1">
        <v>0</v>
      </c>
      <c r="H4008" s="1">
        <v>0</v>
      </c>
      <c r="I4008" s="1" t="s">
        <v>5354</v>
      </c>
      <c r="J4008" s="1">
        <v>0</v>
      </c>
      <c r="K4008" s="1">
        <v>0</v>
      </c>
      <c r="L4008" s="1">
        <v>0</v>
      </c>
      <c r="M4008" s="1" t="s">
        <v>5359</v>
      </c>
    </row>
    <row r="4009" spans="1:13" x14ac:dyDescent="0.25">
      <c r="A4009" s="1" t="s">
        <v>4166</v>
      </c>
      <c r="B4009" s="1" t="str">
        <f t="shared" si="62"/>
        <v>JA10-TER-000</v>
      </c>
      <c r="C4009" s="1" t="str">
        <f>CONCATENATE(raw0!B4009," - ",raw0!C4009)</f>
        <v>Jardim 10 - Pavimento Térreo</v>
      </c>
      <c r="D4009" s="1" t="s">
        <v>5347</v>
      </c>
      <c r="E4009" s="1" t="s">
        <v>5349</v>
      </c>
      <c r="F4009" s="1">
        <v>0</v>
      </c>
      <c r="G4009" s="1">
        <v>0</v>
      </c>
      <c r="H4009" s="1">
        <v>0</v>
      </c>
      <c r="I4009" s="1" t="s">
        <v>5354</v>
      </c>
      <c r="J4009" s="1">
        <v>0</v>
      </c>
      <c r="K4009" s="1">
        <v>0</v>
      </c>
      <c r="L4009" s="1">
        <v>0</v>
      </c>
      <c r="M4009" s="1" t="s">
        <v>5359</v>
      </c>
    </row>
    <row r="4010" spans="1:13" x14ac:dyDescent="0.25">
      <c r="A4010" s="1" t="s">
        <v>4167</v>
      </c>
      <c r="B4010" s="1" t="str">
        <f t="shared" si="62"/>
        <v>CASF-000-000</v>
      </c>
      <c r="C4010" s="1" t="str">
        <f>CONCATENATE(raw0!B4010," - ",raw0!C4010)</f>
        <v>Jardim 11 - Todos</v>
      </c>
      <c r="D4010" s="1" t="s">
        <v>5347</v>
      </c>
      <c r="E4010" s="1" t="s">
        <v>5349</v>
      </c>
      <c r="F4010" s="1">
        <v>0</v>
      </c>
      <c r="G4010" s="1">
        <v>0</v>
      </c>
      <c r="H4010" s="1">
        <v>0</v>
      </c>
      <c r="I4010" s="1" t="s">
        <v>5354</v>
      </c>
      <c r="J4010" s="1">
        <v>0</v>
      </c>
      <c r="K4010" s="1">
        <v>0</v>
      </c>
      <c r="L4010" s="1">
        <v>0</v>
      </c>
      <c r="M4010" s="1" t="s">
        <v>5359</v>
      </c>
    </row>
    <row r="4011" spans="1:13" x14ac:dyDescent="0.25">
      <c r="A4011" s="1" t="s">
        <v>4169</v>
      </c>
      <c r="B4011" s="1" t="str">
        <f t="shared" si="62"/>
        <v>JA11-000-000</v>
      </c>
      <c r="C4011" s="1" t="str">
        <f>CONCATENATE(raw0!B4011," - ",raw0!C4011)</f>
        <v>Jardim 11 - Pavimento Térreo</v>
      </c>
      <c r="D4011" s="1" t="s">
        <v>5347</v>
      </c>
      <c r="E4011" s="1" t="s">
        <v>5349</v>
      </c>
      <c r="F4011" s="1">
        <v>0</v>
      </c>
      <c r="G4011" s="1">
        <v>0</v>
      </c>
      <c r="H4011" s="1">
        <v>0</v>
      </c>
      <c r="I4011" s="1" t="s">
        <v>5354</v>
      </c>
      <c r="J4011" s="1">
        <v>0</v>
      </c>
      <c r="K4011" s="1">
        <v>0</v>
      </c>
      <c r="L4011" s="1">
        <v>0</v>
      </c>
      <c r="M4011" s="1" t="s">
        <v>5359</v>
      </c>
    </row>
    <row r="4012" spans="1:13" x14ac:dyDescent="0.25">
      <c r="A4012" s="1" t="s">
        <v>4170</v>
      </c>
      <c r="B4012" s="1" t="str">
        <f t="shared" si="62"/>
        <v>JA11-TER-000</v>
      </c>
      <c r="C4012" s="1" t="str">
        <f>CONCATENATE(raw0!B4012," - ",raw0!C4012)</f>
        <v>Jardim 11 - Pavimento Térreo</v>
      </c>
      <c r="D4012" s="1" t="s">
        <v>5347</v>
      </c>
      <c r="E4012" s="1" t="s">
        <v>5349</v>
      </c>
      <c r="F4012" s="1">
        <v>0</v>
      </c>
      <c r="G4012" s="1">
        <v>0</v>
      </c>
      <c r="H4012" s="1">
        <v>0</v>
      </c>
      <c r="I4012" s="1" t="s">
        <v>5354</v>
      </c>
      <c r="J4012" s="1">
        <v>0</v>
      </c>
      <c r="K4012" s="1">
        <v>0</v>
      </c>
      <c r="L4012" s="1">
        <v>0</v>
      </c>
      <c r="M4012" s="1" t="s">
        <v>5359</v>
      </c>
    </row>
    <row r="4013" spans="1:13" x14ac:dyDescent="0.25">
      <c r="A4013" s="1" t="s">
        <v>4171</v>
      </c>
      <c r="B4013" s="1" t="str">
        <f t="shared" si="62"/>
        <v>JA11-TER-000</v>
      </c>
      <c r="C4013" s="1" t="str">
        <f>CONCATENATE(raw0!B4013," - ",raw0!C4013)</f>
        <v>Jardim 11 - Pavimento Térreo</v>
      </c>
      <c r="D4013" s="1" t="s">
        <v>5347</v>
      </c>
      <c r="E4013" s="1" t="s">
        <v>5349</v>
      </c>
      <c r="F4013" s="1">
        <v>0</v>
      </c>
      <c r="G4013" s="1">
        <v>0</v>
      </c>
      <c r="H4013" s="1">
        <v>0</v>
      </c>
      <c r="I4013" s="1" t="s">
        <v>5354</v>
      </c>
      <c r="J4013" s="1">
        <v>0</v>
      </c>
      <c r="K4013" s="1">
        <v>0</v>
      </c>
      <c r="L4013" s="1">
        <v>0</v>
      </c>
      <c r="M4013" s="1" t="s">
        <v>5359</v>
      </c>
    </row>
    <row r="4014" spans="1:13" x14ac:dyDescent="0.25">
      <c r="A4014" s="1" t="s">
        <v>4172</v>
      </c>
      <c r="B4014" s="1" t="str">
        <f t="shared" si="62"/>
        <v>JA11-TER-000</v>
      </c>
      <c r="C4014" s="1" t="str">
        <f>CONCATENATE(raw0!B4014," - ",raw0!C4014)</f>
        <v>Jardim 11 - Pavimento Térreo</v>
      </c>
      <c r="D4014" s="1" t="s">
        <v>5347</v>
      </c>
      <c r="E4014" s="1" t="s">
        <v>5349</v>
      </c>
      <c r="F4014" s="1">
        <v>0</v>
      </c>
      <c r="G4014" s="1">
        <v>0</v>
      </c>
      <c r="H4014" s="1">
        <v>0</v>
      </c>
      <c r="I4014" s="1" t="s">
        <v>5354</v>
      </c>
      <c r="J4014" s="1">
        <v>0</v>
      </c>
      <c r="K4014" s="1">
        <v>0</v>
      </c>
      <c r="L4014" s="1">
        <v>0</v>
      </c>
      <c r="M4014" s="1" t="s">
        <v>5359</v>
      </c>
    </row>
    <row r="4015" spans="1:13" x14ac:dyDescent="0.25">
      <c r="A4015" s="1" t="s">
        <v>4173</v>
      </c>
      <c r="B4015" s="1" t="str">
        <f t="shared" si="62"/>
        <v>JA11-TER-000</v>
      </c>
      <c r="C4015" s="1" t="str">
        <f>CONCATENATE(raw0!B4015," - ",raw0!C4015)</f>
        <v>Jardim 11 - Pavimento Térreo</v>
      </c>
      <c r="D4015" s="1" t="s">
        <v>5347</v>
      </c>
      <c r="E4015" s="1" t="s">
        <v>5349</v>
      </c>
      <c r="F4015" s="1">
        <v>0</v>
      </c>
      <c r="G4015" s="1">
        <v>0</v>
      </c>
      <c r="H4015" s="1">
        <v>0</v>
      </c>
      <c r="I4015" s="1" t="s">
        <v>5354</v>
      </c>
      <c r="J4015" s="1">
        <v>0</v>
      </c>
      <c r="K4015" s="1">
        <v>0</v>
      </c>
      <c r="L4015" s="1">
        <v>0</v>
      </c>
      <c r="M4015" s="1" t="s">
        <v>5359</v>
      </c>
    </row>
    <row r="4016" spans="1:13" x14ac:dyDescent="0.25">
      <c r="A4016" s="1" t="s">
        <v>4174</v>
      </c>
      <c r="B4016" s="1" t="str">
        <f t="shared" si="62"/>
        <v>JA11-TER-000</v>
      </c>
      <c r="C4016" s="1" t="str">
        <f>CONCATENATE(raw0!B4016," - ",raw0!C4016)</f>
        <v>Jardim 11 - Pavimento Térreo</v>
      </c>
      <c r="D4016" s="1" t="s">
        <v>5347</v>
      </c>
      <c r="E4016" s="1" t="s">
        <v>5349</v>
      </c>
      <c r="F4016" s="1">
        <v>0</v>
      </c>
      <c r="G4016" s="1">
        <v>0</v>
      </c>
      <c r="H4016" s="1">
        <v>0</v>
      </c>
      <c r="I4016" s="1" t="s">
        <v>5354</v>
      </c>
      <c r="J4016" s="1">
        <v>0</v>
      </c>
      <c r="K4016" s="1">
        <v>0</v>
      </c>
      <c r="L4016" s="1">
        <v>0</v>
      </c>
      <c r="M4016" s="1" t="s">
        <v>5359</v>
      </c>
    </row>
    <row r="4017" spans="1:13" x14ac:dyDescent="0.25">
      <c r="A4017" s="1" t="s">
        <v>4175</v>
      </c>
      <c r="B4017" s="1" t="str">
        <f t="shared" si="62"/>
        <v>JA11-TER-000</v>
      </c>
      <c r="C4017" s="1" t="str">
        <f>CONCATENATE(raw0!B4017," - ",raw0!C4017)</f>
        <v>Jardim 11 - Pavimento Térreo</v>
      </c>
      <c r="D4017" s="1" t="s">
        <v>5347</v>
      </c>
      <c r="E4017" s="1" t="s">
        <v>5349</v>
      </c>
      <c r="F4017" s="1">
        <v>0</v>
      </c>
      <c r="G4017" s="1">
        <v>0</v>
      </c>
      <c r="H4017" s="1">
        <v>0</v>
      </c>
      <c r="I4017" s="1" t="s">
        <v>5354</v>
      </c>
      <c r="J4017" s="1">
        <v>0</v>
      </c>
      <c r="K4017" s="1">
        <v>0</v>
      </c>
      <c r="L4017" s="1">
        <v>0</v>
      </c>
      <c r="M4017" s="1" t="s">
        <v>5359</v>
      </c>
    </row>
    <row r="4018" spans="1:13" x14ac:dyDescent="0.25">
      <c r="A4018" s="1" t="s">
        <v>4176</v>
      </c>
      <c r="B4018" s="1" t="str">
        <f t="shared" si="62"/>
        <v>JA11-TER-000</v>
      </c>
      <c r="C4018" s="1" t="str">
        <f>CONCATENATE(raw0!B4018," - ",raw0!C4018)</f>
        <v>Jardim 11 - Pavimento Térreo</v>
      </c>
      <c r="D4018" s="1" t="s">
        <v>5347</v>
      </c>
      <c r="E4018" s="1" t="s">
        <v>5349</v>
      </c>
      <c r="F4018" s="1">
        <v>0</v>
      </c>
      <c r="G4018" s="1">
        <v>0</v>
      </c>
      <c r="H4018" s="1">
        <v>0</v>
      </c>
      <c r="I4018" s="1" t="s">
        <v>5354</v>
      </c>
      <c r="J4018" s="1">
        <v>0</v>
      </c>
      <c r="K4018" s="1">
        <v>0</v>
      </c>
      <c r="L4018" s="1">
        <v>0</v>
      </c>
      <c r="M4018" s="1" t="s">
        <v>5359</v>
      </c>
    </row>
    <row r="4019" spans="1:13" x14ac:dyDescent="0.25">
      <c r="A4019" s="1" t="s">
        <v>4177</v>
      </c>
      <c r="B4019" s="1" t="str">
        <f t="shared" si="62"/>
        <v>JA11-TER-000</v>
      </c>
      <c r="C4019" s="1" t="str">
        <f>CONCATENATE(raw0!B4019," - ",raw0!C4019)</f>
        <v>Jardim 11 - Pavimento Térreo</v>
      </c>
      <c r="D4019" s="1" t="s">
        <v>5347</v>
      </c>
      <c r="E4019" s="1" t="s">
        <v>5349</v>
      </c>
      <c r="F4019" s="1">
        <v>0</v>
      </c>
      <c r="G4019" s="1">
        <v>0</v>
      </c>
      <c r="H4019" s="1">
        <v>0</v>
      </c>
      <c r="I4019" s="1" t="s">
        <v>5354</v>
      </c>
      <c r="J4019" s="1">
        <v>0</v>
      </c>
      <c r="K4019" s="1">
        <v>0</v>
      </c>
      <c r="L4019" s="1">
        <v>0</v>
      </c>
      <c r="M4019" s="1" t="s">
        <v>5359</v>
      </c>
    </row>
    <row r="4020" spans="1:13" x14ac:dyDescent="0.25">
      <c r="A4020" s="1" t="s">
        <v>4178</v>
      </c>
      <c r="B4020" s="1" t="str">
        <f t="shared" si="62"/>
        <v>JA11-TER-000</v>
      </c>
      <c r="C4020" s="1" t="str">
        <f>CONCATENATE(raw0!B4020," - ",raw0!C4020)</f>
        <v>Jardim 11 - Pavimento Térreo</v>
      </c>
      <c r="D4020" s="1" t="s">
        <v>5347</v>
      </c>
      <c r="E4020" s="1" t="s">
        <v>5349</v>
      </c>
      <c r="F4020" s="1">
        <v>0</v>
      </c>
      <c r="G4020" s="1">
        <v>0</v>
      </c>
      <c r="H4020" s="1">
        <v>0</v>
      </c>
      <c r="I4020" s="1" t="s">
        <v>5354</v>
      </c>
      <c r="J4020" s="1">
        <v>0</v>
      </c>
      <c r="K4020" s="1">
        <v>0</v>
      </c>
      <c r="L4020" s="1">
        <v>0</v>
      </c>
      <c r="M4020" s="1" t="s">
        <v>5359</v>
      </c>
    </row>
    <row r="4021" spans="1:13" x14ac:dyDescent="0.25">
      <c r="A4021" s="1" t="s">
        <v>4179</v>
      </c>
      <c r="B4021" s="1" t="str">
        <f t="shared" si="62"/>
        <v>JA11-TER-000</v>
      </c>
      <c r="C4021" s="1" t="str">
        <f>CONCATENATE(raw0!B4021," - ",raw0!C4021)</f>
        <v>Jardim 11 - Pavimento Térreo</v>
      </c>
      <c r="D4021" s="1" t="s">
        <v>5347</v>
      </c>
      <c r="E4021" s="1" t="s">
        <v>5349</v>
      </c>
      <c r="F4021" s="1">
        <v>0</v>
      </c>
      <c r="G4021" s="1">
        <v>0</v>
      </c>
      <c r="H4021" s="1">
        <v>0</v>
      </c>
      <c r="I4021" s="1" t="s">
        <v>5354</v>
      </c>
      <c r="J4021" s="1">
        <v>0</v>
      </c>
      <c r="K4021" s="1">
        <v>0</v>
      </c>
      <c r="L4021" s="1">
        <v>0</v>
      </c>
      <c r="M4021" s="1" t="s">
        <v>5359</v>
      </c>
    </row>
    <row r="4022" spans="1:13" x14ac:dyDescent="0.25">
      <c r="A4022" s="1" t="s">
        <v>4180</v>
      </c>
      <c r="B4022" s="1" t="str">
        <f t="shared" si="62"/>
        <v>JA11-TER-000</v>
      </c>
      <c r="C4022" s="1" t="str">
        <f>CONCATENATE(raw0!B4022," - ",raw0!C4022)</f>
        <v>Jardim 11 - Pavimento Térreo</v>
      </c>
      <c r="D4022" s="1" t="s">
        <v>5347</v>
      </c>
      <c r="E4022" s="1" t="s">
        <v>5349</v>
      </c>
      <c r="F4022" s="1">
        <v>0</v>
      </c>
      <c r="G4022" s="1">
        <v>0</v>
      </c>
      <c r="H4022" s="1">
        <v>0</v>
      </c>
      <c r="I4022" s="1" t="s">
        <v>5354</v>
      </c>
      <c r="J4022" s="1">
        <v>0</v>
      </c>
      <c r="K4022" s="1">
        <v>0</v>
      </c>
      <c r="L4022" s="1">
        <v>0</v>
      </c>
      <c r="M4022" s="1" t="s">
        <v>5359</v>
      </c>
    </row>
    <row r="4023" spans="1:13" x14ac:dyDescent="0.25">
      <c r="A4023" s="1" t="s">
        <v>4181</v>
      </c>
      <c r="B4023" s="1" t="str">
        <f t="shared" si="62"/>
        <v>JA11-TER-000</v>
      </c>
      <c r="C4023" s="1" t="str">
        <f>CONCATENATE(raw0!B4023," - ",raw0!C4023)</f>
        <v>Jardim 11 - Pavimento Térreo</v>
      </c>
      <c r="D4023" s="1" t="s">
        <v>5347</v>
      </c>
      <c r="E4023" s="1" t="s">
        <v>5349</v>
      </c>
      <c r="F4023" s="1">
        <v>0</v>
      </c>
      <c r="G4023" s="1">
        <v>0</v>
      </c>
      <c r="H4023" s="1">
        <v>0</v>
      </c>
      <c r="I4023" s="1" t="s">
        <v>5354</v>
      </c>
      <c r="J4023" s="1">
        <v>0</v>
      </c>
      <c r="K4023" s="1">
        <v>0</v>
      </c>
      <c r="L4023" s="1">
        <v>0</v>
      </c>
      <c r="M4023" s="1" t="s">
        <v>5359</v>
      </c>
    </row>
    <row r="4024" spans="1:13" x14ac:dyDescent="0.25">
      <c r="A4024" s="1" t="s">
        <v>4182</v>
      </c>
      <c r="B4024" s="1" t="str">
        <f t="shared" si="62"/>
        <v>CASF-000-000</v>
      </c>
      <c r="C4024" s="1" t="str">
        <f>CONCATENATE(raw0!B4024," - ",raw0!C4024)</f>
        <v>Jardim 12 - Todos</v>
      </c>
      <c r="D4024" s="1" t="s">
        <v>5347</v>
      </c>
      <c r="E4024" s="1" t="s">
        <v>5349</v>
      </c>
      <c r="F4024" s="1">
        <v>0</v>
      </c>
      <c r="G4024" s="1">
        <v>0</v>
      </c>
      <c r="H4024" s="1">
        <v>0</v>
      </c>
      <c r="I4024" s="1" t="s">
        <v>5354</v>
      </c>
      <c r="J4024" s="1">
        <v>0</v>
      </c>
      <c r="K4024" s="1">
        <v>0</v>
      </c>
      <c r="L4024" s="1">
        <v>0</v>
      </c>
      <c r="M4024" s="1" t="s">
        <v>5359</v>
      </c>
    </row>
    <row r="4025" spans="1:13" x14ac:dyDescent="0.25">
      <c r="A4025" s="1" t="s">
        <v>4184</v>
      </c>
      <c r="B4025" s="1" t="str">
        <f t="shared" si="62"/>
        <v>JA12-000-000</v>
      </c>
      <c r="C4025" s="1" t="str">
        <f>CONCATENATE(raw0!B4025," - ",raw0!C4025)</f>
        <v>Jardim 12 - Pavimento Térreo</v>
      </c>
      <c r="D4025" s="1" t="s">
        <v>5347</v>
      </c>
      <c r="E4025" s="1" t="s">
        <v>5349</v>
      </c>
      <c r="F4025" s="1">
        <v>0</v>
      </c>
      <c r="G4025" s="1">
        <v>0</v>
      </c>
      <c r="H4025" s="1">
        <v>0</v>
      </c>
      <c r="I4025" s="1" t="s">
        <v>5354</v>
      </c>
      <c r="J4025" s="1">
        <v>0</v>
      </c>
      <c r="K4025" s="1">
        <v>0</v>
      </c>
      <c r="L4025" s="1">
        <v>0</v>
      </c>
      <c r="M4025" s="1" t="s">
        <v>5359</v>
      </c>
    </row>
    <row r="4026" spans="1:13" x14ac:dyDescent="0.25">
      <c r="A4026" s="1" t="s">
        <v>4185</v>
      </c>
      <c r="B4026" s="1" t="str">
        <f t="shared" si="62"/>
        <v>JA12-TER-000</v>
      </c>
      <c r="C4026" s="1" t="str">
        <f>CONCATENATE(raw0!B4026," - ",raw0!C4026)</f>
        <v>Jardim 12 - Pavimento Térreo</v>
      </c>
      <c r="D4026" s="1" t="s">
        <v>5347</v>
      </c>
      <c r="E4026" s="1" t="s">
        <v>5349</v>
      </c>
      <c r="F4026" s="1">
        <v>0</v>
      </c>
      <c r="G4026" s="1">
        <v>0</v>
      </c>
      <c r="H4026" s="1">
        <v>0</v>
      </c>
      <c r="I4026" s="1" t="s">
        <v>5354</v>
      </c>
      <c r="J4026" s="1">
        <v>0</v>
      </c>
      <c r="K4026" s="1">
        <v>0</v>
      </c>
      <c r="L4026" s="1">
        <v>0</v>
      </c>
      <c r="M4026" s="1" t="s">
        <v>5359</v>
      </c>
    </row>
    <row r="4027" spans="1:13" x14ac:dyDescent="0.25">
      <c r="A4027" s="1" t="s">
        <v>4186</v>
      </c>
      <c r="B4027" s="1" t="str">
        <f t="shared" si="62"/>
        <v>JA12-TER-000</v>
      </c>
      <c r="C4027" s="1" t="str">
        <f>CONCATENATE(raw0!B4027," - ",raw0!C4027)</f>
        <v>Jardim 12 - Pavimento Térreo</v>
      </c>
      <c r="D4027" s="1" t="s">
        <v>5347</v>
      </c>
      <c r="E4027" s="1" t="s">
        <v>5349</v>
      </c>
      <c r="F4027" s="1">
        <v>0</v>
      </c>
      <c r="G4027" s="1">
        <v>0</v>
      </c>
      <c r="H4027" s="1">
        <v>0</v>
      </c>
      <c r="I4027" s="1" t="s">
        <v>5354</v>
      </c>
      <c r="J4027" s="1">
        <v>0</v>
      </c>
      <c r="K4027" s="1">
        <v>0</v>
      </c>
      <c r="L4027" s="1">
        <v>0</v>
      </c>
      <c r="M4027" s="1" t="s">
        <v>5359</v>
      </c>
    </row>
    <row r="4028" spans="1:13" x14ac:dyDescent="0.25">
      <c r="A4028" s="1" t="s">
        <v>4187</v>
      </c>
      <c r="B4028" s="1" t="str">
        <f t="shared" si="62"/>
        <v>JA12-TER-000</v>
      </c>
      <c r="C4028" s="1" t="str">
        <f>CONCATENATE(raw0!B4028," - ",raw0!C4028)</f>
        <v>Jardim 12 - Pavimento Térreo</v>
      </c>
      <c r="D4028" s="1" t="s">
        <v>5347</v>
      </c>
      <c r="E4028" s="1" t="s">
        <v>5349</v>
      </c>
      <c r="F4028" s="1">
        <v>0</v>
      </c>
      <c r="G4028" s="1">
        <v>0</v>
      </c>
      <c r="H4028" s="1">
        <v>0</v>
      </c>
      <c r="I4028" s="1" t="s">
        <v>5354</v>
      </c>
      <c r="J4028" s="1">
        <v>0</v>
      </c>
      <c r="K4028" s="1">
        <v>0</v>
      </c>
      <c r="L4028" s="1">
        <v>0</v>
      </c>
      <c r="M4028" s="1" t="s">
        <v>5359</v>
      </c>
    </row>
    <row r="4029" spans="1:13" x14ac:dyDescent="0.25">
      <c r="A4029" s="1" t="s">
        <v>4188</v>
      </c>
      <c r="B4029" s="1" t="str">
        <f t="shared" si="62"/>
        <v>JA12-TER-000</v>
      </c>
      <c r="C4029" s="1" t="str">
        <f>CONCATENATE(raw0!B4029," - ",raw0!C4029)</f>
        <v>Jardim 12 - Pavimento Térreo</v>
      </c>
      <c r="D4029" s="1" t="s">
        <v>5347</v>
      </c>
      <c r="E4029" s="1" t="s">
        <v>5349</v>
      </c>
      <c r="F4029" s="1">
        <v>0</v>
      </c>
      <c r="G4029" s="1">
        <v>0</v>
      </c>
      <c r="H4029" s="1">
        <v>0</v>
      </c>
      <c r="I4029" s="1" t="s">
        <v>5354</v>
      </c>
      <c r="J4029" s="1">
        <v>0</v>
      </c>
      <c r="K4029" s="1">
        <v>0</v>
      </c>
      <c r="L4029" s="1">
        <v>0</v>
      </c>
      <c r="M4029" s="1" t="s">
        <v>5359</v>
      </c>
    </row>
    <row r="4030" spans="1:13" x14ac:dyDescent="0.25">
      <c r="A4030" s="1" t="s">
        <v>4189</v>
      </c>
      <c r="B4030" s="1" t="str">
        <f t="shared" si="62"/>
        <v>JA12-TER-000</v>
      </c>
      <c r="C4030" s="1" t="str">
        <f>CONCATENATE(raw0!B4030," - ",raw0!C4030)</f>
        <v>Jardim 12 - Pavimento Térreo</v>
      </c>
      <c r="D4030" s="1" t="s">
        <v>5347</v>
      </c>
      <c r="E4030" s="1" t="s">
        <v>5349</v>
      </c>
      <c r="F4030" s="1">
        <v>0</v>
      </c>
      <c r="G4030" s="1">
        <v>0</v>
      </c>
      <c r="H4030" s="1">
        <v>0</v>
      </c>
      <c r="I4030" s="1" t="s">
        <v>5354</v>
      </c>
      <c r="J4030" s="1">
        <v>0</v>
      </c>
      <c r="K4030" s="1">
        <v>0</v>
      </c>
      <c r="L4030" s="1">
        <v>0</v>
      </c>
      <c r="M4030" s="1" t="s">
        <v>5359</v>
      </c>
    </row>
    <row r="4031" spans="1:13" x14ac:dyDescent="0.25">
      <c r="A4031" s="1" t="s">
        <v>4190</v>
      </c>
      <c r="B4031" s="1" t="str">
        <f t="shared" si="62"/>
        <v>JA12-TER-000</v>
      </c>
      <c r="C4031" s="1" t="str">
        <f>CONCATENATE(raw0!B4031," - ",raw0!C4031)</f>
        <v>Jardim 12 - Pavimento Térreo</v>
      </c>
      <c r="D4031" s="1" t="s">
        <v>5347</v>
      </c>
      <c r="E4031" s="1" t="s">
        <v>5349</v>
      </c>
      <c r="F4031" s="1">
        <v>0</v>
      </c>
      <c r="G4031" s="1">
        <v>0</v>
      </c>
      <c r="H4031" s="1">
        <v>0</v>
      </c>
      <c r="I4031" s="1" t="s">
        <v>5354</v>
      </c>
      <c r="J4031" s="1">
        <v>0</v>
      </c>
      <c r="K4031" s="1">
        <v>0</v>
      </c>
      <c r="L4031" s="1">
        <v>0</v>
      </c>
      <c r="M4031" s="1" t="s">
        <v>5359</v>
      </c>
    </row>
    <row r="4032" spans="1:13" x14ac:dyDescent="0.25">
      <c r="A4032" s="1" t="s">
        <v>4191</v>
      </c>
      <c r="B4032" s="1" t="str">
        <f t="shared" si="62"/>
        <v>JA12-TER-000</v>
      </c>
      <c r="C4032" s="1" t="str">
        <f>CONCATENATE(raw0!B4032," - ",raw0!C4032)</f>
        <v>Jardim 12 - Pavimento Térreo</v>
      </c>
      <c r="D4032" s="1" t="s">
        <v>5347</v>
      </c>
      <c r="E4032" s="1" t="s">
        <v>5349</v>
      </c>
      <c r="F4032" s="1">
        <v>0</v>
      </c>
      <c r="G4032" s="1">
        <v>0</v>
      </c>
      <c r="H4032" s="1">
        <v>0</v>
      </c>
      <c r="I4032" s="1" t="s">
        <v>5354</v>
      </c>
      <c r="J4032" s="1">
        <v>0</v>
      </c>
      <c r="K4032" s="1">
        <v>0</v>
      </c>
      <c r="L4032" s="1">
        <v>0</v>
      </c>
      <c r="M4032" s="1" t="s">
        <v>5359</v>
      </c>
    </row>
    <row r="4033" spans="1:13" x14ac:dyDescent="0.25">
      <c r="A4033" s="1" t="s">
        <v>4192</v>
      </c>
      <c r="B4033" s="1" t="str">
        <f t="shared" si="62"/>
        <v>CASF-000-000</v>
      </c>
      <c r="C4033" s="1" t="str">
        <f>CONCATENATE(raw0!B4033," - ",raw0!C4033)</f>
        <v>Jardim 13 - Todos</v>
      </c>
      <c r="D4033" s="1" t="s">
        <v>5347</v>
      </c>
      <c r="E4033" s="1" t="s">
        <v>5349</v>
      </c>
      <c r="F4033" s="1">
        <v>0</v>
      </c>
      <c r="G4033" s="1">
        <v>0</v>
      </c>
      <c r="H4033" s="1">
        <v>0</v>
      </c>
      <c r="I4033" s="1" t="s">
        <v>5354</v>
      </c>
      <c r="J4033" s="1">
        <v>0</v>
      </c>
      <c r="K4033" s="1">
        <v>0</v>
      </c>
      <c r="L4033" s="1">
        <v>0</v>
      </c>
      <c r="M4033" s="1" t="s">
        <v>5359</v>
      </c>
    </row>
    <row r="4034" spans="1:13" x14ac:dyDescent="0.25">
      <c r="A4034" s="1" t="s">
        <v>4194</v>
      </c>
      <c r="B4034" s="1" t="str">
        <f t="shared" si="62"/>
        <v>JA13-000-000</v>
      </c>
      <c r="C4034" s="1" t="str">
        <f>CONCATENATE(raw0!B4034," - ",raw0!C4034)</f>
        <v>Jardim 13 - Pavimento Térreo</v>
      </c>
      <c r="D4034" s="1" t="s">
        <v>5347</v>
      </c>
      <c r="E4034" s="1" t="s">
        <v>5349</v>
      </c>
      <c r="F4034" s="1">
        <v>0</v>
      </c>
      <c r="G4034" s="1">
        <v>0</v>
      </c>
      <c r="H4034" s="1">
        <v>0</v>
      </c>
      <c r="I4034" s="1" t="s">
        <v>5354</v>
      </c>
      <c r="J4034" s="1">
        <v>0</v>
      </c>
      <c r="K4034" s="1">
        <v>0</v>
      </c>
      <c r="L4034" s="1">
        <v>0</v>
      </c>
      <c r="M4034" s="1" t="s">
        <v>5359</v>
      </c>
    </row>
    <row r="4035" spans="1:13" x14ac:dyDescent="0.25">
      <c r="A4035" s="1" t="s">
        <v>4195</v>
      </c>
      <c r="B4035" s="1" t="str">
        <f t="shared" si="62"/>
        <v>JA13-TER-000</v>
      </c>
      <c r="C4035" s="1" t="str">
        <f>CONCATENATE(raw0!B4035," - ",raw0!C4035)</f>
        <v>Jardim 13 - Pavimento Térreo</v>
      </c>
      <c r="D4035" s="1" t="s">
        <v>5347</v>
      </c>
      <c r="E4035" s="1" t="s">
        <v>5349</v>
      </c>
      <c r="F4035" s="1">
        <v>0</v>
      </c>
      <c r="G4035" s="1">
        <v>0</v>
      </c>
      <c r="H4035" s="1">
        <v>0</v>
      </c>
      <c r="I4035" s="1" t="s">
        <v>5354</v>
      </c>
      <c r="J4035" s="1">
        <v>0</v>
      </c>
      <c r="K4035" s="1">
        <v>0</v>
      </c>
      <c r="L4035" s="1">
        <v>0</v>
      </c>
      <c r="M4035" s="1" t="s">
        <v>5359</v>
      </c>
    </row>
    <row r="4036" spans="1:13" x14ac:dyDescent="0.25">
      <c r="A4036" s="1" t="s">
        <v>4196</v>
      </c>
      <c r="B4036" s="1" t="str">
        <f t="shared" ref="B4036:B4099" si="63">IF(MID(A4036,6,3)="000","CASF-000-000",IF(MID(A4036,10,3)="000",CONCATENATE(MID(A4036,1,5),"000-000"),CONCATENATE(MID(A4036,1,9),"000")))</f>
        <v>JA13-TER-000</v>
      </c>
      <c r="C4036" s="1" t="str">
        <f>CONCATENATE(raw0!B4036," - ",raw0!C4036)</f>
        <v>Jardim 13 - Pavimento Térreo</v>
      </c>
      <c r="D4036" s="1" t="s">
        <v>5347</v>
      </c>
      <c r="E4036" s="1" t="s">
        <v>5349</v>
      </c>
      <c r="F4036" s="1">
        <v>0</v>
      </c>
      <c r="G4036" s="1">
        <v>0</v>
      </c>
      <c r="H4036" s="1">
        <v>0</v>
      </c>
      <c r="I4036" s="1" t="s">
        <v>5354</v>
      </c>
      <c r="J4036" s="1">
        <v>0</v>
      </c>
      <c r="K4036" s="1">
        <v>0</v>
      </c>
      <c r="L4036" s="1">
        <v>0</v>
      </c>
      <c r="M4036" s="1" t="s">
        <v>5359</v>
      </c>
    </row>
    <row r="4037" spans="1:13" x14ac:dyDescent="0.25">
      <c r="A4037" s="1" t="s">
        <v>4197</v>
      </c>
      <c r="B4037" s="1" t="str">
        <f t="shared" si="63"/>
        <v>JA13-TER-000</v>
      </c>
      <c r="C4037" s="1" t="str">
        <f>CONCATENATE(raw0!B4037," - ",raw0!C4037)</f>
        <v>Jardim 13 - Pavimento Térreo</v>
      </c>
      <c r="D4037" s="1" t="s">
        <v>5347</v>
      </c>
      <c r="E4037" s="1" t="s">
        <v>5349</v>
      </c>
      <c r="F4037" s="1">
        <v>0</v>
      </c>
      <c r="G4037" s="1">
        <v>0</v>
      </c>
      <c r="H4037" s="1">
        <v>0</v>
      </c>
      <c r="I4037" s="1" t="s">
        <v>5354</v>
      </c>
      <c r="J4037" s="1">
        <v>0</v>
      </c>
      <c r="K4037" s="1">
        <v>0</v>
      </c>
      <c r="L4037" s="1">
        <v>0</v>
      </c>
      <c r="M4037" s="1" t="s">
        <v>5359</v>
      </c>
    </row>
    <row r="4038" spans="1:13" x14ac:dyDescent="0.25">
      <c r="A4038" s="1" t="s">
        <v>4198</v>
      </c>
      <c r="B4038" s="1" t="str">
        <f t="shared" si="63"/>
        <v>JA13-TER-000</v>
      </c>
      <c r="C4038" s="1" t="str">
        <f>CONCATENATE(raw0!B4038," - ",raw0!C4038)</f>
        <v>Jardim 13 - Pavimento Térreo</v>
      </c>
      <c r="D4038" s="1" t="s">
        <v>5347</v>
      </c>
      <c r="E4038" s="1" t="s">
        <v>5349</v>
      </c>
      <c r="F4038" s="1">
        <v>0</v>
      </c>
      <c r="G4038" s="1">
        <v>0</v>
      </c>
      <c r="H4038" s="1">
        <v>0</v>
      </c>
      <c r="I4038" s="1" t="s">
        <v>5354</v>
      </c>
      <c r="J4038" s="1">
        <v>0</v>
      </c>
      <c r="K4038" s="1">
        <v>0</v>
      </c>
      <c r="L4038" s="1">
        <v>0</v>
      </c>
      <c r="M4038" s="1" t="s">
        <v>5359</v>
      </c>
    </row>
    <row r="4039" spans="1:13" x14ac:dyDescent="0.25">
      <c r="A4039" s="1" t="s">
        <v>4199</v>
      </c>
      <c r="B4039" s="1" t="str">
        <f t="shared" si="63"/>
        <v>JA13-TER-000</v>
      </c>
      <c r="C4039" s="1" t="str">
        <f>CONCATENATE(raw0!B4039," - ",raw0!C4039)</f>
        <v>Jardim 13 - Pavimento Térreo</v>
      </c>
      <c r="D4039" s="1" t="s">
        <v>5347</v>
      </c>
      <c r="E4039" s="1" t="s">
        <v>5349</v>
      </c>
      <c r="F4039" s="1">
        <v>0</v>
      </c>
      <c r="G4039" s="1">
        <v>0</v>
      </c>
      <c r="H4039" s="1">
        <v>0</v>
      </c>
      <c r="I4039" s="1" t="s">
        <v>5354</v>
      </c>
      <c r="J4039" s="1">
        <v>0</v>
      </c>
      <c r="K4039" s="1">
        <v>0</v>
      </c>
      <c r="L4039" s="1">
        <v>0</v>
      </c>
      <c r="M4039" s="1" t="s">
        <v>5359</v>
      </c>
    </row>
    <row r="4040" spans="1:13" x14ac:dyDescent="0.25">
      <c r="A4040" s="1" t="s">
        <v>4200</v>
      </c>
      <c r="B4040" s="1" t="str">
        <f t="shared" si="63"/>
        <v>JA13-TER-000</v>
      </c>
      <c r="C4040" s="1" t="str">
        <f>CONCATENATE(raw0!B4040," - ",raw0!C4040)</f>
        <v>Jardim 13 - Pavimento Térreo</v>
      </c>
      <c r="D4040" s="1" t="s">
        <v>5347</v>
      </c>
      <c r="E4040" s="1" t="s">
        <v>5349</v>
      </c>
      <c r="F4040" s="1">
        <v>0</v>
      </c>
      <c r="G4040" s="1">
        <v>0</v>
      </c>
      <c r="H4040" s="1">
        <v>0</v>
      </c>
      <c r="I4040" s="1" t="s">
        <v>5354</v>
      </c>
      <c r="J4040" s="1">
        <v>0</v>
      </c>
      <c r="K4040" s="1">
        <v>0</v>
      </c>
      <c r="L4040" s="1">
        <v>0</v>
      </c>
      <c r="M4040" s="1" t="s">
        <v>5359</v>
      </c>
    </row>
    <row r="4041" spans="1:13" x14ac:dyDescent="0.25">
      <c r="A4041" s="1" t="s">
        <v>4201</v>
      </c>
      <c r="B4041" s="1" t="str">
        <f t="shared" si="63"/>
        <v>JA13-TER-000</v>
      </c>
      <c r="C4041" s="1" t="str">
        <f>CONCATENATE(raw0!B4041," - ",raw0!C4041)</f>
        <v>Jardim 13 - Pavimento Térreo</v>
      </c>
      <c r="D4041" s="1" t="s">
        <v>5347</v>
      </c>
      <c r="E4041" s="1" t="s">
        <v>5349</v>
      </c>
      <c r="F4041" s="1">
        <v>0</v>
      </c>
      <c r="G4041" s="1">
        <v>0</v>
      </c>
      <c r="H4041" s="1">
        <v>0</v>
      </c>
      <c r="I4041" s="1" t="s">
        <v>5354</v>
      </c>
      <c r="J4041" s="1">
        <v>0</v>
      </c>
      <c r="K4041" s="1">
        <v>0</v>
      </c>
      <c r="L4041" s="1">
        <v>0</v>
      </c>
      <c r="M4041" s="1" t="s">
        <v>5359</v>
      </c>
    </row>
    <row r="4042" spans="1:13" x14ac:dyDescent="0.25">
      <c r="A4042" s="1" t="s">
        <v>4202</v>
      </c>
      <c r="B4042" s="1" t="str">
        <f t="shared" si="63"/>
        <v>JA13-TER-000</v>
      </c>
      <c r="C4042" s="1" t="str">
        <f>CONCATENATE(raw0!B4042," - ",raw0!C4042)</f>
        <v>Jardim 13 - Pavimento Térreo</v>
      </c>
      <c r="D4042" s="1" t="s">
        <v>5347</v>
      </c>
      <c r="E4042" s="1" t="s">
        <v>5349</v>
      </c>
      <c r="F4042" s="1">
        <v>0</v>
      </c>
      <c r="G4042" s="1">
        <v>0</v>
      </c>
      <c r="H4042" s="1">
        <v>0</v>
      </c>
      <c r="I4042" s="1" t="s">
        <v>5354</v>
      </c>
      <c r="J4042" s="1">
        <v>0</v>
      </c>
      <c r="K4042" s="1">
        <v>0</v>
      </c>
      <c r="L4042" s="1">
        <v>0</v>
      </c>
      <c r="M4042" s="1" t="s">
        <v>5359</v>
      </c>
    </row>
    <row r="4043" spans="1:13" x14ac:dyDescent="0.25">
      <c r="A4043" s="1" t="s">
        <v>4203</v>
      </c>
      <c r="B4043" s="1" t="str">
        <f t="shared" si="63"/>
        <v>JA13-TER-000</v>
      </c>
      <c r="C4043" s="1" t="str">
        <f>CONCATENATE(raw0!B4043," - ",raw0!C4043)</f>
        <v>Jardim 13 - Pavimento Térreo</v>
      </c>
      <c r="D4043" s="1" t="s">
        <v>5347</v>
      </c>
      <c r="E4043" s="1" t="s">
        <v>5349</v>
      </c>
      <c r="F4043" s="1">
        <v>0</v>
      </c>
      <c r="G4043" s="1">
        <v>0</v>
      </c>
      <c r="H4043" s="1">
        <v>0</v>
      </c>
      <c r="I4043" s="1" t="s">
        <v>5354</v>
      </c>
      <c r="J4043" s="1">
        <v>0</v>
      </c>
      <c r="K4043" s="1">
        <v>0</v>
      </c>
      <c r="L4043" s="1">
        <v>0</v>
      </c>
      <c r="M4043" s="1" t="s">
        <v>5359</v>
      </c>
    </row>
    <row r="4044" spans="1:13" x14ac:dyDescent="0.25">
      <c r="A4044" s="1" t="s">
        <v>4204</v>
      </c>
      <c r="B4044" s="1" t="str">
        <f t="shared" si="63"/>
        <v>JA13-TER-000</v>
      </c>
      <c r="C4044" s="1" t="str">
        <f>CONCATENATE(raw0!B4044," - ",raw0!C4044)</f>
        <v>Jardim 13 - Pavimento Térreo</v>
      </c>
      <c r="D4044" s="1" t="s">
        <v>5347</v>
      </c>
      <c r="E4044" s="1" t="s">
        <v>5349</v>
      </c>
      <c r="F4044" s="1">
        <v>0</v>
      </c>
      <c r="G4044" s="1">
        <v>0</v>
      </c>
      <c r="H4044" s="1">
        <v>0</v>
      </c>
      <c r="I4044" s="1" t="s">
        <v>5354</v>
      </c>
      <c r="J4044" s="1">
        <v>0</v>
      </c>
      <c r="K4044" s="1">
        <v>0</v>
      </c>
      <c r="L4044" s="1">
        <v>0</v>
      </c>
      <c r="M4044" s="1" t="s">
        <v>5359</v>
      </c>
    </row>
    <row r="4045" spans="1:13" x14ac:dyDescent="0.25">
      <c r="A4045" s="1" t="s">
        <v>4205</v>
      </c>
      <c r="B4045" s="1" t="str">
        <f t="shared" si="63"/>
        <v>JA13-TER-000</v>
      </c>
      <c r="C4045" s="1" t="str">
        <f>CONCATENATE(raw0!B4045," - ",raw0!C4045)</f>
        <v>Jardim 13 - Pavimento Térreo</v>
      </c>
      <c r="D4045" s="1" t="s">
        <v>5347</v>
      </c>
      <c r="E4045" s="1" t="s">
        <v>5349</v>
      </c>
      <c r="F4045" s="1">
        <v>0</v>
      </c>
      <c r="G4045" s="1">
        <v>0</v>
      </c>
      <c r="H4045" s="1">
        <v>0</v>
      </c>
      <c r="I4045" s="1" t="s">
        <v>5354</v>
      </c>
      <c r="J4045" s="1">
        <v>0</v>
      </c>
      <c r="K4045" s="1">
        <v>0</v>
      </c>
      <c r="L4045" s="1">
        <v>0</v>
      </c>
      <c r="M4045" s="1" t="s">
        <v>5359</v>
      </c>
    </row>
    <row r="4046" spans="1:13" x14ac:dyDescent="0.25">
      <c r="A4046" s="1" t="s">
        <v>4206</v>
      </c>
      <c r="B4046" s="1" t="str">
        <f t="shared" si="63"/>
        <v>CASF-000-000</v>
      </c>
      <c r="C4046" s="1" t="str">
        <f>CONCATENATE(raw0!B4046," - ",raw0!C4046)</f>
        <v>Jardim 14 - Todos</v>
      </c>
      <c r="D4046" s="1" t="s">
        <v>5347</v>
      </c>
      <c r="E4046" s="1" t="s">
        <v>5349</v>
      </c>
      <c r="F4046" s="1">
        <v>0</v>
      </c>
      <c r="G4046" s="1">
        <v>0</v>
      </c>
      <c r="H4046" s="1">
        <v>0</v>
      </c>
      <c r="I4046" s="1" t="s">
        <v>5354</v>
      </c>
      <c r="J4046" s="1">
        <v>0</v>
      </c>
      <c r="K4046" s="1">
        <v>0</v>
      </c>
      <c r="L4046" s="1">
        <v>0</v>
      </c>
      <c r="M4046" s="1" t="s">
        <v>5359</v>
      </c>
    </row>
    <row r="4047" spans="1:13" x14ac:dyDescent="0.25">
      <c r="A4047" s="1" t="s">
        <v>4208</v>
      </c>
      <c r="B4047" s="1" t="str">
        <f t="shared" si="63"/>
        <v>JA14-000-000</v>
      </c>
      <c r="C4047" s="1" t="str">
        <f>CONCATENATE(raw0!B4047," - ",raw0!C4047)</f>
        <v>Jardim 14 - Pavimento Térreo</v>
      </c>
      <c r="D4047" s="1" t="s">
        <v>5347</v>
      </c>
      <c r="E4047" s="1" t="s">
        <v>5349</v>
      </c>
      <c r="F4047" s="1">
        <v>0</v>
      </c>
      <c r="G4047" s="1">
        <v>0</v>
      </c>
      <c r="H4047" s="1">
        <v>0</v>
      </c>
      <c r="I4047" s="1" t="s">
        <v>5354</v>
      </c>
      <c r="J4047" s="1">
        <v>0</v>
      </c>
      <c r="K4047" s="1">
        <v>0</v>
      </c>
      <c r="L4047" s="1">
        <v>0</v>
      </c>
      <c r="M4047" s="1" t="s">
        <v>5359</v>
      </c>
    </row>
    <row r="4048" spans="1:13" x14ac:dyDescent="0.25">
      <c r="A4048" s="1" t="s">
        <v>4209</v>
      </c>
      <c r="B4048" s="1" t="str">
        <f t="shared" si="63"/>
        <v>JA14-TER-000</v>
      </c>
      <c r="C4048" s="1" t="str">
        <f>CONCATENATE(raw0!B4048," - ",raw0!C4048)</f>
        <v>Jardim 14 - Pavimento Térreo</v>
      </c>
      <c r="D4048" s="1" t="s">
        <v>5347</v>
      </c>
      <c r="E4048" s="1" t="s">
        <v>5349</v>
      </c>
      <c r="F4048" s="1">
        <v>0</v>
      </c>
      <c r="G4048" s="1">
        <v>0</v>
      </c>
      <c r="H4048" s="1">
        <v>0</v>
      </c>
      <c r="I4048" s="1" t="s">
        <v>5354</v>
      </c>
      <c r="J4048" s="1">
        <v>0</v>
      </c>
      <c r="K4048" s="1">
        <v>0</v>
      </c>
      <c r="L4048" s="1">
        <v>0</v>
      </c>
      <c r="M4048" s="1" t="s">
        <v>5359</v>
      </c>
    </row>
    <row r="4049" spans="1:13" x14ac:dyDescent="0.25">
      <c r="A4049" s="1" t="s">
        <v>4210</v>
      </c>
      <c r="B4049" s="1" t="str">
        <f t="shared" si="63"/>
        <v>JA14-TER-000</v>
      </c>
      <c r="C4049" s="1" t="str">
        <f>CONCATENATE(raw0!B4049," - ",raw0!C4049)</f>
        <v>Jardim 14 - Pavimento Térreo</v>
      </c>
      <c r="D4049" s="1" t="s">
        <v>5347</v>
      </c>
      <c r="E4049" s="1" t="s">
        <v>5349</v>
      </c>
      <c r="F4049" s="1">
        <v>0</v>
      </c>
      <c r="G4049" s="1">
        <v>0</v>
      </c>
      <c r="H4049" s="1">
        <v>0</v>
      </c>
      <c r="I4049" s="1" t="s">
        <v>5354</v>
      </c>
      <c r="J4049" s="1">
        <v>0</v>
      </c>
      <c r="K4049" s="1">
        <v>0</v>
      </c>
      <c r="L4049" s="1">
        <v>0</v>
      </c>
      <c r="M4049" s="1" t="s">
        <v>5359</v>
      </c>
    </row>
    <row r="4050" spans="1:13" x14ac:dyDescent="0.25">
      <c r="A4050" s="1" t="s">
        <v>4211</v>
      </c>
      <c r="B4050" s="1" t="str">
        <f t="shared" si="63"/>
        <v>JA14-TER-000</v>
      </c>
      <c r="C4050" s="1" t="str">
        <f>CONCATENATE(raw0!B4050," - ",raw0!C4050)</f>
        <v>Jardim 14 - Pavimento Térreo</v>
      </c>
      <c r="D4050" s="1" t="s">
        <v>5347</v>
      </c>
      <c r="E4050" s="1" t="s">
        <v>5349</v>
      </c>
      <c r="F4050" s="1">
        <v>0</v>
      </c>
      <c r="G4050" s="1">
        <v>0</v>
      </c>
      <c r="H4050" s="1">
        <v>0</v>
      </c>
      <c r="I4050" s="1" t="s">
        <v>5354</v>
      </c>
      <c r="J4050" s="1">
        <v>0</v>
      </c>
      <c r="K4050" s="1">
        <v>0</v>
      </c>
      <c r="L4050" s="1">
        <v>0</v>
      </c>
      <c r="M4050" s="1" t="s">
        <v>5359</v>
      </c>
    </row>
    <row r="4051" spans="1:13" x14ac:dyDescent="0.25">
      <c r="A4051" s="1" t="s">
        <v>4212</v>
      </c>
      <c r="B4051" s="1" t="str">
        <f t="shared" si="63"/>
        <v>JA14-TER-000</v>
      </c>
      <c r="C4051" s="1" t="str">
        <f>CONCATENATE(raw0!B4051," - ",raw0!C4051)</f>
        <v>Jardim 14 - Pavimento Térreo</v>
      </c>
      <c r="D4051" s="1" t="s">
        <v>5347</v>
      </c>
      <c r="E4051" s="1" t="s">
        <v>5349</v>
      </c>
      <c r="F4051" s="1">
        <v>0</v>
      </c>
      <c r="G4051" s="1">
        <v>0</v>
      </c>
      <c r="H4051" s="1">
        <v>0</v>
      </c>
      <c r="I4051" s="1" t="s">
        <v>5354</v>
      </c>
      <c r="J4051" s="1">
        <v>0</v>
      </c>
      <c r="K4051" s="1">
        <v>0</v>
      </c>
      <c r="L4051" s="1">
        <v>0</v>
      </c>
      <c r="M4051" s="1" t="s">
        <v>5359</v>
      </c>
    </row>
    <row r="4052" spans="1:13" x14ac:dyDescent="0.25">
      <c r="A4052" s="1" t="s">
        <v>4213</v>
      </c>
      <c r="B4052" s="1" t="str">
        <f t="shared" si="63"/>
        <v>JA14-TER-000</v>
      </c>
      <c r="C4052" s="1" t="str">
        <f>CONCATENATE(raw0!B4052," - ",raw0!C4052)</f>
        <v>Jardim 14 - Pavimento Térreo</v>
      </c>
      <c r="D4052" s="1" t="s">
        <v>5347</v>
      </c>
      <c r="E4052" s="1" t="s">
        <v>5349</v>
      </c>
      <c r="F4052" s="1">
        <v>0</v>
      </c>
      <c r="G4052" s="1">
        <v>0</v>
      </c>
      <c r="H4052" s="1">
        <v>0</v>
      </c>
      <c r="I4052" s="1" t="s">
        <v>5354</v>
      </c>
      <c r="J4052" s="1">
        <v>0</v>
      </c>
      <c r="K4052" s="1">
        <v>0</v>
      </c>
      <c r="L4052" s="1">
        <v>0</v>
      </c>
      <c r="M4052" s="1" t="s">
        <v>5359</v>
      </c>
    </row>
    <row r="4053" spans="1:13" x14ac:dyDescent="0.25">
      <c r="A4053" s="1" t="s">
        <v>4214</v>
      </c>
      <c r="B4053" s="1" t="str">
        <f t="shared" si="63"/>
        <v>CASF-000-000</v>
      </c>
      <c r="C4053" s="1" t="str">
        <f>CONCATENATE(raw0!B4053," - ",raw0!C4053)</f>
        <v>Jardim 15 - Todos</v>
      </c>
      <c r="D4053" s="1" t="s">
        <v>5347</v>
      </c>
      <c r="E4053" s="1" t="s">
        <v>5349</v>
      </c>
      <c r="F4053" s="1">
        <v>0</v>
      </c>
      <c r="G4053" s="1">
        <v>0</v>
      </c>
      <c r="H4053" s="1">
        <v>0</v>
      </c>
      <c r="I4053" s="1" t="s">
        <v>5354</v>
      </c>
      <c r="J4053" s="1">
        <v>0</v>
      </c>
      <c r="K4053" s="1">
        <v>0</v>
      </c>
      <c r="L4053" s="1">
        <v>0</v>
      </c>
      <c r="M4053" s="1" t="s">
        <v>5359</v>
      </c>
    </row>
    <row r="4054" spans="1:13" x14ac:dyDescent="0.25">
      <c r="A4054" s="1" t="s">
        <v>4216</v>
      </c>
      <c r="B4054" s="1" t="str">
        <f t="shared" si="63"/>
        <v>JA15-000-000</v>
      </c>
      <c r="C4054" s="1" t="str">
        <f>CONCATENATE(raw0!B4054," - ",raw0!C4054)</f>
        <v>Jardim 15 - Pavimento Térreo</v>
      </c>
      <c r="D4054" s="1" t="s">
        <v>5347</v>
      </c>
      <c r="E4054" s="1" t="s">
        <v>5349</v>
      </c>
      <c r="F4054" s="1">
        <v>0</v>
      </c>
      <c r="G4054" s="1">
        <v>0</v>
      </c>
      <c r="H4054" s="1">
        <v>0</v>
      </c>
      <c r="I4054" s="1" t="s">
        <v>5354</v>
      </c>
      <c r="J4054" s="1">
        <v>0</v>
      </c>
      <c r="K4054" s="1">
        <v>0</v>
      </c>
      <c r="L4054" s="1">
        <v>0</v>
      </c>
      <c r="M4054" s="1" t="s">
        <v>5359</v>
      </c>
    </row>
    <row r="4055" spans="1:13" x14ac:dyDescent="0.25">
      <c r="A4055" s="1" t="s">
        <v>4217</v>
      </c>
      <c r="B4055" s="1" t="str">
        <f t="shared" si="63"/>
        <v>JA15-TER-000</v>
      </c>
      <c r="C4055" s="1" t="str">
        <f>CONCATENATE(raw0!B4055," - ",raw0!C4055)</f>
        <v>Jardim 15 - Pavimento Térreo</v>
      </c>
      <c r="D4055" s="1" t="s">
        <v>5347</v>
      </c>
      <c r="E4055" s="1" t="s">
        <v>5349</v>
      </c>
      <c r="F4055" s="1">
        <v>0</v>
      </c>
      <c r="G4055" s="1">
        <v>0</v>
      </c>
      <c r="H4055" s="1">
        <v>0</v>
      </c>
      <c r="I4055" s="1" t="s">
        <v>5354</v>
      </c>
      <c r="J4055" s="1">
        <v>0</v>
      </c>
      <c r="K4055" s="1">
        <v>0</v>
      </c>
      <c r="L4055" s="1">
        <v>0</v>
      </c>
      <c r="M4055" s="1" t="s">
        <v>5359</v>
      </c>
    </row>
    <row r="4056" spans="1:13" x14ac:dyDescent="0.25">
      <c r="A4056" s="1" t="s">
        <v>4218</v>
      </c>
      <c r="B4056" s="1" t="str">
        <f t="shared" si="63"/>
        <v>JA15-TER-000</v>
      </c>
      <c r="C4056" s="1" t="str">
        <f>CONCATENATE(raw0!B4056," - ",raw0!C4056)</f>
        <v>Jardim 15 - Pavimento Térreo</v>
      </c>
      <c r="D4056" s="1" t="s">
        <v>5347</v>
      </c>
      <c r="E4056" s="1" t="s">
        <v>5349</v>
      </c>
      <c r="F4056" s="1">
        <v>0</v>
      </c>
      <c r="G4056" s="1">
        <v>0</v>
      </c>
      <c r="H4056" s="1">
        <v>0</v>
      </c>
      <c r="I4056" s="1" t="s">
        <v>5354</v>
      </c>
      <c r="J4056" s="1">
        <v>0</v>
      </c>
      <c r="K4056" s="1">
        <v>0</v>
      </c>
      <c r="L4056" s="1">
        <v>0</v>
      </c>
      <c r="M4056" s="1" t="s">
        <v>5359</v>
      </c>
    </row>
    <row r="4057" spans="1:13" x14ac:dyDescent="0.25">
      <c r="A4057" s="1" t="s">
        <v>4219</v>
      </c>
      <c r="B4057" s="1" t="str">
        <f t="shared" si="63"/>
        <v>JA15-TER-000</v>
      </c>
      <c r="C4057" s="1" t="str">
        <f>CONCATENATE(raw0!B4057," - ",raw0!C4057)</f>
        <v>Jardim 15 - Pavimento Térreo</v>
      </c>
      <c r="D4057" s="1" t="s">
        <v>5347</v>
      </c>
      <c r="E4057" s="1" t="s">
        <v>5349</v>
      </c>
      <c r="F4057" s="1">
        <v>0</v>
      </c>
      <c r="G4057" s="1">
        <v>0</v>
      </c>
      <c r="H4057" s="1">
        <v>0</v>
      </c>
      <c r="I4057" s="1" t="s">
        <v>5354</v>
      </c>
      <c r="J4057" s="1">
        <v>0</v>
      </c>
      <c r="K4057" s="1">
        <v>0</v>
      </c>
      <c r="L4057" s="1">
        <v>0</v>
      </c>
      <c r="M4057" s="1" t="s">
        <v>5359</v>
      </c>
    </row>
    <row r="4058" spans="1:13" x14ac:dyDescent="0.25">
      <c r="A4058" s="1" t="s">
        <v>4220</v>
      </c>
      <c r="B4058" s="1" t="str">
        <f t="shared" si="63"/>
        <v>JA15-TER-000</v>
      </c>
      <c r="C4058" s="1" t="str">
        <f>CONCATENATE(raw0!B4058," - ",raw0!C4058)</f>
        <v>Jardim 15 - Pavimento Térreo</v>
      </c>
      <c r="D4058" s="1" t="s">
        <v>5347</v>
      </c>
      <c r="E4058" s="1" t="s">
        <v>5349</v>
      </c>
      <c r="F4058" s="1">
        <v>0</v>
      </c>
      <c r="G4058" s="1">
        <v>0</v>
      </c>
      <c r="H4058" s="1">
        <v>0</v>
      </c>
      <c r="I4058" s="1" t="s">
        <v>5354</v>
      </c>
      <c r="J4058" s="1">
        <v>0</v>
      </c>
      <c r="K4058" s="1">
        <v>0</v>
      </c>
      <c r="L4058" s="1">
        <v>0</v>
      </c>
      <c r="M4058" s="1" t="s">
        <v>5359</v>
      </c>
    </row>
    <row r="4059" spans="1:13" x14ac:dyDescent="0.25">
      <c r="A4059" s="1" t="s">
        <v>4221</v>
      </c>
      <c r="B4059" s="1" t="str">
        <f t="shared" si="63"/>
        <v>JA15-TER-000</v>
      </c>
      <c r="C4059" s="1" t="str">
        <f>CONCATENATE(raw0!B4059," - ",raw0!C4059)</f>
        <v>Jardim 15 - Pavimento Térreo</v>
      </c>
      <c r="D4059" s="1" t="s">
        <v>5347</v>
      </c>
      <c r="E4059" s="1" t="s">
        <v>5349</v>
      </c>
      <c r="F4059" s="1">
        <v>0</v>
      </c>
      <c r="G4059" s="1">
        <v>0</v>
      </c>
      <c r="H4059" s="1">
        <v>0</v>
      </c>
      <c r="I4059" s="1" t="s">
        <v>5354</v>
      </c>
      <c r="J4059" s="1">
        <v>0</v>
      </c>
      <c r="K4059" s="1">
        <v>0</v>
      </c>
      <c r="L4059" s="1">
        <v>0</v>
      </c>
      <c r="M4059" s="1" t="s">
        <v>5359</v>
      </c>
    </row>
    <row r="4060" spans="1:13" x14ac:dyDescent="0.25">
      <c r="A4060" s="1" t="s">
        <v>4222</v>
      </c>
      <c r="B4060" s="1" t="str">
        <f t="shared" si="63"/>
        <v>JA15-TER-000</v>
      </c>
      <c r="C4060" s="1" t="str">
        <f>CONCATENATE(raw0!B4060," - ",raw0!C4060)</f>
        <v>Jardim 15 - Pavimento Térreo</v>
      </c>
      <c r="D4060" s="1" t="s">
        <v>5347</v>
      </c>
      <c r="E4060" s="1" t="s">
        <v>5349</v>
      </c>
      <c r="F4060" s="1">
        <v>0</v>
      </c>
      <c r="G4060" s="1">
        <v>0</v>
      </c>
      <c r="H4060" s="1">
        <v>0</v>
      </c>
      <c r="I4060" s="1" t="s">
        <v>5354</v>
      </c>
      <c r="J4060" s="1">
        <v>0</v>
      </c>
      <c r="K4060" s="1">
        <v>0</v>
      </c>
      <c r="L4060" s="1">
        <v>0</v>
      </c>
      <c r="M4060" s="1" t="s">
        <v>5359</v>
      </c>
    </row>
    <row r="4061" spans="1:13" x14ac:dyDescent="0.25">
      <c r="A4061" s="1" t="s">
        <v>4223</v>
      </c>
      <c r="B4061" s="1" t="str">
        <f t="shared" si="63"/>
        <v>CASF-000-000</v>
      </c>
      <c r="C4061" s="1" t="str">
        <f>CONCATENATE(raw0!B4061," - ",raw0!C4061)</f>
        <v>Jardim 16 - Todos</v>
      </c>
      <c r="D4061" s="1" t="s">
        <v>5347</v>
      </c>
      <c r="E4061" s="1" t="s">
        <v>5349</v>
      </c>
      <c r="F4061" s="1">
        <v>0</v>
      </c>
      <c r="G4061" s="1">
        <v>0</v>
      </c>
      <c r="H4061" s="1">
        <v>0</v>
      </c>
      <c r="I4061" s="1" t="s">
        <v>5354</v>
      </c>
      <c r="J4061" s="1">
        <v>0</v>
      </c>
      <c r="K4061" s="1">
        <v>0</v>
      </c>
      <c r="L4061" s="1">
        <v>0</v>
      </c>
      <c r="M4061" s="1" t="s">
        <v>5359</v>
      </c>
    </row>
    <row r="4062" spans="1:13" x14ac:dyDescent="0.25">
      <c r="A4062" s="1" t="s">
        <v>4225</v>
      </c>
      <c r="B4062" s="1" t="str">
        <f t="shared" si="63"/>
        <v>JA16-000-000</v>
      </c>
      <c r="C4062" s="1" t="str">
        <f>CONCATENATE(raw0!B4062," - ",raw0!C4062)</f>
        <v>Jardim 16 - Pavimento Térreo</v>
      </c>
      <c r="D4062" s="1" t="s">
        <v>5347</v>
      </c>
      <c r="E4062" s="1" t="s">
        <v>5349</v>
      </c>
      <c r="F4062" s="1">
        <v>0</v>
      </c>
      <c r="G4062" s="1">
        <v>0</v>
      </c>
      <c r="H4062" s="1">
        <v>0</v>
      </c>
      <c r="I4062" s="1" t="s">
        <v>5354</v>
      </c>
      <c r="J4062" s="1">
        <v>0</v>
      </c>
      <c r="K4062" s="1">
        <v>0</v>
      </c>
      <c r="L4062" s="1">
        <v>0</v>
      </c>
      <c r="M4062" s="1" t="s">
        <v>5359</v>
      </c>
    </row>
    <row r="4063" spans="1:13" x14ac:dyDescent="0.25">
      <c r="A4063" s="1" t="s">
        <v>4226</v>
      </c>
      <c r="B4063" s="1" t="str">
        <f t="shared" si="63"/>
        <v>JA16-TER-000</v>
      </c>
      <c r="C4063" s="1" t="str">
        <f>CONCATENATE(raw0!B4063," - ",raw0!C4063)</f>
        <v>Jardim 16 - Pavimento Térreo</v>
      </c>
      <c r="D4063" s="1" t="s">
        <v>5347</v>
      </c>
      <c r="E4063" s="1" t="s">
        <v>5349</v>
      </c>
      <c r="F4063" s="1">
        <v>0</v>
      </c>
      <c r="G4063" s="1">
        <v>0</v>
      </c>
      <c r="H4063" s="1">
        <v>0</v>
      </c>
      <c r="I4063" s="1" t="s">
        <v>5354</v>
      </c>
      <c r="J4063" s="1">
        <v>0</v>
      </c>
      <c r="K4063" s="1">
        <v>0</v>
      </c>
      <c r="L4063" s="1">
        <v>0</v>
      </c>
      <c r="M4063" s="1" t="s">
        <v>5359</v>
      </c>
    </row>
    <row r="4064" spans="1:13" x14ac:dyDescent="0.25">
      <c r="A4064" s="1" t="s">
        <v>4227</v>
      </c>
      <c r="B4064" s="1" t="str">
        <f t="shared" si="63"/>
        <v>JA16-TER-000</v>
      </c>
      <c r="C4064" s="1" t="str">
        <f>CONCATENATE(raw0!B4064," - ",raw0!C4064)</f>
        <v>Jardim 16 - Pavimento Térreo</v>
      </c>
      <c r="D4064" s="1" t="s">
        <v>5347</v>
      </c>
      <c r="E4064" s="1" t="s">
        <v>5349</v>
      </c>
      <c r="F4064" s="1">
        <v>0</v>
      </c>
      <c r="G4064" s="1">
        <v>0</v>
      </c>
      <c r="H4064" s="1">
        <v>0</v>
      </c>
      <c r="I4064" s="1" t="s">
        <v>5354</v>
      </c>
      <c r="J4064" s="1">
        <v>0</v>
      </c>
      <c r="K4064" s="1">
        <v>0</v>
      </c>
      <c r="L4064" s="1">
        <v>0</v>
      </c>
      <c r="M4064" s="1" t="s">
        <v>5359</v>
      </c>
    </row>
    <row r="4065" spans="1:13" x14ac:dyDescent="0.25">
      <c r="A4065" s="1" t="s">
        <v>4228</v>
      </c>
      <c r="B4065" s="1" t="str">
        <f t="shared" si="63"/>
        <v>JA16-TER-000</v>
      </c>
      <c r="C4065" s="1" t="str">
        <f>CONCATENATE(raw0!B4065," - ",raw0!C4065)</f>
        <v>Jardim 16 - Pavimento Térreo</v>
      </c>
      <c r="D4065" s="1" t="s">
        <v>5347</v>
      </c>
      <c r="E4065" s="1" t="s">
        <v>5349</v>
      </c>
      <c r="F4065" s="1">
        <v>0</v>
      </c>
      <c r="G4065" s="1">
        <v>0</v>
      </c>
      <c r="H4065" s="1">
        <v>0</v>
      </c>
      <c r="I4065" s="1" t="s">
        <v>5354</v>
      </c>
      <c r="J4065" s="1">
        <v>0</v>
      </c>
      <c r="K4065" s="1">
        <v>0</v>
      </c>
      <c r="L4065" s="1">
        <v>0</v>
      </c>
      <c r="M4065" s="1" t="s">
        <v>5359</v>
      </c>
    </row>
    <row r="4066" spans="1:13" x14ac:dyDescent="0.25">
      <c r="A4066" s="1" t="s">
        <v>4229</v>
      </c>
      <c r="B4066" s="1" t="str">
        <f t="shared" si="63"/>
        <v>JA16-TER-000</v>
      </c>
      <c r="C4066" s="1" t="str">
        <f>CONCATENATE(raw0!B4066," - ",raw0!C4066)</f>
        <v>Jardim 16 - Pavimento Térreo</v>
      </c>
      <c r="D4066" s="1" t="s">
        <v>5347</v>
      </c>
      <c r="E4066" s="1" t="s">
        <v>5349</v>
      </c>
      <c r="F4066" s="1">
        <v>0</v>
      </c>
      <c r="G4066" s="1">
        <v>0</v>
      </c>
      <c r="H4066" s="1">
        <v>0</v>
      </c>
      <c r="I4066" s="1" t="s">
        <v>5354</v>
      </c>
      <c r="J4066" s="1">
        <v>0</v>
      </c>
      <c r="K4066" s="1">
        <v>0</v>
      </c>
      <c r="L4066" s="1">
        <v>0</v>
      </c>
      <c r="M4066" s="1" t="s">
        <v>5359</v>
      </c>
    </row>
    <row r="4067" spans="1:13" x14ac:dyDescent="0.25">
      <c r="A4067" s="1" t="s">
        <v>4230</v>
      </c>
      <c r="B4067" s="1" t="str">
        <f t="shared" si="63"/>
        <v>CASF-000-000</v>
      </c>
      <c r="C4067" s="1" t="str">
        <f>CONCATENATE(raw0!B4067," - ",raw0!C4067)</f>
        <v>Jardim 17 - Todos</v>
      </c>
      <c r="D4067" s="1" t="s">
        <v>5347</v>
      </c>
      <c r="E4067" s="1" t="s">
        <v>5349</v>
      </c>
      <c r="F4067" s="1">
        <v>0</v>
      </c>
      <c r="G4067" s="1">
        <v>0</v>
      </c>
      <c r="H4067" s="1">
        <v>0</v>
      </c>
      <c r="I4067" s="1" t="s">
        <v>5354</v>
      </c>
      <c r="J4067" s="1">
        <v>0</v>
      </c>
      <c r="K4067" s="1">
        <v>0</v>
      </c>
      <c r="L4067" s="1">
        <v>0</v>
      </c>
      <c r="M4067" s="1" t="s">
        <v>5359</v>
      </c>
    </row>
    <row r="4068" spans="1:13" x14ac:dyDescent="0.25">
      <c r="A4068" s="1" t="s">
        <v>4232</v>
      </c>
      <c r="B4068" s="1" t="str">
        <f t="shared" si="63"/>
        <v>JA17-000-000</v>
      </c>
      <c r="C4068" s="1" t="str">
        <f>CONCATENATE(raw0!B4068," - ",raw0!C4068)</f>
        <v>Jardim 17 - Pavimento Térreo</v>
      </c>
      <c r="D4068" s="1" t="s">
        <v>5347</v>
      </c>
      <c r="E4068" s="1" t="s">
        <v>5349</v>
      </c>
      <c r="F4068" s="1">
        <v>0</v>
      </c>
      <c r="G4068" s="1">
        <v>0</v>
      </c>
      <c r="H4068" s="1">
        <v>0</v>
      </c>
      <c r="I4068" s="1" t="s">
        <v>5354</v>
      </c>
      <c r="J4068" s="1">
        <v>0</v>
      </c>
      <c r="K4068" s="1">
        <v>0</v>
      </c>
      <c r="L4068" s="1">
        <v>0</v>
      </c>
      <c r="M4068" s="1" t="s">
        <v>5359</v>
      </c>
    </row>
    <row r="4069" spans="1:13" x14ac:dyDescent="0.25">
      <c r="A4069" s="1" t="s">
        <v>4233</v>
      </c>
      <c r="B4069" s="1" t="str">
        <f t="shared" si="63"/>
        <v>JA17-TER-000</v>
      </c>
      <c r="C4069" s="1" t="str">
        <f>CONCATENATE(raw0!B4069," - ",raw0!C4069)</f>
        <v>Jardim 17 - Pavimento Térreo</v>
      </c>
      <c r="D4069" s="1" t="s">
        <v>5347</v>
      </c>
      <c r="E4069" s="1" t="s">
        <v>5349</v>
      </c>
      <c r="F4069" s="1">
        <v>0</v>
      </c>
      <c r="G4069" s="1">
        <v>0</v>
      </c>
      <c r="H4069" s="1">
        <v>0</v>
      </c>
      <c r="I4069" s="1" t="s">
        <v>5354</v>
      </c>
      <c r="J4069" s="1">
        <v>0</v>
      </c>
      <c r="K4069" s="1">
        <v>0</v>
      </c>
      <c r="L4069" s="1">
        <v>0</v>
      </c>
      <c r="M4069" s="1" t="s">
        <v>5359</v>
      </c>
    </row>
    <row r="4070" spans="1:13" x14ac:dyDescent="0.25">
      <c r="A4070" s="1" t="s">
        <v>4234</v>
      </c>
      <c r="B4070" s="1" t="str">
        <f t="shared" si="63"/>
        <v>JA17-TER-000</v>
      </c>
      <c r="C4070" s="1" t="str">
        <f>CONCATENATE(raw0!B4070," - ",raw0!C4070)</f>
        <v>Jardim 17 - Pavimento Térreo</v>
      </c>
      <c r="D4070" s="1" t="s">
        <v>5347</v>
      </c>
      <c r="E4070" s="1" t="s">
        <v>5349</v>
      </c>
      <c r="F4070" s="1">
        <v>0</v>
      </c>
      <c r="G4070" s="1">
        <v>0</v>
      </c>
      <c r="H4070" s="1">
        <v>0</v>
      </c>
      <c r="I4070" s="1" t="s">
        <v>5354</v>
      </c>
      <c r="J4070" s="1">
        <v>0</v>
      </c>
      <c r="K4070" s="1">
        <v>0</v>
      </c>
      <c r="L4070" s="1">
        <v>0</v>
      </c>
      <c r="M4070" s="1" t="s">
        <v>5359</v>
      </c>
    </row>
    <row r="4071" spans="1:13" x14ac:dyDescent="0.25">
      <c r="A4071" s="1" t="s">
        <v>4235</v>
      </c>
      <c r="B4071" s="1" t="str">
        <f t="shared" si="63"/>
        <v>JA17-TER-000</v>
      </c>
      <c r="C4071" s="1" t="str">
        <f>CONCATENATE(raw0!B4071," - ",raw0!C4071)</f>
        <v>Jardim 17 - Pavimento Térreo</v>
      </c>
      <c r="D4071" s="1" t="s">
        <v>5347</v>
      </c>
      <c r="E4071" s="1" t="s">
        <v>5349</v>
      </c>
      <c r="F4071" s="1">
        <v>0</v>
      </c>
      <c r="G4071" s="1">
        <v>0</v>
      </c>
      <c r="H4071" s="1">
        <v>0</v>
      </c>
      <c r="I4071" s="1" t="s">
        <v>5354</v>
      </c>
      <c r="J4071" s="1">
        <v>0</v>
      </c>
      <c r="K4071" s="1">
        <v>0</v>
      </c>
      <c r="L4071" s="1">
        <v>0</v>
      </c>
      <c r="M4071" s="1" t="s">
        <v>5359</v>
      </c>
    </row>
    <row r="4072" spans="1:13" x14ac:dyDescent="0.25">
      <c r="A4072" s="1" t="s">
        <v>4236</v>
      </c>
      <c r="B4072" s="1" t="str">
        <f t="shared" si="63"/>
        <v>JA17-TER-000</v>
      </c>
      <c r="C4072" s="1" t="str">
        <f>CONCATENATE(raw0!B4072," - ",raw0!C4072)</f>
        <v>Jardim 17 - Pavimento Térreo</v>
      </c>
      <c r="D4072" s="1" t="s">
        <v>5347</v>
      </c>
      <c r="E4072" s="1" t="s">
        <v>5349</v>
      </c>
      <c r="F4072" s="1">
        <v>0</v>
      </c>
      <c r="G4072" s="1">
        <v>0</v>
      </c>
      <c r="H4072" s="1">
        <v>0</v>
      </c>
      <c r="I4072" s="1" t="s">
        <v>5354</v>
      </c>
      <c r="J4072" s="1">
        <v>0</v>
      </c>
      <c r="K4072" s="1">
        <v>0</v>
      </c>
      <c r="L4072" s="1">
        <v>0</v>
      </c>
      <c r="M4072" s="1" t="s">
        <v>5359</v>
      </c>
    </row>
    <row r="4073" spans="1:13" x14ac:dyDescent="0.25">
      <c r="A4073" s="1" t="s">
        <v>4237</v>
      </c>
      <c r="B4073" s="1" t="str">
        <f t="shared" si="63"/>
        <v>CASF-000-000</v>
      </c>
      <c r="C4073" s="1" t="str">
        <f>CONCATENATE(raw0!B4073," - ",raw0!C4073)</f>
        <v>Jardim 18 - Todos</v>
      </c>
      <c r="D4073" s="1" t="s">
        <v>5347</v>
      </c>
      <c r="E4073" s="1" t="s">
        <v>5349</v>
      </c>
      <c r="F4073" s="1">
        <v>0</v>
      </c>
      <c r="G4073" s="1">
        <v>0</v>
      </c>
      <c r="H4073" s="1">
        <v>0</v>
      </c>
      <c r="I4073" s="1" t="s">
        <v>5354</v>
      </c>
      <c r="J4073" s="1">
        <v>0</v>
      </c>
      <c r="K4073" s="1">
        <v>0</v>
      </c>
      <c r="L4073" s="1">
        <v>0</v>
      </c>
      <c r="M4073" s="1" t="s">
        <v>5359</v>
      </c>
    </row>
    <row r="4074" spans="1:13" x14ac:dyDescent="0.25">
      <c r="A4074" s="1" t="s">
        <v>4239</v>
      </c>
      <c r="B4074" s="1" t="str">
        <f t="shared" si="63"/>
        <v>JA18-000-000</v>
      </c>
      <c r="C4074" s="1" t="str">
        <f>CONCATENATE(raw0!B4074," - ",raw0!C4074)</f>
        <v>Jardim 18 - Pavimento Térreo</v>
      </c>
      <c r="D4074" s="1" t="s">
        <v>5347</v>
      </c>
      <c r="E4074" s="1" t="s">
        <v>5349</v>
      </c>
      <c r="F4074" s="1">
        <v>0</v>
      </c>
      <c r="G4074" s="1">
        <v>0</v>
      </c>
      <c r="H4074" s="1">
        <v>0</v>
      </c>
      <c r="I4074" s="1" t="s">
        <v>5354</v>
      </c>
      <c r="J4074" s="1">
        <v>0</v>
      </c>
      <c r="K4074" s="1">
        <v>0</v>
      </c>
      <c r="L4074" s="1">
        <v>0</v>
      </c>
      <c r="M4074" s="1" t="s">
        <v>5359</v>
      </c>
    </row>
    <row r="4075" spans="1:13" x14ac:dyDescent="0.25">
      <c r="A4075" s="1" t="s">
        <v>4240</v>
      </c>
      <c r="B4075" s="1" t="str">
        <f t="shared" si="63"/>
        <v>JA18-TER-000</v>
      </c>
      <c r="C4075" s="1" t="str">
        <f>CONCATENATE(raw0!B4075," - ",raw0!C4075)</f>
        <v>Jardim 18 - Pavimento Térreo</v>
      </c>
      <c r="D4075" s="1" t="s">
        <v>5347</v>
      </c>
      <c r="E4075" s="1" t="s">
        <v>5349</v>
      </c>
      <c r="F4075" s="1">
        <v>0</v>
      </c>
      <c r="G4075" s="1">
        <v>0</v>
      </c>
      <c r="H4075" s="1">
        <v>0</v>
      </c>
      <c r="I4075" s="1" t="s">
        <v>5354</v>
      </c>
      <c r="J4075" s="1">
        <v>0</v>
      </c>
      <c r="K4075" s="1">
        <v>0</v>
      </c>
      <c r="L4075" s="1">
        <v>0</v>
      </c>
      <c r="M4075" s="1" t="s">
        <v>5359</v>
      </c>
    </row>
    <row r="4076" spans="1:13" x14ac:dyDescent="0.25">
      <c r="A4076" s="1" t="s">
        <v>4241</v>
      </c>
      <c r="B4076" s="1" t="str">
        <f t="shared" si="63"/>
        <v>JA18-TER-000</v>
      </c>
      <c r="C4076" s="1" t="str">
        <f>CONCATENATE(raw0!B4076," - ",raw0!C4076)</f>
        <v>Jardim 18 - Pavimento Térreo</v>
      </c>
      <c r="D4076" s="1" t="s">
        <v>5347</v>
      </c>
      <c r="E4076" s="1" t="s">
        <v>5349</v>
      </c>
      <c r="F4076" s="1">
        <v>0</v>
      </c>
      <c r="G4076" s="1">
        <v>0</v>
      </c>
      <c r="H4076" s="1">
        <v>0</v>
      </c>
      <c r="I4076" s="1" t="s">
        <v>5354</v>
      </c>
      <c r="J4076" s="1">
        <v>0</v>
      </c>
      <c r="K4076" s="1">
        <v>0</v>
      </c>
      <c r="L4076" s="1">
        <v>0</v>
      </c>
      <c r="M4076" s="1" t="s">
        <v>5359</v>
      </c>
    </row>
    <row r="4077" spans="1:13" x14ac:dyDescent="0.25">
      <c r="A4077" s="1" t="s">
        <v>4242</v>
      </c>
      <c r="B4077" s="1" t="str">
        <f t="shared" si="63"/>
        <v>JA18-TER-000</v>
      </c>
      <c r="C4077" s="1" t="str">
        <f>CONCATENATE(raw0!B4077," - ",raw0!C4077)</f>
        <v>Jardim 18 - Pavimento Térreo</v>
      </c>
      <c r="D4077" s="1" t="s">
        <v>5347</v>
      </c>
      <c r="E4077" s="1" t="s">
        <v>5349</v>
      </c>
      <c r="F4077" s="1">
        <v>0</v>
      </c>
      <c r="G4077" s="1">
        <v>0</v>
      </c>
      <c r="H4077" s="1">
        <v>0</v>
      </c>
      <c r="I4077" s="1" t="s">
        <v>5354</v>
      </c>
      <c r="J4077" s="1">
        <v>0</v>
      </c>
      <c r="K4077" s="1">
        <v>0</v>
      </c>
      <c r="L4077" s="1">
        <v>0</v>
      </c>
      <c r="M4077" s="1" t="s">
        <v>5359</v>
      </c>
    </row>
    <row r="4078" spans="1:13" x14ac:dyDescent="0.25">
      <c r="A4078" s="1" t="s">
        <v>4243</v>
      </c>
      <c r="B4078" s="1" t="str">
        <f t="shared" si="63"/>
        <v>JA18-TER-000</v>
      </c>
      <c r="C4078" s="1" t="str">
        <f>CONCATENATE(raw0!B4078," - ",raw0!C4078)</f>
        <v>Jardim 18 - Pavimento Térreo</v>
      </c>
      <c r="D4078" s="1" t="s">
        <v>5347</v>
      </c>
      <c r="E4078" s="1" t="s">
        <v>5349</v>
      </c>
      <c r="F4078" s="1">
        <v>0</v>
      </c>
      <c r="G4078" s="1">
        <v>0</v>
      </c>
      <c r="H4078" s="1">
        <v>0</v>
      </c>
      <c r="I4078" s="1" t="s">
        <v>5354</v>
      </c>
      <c r="J4078" s="1">
        <v>0</v>
      </c>
      <c r="K4078" s="1">
        <v>0</v>
      </c>
      <c r="L4078" s="1">
        <v>0</v>
      </c>
      <c r="M4078" s="1" t="s">
        <v>5359</v>
      </c>
    </row>
    <row r="4079" spans="1:13" x14ac:dyDescent="0.25">
      <c r="A4079" s="1" t="s">
        <v>4244</v>
      </c>
      <c r="B4079" s="1" t="str">
        <f t="shared" si="63"/>
        <v>JA18-TER-000</v>
      </c>
      <c r="C4079" s="1" t="str">
        <f>CONCATENATE(raw0!B4079," - ",raw0!C4079)</f>
        <v>Jardim 18 - Pavimento Térreo</v>
      </c>
      <c r="D4079" s="1" t="s">
        <v>5347</v>
      </c>
      <c r="E4079" s="1" t="s">
        <v>5349</v>
      </c>
      <c r="F4079" s="1">
        <v>0</v>
      </c>
      <c r="G4079" s="1">
        <v>0</v>
      </c>
      <c r="H4079" s="1">
        <v>0</v>
      </c>
      <c r="I4079" s="1" t="s">
        <v>5354</v>
      </c>
      <c r="J4079" s="1">
        <v>0</v>
      </c>
      <c r="K4079" s="1">
        <v>0</v>
      </c>
      <c r="L4079" s="1">
        <v>0</v>
      </c>
      <c r="M4079" s="1" t="s">
        <v>5359</v>
      </c>
    </row>
    <row r="4080" spans="1:13" x14ac:dyDescent="0.25">
      <c r="A4080" s="1" t="s">
        <v>4245</v>
      </c>
      <c r="B4080" s="1" t="str">
        <f t="shared" si="63"/>
        <v>CASF-000-000</v>
      </c>
      <c r="C4080" s="1" t="str">
        <f>CONCATENATE(raw0!B4080," - ",raw0!C4080)</f>
        <v>Via interna 01 - Todos</v>
      </c>
      <c r="D4080" s="1" t="s">
        <v>5347</v>
      </c>
      <c r="E4080" s="1" t="s">
        <v>5349</v>
      </c>
      <c r="F4080" s="1">
        <v>0</v>
      </c>
      <c r="G4080" s="1">
        <v>0</v>
      </c>
      <c r="H4080" s="1">
        <v>0</v>
      </c>
      <c r="I4080" s="1" t="s">
        <v>5354</v>
      </c>
      <c r="J4080" s="1">
        <v>0</v>
      </c>
      <c r="K4080" s="1">
        <v>0</v>
      </c>
      <c r="L4080" s="1">
        <v>0</v>
      </c>
      <c r="M4080" s="1" t="s">
        <v>5359</v>
      </c>
    </row>
    <row r="4081" spans="1:13" x14ac:dyDescent="0.25">
      <c r="A4081" s="1" t="s">
        <v>4247</v>
      </c>
      <c r="B4081" s="1" t="str">
        <f t="shared" si="63"/>
        <v>VI01-000-000</v>
      </c>
      <c r="C4081" s="1" t="str">
        <f>CONCATENATE(raw0!B4081," - ",raw0!C4081)</f>
        <v>Via interna 01 - Pavimento Térreo</v>
      </c>
      <c r="D4081" s="1" t="s">
        <v>5347</v>
      </c>
      <c r="E4081" s="1" t="s">
        <v>5349</v>
      </c>
      <c r="F4081" s="1">
        <v>0</v>
      </c>
      <c r="G4081" s="1">
        <v>0</v>
      </c>
      <c r="H4081" s="1">
        <v>0</v>
      </c>
      <c r="I4081" s="1" t="s">
        <v>5354</v>
      </c>
      <c r="J4081" s="1">
        <v>0</v>
      </c>
      <c r="K4081" s="1">
        <v>0</v>
      </c>
      <c r="L4081" s="1">
        <v>0</v>
      </c>
      <c r="M4081" s="1" t="s">
        <v>5359</v>
      </c>
    </row>
    <row r="4082" spans="1:13" x14ac:dyDescent="0.25">
      <c r="A4082" s="1" t="s">
        <v>4248</v>
      </c>
      <c r="B4082" s="1" t="str">
        <f t="shared" si="63"/>
        <v>VI01-TER-000</v>
      </c>
      <c r="C4082" s="1" t="str">
        <f>CONCATENATE(raw0!B4082," - ",raw0!C4082)</f>
        <v>Via interna 01 - Pavimento Térreo</v>
      </c>
      <c r="D4082" s="1" t="s">
        <v>5347</v>
      </c>
      <c r="E4082" s="1" t="s">
        <v>5349</v>
      </c>
      <c r="F4082" s="1">
        <v>0</v>
      </c>
      <c r="G4082" s="1">
        <v>0</v>
      </c>
      <c r="H4082" s="1">
        <v>0</v>
      </c>
      <c r="I4082" s="1" t="s">
        <v>5354</v>
      </c>
      <c r="J4082" s="1">
        <v>0</v>
      </c>
      <c r="K4082" s="1">
        <v>0</v>
      </c>
      <c r="L4082" s="1">
        <v>0</v>
      </c>
      <c r="M4082" s="1" t="s">
        <v>5359</v>
      </c>
    </row>
    <row r="4083" spans="1:13" x14ac:dyDescent="0.25">
      <c r="A4083" s="1" t="s">
        <v>4249</v>
      </c>
      <c r="B4083" s="1" t="str">
        <f t="shared" si="63"/>
        <v>VI01-TER-000</v>
      </c>
      <c r="C4083" s="1" t="str">
        <f>CONCATENATE(raw0!B4083," - ",raw0!C4083)</f>
        <v>Via interna 01 - Pavimento Térreo</v>
      </c>
      <c r="D4083" s="1" t="s">
        <v>5347</v>
      </c>
      <c r="E4083" s="1" t="s">
        <v>5349</v>
      </c>
      <c r="F4083" s="1">
        <v>0</v>
      </c>
      <c r="G4083" s="1">
        <v>0</v>
      </c>
      <c r="H4083" s="1">
        <v>0</v>
      </c>
      <c r="I4083" s="1" t="s">
        <v>5354</v>
      </c>
      <c r="J4083" s="1">
        <v>0</v>
      </c>
      <c r="K4083" s="1">
        <v>0</v>
      </c>
      <c r="L4083" s="1">
        <v>0</v>
      </c>
      <c r="M4083" s="1" t="s">
        <v>5359</v>
      </c>
    </row>
    <row r="4084" spans="1:13" x14ac:dyDescent="0.25">
      <c r="A4084" s="1" t="s">
        <v>4250</v>
      </c>
      <c r="B4084" s="1" t="str">
        <f t="shared" si="63"/>
        <v>VI01-TER-000</v>
      </c>
      <c r="C4084" s="1" t="str">
        <f>CONCATENATE(raw0!B4084," - ",raw0!C4084)</f>
        <v>Via interna 01 - Pavimento Térreo</v>
      </c>
      <c r="D4084" s="1" t="s">
        <v>5347</v>
      </c>
      <c r="E4084" s="1" t="s">
        <v>5349</v>
      </c>
      <c r="F4084" s="1">
        <v>0</v>
      </c>
      <c r="G4084" s="1">
        <v>0</v>
      </c>
      <c r="H4084" s="1">
        <v>0</v>
      </c>
      <c r="I4084" s="1" t="s">
        <v>5354</v>
      </c>
      <c r="J4084" s="1">
        <v>0</v>
      </c>
      <c r="K4084" s="1">
        <v>0</v>
      </c>
      <c r="L4084" s="1">
        <v>0</v>
      </c>
      <c r="M4084" s="1" t="s">
        <v>5359</v>
      </c>
    </row>
    <row r="4085" spans="1:13" x14ac:dyDescent="0.25">
      <c r="A4085" s="1" t="s">
        <v>4251</v>
      </c>
      <c r="B4085" s="1" t="str">
        <f t="shared" si="63"/>
        <v>VI01-TER-000</v>
      </c>
      <c r="C4085" s="1" t="str">
        <f>CONCATENATE(raw0!B4085," - ",raw0!C4085)</f>
        <v>Via interna 01 - Pavimento Térreo</v>
      </c>
      <c r="D4085" s="1" t="s">
        <v>5347</v>
      </c>
      <c r="E4085" s="1" t="s">
        <v>5349</v>
      </c>
      <c r="F4085" s="1">
        <v>0</v>
      </c>
      <c r="G4085" s="1">
        <v>0</v>
      </c>
      <c r="H4085" s="1">
        <v>0</v>
      </c>
      <c r="I4085" s="1" t="s">
        <v>5354</v>
      </c>
      <c r="J4085" s="1">
        <v>0</v>
      </c>
      <c r="K4085" s="1">
        <v>0</v>
      </c>
      <c r="L4085" s="1">
        <v>0</v>
      </c>
      <c r="M4085" s="1" t="s">
        <v>5359</v>
      </c>
    </row>
    <row r="4086" spans="1:13" x14ac:dyDescent="0.25">
      <c r="A4086" s="1" t="s">
        <v>4252</v>
      </c>
      <c r="B4086" s="1" t="str">
        <f t="shared" si="63"/>
        <v>VI01-TER-000</v>
      </c>
      <c r="C4086" s="1" t="str">
        <f>CONCATENATE(raw0!B4086," - ",raw0!C4086)</f>
        <v>Via interna 01 - Pavimento Térreo</v>
      </c>
      <c r="D4086" s="1" t="s">
        <v>5347</v>
      </c>
      <c r="E4086" s="1" t="s">
        <v>5349</v>
      </c>
      <c r="F4086" s="1">
        <v>0</v>
      </c>
      <c r="G4086" s="1">
        <v>0</v>
      </c>
      <c r="H4086" s="1">
        <v>0</v>
      </c>
      <c r="I4086" s="1" t="s">
        <v>5354</v>
      </c>
      <c r="J4086" s="1">
        <v>0</v>
      </c>
      <c r="K4086" s="1">
        <v>0</v>
      </c>
      <c r="L4086" s="1">
        <v>0</v>
      </c>
      <c r="M4086" s="1" t="s">
        <v>5359</v>
      </c>
    </row>
    <row r="4087" spans="1:13" x14ac:dyDescent="0.25">
      <c r="A4087" s="1" t="s">
        <v>4253</v>
      </c>
      <c r="B4087" s="1" t="str">
        <f t="shared" si="63"/>
        <v>VI01-TER-000</v>
      </c>
      <c r="C4087" s="1" t="str">
        <f>CONCATENATE(raw0!B4087," - ",raw0!C4087)</f>
        <v>Via interna 01 - Pavimento Térreo</v>
      </c>
      <c r="D4087" s="1" t="s">
        <v>5347</v>
      </c>
      <c r="E4087" s="1" t="s">
        <v>5349</v>
      </c>
      <c r="F4087" s="1">
        <v>0</v>
      </c>
      <c r="G4087" s="1">
        <v>0</v>
      </c>
      <c r="H4087" s="1">
        <v>0</v>
      </c>
      <c r="I4087" s="1" t="s">
        <v>5354</v>
      </c>
      <c r="J4087" s="1">
        <v>0</v>
      </c>
      <c r="K4087" s="1">
        <v>0</v>
      </c>
      <c r="L4087" s="1">
        <v>0</v>
      </c>
      <c r="M4087" s="1" t="s">
        <v>5359</v>
      </c>
    </row>
    <row r="4088" spans="1:13" x14ac:dyDescent="0.25">
      <c r="A4088" s="1" t="s">
        <v>4254</v>
      </c>
      <c r="B4088" s="1" t="str">
        <f t="shared" si="63"/>
        <v>VI01-TER-000</v>
      </c>
      <c r="C4088" s="1" t="str">
        <f>CONCATENATE(raw0!B4088," - ",raw0!C4088)</f>
        <v>Via interna 01 - Pavimento Térreo</v>
      </c>
      <c r="D4088" s="1" t="s">
        <v>5347</v>
      </c>
      <c r="E4088" s="1" t="s">
        <v>5349</v>
      </c>
      <c r="F4088" s="1">
        <v>0</v>
      </c>
      <c r="G4088" s="1">
        <v>0</v>
      </c>
      <c r="H4088" s="1">
        <v>0</v>
      </c>
      <c r="I4088" s="1" t="s">
        <v>5354</v>
      </c>
      <c r="J4088" s="1">
        <v>0</v>
      </c>
      <c r="K4088" s="1">
        <v>0</v>
      </c>
      <c r="L4088" s="1">
        <v>0</v>
      </c>
      <c r="M4088" s="1" t="s">
        <v>5359</v>
      </c>
    </row>
    <row r="4089" spans="1:13" x14ac:dyDescent="0.25">
      <c r="A4089" s="1" t="s">
        <v>4255</v>
      </c>
      <c r="B4089" s="1" t="str">
        <f t="shared" si="63"/>
        <v>VI01-TER-000</v>
      </c>
      <c r="C4089" s="1" t="str">
        <f>CONCATENATE(raw0!B4089," - ",raw0!C4089)</f>
        <v>Via interna 01 - Pavimento Térreo</v>
      </c>
      <c r="D4089" s="1" t="s">
        <v>5347</v>
      </c>
      <c r="E4089" s="1" t="s">
        <v>5349</v>
      </c>
      <c r="F4089" s="1">
        <v>0</v>
      </c>
      <c r="G4089" s="1">
        <v>0</v>
      </c>
      <c r="H4089" s="1">
        <v>0</v>
      </c>
      <c r="I4089" s="1" t="s">
        <v>5354</v>
      </c>
      <c r="J4089" s="1">
        <v>0</v>
      </c>
      <c r="K4089" s="1">
        <v>0</v>
      </c>
      <c r="L4089" s="1">
        <v>0</v>
      </c>
      <c r="M4089" s="1" t="s">
        <v>5359</v>
      </c>
    </row>
    <row r="4090" spans="1:13" x14ac:dyDescent="0.25">
      <c r="A4090" s="1" t="s">
        <v>4256</v>
      </c>
      <c r="B4090" s="1" t="str">
        <f t="shared" si="63"/>
        <v>VI01-TER-000</v>
      </c>
      <c r="C4090" s="1" t="str">
        <f>CONCATENATE(raw0!B4090," - ",raw0!C4090)</f>
        <v>Via interna 01 - Pavimento Térreo</v>
      </c>
      <c r="D4090" s="1" t="s">
        <v>5347</v>
      </c>
      <c r="E4090" s="1" t="s">
        <v>5349</v>
      </c>
      <c r="F4090" s="1">
        <v>0</v>
      </c>
      <c r="G4090" s="1">
        <v>0</v>
      </c>
      <c r="H4090" s="1">
        <v>0</v>
      </c>
      <c r="I4090" s="1" t="s">
        <v>5354</v>
      </c>
      <c r="J4090" s="1">
        <v>0</v>
      </c>
      <c r="K4090" s="1">
        <v>0</v>
      </c>
      <c r="L4090" s="1">
        <v>0</v>
      </c>
      <c r="M4090" s="1" t="s">
        <v>5359</v>
      </c>
    </row>
    <row r="4091" spans="1:13" x14ac:dyDescent="0.25">
      <c r="A4091" s="1" t="s">
        <v>4257</v>
      </c>
      <c r="B4091" s="1" t="str">
        <f t="shared" si="63"/>
        <v>VI01-TER-000</v>
      </c>
      <c r="C4091" s="1" t="str">
        <f>CONCATENATE(raw0!B4091," - ",raw0!C4091)</f>
        <v>Via interna 01 - Pavimento Térreo</v>
      </c>
      <c r="D4091" s="1" t="s">
        <v>5347</v>
      </c>
      <c r="E4091" s="1" t="s">
        <v>5349</v>
      </c>
      <c r="F4091" s="1">
        <v>0</v>
      </c>
      <c r="G4091" s="1">
        <v>0</v>
      </c>
      <c r="H4091" s="1">
        <v>0</v>
      </c>
      <c r="I4091" s="1" t="s">
        <v>5354</v>
      </c>
      <c r="J4091" s="1">
        <v>0</v>
      </c>
      <c r="K4091" s="1">
        <v>0</v>
      </c>
      <c r="L4091" s="1">
        <v>0</v>
      </c>
      <c r="M4091" s="1" t="s">
        <v>5359</v>
      </c>
    </row>
    <row r="4092" spans="1:13" x14ac:dyDescent="0.25">
      <c r="A4092" s="1" t="s">
        <v>4258</v>
      </c>
      <c r="B4092" s="1" t="str">
        <f t="shared" si="63"/>
        <v>VI01-TER-000</v>
      </c>
      <c r="C4092" s="1" t="str">
        <f>CONCATENATE(raw0!B4092," - ",raw0!C4092)</f>
        <v>Via interna 01 - Pavimento Térreo</v>
      </c>
      <c r="D4092" s="1" t="s">
        <v>5347</v>
      </c>
      <c r="E4092" s="1" t="s">
        <v>5349</v>
      </c>
      <c r="F4092" s="1">
        <v>0</v>
      </c>
      <c r="G4092" s="1">
        <v>0</v>
      </c>
      <c r="H4092" s="1">
        <v>0</v>
      </c>
      <c r="I4092" s="1" t="s">
        <v>5354</v>
      </c>
      <c r="J4092" s="1">
        <v>0</v>
      </c>
      <c r="K4092" s="1">
        <v>0</v>
      </c>
      <c r="L4092" s="1">
        <v>0</v>
      </c>
      <c r="M4092" s="1" t="s">
        <v>5359</v>
      </c>
    </row>
    <row r="4093" spans="1:13" x14ac:dyDescent="0.25">
      <c r="A4093" s="1" t="s">
        <v>4259</v>
      </c>
      <c r="B4093" s="1" t="str">
        <f t="shared" si="63"/>
        <v>VI01-TER-000</v>
      </c>
      <c r="C4093" s="1" t="str">
        <f>CONCATENATE(raw0!B4093," - ",raw0!C4093)</f>
        <v>Via interna 01 - Pavimento Térreo</v>
      </c>
      <c r="D4093" s="1" t="s">
        <v>5347</v>
      </c>
      <c r="E4093" s="1" t="s">
        <v>5349</v>
      </c>
      <c r="F4093" s="1">
        <v>0</v>
      </c>
      <c r="G4093" s="1">
        <v>0</v>
      </c>
      <c r="H4093" s="1">
        <v>0</v>
      </c>
      <c r="I4093" s="1" t="s">
        <v>5354</v>
      </c>
      <c r="J4093" s="1">
        <v>0</v>
      </c>
      <c r="K4093" s="1">
        <v>0</v>
      </c>
      <c r="L4093" s="1">
        <v>0</v>
      </c>
      <c r="M4093" s="1" t="s">
        <v>5359</v>
      </c>
    </row>
    <row r="4094" spans="1:13" x14ac:dyDescent="0.25">
      <c r="A4094" s="1" t="s">
        <v>4260</v>
      </c>
      <c r="B4094" s="1" t="str">
        <f t="shared" si="63"/>
        <v>VI01-TER-000</v>
      </c>
      <c r="C4094" s="1" t="str">
        <f>CONCATENATE(raw0!B4094," - ",raw0!C4094)</f>
        <v>Via interna 01 - Pavimento Térreo</v>
      </c>
      <c r="D4094" s="1" t="s">
        <v>5347</v>
      </c>
      <c r="E4094" s="1" t="s">
        <v>5349</v>
      </c>
      <c r="F4094" s="1">
        <v>0</v>
      </c>
      <c r="G4094" s="1">
        <v>0</v>
      </c>
      <c r="H4094" s="1">
        <v>0</v>
      </c>
      <c r="I4094" s="1" t="s">
        <v>5354</v>
      </c>
      <c r="J4094" s="1">
        <v>0</v>
      </c>
      <c r="K4094" s="1">
        <v>0</v>
      </c>
      <c r="L4094" s="1">
        <v>0</v>
      </c>
      <c r="M4094" s="1" t="s">
        <v>5359</v>
      </c>
    </row>
    <row r="4095" spans="1:13" x14ac:dyDescent="0.25">
      <c r="A4095" s="1" t="s">
        <v>4261</v>
      </c>
      <c r="B4095" s="1" t="str">
        <f t="shared" si="63"/>
        <v>VI01-TER-000</v>
      </c>
      <c r="C4095" s="1" t="str">
        <f>CONCATENATE(raw0!B4095," - ",raw0!C4095)</f>
        <v>Via interna 01 - Pavimento Térreo</v>
      </c>
      <c r="D4095" s="1" t="s">
        <v>5347</v>
      </c>
      <c r="E4095" s="1" t="s">
        <v>5349</v>
      </c>
      <c r="F4095" s="1">
        <v>0</v>
      </c>
      <c r="G4095" s="1">
        <v>0</v>
      </c>
      <c r="H4095" s="1">
        <v>0</v>
      </c>
      <c r="I4095" s="1" t="s">
        <v>5354</v>
      </c>
      <c r="J4095" s="1">
        <v>0</v>
      </c>
      <c r="K4095" s="1">
        <v>0</v>
      </c>
      <c r="L4095" s="1">
        <v>0</v>
      </c>
      <c r="M4095" s="1" t="s">
        <v>5359</v>
      </c>
    </row>
    <row r="4096" spans="1:13" x14ac:dyDescent="0.25">
      <c r="A4096" s="1" t="s">
        <v>4262</v>
      </c>
      <c r="B4096" s="1" t="str">
        <f t="shared" si="63"/>
        <v>CASF-000-000</v>
      </c>
      <c r="C4096" s="1" t="str">
        <f>CONCATENATE(raw0!B4096," - ",raw0!C4096)</f>
        <v>Via interna 02 - Todos</v>
      </c>
      <c r="D4096" s="1" t="s">
        <v>5347</v>
      </c>
      <c r="E4096" s="1" t="s">
        <v>5349</v>
      </c>
      <c r="F4096" s="1">
        <v>0</v>
      </c>
      <c r="G4096" s="1">
        <v>0</v>
      </c>
      <c r="H4096" s="1">
        <v>0</v>
      </c>
      <c r="I4096" s="1" t="s">
        <v>5354</v>
      </c>
      <c r="J4096" s="1">
        <v>0</v>
      </c>
      <c r="K4096" s="1">
        <v>0</v>
      </c>
      <c r="L4096" s="1">
        <v>0</v>
      </c>
      <c r="M4096" s="1" t="s">
        <v>5359</v>
      </c>
    </row>
    <row r="4097" spans="1:13" x14ac:dyDescent="0.25">
      <c r="A4097" s="1" t="s">
        <v>4264</v>
      </c>
      <c r="B4097" s="1" t="str">
        <f t="shared" si="63"/>
        <v>VI02-000-000</v>
      </c>
      <c r="C4097" s="1" t="str">
        <f>CONCATENATE(raw0!B4097," - ",raw0!C4097)</f>
        <v>Via interna 02 - Pavimento Térreo</v>
      </c>
      <c r="D4097" s="1" t="s">
        <v>5347</v>
      </c>
      <c r="E4097" s="1" t="s">
        <v>5349</v>
      </c>
      <c r="F4097" s="1">
        <v>0</v>
      </c>
      <c r="G4097" s="1">
        <v>0</v>
      </c>
      <c r="H4097" s="1">
        <v>0</v>
      </c>
      <c r="I4097" s="1" t="s">
        <v>5354</v>
      </c>
      <c r="J4097" s="1">
        <v>0</v>
      </c>
      <c r="K4097" s="1">
        <v>0</v>
      </c>
      <c r="L4097" s="1">
        <v>0</v>
      </c>
      <c r="M4097" s="1" t="s">
        <v>5359</v>
      </c>
    </row>
    <row r="4098" spans="1:13" x14ac:dyDescent="0.25">
      <c r="A4098" s="1" t="s">
        <v>4265</v>
      </c>
      <c r="B4098" s="1" t="str">
        <f t="shared" si="63"/>
        <v>VI02-TER-000</v>
      </c>
      <c r="C4098" s="1" t="str">
        <f>CONCATENATE(raw0!B4098," - ",raw0!C4098)</f>
        <v>Via interna 02 - Pavimento Térreo</v>
      </c>
      <c r="D4098" s="1" t="s">
        <v>5347</v>
      </c>
      <c r="E4098" s="1" t="s">
        <v>5349</v>
      </c>
      <c r="F4098" s="1">
        <v>0</v>
      </c>
      <c r="G4098" s="1">
        <v>0</v>
      </c>
      <c r="H4098" s="1">
        <v>0</v>
      </c>
      <c r="I4098" s="1" t="s">
        <v>5354</v>
      </c>
      <c r="J4098" s="1">
        <v>0</v>
      </c>
      <c r="K4098" s="1">
        <v>0</v>
      </c>
      <c r="L4098" s="1">
        <v>0</v>
      </c>
      <c r="M4098" s="1" t="s">
        <v>5359</v>
      </c>
    </row>
    <row r="4099" spans="1:13" x14ac:dyDescent="0.25">
      <c r="A4099" s="1" t="s">
        <v>4266</v>
      </c>
      <c r="B4099" s="1" t="str">
        <f t="shared" si="63"/>
        <v>VI02-TER-000</v>
      </c>
      <c r="C4099" s="1" t="str">
        <f>CONCATENATE(raw0!B4099," - ",raw0!C4099)</f>
        <v>Via interna 02 - Pavimento Térreo</v>
      </c>
      <c r="D4099" s="1" t="s">
        <v>5347</v>
      </c>
      <c r="E4099" s="1" t="s">
        <v>5349</v>
      </c>
      <c r="F4099" s="1">
        <v>0</v>
      </c>
      <c r="G4099" s="1">
        <v>0</v>
      </c>
      <c r="H4099" s="1">
        <v>0</v>
      </c>
      <c r="I4099" s="1" t="s">
        <v>5354</v>
      </c>
      <c r="J4099" s="1">
        <v>0</v>
      </c>
      <c r="K4099" s="1">
        <v>0</v>
      </c>
      <c r="L4099" s="1">
        <v>0</v>
      </c>
      <c r="M4099" s="1" t="s">
        <v>5359</v>
      </c>
    </row>
    <row r="4100" spans="1:13" x14ac:dyDescent="0.25">
      <c r="A4100" s="1" t="s">
        <v>4267</v>
      </c>
      <c r="B4100" s="1" t="str">
        <f t="shared" ref="B4100:B4163" si="64">IF(MID(A4100,6,3)="000","CASF-000-000",IF(MID(A4100,10,3)="000",CONCATENATE(MID(A4100,1,5),"000-000"),CONCATENATE(MID(A4100,1,9),"000")))</f>
        <v>VI02-TER-000</v>
      </c>
      <c r="C4100" s="1" t="str">
        <f>CONCATENATE(raw0!B4100," - ",raw0!C4100)</f>
        <v>Via interna 02 - Pavimento Térreo</v>
      </c>
      <c r="D4100" s="1" t="s">
        <v>5347</v>
      </c>
      <c r="E4100" s="1" t="s">
        <v>5349</v>
      </c>
      <c r="F4100" s="1">
        <v>0</v>
      </c>
      <c r="G4100" s="1">
        <v>0</v>
      </c>
      <c r="H4100" s="1">
        <v>0</v>
      </c>
      <c r="I4100" s="1" t="s">
        <v>5354</v>
      </c>
      <c r="J4100" s="1">
        <v>0</v>
      </c>
      <c r="K4100" s="1">
        <v>0</v>
      </c>
      <c r="L4100" s="1">
        <v>0</v>
      </c>
      <c r="M4100" s="1" t="s">
        <v>5359</v>
      </c>
    </row>
    <row r="4101" spans="1:13" x14ac:dyDescent="0.25">
      <c r="A4101" s="1" t="s">
        <v>4268</v>
      </c>
      <c r="B4101" s="1" t="str">
        <f t="shared" si="64"/>
        <v>VI02-TER-000</v>
      </c>
      <c r="C4101" s="1" t="str">
        <f>CONCATENATE(raw0!B4101," - ",raw0!C4101)</f>
        <v>Via interna 02 - Pavimento Térreo</v>
      </c>
      <c r="D4101" s="1" t="s">
        <v>5347</v>
      </c>
      <c r="E4101" s="1" t="s">
        <v>5349</v>
      </c>
      <c r="F4101" s="1">
        <v>0</v>
      </c>
      <c r="G4101" s="1">
        <v>0</v>
      </c>
      <c r="H4101" s="1">
        <v>0</v>
      </c>
      <c r="I4101" s="1" t="s">
        <v>5354</v>
      </c>
      <c r="J4101" s="1">
        <v>0</v>
      </c>
      <c r="K4101" s="1">
        <v>0</v>
      </c>
      <c r="L4101" s="1">
        <v>0</v>
      </c>
      <c r="M4101" s="1" t="s">
        <v>5359</v>
      </c>
    </row>
    <row r="4102" spans="1:13" x14ac:dyDescent="0.25">
      <c r="A4102" s="1" t="s">
        <v>4269</v>
      </c>
      <c r="B4102" s="1" t="str">
        <f t="shared" si="64"/>
        <v>VI02-TER-000</v>
      </c>
      <c r="C4102" s="1" t="str">
        <f>CONCATENATE(raw0!B4102," - ",raw0!C4102)</f>
        <v>Via interna 02 - Pavimento Térreo</v>
      </c>
      <c r="D4102" s="1" t="s">
        <v>5347</v>
      </c>
      <c r="E4102" s="1" t="s">
        <v>5349</v>
      </c>
      <c r="F4102" s="1">
        <v>0</v>
      </c>
      <c r="G4102" s="1">
        <v>0</v>
      </c>
      <c r="H4102" s="1">
        <v>0</v>
      </c>
      <c r="I4102" s="1" t="s">
        <v>5354</v>
      </c>
      <c r="J4102" s="1">
        <v>0</v>
      </c>
      <c r="K4102" s="1">
        <v>0</v>
      </c>
      <c r="L4102" s="1">
        <v>0</v>
      </c>
      <c r="M4102" s="1" t="s">
        <v>5359</v>
      </c>
    </row>
    <row r="4103" spans="1:13" x14ac:dyDescent="0.25">
      <c r="A4103" s="1" t="s">
        <v>4270</v>
      </c>
      <c r="B4103" s="1" t="str">
        <f t="shared" si="64"/>
        <v>VI02-TER-000</v>
      </c>
      <c r="C4103" s="1" t="str">
        <f>CONCATENATE(raw0!B4103," - ",raw0!C4103)</f>
        <v>Via interna 02 - Pavimento Térreo</v>
      </c>
      <c r="D4103" s="1" t="s">
        <v>5347</v>
      </c>
      <c r="E4103" s="1" t="s">
        <v>5349</v>
      </c>
      <c r="F4103" s="1">
        <v>0</v>
      </c>
      <c r="G4103" s="1">
        <v>0</v>
      </c>
      <c r="H4103" s="1">
        <v>0</v>
      </c>
      <c r="I4103" s="1" t="s">
        <v>5354</v>
      </c>
      <c r="J4103" s="1">
        <v>0</v>
      </c>
      <c r="K4103" s="1">
        <v>0</v>
      </c>
      <c r="L4103" s="1">
        <v>0</v>
      </c>
      <c r="M4103" s="1" t="s">
        <v>5359</v>
      </c>
    </row>
    <row r="4104" spans="1:13" x14ac:dyDescent="0.25">
      <c r="A4104" s="1" t="s">
        <v>4271</v>
      </c>
      <c r="B4104" s="1" t="str">
        <f t="shared" si="64"/>
        <v>CASF-000-000</v>
      </c>
      <c r="C4104" s="1" t="str">
        <f>CONCATENATE(raw0!B4104," - ",raw0!C4104)</f>
        <v>Via interna 03 - Todos</v>
      </c>
      <c r="D4104" s="1" t="s">
        <v>5347</v>
      </c>
      <c r="E4104" s="1" t="s">
        <v>5349</v>
      </c>
      <c r="F4104" s="1">
        <v>0</v>
      </c>
      <c r="G4104" s="1">
        <v>0</v>
      </c>
      <c r="H4104" s="1">
        <v>0</v>
      </c>
      <c r="I4104" s="1" t="s">
        <v>5354</v>
      </c>
      <c r="J4104" s="1">
        <v>0</v>
      </c>
      <c r="K4104" s="1">
        <v>0</v>
      </c>
      <c r="L4104" s="1">
        <v>0</v>
      </c>
      <c r="M4104" s="1" t="s">
        <v>5359</v>
      </c>
    </row>
    <row r="4105" spans="1:13" x14ac:dyDescent="0.25">
      <c r="A4105" s="1" t="s">
        <v>4273</v>
      </c>
      <c r="B4105" s="1" t="str">
        <f t="shared" si="64"/>
        <v>VI03-000-000</v>
      </c>
      <c r="C4105" s="1" t="str">
        <f>CONCATENATE(raw0!B4105," - ",raw0!C4105)</f>
        <v>Via interna 03 - Pavimento Térreo</v>
      </c>
      <c r="D4105" s="1" t="s">
        <v>5347</v>
      </c>
      <c r="E4105" s="1" t="s">
        <v>5349</v>
      </c>
      <c r="F4105" s="1">
        <v>0</v>
      </c>
      <c r="G4105" s="1">
        <v>0</v>
      </c>
      <c r="H4105" s="1">
        <v>0</v>
      </c>
      <c r="I4105" s="1" t="s">
        <v>5354</v>
      </c>
      <c r="J4105" s="1">
        <v>0</v>
      </c>
      <c r="K4105" s="1">
        <v>0</v>
      </c>
      <c r="L4105" s="1">
        <v>0</v>
      </c>
      <c r="M4105" s="1" t="s">
        <v>5359</v>
      </c>
    </row>
    <row r="4106" spans="1:13" x14ac:dyDescent="0.25">
      <c r="A4106" s="1" t="s">
        <v>4274</v>
      </c>
      <c r="B4106" s="1" t="str">
        <f t="shared" si="64"/>
        <v>VI03-TER-000</v>
      </c>
      <c r="C4106" s="1" t="str">
        <f>CONCATENATE(raw0!B4106," - ",raw0!C4106)</f>
        <v>Via interna 03 - Pavimento Térreo</v>
      </c>
      <c r="D4106" s="1" t="s">
        <v>5347</v>
      </c>
      <c r="E4106" s="1" t="s">
        <v>5349</v>
      </c>
      <c r="F4106" s="1">
        <v>0</v>
      </c>
      <c r="G4106" s="1">
        <v>0</v>
      </c>
      <c r="H4106" s="1">
        <v>0</v>
      </c>
      <c r="I4106" s="1" t="s">
        <v>5354</v>
      </c>
      <c r="J4106" s="1">
        <v>0</v>
      </c>
      <c r="K4106" s="1">
        <v>0</v>
      </c>
      <c r="L4106" s="1">
        <v>0</v>
      </c>
      <c r="M4106" s="1" t="s">
        <v>5359</v>
      </c>
    </row>
    <row r="4107" spans="1:13" x14ac:dyDescent="0.25">
      <c r="A4107" s="1" t="s">
        <v>4275</v>
      </c>
      <c r="B4107" s="1" t="str">
        <f t="shared" si="64"/>
        <v>VI03-TER-000</v>
      </c>
      <c r="C4107" s="1" t="str">
        <f>CONCATENATE(raw0!B4107," - ",raw0!C4107)</f>
        <v>Via interna 03 - Pavimento Térreo</v>
      </c>
      <c r="D4107" s="1" t="s">
        <v>5347</v>
      </c>
      <c r="E4107" s="1" t="s">
        <v>5349</v>
      </c>
      <c r="F4107" s="1">
        <v>0</v>
      </c>
      <c r="G4107" s="1">
        <v>0</v>
      </c>
      <c r="H4107" s="1">
        <v>0</v>
      </c>
      <c r="I4107" s="1" t="s">
        <v>5354</v>
      </c>
      <c r="J4107" s="1">
        <v>0</v>
      </c>
      <c r="K4107" s="1">
        <v>0</v>
      </c>
      <c r="L4107" s="1">
        <v>0</v>
      </c>
      <c r="M4107" s="1" t="s">
        <v>5359</v>
      </c>
    </row>
    <row r="4108" spans="1:13" x14ac:dyDescent="0.25">
      <c r="A4108" s="1" t="s">
        <v>4276</v>
      </c>
      <c r="B4108" s="1" t="str">
        <f t="shared" si="64"/>
        <v>VI03-TER-000</v>
      </c>
      <c r="C4108" s="1" t="str">
        <f>CONCATENATE(raw0!B4108," - ",raw0!C4108)</f>
        <v>Via interna 03 - Pavimento Térreo</v>
      </c>
      <c r="D4108" s="1" t="s">
        <v>5347</v>
      </c>
      <c r="E4108" s="1" t="s">
        <v>5349</v>
      </c>
      <c r="F4108" s="1">
        <v>0</v>
      </c>
      <c r="G4108" s="1">
        <v>0</v>
      </c>
      <c r="H4108" s="1">
        <v>0</v>
      </c>
      <c r="I4108" s="1" t="s">
        <v>5354</v>
      </c>
      <c r="J4108" s="1">
        <v>0</v>
      </c>
      <c r="K4108" s="1">
        <v>0</v>
      </c>
      <c r="L4108" s="1">
        <v>0</v>
      </c>
      <c r="M4108" s="1" t="s">
        <v>5359</v>
      </c>
    </row>
    <row r="4109" spans="1:13" x14ac:dyDescent="0.25">
      <c r="A4109" s="1" t="s">
        <v>4277</v>
      </c>
      <c r="B4109" s="1" t="str">
        <f t="shared" si="64"/>
        <v>VI03-TER-000</v>
      </c>
      <c r="C4109" s="1" t="str">
        <f>CONCATENATE(raw0!B4109," - ",raw0!C4109)</f>
        <v>Via interna 03 - Pavimento Térreo</v>
      </c>
      <c r="D4109" s="1" t="s">
        <v>5347</v>
      </c>
      <c r="E4109" s="1" t="s">
        <v>5349</v>
      </c>
      <c r="F4109" s="1">
        <v>0</v>
      </c>
      <c r="G4109" s="1">
        <v>0</v>
      </c>
      <c r="H4109" s="1">
        <v>0</v>
      </c>
      <c r="I4109" s="1" t="s">
        <v>5354</v>
      </c>
      <c r="J4109" s="1">
        <v>0</v>
      </c>
      <c r="K4109" s="1">
        <v>0</v>
      </c>
      <c r="L4109" s="1">
        <v>0</v>
      </c>
      <c r="M4109" s="1" t="s">
        <v>5359</v>
      </c>
    </row>
    <row r="4110" spans="1:13" x14ac:dyDescent="0.25">
      <c r="A4110" s="1" t="s">
        <v>4278</v>
      </c>
      <c r="B4110" s="1" t="str">
        <f t="shared" si="64"/>
        <v>VI03-TER-000</v>
      </c>
      <c r="C4110" s="1" t="str">
        <f>CONCATENATE(raw0!B4110," - ",raw0!C4110)</f>
        <v>Via interna 03 - Pavimento Térreo</v>
      </c>
      <c r="D4110" s="1" t="s">
        <v>5347</v>
      </c>
      <c r="E4110" s="1" t="s">
        <v>5349</v>
      </c>
      <c r="F4110" s="1">
        <v>0</v>
      </c>
      <c r="G4110" s="1">
        <v>0</v>
      </c>
      <c r="H4110" s="1">
        <v>0</v>
      </c>
      <c r="I4110" s="1" t="s">
        <v>5354</v>
      </c>
      <c r="J4110" s="1">
        <v>0</v>
      </c>
      <c r="K4110" s="1">
        <v>0</v>
      </c>
      <c r="L4110" s="1">
        <v>0</v>
      </c>
      <c r="M4110" s="1" t="s">
        <v>5359</v>
      </c>
    </row>
    <row r="4111" spans="1:13" x14ac:dyDescent="0.25">
      <c r="A4111" s="1" t="s">
        <v>4279</v>
      </c>
      <c r="B4111" s="1" t="str">
        <f t="shared" si="64"/>
        <v>VI03-TER-000</v>
      </c>
      <c r="C4111" s="1" t="str">
        <f>CONCATENATE(raw0!B4111," - ",raw0!C4111)</f>
        <v>Via interna 03 - Pavimento Térreo</v>
      </c>
      <c r="D4111" s="1" t="s">
        <v>5347</v>
      </c>
      <c r="E4111" s="1" t="s">
        <v>5349</v>
      </c>
      <c r="F4111" s="1">
        <v>0</v>
      </c>
      <c r="G4111" s="1">
        <v>0</v>
      </c>
      <c r="H4111" s="1">
        <v>0</v>
      </c>
      <c r="I4111" s="1" t="s">
        <v>5354</v>
      </c>
      <c r="J4111" s="1">
        <v>0</v>
      </c>
      <c r="K4111" s="1">
        <v>0</v>
      </c>
      <c r="L4111" s="1">
        <v>0</v>
      </c>
      <c r="M4111" s="1" t="s">
        <v>5359</v>
      </c>
    </row>
    <row r="4112" spans="1:13" x14ac:dyDescent="0.25">
      <c r="A4112" s="1" t="s">
        <v>4280</v>
      </c>
      <c r="B4112" s="1" t="str">
        <f t="shared" si="64"/>
        <v>VI03-TER-000</v>
      </c>
      <c r="C4112" s="1" t="str">
        <f>CONCATENATE(raw0!B4112," - ",raw0!C4112)</f>
        <v>Via interna 03 - Pavimento Térreo</v>
      </c>
      <c r="D4112" s="1" t="s">
        <v>5347</v>
      </c>
      <c r="E4112" s="1" t="s">
        <v>5349</v>
      </c>
      <c r="F4112" s="1">
        <v>0</v>
      </c>
      <c r="G4112" s="1">
        <v>0</v>
      </c>
      <c r="H4112" s="1">
        <v>0</v>
      </c>
      <c r="I4112" s="1" t="s">
        <v>5354</v>
      </c>
      <c r="J4112" s="1">
        <v>0</v>
      </c>
      <c r="K4112" s="1">
        <v>0</v>
      </c>
      <c r="L4112" s="1">
        <v>0</v>
      </c>
      <c r="M4112" s="1" t="s">
        <v>5359</v>
      </c>
    </row>
    <row r="4113" spans="1:13" x14ac:dyDescent="0.25">
      <c r="A4113" s="1" t="s">
        <v>4281</v>
      </c>
      <c r="B4113" s="1" t="str">
        <f t="shared" si="64"/>
        <v>VI03-TER-000</v>
      </c>
      <c r="C4113" s="1" t="str">
        <f>CONCATENATE(raw0!B4113," - ",raw0!C4113)</f>
        <v>Via interna 03 - Pavimento Térreo</v>
      </c>
      <c r="D4113" s="1" t="s">
        <v>5347</v>
      </c>
      <c r="E4113" s="1" t="s">
        <v>5349</v>
      </c>
      <c r="F4113" s="1">
        <v>0</v>
      </c>
      <c r="G4113" s="1">
        <v>0</v>
      </c>
      <c r="H4113" s="1">
        <v>0</v>
      </c>
      <c r="I4113" s="1" t="s">
        <v>5354</v>
      </c>
      <c r="J4113" s="1">
        <v>0</v>
      </c>
      <c r="K4113" s="1">
        <v>0</v>
      </c>
      <c r="L4113" s="1">
        <v>0</v>
      </c>
      <c r="M4113" s="1" t="s">
        <v>5359</v>
      </c>
    </row>
    <row r="4114" spans="1:13" x14ac:dyDescent="0.25">
      <c r="A4114" s="1" t="s">
        <v>4282</v>
      </c>
      <c r="B4114" s="1" t="str">
        <f t="shared" si="64"/>
        <v>CASF-000-000</v>
      </c>
      <c r="C4114" s="1" t="str">
        <f>CONCATENATE(raw0!B4114," - ",raw0!C4114)</f>
        <v>Via interna 04 - Todos</v>
      </c>
      <c r="D4114" s="1" t="s">
        <v>5347</v>
      </c>
      <c r="E4114" s="1" t="s">
        <v>5349</v>
      </c>
      <c r="F4114" s="1">
        <v>0</v>
      </c>
      <c r="G4114" s="1">
        <v>0</v>
      </c>
      <c r="H4114" s="1">
        <v>0</v>
      </c>
      <c r="I4114" s="1" t="s">
        <v>5354</v>
      </c>
      <c r="J4114" s="1">
        <v>0</v>
      </c>
      <c r="K4114" s="1">
        <v>0</v>
      </c>
      <c r="L4114" s="1">
        <v>0</v>
      </c>
      <c r="M4114" s="1" t="s">
        <v>5359</v>
      </c>
    </row>
    <row r="4115" spans="1:13" x14ac:dyDescent="0.25">
      <c r="A4115" s="1" t="s">
        <v>4284</v>
      </c>
      <c r="B4115" s="1" t="str">
        <f t="shared" si="64"/>
        <v>VI04-000-000</v>
      </c>
      <c r="C4115" s="1" t="str">
        <f>CONCATENATE(raw0!B4115," - ",raw0!C4115)</f>
        <v>Via interna 04 - Pavimento Térreo</v>
      </c>
      <c r="D4115" s="1" t="s">
        <v>5347</v>
      </c>
      <c r="E4115" s="1" t="s">
        <v>5349</v>
      </c>
      <c r="F4115" s="1">
        <v>0</v>
      </c>
      <c r="G4115" s="1">
        <v>0</v>
      </c>
      <c r="H4115" s="1">
        <v>0</v>
      </c>
      <c r="I4115" s="1" t="s">
        <v>5354</v>
      </c>
      <c r="J4115" s="1">
        <v>0</v>
      </c>
      <c r="K4115" s="1">
        <v>0</v>
      </c>
      <c r="L4115" s="1">
        <v>0</v>
      </c>
      <c r="M4115" s="1" t="s">
        <v>5359</v>
      </c>
    </row>
    <row r="4116" spans="1:13" x14ac:dyDescent="0.25">
      <c r="A4116" s="1" t="s">
        <v>4285</v>
      </c>
      <c r="B4116" s="1" t="str">
        <f t="shared" si="64"/>
        <v>VI04-TER-000</v>
      </c>
      <c r="C4116" s="1" t="str">
        <f>CONCATENATE(raw0!B4116," - ",raw0!C4116)</f>
        <v>Via interna 04 - Pavimento Térreo</v>
      </c>
      <c r="D4116" s="1" t="s">
        <v>5347</v>
      </c>
      <c r="E4116" s="1" t="s">
        <v>5349</v>
      </c>
      <c r="F4116" s="1">
        <v>0</v>
      </c>
      <c r="G4116" s="1">
        <v>0</v>
      </c>
      <c r="H4116" s="1">
        <v>0</v>
      </c>
      <c r="I4116" s="1" t="s">
        <v>5354</v>
      </c>
      <c r="J4116" s="1">
        <v>0</v>
      </c>
      <c r="K4116" s="1">
        <v>0</v>
      </c>
      <c r="L4116" s="1">
        <v>0</v>
      </c>
      <c r="M4116" s="1" t="s">
        <v>5359</v>
      </c>
    </row>
    <row r="4117" spans="1:13" x14ac:dyDescent="0.25">
      <c r="A4117" s="1" t="s">
        <v>4286</v>
      </c>
      <c r="B4117" s="1" t="str">
        <f t="shared" si="64"/>
        <v>VI04-TER-000</v>
      </c>
      <c r="C4117" s="1" t="str">
        <f>CONCATENATE(raw0!B4117," - ",raw0!C4117)</f>
        <v>Via interna 04 - Pavimento Térreo</v>
      </c>
      <c r="D4117" s="1" t="s">
        <v>5347</v>
      </c>
      <c r="E4117" s="1" t="s">
        <v>5349</v>
      </c>
      <c r="F4117" s="1">
        <v>0</v>
      </c>
      <c r="G4117" s="1">
        <v>0</v>
      </c>
      <c r="H4117" s="1">
        <v>0</v>
      </c>
      <c r="I4117" s="1" t="s">
        <v>5354</v>
      </c>
      <c r="J4117" s="1">
        <v>0</v>
      </c>
      <c r="K4117" s="1">
        <v>0</v>
      </c>
      <c r="L4117" s="1">
        <v>0</v>
      </c>
      <c r="M4117" s="1" t="s">
        <v>5359</v>
      </c>
    </row>
    <row r="4118" spans="1:13" x14ac:dyDescent="0.25">
      <c r="A4118" s="1" t="s">
        <v>4287</v>
      </c>
      <c r="B4118" s="1" t="str">
        <f t="shared" si="64"/>
        <v>VI04-TER-000</v>
      </c>
      <c r="C4118" s="1" t="str">
        <f>CONCATENATE(raw0!B4118," - ",raw0!C4118)</f>
        <v>Via interna 04 - Pavimento Térreo</v>
      </c>
      <c r="D4118" s="1" t="s">
        <v>5347</v>
      </c>
      <c r="E4118" s="1" t="s">
        <v>5349</v>
      </c>
      <c r="F4118" s="1">
        <v>0</v>
      </c>
      <c r="G4118" s="1">
        <v>0</v>
      </c>
      <c r="H4118" s="1">
        <v>0</v>
      </c>
      <c r="I4118" s="1" t="s">
        <v>5354</v>
      </c>
      <c r="J4118" s="1">
        <v>0</v>
      </c>
      <c r="K4118" s="1">
        <v>0</v>
      </c>
      <c r="L4118" s="1">
        <v>0</v>
      </c>
      <c r="M4118" s="1" t="s">
        <v>5359</v>
      </c>
    </row>
    <row r="4119" spans="1:13" x14ac:dyDescent="0.25">
      <c r="A4119" s="1" t="s">
        <v>4288</v>
      </c>
      <c r="B4119" s="1" t="str">
        <f t="shared" si="64"/>
        <v>VI04-TER-000</v>
      </c>
      <c r="C4119" s="1" t="str">
        <f>CONCATENATE(raw0!B4119," - ",raw0!C4119)</f>
        <v>Via interna 04 - Pavimento Térreo</v>
      </c>
      <c r="D4119" s="1" t="s">
        <v>5347</v>
      </c>
      <c r="E4119" s="1" t="s">
        <v>5349</v>
      </c>
      <c r="F4119" s="1">
        <v>0</v>
      </c>
      <c r="G4119" s="1">
        <v>0</v>
      </c>
      <c r="H4119" s="1">
        <v>0</v>
      </c>
      <c r="I4119" s="1" t="s">
        <v>5354</v>
      </c>
      <c r="J4119" s="1">
        <v>0</v>
      </c>
      <c r="K4119" s="1">
        <v>0</v>
      </c>
      <c r="L4119" s="1">
        <v>0</v>
      </c>
      <c r="M4119" s="1" t="s">
        <v>5359</v>
      </c>
    </row>
    <row r="4120" spans="1:13" x14ac:dyDescent="0.25">
      <c r="A4120" s="1" t="s">
        <v>4289</v>
      </c>
      <c r="B4120" s="1" t="str">
        <f t="shared" si="64"/>
        <v>VI04-TER-000</v>
      </c>
      <c r="C4120" s="1" t="str">
        <f>CONCATENATE(raw0!B4120," - ",raw0!C4120)</f>
        <v>Via interna 04 - Pavimento Térreo</v>
      </c>
      <c r="D4120" s="1" t="s">
        <v>5347</v>
      </c>
      <c r="E4120" s="1" t="s">
        <v>5349</v>
      </c>
      <c r="F4120" s="1">
        <v>0</v>
      </c>
      <c r="G4120" s="1">
        <v>0</v>
      </c>
      <c r="H4120" s="1">
        <v>0</v>
      </c>
      <c r="I4120" s="1" t="s">
        <v>5354</v>
      </c>
      <c r="J4120" s="1">
        <v>0</v>
      </c>
      <c r="K4120" s="1">
        <v>0</v>
      </c>
      <c r="L4120" s="1">
        <v>0</v>
      </c>
      <c r="M4120" s="1" t="s">
        <v>5359</v>
      </c>
    </row>
    <row r="4121" spans="1:13" x14ac:dyDescent="0.25">
      <c r="A4121" s="1" t="s">
        <v>4290</v>
      </c>
      <c r="B4121" s="1" t="str">
        <f t="shared" si="64"/>
        <v>VI04-TER-000</v>
      </c>
      <c r="C4121" s="1" t="str">
        <f>CONCATENATE(raw0!B4121," - ",raw0!C4121)</f>
        <v>Via interna 04 - Pavimento Térreo</v>
      </c>
      <c r="D4121" s="1" t="s">
        <v>5347</v>
      </c>
      <c r="E4121" s="1" t="s">
        <v>5349</v>
      </c>
      <c r="F4121" s="1">
        <v>0</v>
      </c>
      <c r="G4121" s="1">
        <v>0</v>
      </c>
      <c r="H4121" s="1">
        <v>0</v>
      </c>
      <c r="I4121" s="1" t="s">
        <v>5354</v>
      </c>
      <c r="J4121" s="1">
        <v>0</v>
      </c>
      <c r="K4121" s="1">
        <v>0</v>
      </c>
      <c r="L4121" s="1">
        <v>0</v>
      </c>
      <c r="M4121" s="1" t="s">
        <v>5359</v>
      </c>
    </row>
    <row r="4122" spans="1:13" x14ac:dyDescent="0.25">
      <c r="A4122" s="1" t="s">
        <v>4291</v>
      </c>
      <c r="B4122" s="1" t="str">
        <f t="shared" si="64"/>
        <v>VI04-TER-000</v>
      </c>
      <c r="C4122" s="1" t="str">
        <f>CONCATENATE(raw0!B4122," - ",raw0!C4122)</f>
        <v>Via interna 04 - Pavimento Térreo</v>
      </c>
      <c r="D4122" s="1" t="s">
        <v>5347</v>
      </c>
      <c r="E4122" s="1" t="s">
        <v>5349</v>
      </c>
      <c r="F4122" s="1">
        <v>0</v>
      </c>
      <c r="G4122" s="1">
        <v>0</v>
      </c>
      <c r="H4122" s="1">
        <v>0</v>
      </c>
      <c r="I4122" s="1" t="s">
        <v>5354</v>
      </c>
      <c r="J4122" s="1">
        <v>0</v>
      </c>
      <c r="K4122" s="1">
        <v>0</v>
      </c>
      <c r="L4122" s="1">
        <v>0</v>
      </c>
      <c r="M4122" s="1" t="s">
        <v>5359</v>
      </c>
    </row>
    <row r="4123" spans="1:13" x14ac:dyDescent="0.25">
      <c r="A4123" s="1" t="s">
        <v>4292</v>
      </c>
      <c r="B4123" s="1" t="str">
        <f t="shared" si="64"/>
        <v>VI04-TER-000</v>
      </c>
      <c r="C4123" s="1" t="str">
        <f>CONCATENATE(raw0!B4123," - ",raw0!C4123)</f>
        <v>Via interna 04 - Pavimento Térreo</v>
      </c>
      <c r="D4123" s="1" t="s">
        <v>5347</v>
      </c>
      <c r="E4123" s="1" t="s">
        <v>5349</v>
      </c>
      <c r="F4123" s="1">
        <v>0</v>
      </c>
      <c r="G4123" s="1">
        <v>0</v>
      </c>
      <c r="H4123" s="1">
        <v>0</v>
      </c>
      <c r="I4123" s="1" t="s">
        <v>5354</v>
      </c>
      <c r="J4123" s="1">
        <v>0</v>
      </c>
      <c r="K4123" s="1">
        <v>0</v>
      </c>
      <c r="L4123" s="1">
        <v>0</v>
      </c>
      <c r="M4123" s="1" t="s">
        <v>5359</v>
      </c>
    </row>
    <row r="4124" spans="1:13" x14ac:dyDescent="0.25">
      <c r="A4124" s="1" t="s">
        <v>4293</v>
      </c>
      <c r="B4124" s="1" t="str">
        <f t="shared" si="64"/>
        <v>VI04-TER-000</v>
      </c>
      <c r="C4124" s="1" t="str">
        <f>CONCATENATE(raw0!B4124," - ",raw0!C4124)</f>
        <v>Via interna 04 - Pavimento Térreo</v>
      </c>
      <c r="D4124" s="1" t="s">
        <v>5347</v>
      </c>
      <c r="E4124" s="1" t="s">
        <v>5349</v>
      </c>
      <c r="F4124" s="1">
        <v>0</v>
      </c>
      <c r="G4124" s="1">
        <v>0</v>
      </c>
      <c r="H4124" s="1">
        <v>0</v>
      </c>
      <c r="I4124" s="1" t="s">
        <v>5354</v>
      </c>
      <c r="J4124" s="1">
        <v>0</v>
      </c>
      <c r="K4124" s="1">
        <v>0</v>
      </c>
      <c r="L4124" s="1">
        <v>0</v>
      </c>
      <c r="M4124" s="1" t="s">
        <v>5359</v>
      </c>
    </row>
    <row r="4125" spans="1:13" x14ac:dyDescent="0.25">
      <c r="A4125" s="1" t="s">
        <v>4294</v>
      </c>
      <c r="B4125" s="1" t="str">
        <f t="shared" si="64"/>
        <v>VI04-TER-000</v>
      </c>
      <c r="C4125" s="1" t="str">
        <f>CONCATENATE(raw0!B4125," - ",raw0!C4125)</f>
        <v>Via interna 04 - Pavimento Térreo</v>
      </c>
      <c r="D4125" s="1" t="s">
        <v>5347</v>
      </c>
      <c r="E4125" s="1" t="s">
        <v>5349</v>
      </c>
      <c r="F4125" s="1">
        <v>0</v>
      </c>
      <c r="G4125" s="1">
        <v>0</v>
      </c>
      <c r="H4125" s="1">
        <v>0</v>
      </c>
      <c r="I4125" s="1" t="s">
        <v>5354</v>
      </c>
      <c r="J4125" s="1">
        <v>0</v>
      </c>
      <c r="K4125" s="1">
        <v>0</v>
      </c>
      <c r="L4125" s="1">
        <v>0</v>
      </c>
      <c r="M4125" s="1" t="s">
        <v>5359</v>
      </c>
    </row>
    <row r="4126" spans="1:13" x14ac:dyDescent="0.25">
      <c r="A4126" s="1" t="s">
        <v>4295</v>
      </c>
      <c r="B4126" s="1" t="str">
        <f t="shared" si="64"/>
        <v>CASF-000-000</v>
      </c>
      <c r="C4126" s="1" t="str">
        <f>CONCATENATE(raw0!B4126," - ",raw0!C4126)</f>
        <v>Via interna 05 - Todos</v>
      </c>
      <c r="D4126" s="1" t="s">
        <v>5347</v>
      </c>
      <c r="E4126" s="1" t="s">
        <v>5349</v>
      </c>
      <c r="F4126" s="1">
        <v>0</v>
      </c>
      <c r="G4126" s="1">
        <v>0</v>
      </c>
      <c r="H4126" s="1">
        <v>0</v>
      </c>
      <c r="I4126" s="1" t="s">
        <v>5354</v>
      </c>
      <c r="J4126" s="1">
        <v>0</v>
      </c>
      <c r="K4126" s="1">
        <v>0</v>
      </c>
      <c r="L4126" s="1">
        <v>0</v>
      </c>
      <c r="M4126" s="1" t="s">
        <v>5359</v>
      </c>
    </row>
    <row r="4127" spans="1:13" x14ac:dyDescent="0.25">
      <c r="A4127" s="1" t="s">
        <v>4297</v>
      </c>
      <c r="B4127" s="1" t="str">
        <f t="shared" si="64"/>
        <v>VI05-000-000</v>
      </c>
      <c r="C4127" s="1" t="str">
        <f>CONCATENATE(raw0!B4127," - ",raw0!C4127)</f>
        <v>Via interna 05 - Pavimento Térreo</v>
      </c>
      <c r="D4127" s="1" t="s">
        <v>5347</v>
      </c>
      <c r="E4127" s="1" t="s">
        <v>5349</v>
      </c>
      <c r="F4127" s="1">
        <v>0</v>
      </c>
      <c r="G4127" s="1">
        <v>0</v>
      </c>
      <c r="H4127" s="1">
        <v>0</v>
      </c>
      <c r="I4127" s="1" t="s">
        <v>5354</v>
      </c>
      <c r="J4127" s="1">
        <v>0</v>
      </c>
      <c r="K4127" s="1">
        <v>0</v>
      </c>
      <c r="L4127" s="1">
        <v>0</v>
      </c>
      <c r="M4127" s="1" t="s">
        <v>5359</v>
      </c>
    </row>
    <row r="4128" spans="1:13" x14ac:dyDescent="0.25">
      <c r="A4128" s="1" t="s">
        <v>4298</v>
      </c>
      <c r="B4128" s="1" t="str">
        <f t="shared" si="64"/>
        <v>VI05-TER-000</v>
      </c>
      <c r="C4128" s="1" t="str">
        <f>CONCATENATE(raw0!B4128," - ",raw0!C4128)</f>
        <v>Via interna 05 - Pavimento Térreo</v>
      </c>
      <c r="D4128" s="1" t="s">
        <v>5347</v>
      </c>
      <c r="E4128" s="1" t="s">
        <v>5349</v>
      </c>
      <c r="F4128" s="1">
        <v>0</v>
      </c>
      <c r="G4128" s="1">
        <v>0</v>
      </c>
      <c r="H4128" s="1">
        <v>0</v>
      </c>
      <c r="I4128" s="1" t="s">
        <v>5354</v>
      </c>
      <c r="J4128" s="1">
        <v>0</v>
      </c>
      <c r="K4128" s="1">
        <v>0</v>
      </c>
      <c r="L4128" s="1">
        <v>0</v>
      </c>
      <c r="M4128" s="1" t="s">
        <v>5359</v>
      </c>
    </row>
    <row r="4129" spans="1:13" x14ac:dyDescent="0.25">
      <c r="A4129" s="1" t="s">
        <v>4299</v>
      </c>
      <c r="B4129" s="1" t="str">
        <f t="shared" si="64"/>
        <v>VI05-TER-000</v>
      </c>
      <c r="C4129" s="1" t="str">
        <f>CONCATENATE(raw0!B4129," - ",raw0!C4129)</f>
        <v>Via interna 05 - Pavimento Térreo</v>
      </c>
      <c r="D4129" s="1" t="s">
        <v>5347</v>
      </c>
      <c r="E4129" s="1" t="s">
        <v>5349</v>
      </c>
      <c r="F4129" s="1">
        <v>0</v>
      </c>
      <c r="G4129" s="1">
        <v>0</v>
      </c>
      <c r="H4129" s="1">
        <v>0</v>
      </c>
      <c r="I4129" s="1" t="s">
        <v>5354</v>
      </c>
      <c r="J4129" s="1">
        <v>0</v>
      </c>
      <c r="K4129" s="1">
        <v>0</v>
      </c>
      <c r="L4129" s="1">
        <v>0</v>
      </c>
      <c r="M4129" s="1" t="s">
        <v>5359</v>
      </c>
    </row>
    <row r="4130" spans="1:13" x14ac:dyDescent="0.25">
      <c r="A4130" s="1" t="s">
        <v>4300</v>
      </c>
      <c r="B4130" s="1" t="str">
        <f t="shared" si="64"/>
        <v>VI05-TER-000</v>
      </c>
      <c r="C4130" s="1" t="str">
        <f>CONCATENATE(raw0!B4130," - ",raw0!C4130)</f>
        <v>Via interna 05 - Pavimento Térreo</v>
      </c>
      <c r="D4130" s="1" t="s">
        <v>5347</v>
      </c>
      <c r="E4130" s="1" t="s">
        <v>5349</v>
      </c>
      <c r="F4130" s="1">
        <v>0</v>
      </c>
      <c r="G4130" s="1">
        <v>0</v>
      </c>
      <c r="H4130" s="1">
        <v>0</v>
      </c>
      <c r="I4130" s="1" t="s">
        <v>5354</v>
      </c>
      <c r="J4130" s="1">
        <v>0</v>
      </c>
      <c r="K4130" s="1">
        <v>0</v>
      </c>
      <c r="L4130" s="1">
        <v>0</v>
      </c>
      <c r="M4130" s="1" t="s">
        <v>5359</v>
      </c>
    </row>
    <row r="4131" spans="1:13" x14ac:dyDescent="0.25">
      <c r="A4131" s="1" t="s">
        <v>4301</v>
      </c>
      <c r="B4131" s="1" t="str">
        <f t="shared" si="64"/>
        <v>VI05-TER-000</v>
      </c>
      <c r="C4131" s="1" t="str">
        <f>CONCATENATE(raw0!B4131," - ",raw0!C4131)</f>
        <v>Via interna 05 - Pavimento Térreo</v>
      </c>
      <c r="D4131" s="1" t="s">
        <v>5347</v>
      </c>
      <c r="E4131" s="1" t="s">
        <v>5349</v>
      </c>
      <c r="F4131" s="1">
        <v>0</v>
      </c>
      <c r="G4131" s="1">
        <v>0</v>
      </c>
      <c r="H4131" s="1">
        <v>0</v>
      </c>
      <c r="I4131" s="1" t="s">
        <v>5354</v>
      </c>
      <c r="J4131" s="1">
        <v>0</v>
      </c>
      <c r="K4131" s="1">
        <v>0</v>
      </c>
      <c r="L4131" s="1">
        <v>0</v>
      </c>
      <c r="M4131" s="1" t="s">
        <v>5359</v>
      </c>
    </row>
    <row r="4132" spans="1:13" x14ac:dyDescent="0.25">
      <c r="A4132" s="1" t="s">
        <v>4302</v>
      </c>
      <c r="B4132" s="1" t="str">
        <f t="shared" si="64"/>
        <v>VI05-TER-000</v>
      </c>
      <c r="C4132" s="1" t="str">
        <f>CONCATENATE(raw0!B4132," - ",raw0!C4132)</f>
        <v>Via interna 05 - Pavimento Térreo</v>
      </c>
      <c r="D4132" s="1" t="s">
        <v>5347</v>
      </c>
      <c r="E4132" s="1" t="s">
        <v>5349</v>
      </c>
      <c r="F4132" s="1">
        <v>0</v>
      </c>
      <c r="G4132" s="1">
        <v>0</v>
      </c>
      <c r="H4132" s="1">
        <v>0</v>
      </c>
      <c r="I4132" s="1" t="s">
        <v>5354</v>
      </c>
      <c r="J4132" s="1">
        <v>0</v>
      </c>
      <c r="K4132" s="1">
        <v>0</v>
      </c>
      <c r="L4132" s="1">
        <v>0</v>
      </c>
      <c r="M4132" s="1" t="s">
        <v>5359</v>
      </c>
    </row>
    <row r="4133" spans="1:13" x14ac:dyDescent="0.25">
      <c r="A4133" s="1" t="s">
        <v>4303</v>
      </c>
      <c r="B4133" s="1" t="str">
        <f t="shared" si="64"/>
        <v>VI05-TER-000</v>
      </c>
      <c r="C4133" s="1" t="str">
        <f>CONCATENATE(raw0!B4133," - ",raw0!C4133)</f>
        <v>Via interna 05 - Pavimento Térreo</v>
      </c>
      <c r="D4133" s="1" t="s">
        <v>5347</v>
      </c>
      <c r="E4133" s="1" t="s">
        <v>5349</v>
      </c>
      <c r="F4133" s="1">
        <v>0</v>
      </c>
      <c r="G4133" s="1">
        <v>0</v>
      </c>
      <c r="H4133" s="1">
        <v>0</v>
      </c>
      <c r="I4133" s="1" t="s">
        <v>5354</v>
      </c>
      <c r="J4133" s="1">
        <v>0</v>
      </c>
      <c r="K4133" s="1">
        <v>0</v>
      </c>
      <c r="L4133" s="1">
        <v>0</v>
      </c>
      <c r="M4133" s="1" t="s">
        <v>5359</v>
      </c>
    </row>
    <row r="4134" spans="1:13" x14ac:dyDescent="0.25">
      <c r="A4134" s="1" t="s">
        <v>4304</v>
      </c>
      <c r="B4134" s="1" t="str">
        <f t="shared" si="64"/>
        <v>CASF-000-000</v>
      </c>
      <c r="C4134" s="1" t="str">
        <f>CONCATENATE(raw0!B4134," - ",raw0!C4134)</f>
        <v>Via interna 06 - Todos</v>
      </c>
      <c r="D4134" s="1" t="s">
        <v>5347</v>
      </c>
      <c r="E4134" s="1" t="s">
        <v>5349</v>
      </c>
      <c r="F4134" s="1">
        <v>0</v>
      </c>
      <c r="G4134" s="1">
        <v>0</v>
      </c>
      <c r="H4134" s="1">
        <v>0</v>
      </c>
      <c r="I4134" s="1" t="s">
        <v>5354</v>
      </c>
      <c r="J4134" s="1">
        <v>0</v>
      </c>
      <c r="K4134" s="1">
        <v>0</v>
      </c>
      <c r="L4134" s="1">
        <v>0</v>
      </c>
      <c r="M4134" s="1" t="s">
        <v>5359</v>
      </c>
    </row>
    <row r="4135" spans="1:13" x14ac:dyDescent="0.25">
      <c r="A4135" s="1" t="s">
        <v>4306</v>
      </c>
      <c r="B4135" s="1" t="str">
        <f t="shared" si="64"/>
        <v>VI06-000-000</v>
      </c>
      <c r="C4135" s="1" t="str">
        <f>CONCATENATE(raw0!B4135," - ",raw0!C4135)</f>
        <v>Via interna 06 - Pavimento Térreo</v>
      </c>
      <c r="D4135" s="1" t="s">
        <v>5347</v>
      </c>
      <c r="E4135" s="1" t="s">
        <v>5349</v>
      </c>
      <c r="F4135" s="1">
        <v>0</v>
      </c>
      <c r="G4135" s="1">
        <v>0</v>
      </c>
      <c r="H4135" s="1">
        <v>0</v>
      </c>
      <c r="I4135" s="1" t="s">
        <v>5354</v>
      </c>
      <c r="J4135" s="1">
        <v>0</v>
      </c>
      <c r="K4135" s="1">
        <v>0</v>
      </c>
      <c r="L4135" s="1">
        <v>0</v>
      </c>
      <c r="M4135" s="1" t="s">
        <v>5359</v>
      </c>
    </row>
    <row r="4136" spans="1:13" x14ac:dyDescent="0.25">
      <c r="A4136" s="1" t="s">
        <v>4307</v>
      </c>
      <c r="B4136" s="1" t="str">
        <f t="shared" si="64"/>
        <v>VI06-TER-000</v>
      </c>
      <c r="C4136" s="1" t="str">
        <f>CONCATENATE(raw0!B4136," - ",raw0!C4136)</f>
        <v>Via interna 06 - Pavimento Térreo</v>
      </c>
      <c r="D4136" s="1" t="s">
        <v>5347</v>
      </c>
      <c r="E4136" s="1" t="s">
        <v>5349</v>
      </c>
      <c r="F4136" s="1">
        <v>0</v>
      </c>
      <c r="G4136" s="1">
        <v>0</v>
      </c>
      <c r="H4136" s="1">
        <v>0</v>
      </c>
      <c r="I4136" s="1" t="s">
        <v>5354</v>
      </c>
      <c r="J4136" s="1">
        <v>0</v>
      </c>
      <c r="K4136" s="1">
        <v>0</v>
      </c>
      <c r="L4136" s="1">
        <v>0</v>
      </c>
      <c r="M4136" s="1" t="s">
        <v>5359</v>
      </c>
    </row>
    <row r="4137" spans="1:13" x14ac:dyDescent="0.25">
      <c r="A4137" s="1" t="s">
        <v>4308</v>
      </c>
      <c r="B4137" s="1" t="str">
        <f t="shared" si="64"/>
        <v>VI06-TER-000</v>
      </c>
      <c r="C4137" s="1" t="str">
        <f>CONCATENATE(raw0!B4137," - ",raw0!C4137)</f>
        <v>Via interna 06 - Pavimento Térreo</v>
      </c>
      <c r="D4137" s="1" t="s">
        <v>5347</v>
      </c>
      <c r="E4137" s="1" t="s">
        <v>5349</v>
      </c>
      <c r="F4137" s="1">
        <v>0</v>
      </c>
      <c r="G4137" s="1">
        <v>0</v>
      </c>
      <c r="H4137" s="1">
        <v>0</v>
      </c>
      <c r="I4137" s="1" t="s">
        <v>5354</v>
      </c>
      <c r="J4137" s="1">
        <v>0</v>
      </c>
      <c r="K4137" s="1">
        <v>0</v>
      </c>
      <c r="L4137" s="1">
        <v>0</v>
      </c>
      <c r="M4137" s="1" t="s">
        <v>5359</v>
      </c>
    </row>
    <row r="4138" spans="1:13" x14ac:dyDescent="0.25">
      <c r="A4138" s="1" t="s">
        <v>4309</v>
      </c>
      <c r="B4138" s="1" t="str">
        <f t="shared" si="64"/>
        <v>VI06-TER-000</v>
      </c>
      <c r="C4138" s="1" t="str">
        <f>CONCATENATE(raw0!B4138," - ",raw0!C4138)</f>
        <v>Via interna 06 - Pavimento Térreo</v>
      </c>
      <c r="D4138" s="1" t="s">
        <v>5347</v>
      </c>
      <c r="E4138" s="1" t="s">
        <v>5349</v>
      </c>
      <c r="F4138" s="1">
        <v>0</v>
      </c>
      <c r="G4138" s="1">
        <v>0</v>
      </c>
      <c r="H4138" s="1">
        <v>0</v>
      </c>
      <c r="I4138" s="1" t="s">
        <v>5354</v>
      </c>
      <c r="J4138" s="1">
        <v>0</v>
      </c>
      <c r="K4138" s="1">
        <v>0</v>
      </c>
      <c r="L4138" s="1">
        <v>0</v>
      </c>
      <c r="M4138" s="1" t="s">
        <v>5359</v>
      </c>
    </row>
    <row r="4139" spans="1:13" x14ac:dyDescent="0.25">
      <c r="A4139" s="1" t="s">
        <v>4310</v>
      </c>
      <c r="B4139" s="1" t="str">
        <f t="shared" si="64"/>
        <v>VI06-TER-000</v>
      </c>
      <c r="C4139" s="1" t="str">
        <f>CONCATENATE(raw0!B4139," - ",raw0!C4139)</f>
        <v>Via interna 06 - Pavimento Térreo</v>
      </c>
      <c r="D4139" s="1" t="s">
        <v>5347</v>
      </c>
      <c r="E4139" s="1" t="s">
        <v>5349</v>
      </c>
      <c r="F4139" s="1">
        <v>0</v>
      </c>
      <c r="G4139" s="1">
        <v>0</v>
      </c>
      <c r="H4139" s="1">
        <v>0</v>
      </c>
      <c r="I4139" s="1" t="s">
        <v>5354</v>
      </c>
      <c r="J4139" s="1">
        <v>0</v>
      </c>
      <c r="K4139" s="1">
        <v>0</v>
      </c>
      <c r="L4139" s="1">
        <v>0</v>
      </c>
      <c r="M4139" s="1" t="s">
        <v>5359</v>
      </c>
    </row>
    <row r="4140" spans="1:13" x14ac:dyDescent="0.25">
      <c r="A4140" s="1" t="s">
        <v>4311</v>
      </c>
      <c r="B4140" s="1" t="str">
        <f t="shared" si="64"/>
        <v>VI06-TER-000</v>
      </c>
      <c r="C4140" s="1" t="str">
        <f>CONCATENATE(raw0!B4140," - ",raw0!C4140)</f>
        <v>Via interna 06 - Pavimento Térreo</v>
      </c>
      <c r="D4140" s="1" t="s">
        <v>5347</v>
      </c>
      <c r="E4140" s="1" t="s">
        <v>5349</v>
      </c>
      <c r="F4140" s="1">
        <v>0</v>
      </c>
      <c r="G4140" s="1">
        <v>0</v>
      </c>
      <c r="H4140" s="1">
        <v>0</v>
      </c>
      <c r="I4140" s="1" t="s">
        <v>5354</v>
      </c>
      <c r="J4140" s="1">
        <v>0</v>
      </c>
      <c r="K4140" s="1">
        <v>0</v>
      </c>
      <c r="L4140" s="1">
        <v>0</v>
      </c>
      <c r="M4140" s="1" t="s">
        <v>5359</v>
      </c>
    </row>
    <row r="4141" spans="1:13" x14ac:dyDescent="0.25">
      <c r="A4141" s="1" t="s">
        <v>4312</v>
      </c>
      <c r="B4141" s="1" t="str">
        <f t="shared" si="64"/>
        <v>VI06-TER-000</v>
      </c>
      <c r="C4141" s="1" t="str">
        <f>CONCATENATE(raw0!B4141," - ",raw0!C4141)</f>
        <v>Via interna 06 - Pavimento Térreo</v>
      </c>
      <c r="D4141" s="1" t="s">
        <v>5347</v>
      </c>
      <c r="E4141" s="1" t="s">
        <v>5349</v>
      </c>
      <c r="F4141" s="1">
        <v>0</v>
      </c>
      <c r="G4141" s="1">
        <v>0</v>
      </c>
      <c r="H4141" s="1">
        <v>0</v>
      </c>
      <c r="I4141" s="1" t="s">
        <v>5354</v>
      </c>
      <c r="J4141" s="1">
        <v>0</v>
      </c>
      <c r="K4141" s="1">
        <v>0</v>
      </c>
      <c r="L4141" s="1">
        <v>0</v>
      </c>
      <c r="M4141" s="1" t="s">
        <v>5359</v>
      </c>
    </row>
    <row r="4142" spans="1:13" x14ac:dyDescent="0.25">
      <c r="A4142" s="1" t="s">
        <v>4313</v>
      </c>
      <c r="B4142" s="1" t="str">
        <f t="shared" si="64"/>
        <v>CASF-000-000</v>
      </c>
      <c r="C4142" s="1" t="str">
        <f>CONCATENATE(raw0!B4142," - ",raw0!C4142)</f>
        <v>Via interna 07 - Todos</v>
      </c>
      <c r="D4142" s="1" t="s">
        <v>5347</v>
      </c>
      <c r="E4142" s="1" t="s">
        <v>5349</v>
      </c>
      <c r="F4142" s="1">
        <v>0</v>
      </c>
      <c r="G4142" s="1">
        <v>0</v>
      </c>
      <c r="H4142" s="1">
        <v>0</v>
      </c>
      <c r="I4142" s="1" t="s">
        <v>5354</v>
      </c>
      <c r="J4142" s="1">
        <v>0</v>
      </c>
      <c r="K4142" s="1">
        <v>0</v>
      </c>
      <c r="L4142" s="1">
        <v>0</v>
      </c>
      <c r="M4142" s="1" t="s">
        <v>5359</v>
      </c>
    </row>
    <row r="4143" spans="1:13" x14ac:dyDescent="0.25">
      <c r="A4143" s="1" t="s">
        <v>4315</v>
      </c>
      <c r="B4143" s="1" t="str">
        <f t="shared" si="64"/>
        <v>VI07-000-000</v>
      </c>
      <c r="C4143" s="1" t="str">
        <f>CONCATENATE(raw0!B4143," - ",raw0!C4143)</f>
        <v>Via interna 07 - Pavimento Térreo</v>
      </c>
      <c r="D4143" s="1" t="s">
        <v>5347</v>
      </c>
      <c r="E4143" s="1" t="s">
        <v>5349</v>
      </c>
      <c r="F4143" s="1">
        <v>0</v>
      </c>
      <c r="G4143" s="1">
        <v>0</v>
      </c>
      <c r="H4143" s="1">
        <v>0</v>
      </c>
      <c r="I4143" s="1" t="s">
        <v>5354</v>
      </c>
      <c r="J4143" s="1">
        <v>0</v>
      </c>
      <c r="K4143" s="1">
        <v>0</v>
      </c>
      <c r="L4143" s="1">
        <v>0</v>
      </c>
      <c r="M4143" s="1" t="s">
        <v>5359</v>
      </c>
    </row>
    <row r="4144" spans="1:13" x14ac:dyDescent="0.25">
      <c r="A4144" s="1" t="s">
        <v>4316</v>
      </c>
      <c r="B4144" s="1" t="str">
        <f t="shared" si="64"/>
        <v>VI07-TER-000</v>
      </c>
      <c r="C4144" s="1" t="str">
        <f>CONCATENATE(raw0!B4144," - ",raw0!C4144)</f>
        <v>Via interna 07 - Pavimento Térreo</v>
      </c>
      <c r="D4144" s="1" t="s">
        <v>5347</v>
      </c>
      <c r="E4144" s="1" t="s">
        <v>5349</v>
      </c>
      <c r="F4144" s="1">
        <v>0</v>
      </c>
      <c r="G4144" s="1">
        <v>0</v>
      </c>
      <c r="H4144" s="1">
        <v>0</v>
      </c>
      <c r="I4144" s="1" t="s">
        <v>5354</v>
      </c>
      <c r="J4144" s="1">
        <v>0</v>
      </c>
      <c r="K4144" s="1">
        <v>0</v>
      </c>
      <c r="L4144" s="1">
        <v>0</v>
      </c>
      <c r="M4144" s="1" t="s">
        <v>5359</v>
      </c>
    </row>
    <row r="4145" spans="1:13" x14ac:dyDescent="0.25">
      <c r="A4145" s="1" t="s">
        <v>4317</v>
      </c>
      <c r="B4145" s="1" t="str">
        <f t="shared" si="64"/>
        <v>VI07-TER-000</v>
      </c>
      <c r="C4145" s="1" t="str">
        <f>CONCATENATE(raw0!B4145," - ",raw0!C4145)</f>
        <v>Via interna 07 - Pavimento Térreo</v>
      </c>
      <c r="D4145" s="1" t="s">
        <v>5347</v>
      </c>
      <c r="E4145" s="1" t="s">
        <v>5349</v>
      </c>
      <c r="F4145" s="1">
        <v>0</v>
      </c>
      <c r="G4145" s="1">
        <v>0</v>
      </c>
      <c r="H4145" s="1">
        <v>0</v>
      </c>
      <c r="I4145" s="1" t="s">
        <v>5354</v>
      </c>
      <c r="J4145" s="1">
        <v>0</v>
      </c>
      <c r="K4145" s="1">
        <v>0</v>
      </c>
      <c r="L4145" s="1">
        <v>0</v>
      </c>
      <c r="M4145" s="1" t="s">
        <v>5359</v>
      </c>
    </row>
    <row r="4146" spans="1:13" x14ac:dyDescent="0.25">
      <c r="A4146" s="1" t="s">
        <v>4318</v>
      </c>
      <c r="B4146" s="1" t="str">
        <f t="shared" si="64"/>
        <v>VI07-TER-000</v>
      </c>
      <c r="C4146" s="1" t="str">
        <f>CONCATENATE(raw0!B4146," - ",raw0!C4146)</f>
        <v>Via interna 07 - Pavimento Térreo</v>
      </c>
      <c r="D4146" s="1" t="s">
        <v>5347</v>
      </c>
      <c r="E4146" s="1" t="s">
        <v>5349</v>
      </c>
      <c r="F4146" s="1">
        <v>0</v>
      </c>
      <c r="G4146" s="1">
        <v>0</v>
      </c>
      <c r="H4146" s="1">
        <v>0</v>
      </c>
      <c r="I4146" s="1" t="s">
        <v>5354</v>
      </c>
      <c r="J4146" s="1">
        <v>0</v>
      </c>
      <c r="K4146" s="1">
        <v>0</v>
      </c>
      <c r="L4146" s="1">
        <v>0</v>
      </c>
      <c r="M4146" s="1" t="s">
        <v>5359</v>
      </c>
    </row>
    <row r="4147" spans="1:13" x14ac:dyDescent="0.25">
      <c r="A4147" s="1" t="s">
        <v>4319</v>
      </c>
      <c r="B4147" s="1" t="str">
        <f t="shared" si="64"/>
        <v>VI07-TER-000</v>
      </c>
      <c r="C4147" s="1" t="str">
        <f>CONCATENATE(raw0!B4147," - ",raw0!C4147)</f>
        <v>Via interna 07 - Pavimento Térreo</v>
      </c>
      <c r="D4147" s="1" t="s">
        <v>5347</v>
      </c>
      <c r="E4147" s="1" t="s">
        <v>5349</v>
      </c>
      <c r="F4147" s="1">
        <v>0</v>
      </c>
      <c r="G4147" s="1">
        <v>0</v>
      </c>
      <c r="H4147" s="1">
        <v>0</v>
      </c>
      <c r="I4147" s="1" t="s">
        <v>5354</v>
      </c>
      <c r="J4147" s="1">
        <v>0</v>
      </c>
      <c r="K4147" s="1">
        <v>0</v>
      </c>
      <c r="L4147" s="1">
        <v>0</v>
      </c>
      <c r="M4147" s="1" t="s">
        <v>5359</v>
      </c>
    </row>
    <row r="4148" spans="1:13" x14ac:dyDescent="0.25">
      <c r="A4148" s="1" t="s">
        <v>4320</v>
      </c>
      <c r="B4148" s="1" t="str">
        <f t="shared" si="64"/>
        <v>VI07-TER-000</v>
      </c>
      <c r="C4148" s="1" t="str">
        <f>CONCATENATE(raw0!B4148," - ",raw0!C4148)</f>
        <v>Via interna 07 - Pavimento Térreo</v>
      </c>
      <c r="D4148" s="1" t="s">
        <v>5347</v>
      </c>
      <c r="E4148" s="1" t="s">
        <v>5349</v>
      </c>
      <c r="F4148" s="1">
        <v>0</v>
      </c>
      <c r="G4148" s="1">
        <v>0</v>
      </c>
      <c r="H4148" s="1">
        <v>0</v>
      </c>
      <c r="I4148" s="1" t="s">
        <v>5354</v>
      </c>
      <c r="J4148" s="1">
        <v>0</v>
      </c>
      <c r="K4148" s="1">
        <v>0</v>
      </c>
      <c r="L4148" s="1">
        <v>0</v>
      </c>
      <c r="M4148" s="1" t="s">
        <v>5359</v>
      </c>
    </row>
    <row r="4149" spans="1:13" x14ac:dyDescent="0.25">
      <c r="A4149" s="1" t="s">
        <v>4321</v>
      </c>
      <c r="B4149" s="1" t="str">
        <f t="shared" si="64"/>
        <v>CASF-000-000</v>
      </c>
      <c r="C4149" s="1" t="str">
        <f>CONCATENATE(raw0!B4149," - ",raw0!C4149)</f>
        <v>Via interna 08 - Todos</v>
      </c>
      <c r="D4149" s="1" t="s">
        <v>5347</v>
      </c>
      <c r="E4149" s="1" t="s">
        <v>5349</v>
      </c>
      <c r="F4149" s="1">
        <v>0</v>
      </c>
      <c r="G4149" s="1">
        <v>0</v>
      </c>
      <c r="H4149" s="1">
        <v>0</v>
      </c>
      <c r="I4149" s="1" t="s">
        <v>5354</v>
      </c>
      <c r="J4149" s="1">
        <v>0</v>
      </c>
      <c r="K4149" s="1">
        <v>0</v>
      </c>
      <c r="L4149" s="1">
        <v>0</v>
      </c>
      <c r="M4149" s="1" t="s">
        <v>5359</v>
      </c>
    </row>
    <row r="4150" spans="1:13" x14ac:dyDescent="0.25">
      <c r="A4150" s="1" t="s">
        <v>4323</v>
      </c>
      <c r="B4150" s="1" t="str">
        <f t="shared" si="64"/>
        <v>VI08-000-000</v>
      </c>
      <c r="C4150" s="1" t="str">
        <f>CONCATENATE(raw0!B4150," - ",raw0!C4150)</f>
        <v>Via interna 08 - Pavimento Térreo</v>
      </c>
      <c r="D4150" s="1" t="s">
        <v>5347</v>
      </c>
      <c r="E4150" s="1" t="s">
        <v>5349</v>
      </c>
      <c r="F4150" s="1">
        <v>0</v>
      </c>
      <c r="G4150" s="1">
        <v>0</v>
      </c>
      <c r="H4150" s="1">
        <v>0</v>
      </c>
      <c r="I4150" s="1" t="s">
        <v>5354</v>
      </c>
      <c r="J4150" s="1">
        <v>0</v>
      </c>
      <c r="K4150" s="1">
        <v>0</v>
      </c>
      <c r="L4150" s="1">
        <v>0</v>
      </c>
      <c r="M4150" s="1" t="s">
        <v>5359</v>
      </c>
    </row>
    <row r="4151" spans="1:13" x14ac:dyDescent="0.25">
      <c r="A4151" s="1" t="s">
        <v>4324</v>
      </c>
      <c r="B4151" s="1" t="str">
        <f t="shared" si="64"/>
        <v>VI08-TER-000</v>
      </c>
      <c r="C4151" s="1" t="str">
        <f>CONCATENATE(raw0!B4151," - ",raw0!C4151)</f>
        <v>Via interna 08 - Pavimento Térreo</v>
      </c>
      <c r="D4151" s="1" t="s">
        <v>5347</v>
      </c>
      <c r="E4151" s="1" t="s">
        <v>5349</v>
      </c>
      <c r="F4151" s="1">
        <v>0</v>
      </c>
      <c r="G4151" s="1">
        <v>0</v>
      </c>
      <c r="H4151" s="1">
        <v>0</v>
      </c>
      <c r="I4151" s="1" t="s">
        <v>5354</v>
      </c>
      <c r="J4151" s="1">
        <v>0</v>
      </c>
      <c r="K4151" s="1">
        <v>0</v>
      </c>
      <c r="L4151" s="1">
        <v>0</v>
      </c>
      <c r="M4151" s="1" t="s">
        <v>5359</v>
      </c>
    </row>
    <row r="4152" spans="1:13" x14ac:dyDescent="0.25">
      <c r="A4152" s="1" t="s">
        <v>4325</v>
      </c>
      <c r="B4152" s="1" t="str">
        <f t="shared" si="64"/>
        <v>VI08-TER-000</v>
      </c>
      <c r="C4152" s="1" t="str">
        <f>CONCATENATE(raw0!B4152," - ",raw0!C4152)</f>
        <v>Via interna 08 - Pavimento Térreo</v>
      </c>
      <c r="D4152" s="1" t="s">
        <v>5347</v>
      </c>
      <c r="E4152" s="1" t="s">
        <v>5349</v>
      </c>
      <c r="F4152" s="1">
        <v>0</v>
      </c>
      <c r="G4152" s="1">
        <v>0</v>
      </c>
      <c r="H4152" s="1">
        <v>0</v>
      </c>
      <c r="I4152" s="1" t="s">
        <v>5354</v>
      </c>
      <c r="J4152" s="1">
        <v>0</v>
      </c>
      <c r="K4152" s="1">
        <v>0</v>
      </c>
      <c r="L4152" s="1">
        <v>0</v>
      </c>
      <c r="M4152" s="1" t="s">
        <v>5359</v>
      </c>
    </row>
    <row r="4153" spans="1:13" x14ac:dyDescent="0.25">
      <c r="A4153" s="1" t="s">
        <v>4326</v>
      </c>
      <c r="B4153" s="1" t="str">
        <f t="shared" si="64"/>
        <v>VI08-TER-000</v>
      </c>
      <c r="C4153" s="1" t="str">
        <f>CONCATENATE(raw0!B4153," - ",raw0!C4153)</f>
        <v>Via interna 08 - Pavimento Térreo</v>
      </c>
      <c r="D4153" s="1" t="s">
        <v>5347</v>
      </c>
      <c r="E4153" s="1" t="s">
        <v>5349</v>
      </c>
      <c r="F4153" s="1">
        <v>0</v>
      </c>
      <c r="G4153" s="1">
        <v>0</v>
      </c>
      <c r="H4153" s="1">
        <v>0</v>
      </c>
      <c r="I4153" s="1" t="s">
        <v>5354</v>
      </c>
      <c r="J4153" s="1">
        <v>0</v>
      </c>
      <c r="K4153" s="1">
        <v>0</v>
      </c>
      <c r="L4153" s="1">
        <v>0</v>
      </c>
      <c r="M4153" s="1" t="s">
        <v>5359</v>
      </c>
    </row>
    <row r="4154" spans="1:13" x14ac:dyDescent="0.25">
      <c r="A4154" s="1" t="s">
        <v>4327</v>
      </c>
      <c r="B4154" s="1" t="str">
        <f t="shared" si="64"/>
        <v>VI08-TER-000</v>
      </c>
      <c r="C4154" s="1" t="str">
        <f>CONCATENATE(raw0!B4154," - ",raw0!C4154)</f>
        <v>Via interna 08 - Pavimento Térreo</v>
      </c>
      <c r="D4154" s="1" t="s">
        <v>5347</v>
      </c>
      <c r="E4154" s="1" t="s">
        <v>5349</v>
      </c>
      <c r="F4154" s="1">
        <v>0</v>
      </c>
      <c r="G4154" s="1">
        <v>0</v>
      </c>
      <c r="H4154" s="1">
        <v>0</v>
      </c>
      <c r="I4154" s="1" t="s">
        <v>5354</v>
      </c>
      <c r="J4154" s="1">
        <v>0</v>
      </c>
      <c r="K4154" s="1">
        <v>0</v>
      </c>
      <c r="L4154" s="1">
        <v>0</v>
      </c>
      <c r="M4154" s="1" t="s">
        <v>5359</v>
      </c>
    </row>
    <row r="4155" spans="1:13" x14ac:dyDescent="0.25">
      <c r="A4155" s="1" t="s">
        <v>4328</v>
      </c>
      <c r="B4155" s="1" t="str">
        <f t="shared" si="64"/>
        <v>VI08-TER-000</v>
      </c>
      <c r="C4155" s="1" t="str">
        <f>CONCATENATE(raw0!B4155," - ",raw0!C4155)</f>
        <v>Via interna 08 - Pavimento Térreo</v>
      </c>
      <c r="D4155" s="1" t="s">
        <v>5347</v>
      </c>
      <c r="E4155" s="1" t="s">
        <v>5349</v>
      </c>
      <c r="F4155" s="1">
        <v>0</v>
      </c>
      <c r="G4155" s="1">
        <v>0</v>
      </c>
      <c r="H4155" s="1">
        <v>0</v>
      </c>
      <c r="I4155" s="1" t="s">
        <v>5354</v>
      </c>
      <c r="J4155" s="1">
        <v>0</v>
      </c>
      <c r="K4155" s="1">
        <v>0</v>
      </c>
      <c r="L4155" s="1">
        <v>0</v>
      </c>
      <c r="M4155" s="1" t="s">
        <v>5359</v>
      </c>
    </row>
    <row r="4156" spans="1:13" x14ac:dyDescent="0.25">
      <c r="A4156" s="1" t="s">
        <v>4329</v>
      </c>
      <c r="B4156" s="1" t="str">
        <f t="shared" si="64"/>
        <v>CASF-000-000</v>
      </c>
      <c r="C4156" s="1" t="str">
        <f>CONCATENATE(raw0!B4156," - ",raw0!C4156)</f>
        <v>Via interna 09 - Todos</v>
      </c>
      <c r="D4156" s="1" t="s">
        <v>5347</v>
      </c>
      <c r="E4156" s="1" t="s">
        <v>5349</v>
      </c>
      <c r="F4156" s="1">
        <v>0</v>
      </c>
      <c r="G4156" s="1">
        <v>0</v>
      </c>
      <c r="H4156" s="1">
        <v>0</v>
      </c>
      <c r="I4156" s="1" t="s">
        <v>5354</v>
      </c>
      <c r="J4156" s="1">
        <v>0</v>
      </c>
      <c r="K4156" s="1">
        <v>0</v>
      </c>
      <c r="L4156" s="1">
        <v>0</v>
      </c>
      <c r="M4156" s="1" t="s">
        <v>5359</v>
      </c>
    </row>
    <row r="4157" spans="1:13" x14ac:dyDescent="0.25">
      <c r="A4157" s="1" t="s">
        <v>4331</v>
      </c>
      <c r="B4157" s="1" t="str">
        <f t="shared" si="64"/>
        <v>VI09-000-000</v>
      </c>
      <c r="C4157" s="1" t="str">
        <f>CONCATENATE(raw0!B4157," - ",raw0!C4157)</f>
        <v>Via interna 09 - Pavimento Térreo</v>
      </c>
      <c r="D4157" s="1" t="s">
        <v>5347</v>
      </c>
      <c r="E4157" s="1" t="s">
        <v>5349</v>
      </c>
      <c r="F4157" s="1">
        <v>0</v>
      </c>
      <c r="G4157" s="1">
        <v>0</v>
      </c>
      <c r="H4157" s="1">
        <v>0</v>
      </c>
      <c r="I4157" s="1" t="s">
        <v>5354</v>
      </c>
      <c r="J4157" s="1">
        <v>0</v>
      </c>
      <c r="K4157" s="1">
        <v>0</v>
      </c>
      <c r="L4157" s="1">
        <v>0</v>
      </c>
      <c r="M4157" s="1" t="s">
        <v>5359</v>
      </c>
    </row>
    <row r="4158" spans="1:13" x14ac:dyDescent="0.25">
      <c r="A4158" s="1" t="s">
        <v>4332</v>
      </c>
      <c r="B4158" s="1" t="str">
        <f t="shared" si="64"/>
        <v>VI09-TER-000</v>
      </c>
      <c r="C4158" s="1" t="str">
        <f>CONCATENATE(raw0!B4158," - ",raw0!C4158)</f>
        <v>Via interna 09 - Pavimento Térreo</v>
      </c>
      <c r="D4158" s="1" t="s">
        <v>5347</v>
      </c>
      <c r="E4158" s="1" t="s">
        <v>5349</v>
      </c>
      <c r="F4158" s="1">
        <v>0</v>
      </c>
      <c r="G4158" s="1">
        <v>0</v>
      </c>
      <c r="H4158" s="1">
        <v>0</v>
      </c>
      <c r="I4158" s="1" t="s">
        <v>5354</v>
      </c>
      <c r="J4158" s="1">
        <v>0</v>
      </c>
      <c r="K4158" s="1">
        <v>0</v>
      </c>
      <c r="L4158" s="1">
        <v>0</v>
      </c>
      <c r="M4158" s="1" t="s">
        <v>5359</v>
      </c>
    </row>
    <row r="4159" spans="1:13" x14ac:dyDescent="0.25">
      <c r="A4159" s="1" t="s">
        <v>4333</v>
      </c>
      <c r="B4159" s="1" t="str">
        <f t="shared" si="64"/>
        <v>VI09-TER-000</v>
      </c>
      <c r="C4159" s="1" t="str">
        <f>CONCATENATE(raw0!B4159," - ",raw0!C4159)</f>
        <v>Via interna 09 - Pavimento Térreo</v>
      </c>
      <c r="D4159" s="1" t="s">
        <v>5347</v>
      </c>
      <c r="E4159" s="1" t="s">
        <v>5349</v>
      </c>
      <c r="F4159" s="1">
        <v>0</v>
      </c>
      <c r="G4159" s="1">
        <v>0</v>
      </c>
      <c r="H4159" s="1">
        <v>0</v>
      </c>
      <c r="I4159" s="1" t="s">
        <v>5354</v>
      </c>
      <c r="J4159" s="1">
        <v>0</v>
      </c>
      <c r="K4159" s="1">
        <v>0</v>
      </c>
      <c r="L4159" s="1">
        <v>0</v>
      </c>
      <c r="M4159" s="1" t="s">
        <v>5359</v>
      </c>
    </row>
    <row r="4160" spans="1:13" x14ac:dyDescent="0.25">
      <c r="A4160" s="1" t="s">
        <v>4334</v>
      </c>
      <c r="B4160" s="1" t="str">
        <f t="shared" si="64"/>
        <v>VI09-TER-000</v>
      </c>
      <c r="C4160" s="1" t="str">
        <f>CONCATENATE(raw0!B4160," - ",raw0!C4160)</f>
        <v>Via interna 09 - Pavimento Térreo</v>
      </c>
      <c r="D4160" s="1" t="s">
        <v>5347</v>
      </c>
      <c r="E4160" s="1" t="s">
        <v>5349</v>
      </c>
      <c r="F4160" s="1">
        <v>0</v>
      </c>
      <c r="G4160" s="1">
        <v>0</v>
      </c>
      <c r="H4160" s="1">
        <v>0</v>
      </c>
      <c r="I4160" s="1" t="s">
        <v>5354</v>
      </c>
      <c r="J4160" s="1">
        <v>0</v>
      </c>
      <c r="K4160" s="1">
        <v>0</v>
      </c>
      <c r="L4160" s="1">
        <v>0</v>
      </c>
      <c r="M4160" s="1" t="s">
        <v>5359</v>
      </c>
    </row>
    <row r="4161" spans="1:13" x14ac:dyDescent="0.25">
      <c r="A4161" s="1" t="s">
        <v>4335</v>
      </c>
      <c r="B4161" s="1" t="str">
        <f t="shared" si="64"/>
        <v>VI09-TER-000</v>
      </c>
      <c r="C4161" s="1" t="str">
        <f>CONCATENATE(raw0!B4161," - ",raw0!C4161)</f>
        <v>Via interna 09 - Pavimento Térreo</v>
      </c>
      <c r="D4161" s="1" t="s">
        <v>5347</v>
      </c>
      <c r="E4161" s="1" t="s">
        <v>5349</v>
      </c>
      <c r="F4161" s="1">
        <v>0</v>
      </c>
      <c r="G4161" s="1">
        <v>0</v>
      </c>
      <c r="H4161" s="1">
        <v>0</v>
      </c>
      <c r="I4161" s="1" t="s">
        <v>5354</v>
      </c>
      <c r="J4161" s="1">
        <v>0</v>
      </c>
      <c r="K4161" s="1">
        <v>0</v>
      </c>
      <c r="L4161" s="1">
        <v>0</v>
      </c>
      <c r="M4161" s="1" t="s">
        <v>5359</v>
      </c>
    </row>
    <row r="4162" spans="1:13" x14ac:dyDescent="0.25">
      <c r="A4162" s="1" t="s">
        <v>4336</v>
      </c>
      <c r="B4162" s="1" t="str">
        <f t="shared" si="64"/>
        <v>VI09-TER-000</v>
      </c>
      <c r="C4162" s="1" t="str">
        <f>CONCATENATE(raw0!B4162," - ",raw0!C4162)</f>
        <v>Via interna 09 - Pavimento Térreo</v>
      </c>
      <c r="D4162" s="1" t="s">
        <v>5347</v>
      </c>
      <c r="E4162" s="1" t="s">
        <v>5349</v>
      </c>
      <c r="F4162" s="1">
        <v>0</v>
      </c>
      <c r="G4162" s="1">
        <v>0</v>
      </c>
      <c r="H4162" s="1">
        <v>0</v>
      </c>
      <c r="I4162" s="1" t="s">
        <v>5354</v>
      </c>
      <c r="J4162" s="1">
        <v>0</v>
      </c>
      <c r="K4162" s="1">
        <v>0</v>
      </c>
      <c r="L4162" s="1">
        <v>0</v>
      </c>
      <c r="M4162" s="1" t="s">
        <v>5359</v>
      </c>
    </row>
    <row r="4163" spans="1:13" x14ac:dyDescent="0.25">
      <c r="A4163" s="1" t="s">
        <v>4337</v>
      </c>
      <c r="B4163" s="1" t="str">
        <f t="shared" si="64"/>
        <v>VI09-TER-000</v>
      </c>
      <c r="C4163" s="1" t="str">
        <f>CONCATENATE(raw0!B4163," - ",raw0!C4163)</f>
        <v>Via interna 09 - Pavimento Térreo</v>
      </c>
      <c r="D4163" s="1" t="s">
        <v>5347</v>
      </c>
      <c r="E4163" s="1" t="s">
        <v>5349</v>
      </c>
      <c r="F4163" s="1">
        <v>0</v>
      </c>
      <c r="G4163" s="1">
        <v>0</v>
      </c>
      <c r="H4163" s="1">
        <v>0</v>
      </c>
      <c r="I4163" s="1" t="s">
        <v>5354</v>
      </c>
      <c r="J4163" s="1">
        <v>0</v>
      </c>
      <c r="K4163" s="1">
        <v>0</v>
      </c>
      <c r="L4163" s="1">
        <v>0</v>
      </c>
      <c r="M4163" s="1" t="s">
        <v>5359</v>
      </c>
    </row>
    <row r="4164" spans="1:13" x14ac:dyDescent="0.25">
      <c r="A4164" s="1" t="s">
        <v>4338</v>
      </c>
      <c r="B4164" s="1" t="str">
        <f t="shared" ref="B4164:B4166" si="65">IF(MID(A4164,6,3)="000","CASF-000-000",IF(MID(A4164,10,3)="000",CONCATENATE(MID(A4164,1,5),"000-000"),CONCATENATE(MID(A4164,1,9),"000")))</f>
        <v>VI09-TER-000</v>
      </c>
      <c r="C4164" s="1" t="str">
        <f>CONCATENATE(raw0!B4164," - ",raw0!C4164)</f>
        <v>Via interna 09 - Pavimento Térreo</v>
      </c>
      <c r="D4164" s="1" t="s">
        <v>5347</v>
      </c>
      <c r="E4164" s="1" t="s">
        <v>5349</v>
      </c>
      <c r="F4164" s="1">
        <v>0</v>
      </c>
      <c r="G4164" s="1">
        <v>0</v>
      </c>
      <c r="H4164" s="1">
        <v>0</v>
      </c>
      <c r="I4164" s="1" t="s">
        <v>5354</v>
      </c>
      <c r="J4164" s="1">
        <v>0</v>
      </c>
      <c r="K4164" s="1">
        <v>0</v>
      </c>
      <c r="L4164" s="1">
        <v>0</v>
      </c>
      <c r="M4164" s="1" t="s">
        <v>5359</v>
      </c>
    </row>
    <row r="4165" spans="1:13" x14ac:dyDescent="0.25">
      <c r="A4165" s="1" t="s">
        <v>4339</v>
      </c>
      <c r="B4165" s="1" t="str">
        <f t="shared" si="65"/>
        <v>VI09-TER-000</v>
      </c>
      <c r="C4165" s="1" t="str">
        <f>CONCATENATE(raw0!B4165," - ",raw0!C4165)</f>
        <v>Via interna 09 - Pavimento Térreo</v>
      </c>
      <c r="D4165" s="1" t="s">
        <v>5347</v>
      </c>
      <c r="E4165" s="1" t="s">
        <v>5349</v>
      </c>
      <c r="F4165" s="1">
        <v>0</v>
      </c>
      <c r="G4165" s="1">
        <v>0</v>
      </c>
      <c r="H4165" s="1">
        <v>0</v>
      </c>
      <c r="I4165" s="1" t="s">
        <v>5354</v>
      </c>
      <c r="J4165" s="1">
        <v>0</v>
      </c>
      <c r="K4165" s="1">
        <v>0</v>
      </c>
      <c r="L4165" s="1">
        <v>0</v>
      </c>
      <c r="M4165" s="1" t="s">
        <v>5359</v>
      </c>
    </row>
    <row r="4166" spans="1:13" x14ac:dyDescent="0.25">
      <c r="A4166" s="1" t="s">
        <v>4340</v>
      </c>
      <c r="B4166" s="1" t="str">
        <f t="shared" si="65"/>
        <v>VI09-TER-000</v>
      </c>
      <c r="C4166" s="1" t="str">
        <f>CONCATENATE(raw0!B4166," - ",raw0!C4166)</f>
        <v>Via interna 09 - Pavimento Térreo</v>
      </c>
      <c r="D4166" s="1" t="s">
        <v>5347</v>
      </c>
      <c r="E4166" s="1" t="s">
        <v>5349</v>
      </c>
      <c r="F4166" s="1">
        <v>0</v>
      </c>
      <c r="G4166" s="1">
        <v>0</v>
      </c>
      <c r="H4166" s="1">
        <v>0</v>
      </c>
      <c r="I4166" s="1" t="s">
        <v>5354</v>
      </c>
      <c r="J4166" s="1">
        <v>0</v>
      </c>
      <c r="K4166" s="1">
        <v>0</v>
      </c>
      <c r="L4166" s="1">
        <v>0</v>
      </c>
      <c r="M4166" s="1" t="s">
        <v>5359</v>
      </c>
    </row>
    <row r="4167" spans="1:13" x14ac:dyDescent="0.25">
      <c r="A4167" s="1" t="s">
        <v>4342</v>
      </c>
      <c r="B4167" s="1" t="s">
        <v>1561</v>
      </c>
      <c r="C4167" s="1" t="s">
        <v>5346</v>
      </c>
      <c r="D4167" s="1" t="s">
        <v>5347</v>
      </c>
      <c r="E4167" s="1" t="s">
        <v>5342</v>
      </c>
      <c r="F4167" s="1">
        <v>0</v>
      </c>
      <c r="G4167" s="1">
        <v>0</v>
      </c>
      <c r="H4167" s="1">
        <v>0</v>
      </c>
      <c r="I4167" s="1" t="s">
        <v>5354</v>
      </c>
      <c r="J4167" s="1" t="s">
        <v>4344</v>
      </c>
      <c r="K4167" s="1" t="s">
        <v>4343</v>
      </c>
      <c r="L4167" s="1">
        <v>0</v>
      </c>
      <c r="M4167" s="1" t="s">
        <v>5359</v>
      </c>
    </row>
    <row r="4168" spans="1:13" x14ac:dyDescent="0.25">
      <c r="A4168" s="1" t="s">
        <v>4345</v>
      </c>
      <c r="B4168" s="1" t="s">
        <v>1185</v>
      </c>
      <c r="C4168" s="1" t="s">
        <v>5346</v>
      </c>
      <c r="D4168" s="1" t="s">
        <v>5347</v>
      </c>
      <c r="E4168" s="1" t="s">
        <v>5342</v>
      </c>
      <c r="F4168" s="1">
        <v>0</v>
      </c>
      <c r="G4168" s="1">
        <v>0</v>
      </c>
      <c r="H4168" s="1">
        <v>0</v>
      </c>
      <c r="I4168" s="1" t="s">
        <v>5354</v>
      </c>
      <c r="J4168" s="1" t="s">
        <v>4344</v>
      </c>
      <c r="K4168" s="1" t="s">
        <v>4346</v>
      </c>
      <c r="L4168" s="1">
        <v>0</v>
      </c>
      <c r="M4168" s="1" t="s">
        <v>5359</v>
      </c>
    </row>
    <row r="4169" spans="1:13" x14ac:dyDescent="0.25">
      <c r="A4169" s="1" t="s">
        <v>4347</v>
      </c>
      <c r="B4169" s="1" t="s">
        <v>1185</v>
      </c>
      <c r="C4169" s="1" t="s">
        <v>5346</v>
      </c>
      <c r="D4169" s="1" t="s">
        <v>5347</v>
      </c>
      <c r="E4169" s="1" t="s">
        <v>5342</v>
      </c>
      <c r="F4169" s="1">
        <v>0</v>
      </c>
      <c r="G4169" s="1">
        <v>0</v>
      </c>
      <c r="H4169" s="1">
        <v>0</v>
      </c>
      <c r="I4169" s="1" t="s">
        <v>5354</v>
      </c>
      <c r="J4169" s="1" t="s">
        <v>4344</v>
      </c>
      <c r="K4169" s="1" t="s">
        <v>4346</v>
      </c>
      <c r="L4169" s="1">
        <v>0</v>
      </c>
      <c r="M4169" s="1" t="s">
        <v>5359</v>
      </c>
    </row>
    <row r="4170" spans="1:13" x14ac:dyDescent="0.25">
      <c r="A4170" s="1" t="s">
        <v>4348</v>
      </c>
      <c r="B4170" s="1" t="s">
        <v>1562</v>
      </c>
      <c r="C4170" s="1" t="s">
        <v>5346</v>
      </c>
      <c r="D4170" s="1" t="s">
        <v>5347</v>
      </c>
      <c r="E4170" s="1" t="s">
        <v>5342</v>
      </c>
      <c r="F4170" s="1">
        <v>0</v>
      </c>
      <c r="G4170" s="1">
        <v>0</v>
      </c>
      <c r="H4170" s="1">
        <v>0</v>
      </c>
      <c r="I4170" s="1" t="s">
        <v>5354</v>
      </c>
      <c r="J4170" s="1" t="s">
        <v>4350</v>
      </c>
      <c r="K4170" s="1" t="s">
        <v>4349</v>
      </c>
      <c r="L4170" s="1">
        <v>0</v>
      </c>
      <c r="M4170" s="1" t="s">
        <v>5359</v>
      </c>
    </row>
    <row r="4171" spans="1:13" x14ac:dyDescent="0.25">
      <c r="A4171" s="1" t="s">
        <v>4351</v>
      </c>
      <c r="B4171" s="1" t="s">
        <v>1562</v>
      </c>
      <c r="C4171" s="1" t="s">
        <v>5346</v>
      </c>
      <c r="D4171" s="1" t="s">
        <v>5347</v>
      </c>
      <c r="E4171" s="1" t="s">
        <v>5342</v>
      </c>
      <c r="F4171" s="1">
        <v>0</v>
      </c>
      <c r="G4171" s="1">
        <v>0</v>
      </c>
      <c r="H4171" s="1">
        <v>0</v>
      </c>
      <c r="I4171" s="1" t="s">
        <v>5354</v>
      </c>
      <c r="J4171" s="1" t="s">
        <v>4352</v>
      </c>
      <c r="K4171" s="1" t="s">
        <v>4349</v>
      </c>
      <c r="L4171" s="1">
        <v>0</v>
      </c>
      <c r="M4171" s="1" t="s">
        <v>5359</v>
      </c>
    </row>
    <row r="4172" spans="1:13" x14ac:dyDescent="0.25">
      <c r="A4172" s="1" t="s">
        <v>4353</v>
      </c>
      <c r="B4172" s="1" t="s">
        <v>1562</v>
      </c>
      <c r="C4172" s="1" t="s">
        <v>5346</v>
      </c>
      <c r="D4172" s="1" t="s">
        <v>5347</v>
      </c>
      <c r="E4172" s="1" t="s">
        <v>5342</v>
      </c>
      <c r="F4172" s="1">
        <v>0</v>
      </c>
      <c r="G4172" s="1">
        <v>0</v>
      </c>
      <c r="H4172" s="1">
        <v>0</v>
      </c>
      <c r="I4172" s="1" t="s">
        <v>5354</v>
      </c>
      <c r="J4172" s="1" t="s">
        <v>4354</v>
      </c>
      <c r="K4172" s="1" t="s">
        <v>4349</v>
      </c>
      <c r="L4172" s="1">
        <v>0</v>
      </c>
      <c r="M4172" s="1" t="s">
        <v>5359</v>
      </c>
    </row>
    <row r="4173" spans="1:13" x14ac:dyDescent="0.25">
      <c r="A4173" s="1" t="s">
        <v>4355</v>
      </c>
      <c r="B4173" s="1" t="s">
        <v>1150</v>
      </c>
      <c r="C4173" s="1" t="s">
        <v>5346</v>
      </c>
      <c r="D4173" s="1" t="s">
        <v>5347</v>
      </c>
      <c r="E4173" s="1" t="s">
        <v>5342</v>
      </c>
      <c r="F4173" s="1">
        <v>0</v>
      </c>
      <c r="G4173" s="1">
        <v>0</v>
      </c>
      <c r="H4173" s="1">
        <v>0</v>
      </c>
      <c r="I4173" s="1" t="s">
        <v>5354</v>
      </c>
      <c r="J4173" s="1" t="s">
        <v>4357</v>
      </c>
      <c r="K4173" s="1" t="s">
        <v>4356</v>
      </c>
      <c r="L4173" s="1">
        <v>0</v>
      </c>
      <c r="M4173" s="1" t="s">
        <v>5359</v>
      </c>
    </row>
    <row r="4174" spans="1:13" x14ac:dyDescent="0.25">
      <c r="A4174" s="1" t="s">
        <v>4358</v>
      </c>
      <c r="B4174" s="1" t="s">
        <v>1562</v>
      </c>
      <c r="C4174" s="1" t="s">
        <v>5346</v>
      </c>
      <c r="D4174" s="1" t="s">
        <v>5347</v>
      </c>
      <c r="E4174" s="1" t="s">
        <v>5342</v>
      </c>
      <c r="F4174" s="1">
        <v>0</v>
      </c>
      <c r="G4174" s="1">
        <v>0</v>
      </c>
      <c r="H4174" s="1">
        <v>0</v>
      </c>
      <c r="I4174" s="1" t="s">
        <v>5354</v>
      </c>
      <c r="J4174" s="1" t="s">
        <v>4359</v>
      </c>
      <c r="K4174" s="1" t="s">
        <v>4349</v>
      </c>
      <c r="L4174" s="1">
        <v>0</v>
      </c>
      <c r="M4174" s="1" t="s">
        <v>5359</v>
      </c>
    </row>
    <row r="4175" spans="1:13" x14ac:dyDescent="0.25">
      <c r="A4175" s="1" t="s">
        <v>4360</v>
      </c>
      <c r="B4175" s="1" t="s">
        <v>1535</v>
      </c>
      <c r="C4175" s="1" t="s">
        <v>5346</v>
      </c>
      <c r="D4175" s="1" t="s">
        <v>5347</v>
      </c>
      <c r="E4175" s="1" t="s">
        <v>5342</v>
      </c>
      <c r="F4175" s="1">
        <v>0</v>
      </c>
      <c r="G4175" s="1">
        <v>0</v>
      </c>
      <c r="H4175" s="1">
        <v>0</v>
      </c>
      <c r="I4175" s="1" t="s">
        <v>5354</v>
      </c>
      <c r="J4175" s="1" t="s">
        <v>4361</v>
      </c>
      <c r="K4175" s="1" t="s">
        <v>4349</v>
      </c>
      <c r="L4175" s="1">
        <v>0</v>
      </c>
      <c r="M4175" s="1" t="s">
        <v>5359</v>
      </c>
    </row>
    <row r="4176" spans="1:13" x14ac:dyDescent="0.25">
      <c r="A4176" s="1" t="s">
        <v>4362</v>
      </c>
      <c r="B4176" s="1" t="s">
        <v>1535</v>
      </c>
      <c r="C4176" s="1" t="s">
        <v>5346</v>
      </c>
      <c r="D4176" s="1" t="s">
        <v>5347</v>
      </c>
      <c r="E4176" s="1" t="s">
        <v>5342</v>
      </c>
      <c r="F4176" s="1">
        <v>0</v>
      </c>
      <c r="G4176" s="1">
        <v>0</v>
      </c>
      <c r="H4176" s="1">
        <v>0</v>
      </c>
      <c r="I4176" s="1" t="s">
        <v>5354</v>
      </c>
      <c r="J4176" s="1" t="s">
        <v>4363</v>
      </c>
      <c r="K4176" s="1" t="s">
        <v>4349</v>
      </c>
      <c r="L4176" s="1">
        <v>0</v>
      </c>
      <c r="M4176" s="1" t="s">
        <v>5359</v>
      </c>
    </row>
    <row r="4177" spans="1:13" x14ac:dyDescent="0.25">
      <c r="A4177" s="1" t="s">
        <v>4364</v>
      </c>
      <c r="B4177" s="1" t="s">
        <v>1535</v>
      </c>
      <c r="C4177" s="1" t="s">
        <v>5346</v>
      </c>
      <c r="D4177" s="1" t="s">
        <v>5347</v>
      </c>
      <c r="E4177" s="1" t="s">
        <v>5342</v>
      </c>
      <c r="F4177" s="1">
        <v>0</v>
      </c>
      <c r="G4177" s="1">
        <v>0</v>
      </c>
      <c r="H4177" s="1">
        <v>0</v>
      </c>
      <c r="I4177" s="1" t="s">
        <v>5354</v>
      </c>
      <c r="J4177" s="1" t="s">
        <v>4365</v>
      </c>
      <c r="K4177" s="1" t="s">
        <v>4349</v>
      </c>
      <c r="L4177" s="1">
        <v>0</v>
      </c>
      <c r="M4177" s="1" t="s">
        <v>5359</v>
      </c>
    </row>
    <row r="4178" spans="1:13" x14ac:dyDescent="0.25">
      <c r="A4178" s="1" t="s">
        <v>4366</v>
      </c>
      <c r="B4178" s="1" t="s">
        <v>996</v>
      </c>
      <c r="C4178" s="1" t="s">
        <v>5346</v>
      </c>
      <c r="D4178" s="1" t="s">
        <v>5347</v>
      </c>
      <c r="E4178" s="1" t="s">
        <v>5342</v>
      </c>
      <c r="F4178" s="1">
        <v>0</v>
      </c>
      <c r="G4178" s="1">
        <v>0</v>
      </c>
      <c r="H4178" s="1">
        <v>0</v>
      </c>
      <c r="I4178" s="1" t="s">
        <v>5354</v>
      </c>
      <c r="J4178" s="1" t="s">
        <v>4344</v>
      </c>
      <c r="K4178" s="1" t="s">
        <v>4367</v>
      </c>
      <c r="L4178" s="1">
        <v>0</v>
      </c>
      <c r="M4178" s="1" t="s">
        <v>5359</v>
      </c>
    </row>
    <row r="4179" spans="1:13" x14ac:dyDescent="0.25">
      <c r="A4179" s="1" t="s">
        <v>4368</v>
      </c>
      <c r="B4179" s="1" t="s">
        <v>996</v>
      </c>
      <c r="C4179" s="1" t="s">
        <v>5346</v>
      </c>
      <c r="D4179" s="1" t="s">
        <v>5347</v>
      </c>
      <c r="E4179" s="1" t="s">
        <v>5342</v>
      </c>
      <c r="F4179" s="1">
        <v>0</v>
      </c>
      <c r="G4179" s="1">
        <v>0</v>
      </c>
      <c r="H4179" s="1">
        <v>0</v>
      </c>
      <c r="I4179" s="1" t="s">
        <v>5354</v>
      </c>
      <c r="J4179" s="1" t="s">
        <v>4344</v>
      </c>
      <c r="K4179" s="1" t="s">
        <v>4369</v>
      </c>
      <c r="L4179" s="1">
        <v>0</v>
      </c>
      <c r="M4179" s="1" t="s">
        <v>5359</v>
      </c>
    </row>
    <row r="4180" spans="1:13" x14ac:dyDescent="0.25">
      <c r="A4180" s="1" t="s">
        <v>4370</v>
      </c>
      <c r="B4180" s="1" t="s">
        <v>996</v>
      </c>
      <c r="C4180" s="1" t="s">
        <v>5346</v>
      </c>
      <c r="D4180" s="1" t="s">
        <v>5347</v>
      </c>
      <c r="E4180" s="1" t="s">
        <v>5342</v>
      </c>
      <c r="F4180" s="1">
        <v>0</v>
      </c>
      <c r="G4180" s="1">
        <v>0</v>
      </c>
      <c r="H4180" s="1">
        <v>0</v>
      </c>
      <c r="I4180" s="1" t="s">
        <v>5354</v>
      </c>
      <c r="J4180" s="1" t="s">
        <v>4344</v>
      </c>
      <c r="K4180" s="1" t="s">
        <v>4369</v>
      </c>
      <c r="L4180" s="1">
        <v>0</v>
      </c>
      <c r="M4180" s="1" t="s">
        <v>5359</v>
      </c>
    </row>
    <row r="4181" spans="1:13" x14ac:dyDescent="0.25">
      <c r="A4181" s="1" t="s">
        <v>4371</v>
      </c>
      <c r="B4181" s="1" t="s">
        <v>996</v>
      </c>
      <c r="C4181" s="1" t="s">
        <v>5346</v>
      </c>
      <c r="D4181" s="1" t="s">
        <v>5347</v>
      </c>
      <c r="E4181" s="1" t="s">
        <v>5342</v>
      </c>
      <c r="F4181" s="1">
        <v>0</v>
      </c>
      <c r="G4181" s="1">
        <v>0</v>
      </c>
      <c r="H4181" s="1">
        <v>0</v>
      </c>
      <c r="I4181" s="1" t="s">
        <v>5354</v>
      </c>
      <c r="J4181" s="1" t="s">
        <v>4344</v>
      </c>
      <c r="K4181" s="1" t="s">
        <v>4369</v>
      </c>
      <c r="L4181" s="1">
        <v>0</v>
      </c>
      <c r="M4181" s="1" t="s">
        <v>5359</v>
      </c>
    </row>
    <row r="4182" spans="1:13" x14ac:dyDescent="0.25">
      <c r="A4182" s="1" t="s">
        <v>4372</v>
      </c>
      <c r="B4182" s="1" t="s">
        <v>1072</v>
      </c>
      <c r="C4182" s="1" t="s">
        <v>5346</v>
      </c>
      <c r="D4182" s="1" t="s">
        <v>5347</v>
      </c>
      <c r="E4182" s="1" t="s">
        <v>5342</v>
      </c>
      <c r="F4182" s="1">
        <v>0</v>
      </c>
      <c r="G4182" s="1">
        <v>0</v>
      </c>
      <c r="H4182" s="1">
        <v>0</v>
      </c>
      <c r="I4182" s="1" t="s">
        <v>5354</v>
      </c>
      <c r="J4182" s="1" t="s">
        <v>4374</v>
      </c>
      <c r="K4182" s="1" t="s">
        <v>4373</v>
      </c>
      <c r="L4182" s="1">
        <v>0</v>
      </c>
      <c r="M4182" s="1" t="s">
        <v>5359</v>
      </c>
    </row>
    <row r="4183" spans="1:13" x14ac:dyDescent="0.25">
      <c r="A4183" s="1" t="s">
        <v>4375</v>
      </c>
      <c r="B4183" s="1" t="s">
        <v>956</v>
      </c>
      <c r="C4183" s="1" t="s">
        <v>5346</v>
      </c>
      <c r="D4183" s="1" t="s">
        <v>5347</v>
      </c>
      <c r="E4183" s="1" t="s">
        <v>5342</v>
      </c>
      <c r="F4183" s="1">
        <v>0</v>
      </c>
      <c r="G4183" s="1">
        <v>0</v>
      </c>
      <c r="H4183" s="1">
        <v>0</v>
      </c>
      <c r="I4183" s="1" t="s">
        <v>5354</v>
      </c>
      <c r="J4183" s="1" t="s">
        <v>4344</v>
      </c>
      <c r="K4183" s="1" t="s">
        <v>4376</v>
      </c>
      <c r="L4183" s="1">
        <v>0</v>
      </c>
      <c r="M4183" s="1" t="s">
        <v>5359</v>
      </c>
    </row>
    <row r="4184" spans="1:13" x14ac:dyDescent="0.25">
      <c r="A4184" s="1" t="s">
        <v>4377</v>
      </c>
      <c r="B4184" s="1" t="s">
        <v>956</v>
      </c>
      <c r="C4184" s="1" t="s">
        <v>5346</v>
      </c>
      <c r="D4184" s="1" t="s">
        <v>5347</v>
      </c>
      <c r="E4184" s="1" t="s">
        <v>5342</v>
      </c>
      <c r="F4184" s="1">
        <v>0</v>
      </c>
      <c r="G4184" s="1">
        <v>0</v>
      </c>
      <c r="H4184" s="1">
        <v>0</v>
      </c>
      <c r="I4184" s="1" t="s">
        <v>5354</v>
      </c>
      <c r="J4184" s="1" t="s">
        <v>4344</v>
      </c>
      <c r="K4184" s="1" t="s">
        <v>4378</v>
      </c>
      <c r="L4184" s="1">
        <v>0</v>
      </c>
      <c r="M4184" s="1" t="s">
        <v>5359</v>
      </c>
    </row>
    <row r="4185" spans="1:13" x14ac:dyDescent="0.25">
      <c r="A4185" s="1" t="s">
        <v>4379</v>
      </c>
      <c r="B4185" s="1" t="s">
        <v>1153</v>
      </c>
      <c r="C4185" s="1" t="s">
        <v>5346</v>
      </c>
      <c r="D4185" s="1" t="s">
        <v>5347</v>
      </c>
      <c r="E4185" s="1" t="s">
        <v>5342</v>
      </c>
      <c r="F4185" s="1">
        <v>0</v>
      </c>
      <c r="G4185" s="1">
        <v>0</v>
      </c>
      <c r="H4185" s="1">
        <v>0</v>
      </c>
      <c r="I4185" s="1" t="s">
        <v>5354</v>
      </c>
      <c r="J4185" s="1" t="s">
        <v>4344</v>
      </c>
      <c r="K4185" s="1" t="s">
        <v>4378</v>
      </c>
      <c r="L4185" s="1">
        <v>0</v>
      </c>
      <c r="M4185" s="1" t="s">
        <v>5359</v>
      </c>
    </row>
    <row r="4186" spans="1:13" x14ac:dyDescent="0.25">
      <c r="A4186" s="1" t="s">
        <v>4380</v>
      </c>
      <c r="B4186" s="1" t="s">
        <v>1153</v>
      </c>
      <c r="C4186" s="1" t="s">
        <v>5346</v>
      </c>
      <c r="D4186" s="1" t="s">
        <v>5347</v>
      </c>
      <c r="E4186" s="1" t="s">
        <v>5342</v>
      </c>
      <c r="F4186" s="1">
        <v>0</v>
      </c>
      <c r="G4186" s="1">
        <v>0</v>
      </c>
      <c r="H4186" s="1">
        <v>0</v>
      </c>
      <c r="I4186" s="1" t="s">
        <v>5354</v>
      </c>
      <c r="J4186" s="1" t="s">
        <v>4344</v>
      </c>
      <c r="K4186" s="1" t="s">
        <v>4378</v>
      </c>
      <c r="L4186" s="1">
        <v>0</v>
      </c>
      <c r="M4186" s="1" t="s">
        <v>5359</v>
      </c>
    </row>
    <row r="4187" spans="1:13" x14ac:dyDescent="0.25">
      <c r="A4187" s="1" t="s">
        <v>4381</v>
      </c>
      <c r="B4187" s="1" t="s">
        <v>1153</v>
      </c>
      <c r="C4187" s="1" t="s">
        <v>5346</v>
      </c>
      <c r="D4187" s="1" t="s">
        <v>5347</v>
      </c>
      <c r="E4187" s="1" t="s">
        <v>5342</v>
      </c>
      <c r="F4187" s="1">
        <v>0</v>
      </c>
      <c r="G4187" s="1">
        <v>0</v>
      </c>
      <c r="H4187" s="1">
        <v>0</v>
      </c>
      <c r="I4187" s="1" t="s">
        <v>5354</v>
      </c>
      <c r="J4187" s="1" t="s">
        <v>4344</v>
      </c>
      <c r="K4187" s="1" t="s">
        <v>4378</v>
      </c>
      <c r="L4187" s="1">
        <v>0</v>
      </c>
      <c r="M4187" s="1" t="s">
        <v>5359</v>
      </c>
    </row>
    <row r="4188" spans="1:13" x14ac:dyDescent="0.25">
      <c r="A4188" s="1" t="s">
        <v>4382</v>
      </c>
      <c r="B4188" s="1" t="s">
        <v>1153</v>
      </c>
      <c r="C4188" s="1" t="s">
        <v>5346</v>
      </c>
      <c r="D4188" s="1" t="s">
        <v>5347</v>
      </c>
      <c r="E4188" s="1" t="s">
        <v>5342</v>
      </c>
      <c r="F4188" s="1">
        <v>0</v>
      </c>
      <c r="G4188" s="1">
        <v>0</v>
      </c>
      <c r="H4188" s="1">
        <v>0</v>
      </c>
      <c r="I4188" s="1" t="s">
        <v>5354</v>
      </c>
      <c r="J4188" s="1" t="s">
        <v>4344</v>
      </c>
      <c r="K4188" s="1" t="s">
        <v>4378</v>
      </c>
      <c r="L4188" s="1">
        <v>0</v>
      </c>
      <c r="M4188" s="1" t="s">
        <v>5359</v>
      </c>
    </row>
    <row r="4189" spans="1:13" x14ac:dyDescent="0.25">
      <c r="A4189" s="1" t="s">
        <v>4383</v>
      </c>
      <c r="B4189" s="1" t="s">
        <v>1153</v>
      </c>
      <c r="C4189" s="1" t="s">
        <v>5346</v>
      </c>
      <c r="D4189" s="1" t="s">
        <v>5347</v>
      </c>
      <c r="E4189" s="1" t="s">
        <v>5342</v>
      </c>
      <c r="F4189" s="1">
        <v>0</v>
      </c>
      <c r="G4189" s="1">
        <v>0</v>
      </c>
      <c r="H4189" s="1">
        <v>0</v>
      </c>
      <c r="I4189" s="1" t="s">
        <v>5354</v>
      </c>
      <c r="J4189" s="1" t="s">
        <v>4344</v>
      </c>
      <c r="K4189" s="1" t="s">
        <v>4378</v>
      </c>
      <c r="L4189" s="1">
        <v>0</v>
      </c>
      <c r="M4189" s="1" t="s">
        <v>5359</v>
      </c>
    </row>
    <row r="4190" spans="1:13" x14ac:dyDescent="0.25">
      <c r="A4190" s="1" t="s">
        <v>4384</v>
      </c>
      <c r="B4190" s="1" t="s">
        <v>1153</v>
      </c>
      <c r="C4190" s="1" t="s">
        <v>5346</v>
      </c>
      <c r="D4190" s="1" t="s">
        <v>5347</v>
      </c>
      <c r="E4190" s="1" t="s">
        <v>5342</v>
      </c>
      <c r="F4190" s="1">
        <v>0</v>
      </c>
      <c r="G4190" s="1">
        <v>0</v>
      </c>
      <c r="H4190" s="1">
        <v>0</v>
      </c>
      <c r="I4190" s="1" t="s">
        <v>5354</v>
      </c>
      <c r="J4190" s="1" t="s">
        <v>4344</v>
      </c>
      <c r="K4190" s="1" t="s">
        <v>4378</v>
      </c>
      <c r="L4190" s="1">
        <v>0</v>
      </c>
      <c r="M4190" s="1" t="s">
        <v>5359</v>
      </c>
    </row>
    <row r="4191" spans="1:13" x14ac:dyDescent="0.25">
      <c r="A4191" s="1" t="s">
        <v>4385</v>
      </c>
      <c r="B4191" s="1" t="s">
        <v>2087</v>
      </c>
      <c r="C4191" s="1" t="s">
        <v>5346</v>
      </c>
      <c r="D4191" s="1" t="s">
        <v>5347</v>
      </c>
      <c r="E4191" s="1" t="s">
        <v>5342</v>
      </c>
      <c r="F4191" s="1">
        <v>0</v>
      </c>
      <c r="G4191" s="1">
        <v>0</v>
      </c>
      <c r="H4191" s="1">
        <v>0</v>
      </c>
      <c r="I4191" s="1" t="s">
        <v>5354</v>
      </c>
      <c r="J4191" s="1" t="s">
        <v>4387</v>
      </c>
      <c r="K4191" s="1" t="s">
        <v>4386</v>
      </c>
      <c r="L4191" s="1">
        <v>0</v>
      </c>
      <c r="M4191" s="1" t="s">
        <v>5359</v>
      </c>
    </row>
    <row r="4192" spans="1:13" x14ac:dyDescent="0.25">
      <c r="A4192" s="1" t="s">
        <v>4388</v>
      </c>
      <c r="B4192" s="1" t="s">
        <v>1052</v>
      </c>
      <c r="C4192" s="1" t="s">
        <v>5346</v>
      </c>
      <c r="D4192" s="1" t="s">
        <v>5347</v>
      </c>
      <c r="E4192" s="1" t="s">
        <v>5342</v>
      </c>
      <c r="F4192" s="1">
        <v>0</v>
      </c>
      <c r="G4192" s="1">
        <v>0</v>
      </c>
      <c r="H4192" s="1">
        <v>0</v>
      </c>
      <c r="I4192" s="1" t="s">
        <v>5354</v>
      </c>
      <c r="J4192" s="1" t="s">
        <v>4344</v>
      </c>
      <c r="K4192" s="1" t="s">
        <v>4376</v>
      </c>
      <c r="L4192" s="1">
        <v>0</v>
      </c>
      <c r="M4192" s="1" t="s">
        <v>5359</v>
      </c>
    </row>
    <row r="4193" spans="1:13" x14ac:dyDescent="0.25">
      <c r="A4193" s="1" t="s">
        <v>4389</v>
      </c>
      <c r="B4193" s="1" t="s">
        <v>1052</v>
      </c>
      <c r="C4193" s="1" t="s">
        <v>5346</v>
      </c>
      <c r="D4193" s="1" t="s">
        <v>5347</v>
      </c>
      <c r="E4193" s="1" t="s">
        <v>5342</v>
      </c>
      <c r="F4193" s="1">
        <v>0</v>
      </c>
      <c r="G4193" s="1">
        <v>0</v>
      </c>
      <c r="H4193" s="1">
        <v>0</v>
      </c>
      <c r="I4193" s="1" t="s">
        <v>5354</v>
      </c>
      <c r="J4193" s="1" t="s">
        <v>4344</v>
      </c>
      <c r="K4193" s="1" t="s">
        <v>4376</v>
      </c>
      <c r="L4193" s="1">
        <v>0</v>
      </c>
      <c r="M4193" s="1" t="s">
        <v>5359</v>
      </c>
    </row>
    <row r="4194" spans="1:13" x14ac:dyDescent="0.25">
      <c r="A4194" s="1" t="s">
        <v>4390</v>
      </c>
      <c r="B4194" s="1" t="s">
        <v>1052</v>
      </c>
      <c r="C4194" s="1" t="s">
        <v>5346</v>
      </c>
      <c r="D4194" s="1" t="s">
        <v>5347</v>
      </c>
      <c r="E4194" s="1" t="s">
        <v>5342</v>
      </c>
      <c r="F4194" s="1">
        <v>0</v>
      </c>
      <c r="G4194" s="1">
        <v>0</v>
      </c>
      <c r="H4194" s="1">
        <v>0</v>
      </c>
      <c r="I4194" s="1" t="s">
        <v>5354</v>
      </c>
      <c r="J4194" s="1" t="s">
        <v>4344</v>
      </c>
      <c r="K4194" s="1" t="s">
        <v>4376</v>
      </c>
      <c r="L4194" s="1">
        <v>0</v>
      </c>
      <c r="M4194" s="1" t="s">
        <v>5359</v>
      </c>
    </row>
    <row r="4195" spans="1:13" x14ac:dyDescent="0.25">
      <c r="A4195" s="1" t="s">
        <v>4391</v>
      </c>
      <c r="B4195" s="1" t="s">
        <v>904</v>
      </c>
      <c r="C4195" s="1" t="s">
        <v>5346</v>
      </c>
      <c r="D4195" s="1" t="s">
        <v>5347</v>
      </c>
      <c r="E4195" s="1" t="s">
        <v>5342</v>
      </c>
      <c r="F4195" s="1">
        <v>0</v>
      </c>
      <c r="G4195" s="1">
        <v>0</v>
      </c>
      <c r="H4195" s="1">
        <v>0</v>
      </c>
      <c r="I4195" s="1" t="s">
        <v>5354</v>
      </c>
      <c r="J4195" s="1" t="s">
        <v>4393</v>
      </c>
      <c r="K4195" s="1" t="s">
        <v>4392</v>
      </c>
      <c r="L4195" s="1">
        <v>0</v>
      </c>
      <c r="M4195" s="1" t="s">
        <v>5359</v>
      </c>
    </row>
    <row r="4196" spans="1:13" x14ac:dyDescent="0.25">
      <c r="A4196" s="1" t="s">
        <v>4394</v>
      </c>
      <c r="B4196" s="1" t="s">
        <v>1</v>
      </c>
      <c r="C4196" s="1" t="s">
        <v>5346</v>
      </c>
      <c r="D4196" s="1" t="s">
        <v>5347</v>
      </c>
      <c r="E4196" s="1" t="s">
        <v>5342</v>
      </c>
      <c r="F4196" s="1">
        <v>0</v>
      </c>
      <c r="G4196" s="1">
        <v>0</v>
      </c>
      <c r="H4196" s="1">
        <v>0</v>
      </c>
      <c r="I4196" s="1" t="s">
        <v>5354</v>
      </c>
      <c r="J4196" s="1" t="s">
        <v>4396</v>
      </c>
      <c r="K4196" s="1" t="s">
        <v>4395</v>
      </c>
      <c r="L4196" s="1">
        <v>0</v>
      </c>
      <c r="M4196" s="1" t="s">
        <v>5359</v>
      </c>
    </row>
    <row r="4197" spans="1:13" x14ac:dyDescent="0.25">
      <c r="A4197" s="1" t="s">
        <v>4397</v>
      </c>
      <c r="B4197" s="1" t="s">
        <v>1</v>
      </c>
      <c r="C4197" s="1" t="s">
        <v>5346</v>
      </c>
      <c r="D4197" s="1" t="s">
        <v>5347</v>
      </c>
      <c r="E4197" s="1" t="s">
        <v>5342</v>
      </c>
      <c r="F4197" s="1">
        <v>0</v>
      </c>
      <c r="G4197" s="1">
        <v>0</v>
      </c>
      <c r="H4197" s="1">
        <v>0</v>
      </c>
      <c r="I4197" s="1" t="s">
        <v>5354</v>
      </c>
      <c r="J4197" s="1" t="s">
        <v>4399</v>
      </c>
      <c r="K4197" s="1" t="s">
        <v>4398</v>
      </c>
      <c r="L4197" s="1">
        <v>0</v>
      </c>
      <c r="M4197" s="1" t="s">
        <v>5359</v>
      </c>
    </row>
    <row r="4198" spans="1:13" x14ac:dyDescent="0.25">
      <c r="A4198" s="1" t="s">
        <v>4400</v>
      </c>
      <c r="B4198" s="1" t="s">
        <v>1</v>
      </c>
      <c r="C4198" s="1" t="s">
        <v>5346</v>
      </c>
      <c r="D4198" s="1" t="s">
        <v>5347</v>
      </c>
      <c r="E4198" s="1" t="s">
        <v>5342</v>
      </c>
      <c r="F4198" s="1">
        <v>0</v>
      </c>
      <c r="G4198" s="1">
        <v>0</v>
      </c>
      <c r="H4198" s="1">
        <v>0</v>
      </c>
      <c r="I4198" s="1" t="s">
        <v>5354</v>
      </c>
      <c r="J4198" s="1" t="s">
        <v>4402</v>
      </c>
      <c r="K4198" s="1" t="s">
        <v>4401</v>
      </c>
      <c r="L4198" s="1">
        <v>0</v>
      </c>
      <c r="M4198" s="1" t="s">
        <v>5359</v>
      </c>
    </row>
    <row r="4199" spans="1:13" x14ac:dyDescent="0.25">
      <c r="A4199" s="1" t="s">
        <v>4403</v>
      </c>
      <c r="B4199" s="1" t="s">
        <v>1</v>
      </c>
      <c r="C4199" s="1" t="s">
        <v>5346</v>
      </c>
      <c r="D4199" s="1" t="s">
        <v>5347</v>
      </c>
      <c r="E4199" s="1" t="s">
        <v>5342</v>
      </c>
      <c r="F4199" s="1">
        <v>0</v>
      </c>
      <c r="G4199" s="1">
        <v>0</v>
      </c>
      <c r="H4199" s="1">
        <v>0</v>
      </c>
      <c r="I4199" s="1" t="s">
        <v>5354</v>
      </c>
      <c r="J4199" s="1" t="s">
        <v>4404</v>
      </c>
      <c r="K4199" s="1" t="s">
        <v>4401</v>
      </c>
      <c r="L4199" s="1">
        <v>0</v>
      </c>
      <c r="M4199" s="1" t="s">
        <v>5359</v>
      </c>
    </row>
    <row r="4200" spans="1:13" x14ac:dyDescent="0.25">
      <c r="A4200" s="1" t="s">
        <v>4405</v>
      </c>
      <c r="B4200" s="1" t="s">
        <v>1</v>
      </c>
      <c r="C4200" s="1" t="s">
        <v>5346</v>
      </c>
      <c r="D4200" s="1" t="s">
        <v>5347</v>
      </c>
      <c r="E4200" s="1" t="s">
        <v>5342</v>
      </c>
      <c r="F4200" s="1">
        <v>0</v>
      </c>
      <c r="G4200" s="1">
        <v>0</v>
      </c>
      <c r="H4200" s="1">
        <v>0</v>
      </c>
      <c r="I4200" s="1" t="s">
        <v>5354</v>
      </c>
      <c r="J4200" s="1" t="s">
        <v>4407</v>
      </c>
      <c r="K4200" s="1" t="s">
        <v>4406</v>
      </c>
      <c r="L4200" s="1">
        <v>0</v>
      </c>
      <c r="M4200" s="1" t="s">
        <v>5359</v>
      </c>
    </row>
    <row r="4201" spans="1:13" x14ac:dyDescent="0.25">
      <c r="A4201" s="1" t="s">
        <v>4408</v>
      </c>
      <c r="B4201" s="1" t="s">
        <v>1</v>
      </c>
      <c r="C4201" s="1" t="s">
        <v>5346</v>
      </c>
      <c r="D4201" s="1" t="s">
        <v>5347</v>
      </c>
      <c r="E4201" s="1" t="s">
        <v>5342</v>
      </c>
      <c r="F4201" s="1">
        <v>0</v>
      </c>
      <c r="G4201" s="1">
        <v>0</v>
      </c>
      <c r="H4201" s="1">
        <v>0</v>
      </c>
      <c r="I4201" s="1" t="s">
        <v>5354</v>
      </c>
      <c r="J4201" s="1" t="s">
        <v>4409</v>
      </c>
      <c r="K4201" s="1" t="s">
        <v>4406</v>
      </c>
      <c r="L4201" s="1">
        <v>0</v>
      </c>
      <c r="M4201" s="1" t="s">
        <v>5359</v>
      </c>
    </row>
    <row r="4202" spans="1:13" x14ac:dyDescent="0.25">
      <c r="A4202" s="1" t="s">
        <v>4410</v>
      </c>
      <c r="B4202" s="1" t="s">
        <v>1174</v>
      </c>
      <c r="C4202" s="1" t="s">
        <v>5346</v>
      </c>
      <c r="D4202" s="1" t="s">
        <v>5347</v>
      </c>
      <c r="E4202" s="1" t="s">
        <v>5342</v>
      </c>
      <c r="F4202" s="1">
        <v>0</v>
      </c>
      <c r="G4202" s="1">
        <v>0</v>
      </c>
      <c r="H4202" s="1">
        <v>0</v>
      </c>
      <c r="I4202" s="1" t="s">
        <v>5354</v>
      </c>
      <c r="J4202" s="1" t="s">
        <v>4411</v>
      </c>
      <c r="K4202" s="1" t="s">
        <v>4406</v>
      </c>
      <c r="L4202" s="1">
        <v>0</v>
      </c>
      <c r="M4202" s="1" t="s">
        <v>5359</v>
      </c>
    </row>
    <row r="4203" spans="1:13" x14ac:dyDescent="0.25">
      <c r="A4203" s="1" t="s">
        <v>4412</v>
      </c>
      <c r="B4203" s="1" t="s">
        <v>1153</v>
      </c>
      <c r="C4203" s="1" t="s">
        <v>5346</v>
      </c>
      <c r="D4203" s="1" t="s">
        <v>5347</v>
      </c>
      <c r="E4203" s="1" t="s">
        <v>5342</v>
      </c>
      <c r="F4203" s="1">
        <v>0</v>
      </c>
      <c r="G4203" s="1">
        <v>0</v>
      </c>
      <c r="H4203" s="1">
        <v>0</v>
      </c>
      <c r="I4203" s="1" t="s">
        <v>5354</v>
      </c>
      <c r="J4203" s="1" t="s">
        <v>4414</v>
      </c>
      <c r="K4203" s="1" t="s">
        <v>4413</v>
      </c>
      <c r="L4203" s="1">
        <v>0</v>
      </c>
      <c r="M4203" s="1" t="s">
        <v>5359</v>
      </c>
    </row>
    <row r="4204" spans="1:13" x14ac:dyDescent="0.25">
      <c r="A4204" s="1" t="s">
        <v>4415</v>
      </c>
      <c r="B4204" s="1" t="s">
        <v>1</v>
      </c>
      <c r="C4204" s="1" t="s">
        <v>5346</v>
      </c>
      <c r="D4204" s="1" t="s">
        <v>5347</v>
      </c>
      <c r="E4204" s="1" t="s">
        <v>5342</v>
      </c>
      <c r="F4204" s="1">
        <v>0</v>
      </c>
      <c r="G4204" s="1">
        <v>0</v>
      </c>
      <c r="H4204" s="1">
        <v>0</v>
      </c>
      <c r="I4204" s="1" t="s">
        <v>5354</v>
      </c>
      <c r="J4204" s="1" t="s">
        <v>4416</v>
      </c>
      <c r="K4204" s="1" t="s">
        <v>4413</v>
      </c>
      <c r="L4204" s="1">
        <v>0</v>
      </c>
      <c r="M4204" s="1" t="s">
        <v>5359</v>
      </c>
    </row>
    <row r="4205" spans="1:13" x14ac:dyDescent="0.25">
      <c r="A4205" s="1" t="s">
        <v>4417</v>
      </c>
      <c r="B4205" s="1" t="s">
        <v>1153</v>
      </c>
      <c r="C4205" s="1" t="s">
        <v>5346</v>
      </c>
      <c r="D4205" s="1" t="s">
        <v>5347</v>
      </c>
      <c r="E4205" s="1" t="s">
        <v>5342</v>
      </c>
      <c r="F4205" s="1">
        <v>0</v>
      </c>
      <c r="G4205" s="1">
        <v>0</v>
      </c>
      <c r="H4205" s="1">
        <v>0</v>
      </c>
      <c r="I4205" s="1" t="s">
        <v>5354</v>
      </c>
      <c r="J4205" s="1" t="s">
        <v>4418</v>
      </c>
      <c r="K4205" s="1" t="s">
        <v>4413</v>
      </c>
      <c r="L4205" s="1">
        <v>0</v>
      </c>
      <c r="M4205" s="1" t="s">
        <v>5359</v>
      </c>
    </row>
    <row r="4206" spans="1:13" x14ac:dyDescent="0.25">
      <c r="A4206" s="1" t="s">
        <v>4419</v>
      </c>
      <c r="B4206" s="1" t="s">
        <v>1971</v>
      </c>
      <c r="C4206" s="1" t="s">
        <v>5346</v>
      </c>
      <c r="D4206" s="1" t="s">
        <v>5347</v>
      </c>
      <c r="E4206" s="1" t="s">
        <v>5342</v>
      </c>
      <c r="F4206" s="1">
        <v>0</v>
      </c>
      <c r="G4206" s="1">
        <v>0</v>
      </c>
      <c r="H4206" s="1">
        <v>0</v>
      </c>
      <c r="I4206" s="1" t="s">
        <v>5354</v>
      </c>
      <c r="J4206" s="1" t="s">
        <v>4344</v>
      </c>
      <c r="K4206" s="1" t="s">
        <v>4420</v>
      </c>
      <c r="L4206" s="1">
        <v>0</v>
      </c>
      <c r="M4206" s="1" t="s">
        <v>5359</v>
      </c>
    </row>
    <row r="4207" spans="1:13" x14ac:dyDescent="0.25">
      <c r="A4207" s="1" t="s">
        <v>4421</v>
      </c>
      <c r="B4207" s="1" t="s">
        <v>2450</v>
      </c>
      <c r="C4207" s="1" t="s">
        <v>5346</v>
      </c>
      <c r="D4207" s="1" t="s">
        <v>5347</v>
      </c>
      <c r="E4207" s="1" t="s">
        <v>5342</v>
      </c>
      <c r="F4207" s="1">
        <v>0</v>
      </c>
      <c r="G4207" s="1">
        <v>0</v>
      </c>
      <c r="H4207" s="1">
        <v>0</v>
      </c>
      <c r="I4207" s="1" t="s">
        <v>5354</v>
      </c>
      <c r="J4207" s="1" t="s">
        <v>4344</v>
      </c>
      <c r="K4207" s="1" t="s">
        <v>4378</v>
      </c>
      <c r="L4207" s="1">
        <v>0</v>
      </c>
      <c r="M4207" s="1" t="s">
        <v>5359</v>
      </c>
    </row>
    <row r="4208" spans="1:13" x14ac:dyDescent="0.25">
      <c r="A4208" s="1" t="s">
        <v>4422</v>
      </c>
      <c r="B4208" s="1" t="s">
        <v>2450</v>
      </c>
      <c r="C4208" s="1" t="s">
        <v>5346</v>
      </c>
      <c r="D4208" s="1" t="s">
        <v>5347</v>
      </c>
      <c r="E4208" s="1" t="s">
        <v>5342</v>
      </c>
      <c r="F4208" s="1">
        <v>0</v>
      </c>
      <c r="G4208" s="1">
        <v>0</v>
      </c>
      <c r="H4208" s="1">
        <v>0</v>
      </c>
      <c r="I4208" s="1" t="s">
        <v>5354</v>
      </c>
      <c r="J4208" s="1" t="s">
        <v>4344</v>
      </c>
      <c r="K4208" s="1" t="s">
        <v>4376</v>
      </c>
      <c r="L4208" s="1">
        <v>0</v>
      </c>
      <c r="M4208" s="1" t="s">
        <v>5359</v>
      </c>
    </row>
    <row r="4209" spans="1:13" x14ac:dyDescent="0.25">
      <c r="A4209" s="1" t="s">
        <v>4423</v>
      </c>
      <c r="B4209" s="1" t="s">
        <v>2450</v>
      </c>
      <c r="C4209" s="1" t="s">
        <v>5346</v>
      </c>
      <c r="D4209" s="1" t="s">
        <v>5347</v>
      </c>
      <c r="E4209" s="1" t="s">
        <v>5342</v>
      </c>
      <c r="F4209" s="1">
        <v>0</v>
      </c>
      <c r="G4209" s="1">
        <v>0</v>
      </c>
      <c r="H4209" s="1">
        <v>0</v>
      </c>
      <c r="I4209" s="1" t="s">
        <v>5354</v>
      </c>
      <c r="J4209" s="1" t="s">
        <v>4344</v>
      </c>
      <c r="K4209" s="1" t="s">
        <v>4378</v>
      </c>
      <c r="L4209" s="1">
        <v>0</v>
      </c>
      <c r="M4209" s="1" t="s">
        <v>5359</v>
      </c>
    </row>
    <row r="4210" spans="1:13" x14ac:dyDescent="0.25">
      <c r="A4210" s="1" t="s">
        <v>4424</v>
      </c>
      <c r="B4210" s="1" t="s">
        <v>2450</v>
      </c>
      <c r="C4210" s="1" t="s">
        <v>5346</v>
      </c>
      <c r="D4210" s="1" t="s">
        <v>5347</v>
      </c>
      <c r="E4210" s="1" t="s">
        <v>5342</v>
      </c>
      <c r="F4210" s="1">
        <v>0</v>
      </c>
      <c r="G4210" s="1">
        <v>0</v>
      </c>
      <c r="H4210" s="1">
        <v>0</v>
      </c>
      <c r="I4210" s="1" t="s">
        <v>5354</v>
      </c>
      <c r="J4210" s="1" t="s">
        <v>4344</v>
      </c>
      <c r="K4210" s="1" t="s">
        <v>4378</v>
      </c>
      <c r="L4210" s="1">
        <v>0</v>
      </c>
      <c r="M4210" s="1" t="s">
        <v>5359</v>
      </c>
    </row>
    <row r="4211" spans="1:13" x14ac:dyDescent="0.25">
      <c r="A4211" s="1" t="s">
        <v>4425</v>
      </c>
      <c r="B4211" s="1" t="s">
        <v>3279</v>
      </c>
      <c r="C4211" s="1" t="s">
        <v>5346</v>
      </c>
      <c r="D4211" s="1" t="s">
        <v>5347</v>
      </c>
      <c r="E4211" s="1" t="s">
        <v>5342</v>
      </c>
      <c r="F4211" s="1">
        <v>0</v>
      </c>
      <c r="G4211" s="1">
        <v>0</v>
      </c>
      <c r="H4211" s="1">
        <v>0</v>
      </c>
      <c r="I4211" s="1" t="s">
        <v>5354</v>
      </c>
      <c r="J4211" s="1" t="s">
        <v>4427</v>
      </c>
      <c r="K4211" s="1" t="s">
        <v>4426</v>
      </c>
      <c r="L4211" s="1">
        <v>0</v>
      </c>
      <c r="M4211" s="1" t="s">
        <v>5359</v>
      </c>
    </row>
    <row r="4212" spans="1:13" x14ac:dyDescent="0.25">
      <c r="A4212" s="1" t="s">
        <v>4428</v>
      </c>
      <c r="B4212" s="1" t="s">
        <v>830</v>
      </c>
      <c r="C4212" s="1" t="s">
        <v>5346</v>
      </c>
      <c r="D4212" s="1" t="s">
        <v>5347</v>
      </c>
      <c r="E4212" s="1" t="s">
        <v>5342</v>
      </c>
      <c r="F4212" s="1">
        <v>0</v>
      </c>
      <c r="G4212" s="1">
        <v>0</v>
      </c>
      <c r="H4212" s="1">
        <v>0</v>
      </c>
      <c r="I4212" s="1" t="s">
        <v>5354</v>
      </c>
      <c r="J4212" s="1" t="s">
        <v>4344</v>
      </c>
      <c r="K4212" s="1" t="s">
        <v>4429</v>
      </c>
      <c r="L4212" s="1">
        <v>0</v>
      </c>
      <c r="M4212" s="1" t="s">
        <v>5359</v>
      </c>
    </row>
    <row r="4213" spans="1:13" x14ac:dyDescent="0.25">
      <c r="A4213" s="1" t="s">
        <v>4430</v>
      </c>
      <c r="B4213" s="1" t="s">
        <v>1527</v>
      </c>
      <c r="C4213" s="1" t="s">
        <v>5346</v>
      </c>
      <c r="D4213" s="1" t="s">
        <v>5347</v>
      </c>
      <c r="E4213" s="1" t="s">
        <v>5342</v>
      </c>
      <c r="F4213" s="1">
        <v>0</v>
      </c>
      <c r="G4213" s="1">
        <v>0</v>
      </c>
      <c r="H4213" s="1">
        <v>0</v>
      </c>
      <c r="I4213" s="1" t="s">
        <v>5354</v>
      </c>
      <c r="J4213" s="1" t="s">
        <v>4344</v>
      </c>
      <c r="K4213" s="1" t="s">
        <v>4431</v>
      </c>
      <c r="L4213" s="1">
        <v>0</v>
      </c>
      <c r="M4213" s="1" t="s">
        <v>5359</v>
      </c>
    </row>
    <row r="4214" spans="1:13" x14ac:dyDescent="0.25">
      <c r="A4214" s="1" t="s">
        <v>4432</v>
      </c>
      <c r="B4214" s="1" t="s">
        <v>51</v>
      </c>
      <c r="C4214" s="1" t="s">
        <v>5346</v>
      </c>
      <c r="D4214" s="1" t="s">
        <v>5347</v>
      </c>
      <c r="E4214" s="1" t="s">
        <v>5342</v>
      </c>
      <c r="F4214" s="1">
        <v>0</v>
      </c>
      <c r="G4214" s="1">
        <v>0</v>
      </c>
      <c r="H4214" s="1">
        <v>0</v>
      </c>
      <c r="I4214" s="1" t="s">
        <v>5354</v>
      </c>
      <c r="J4214" s="1" t="s">
        <v>4434</v>
      </c>
      <c r="K4214" s="1" t="s">
        <v>4433</v>
      </c>
      <c r="L4214" s="1">
        <v>0</v>
      </c>
      <c r="M4214" s="1" t="s">
        <v>5359</v>
      </c>
    </row>
    <row r="4215" spans="1:13" x14ac:dyDescent="0.25">
      <c r="A4215" s="1" t="s">
        <v>4435</v>
      </c>
      <c r="B4215" s="1" t="s">
        <v>2435</v>
      </c>
      <c r="C4215" s="1" t="s">
        <v>5346</v>
      </c>
      <c r="D4215" s="1" t="s">
        <v>5347</v>
      </c>
      <c r="E4215" s="1" t="s">
        <v>5342</v>
      </c>
      <c r="F4215" s="1">
        <v>0</v>
      </c>
      <c r="G4215" s="1">
        <v>0</v>
      </c>
      <c r="H4215" s="1">
        <v>0</v>
      </c>
      <c r="I4215" s="1" t="s">
        <v>5354</v>
      </c>
      <c r="J4215" s="1" t="s">
        <v>4344</v>
      </c>
      <c r="K4215" s="1" t="s">
        <v>4436</v>
      </c>
      <c r="L4215" s="1">
        <v>0</v>
      </c>
      <c r="M4215" s="1" t="s">
        <v>5359</v>
      </c>
    </row>
    <row r="4216" spans="1:13" x14ac:dyDescent="0.25">
      <c r="A4216" s="1" t="s">
        <v>4437</v>
      </c>
      <c r="B4216" s="1" t="s">
        <v>2435</v>
      </c>
      <c r="C4216" s="1" t="s">
        <v>5346</v>
      </c>
      <c r="D4216" s="1" t="s">
        <v>5347</v>
      </c>
      <c r="E4216" s="1" t="s">
        <v>5342</v>
      </c>
      <c r="F4216" s="1">
        <v>0</v>
      </c>
      <c r="G4216" s="1">
        <v>0</v>
      </c>
      <c r="H4216" s="1">
        <v>0</v>
      </c>
      <c r="I4216" s="1" t="s">
        <v>5354</v>
      </c>
      <c r="J4216" s="1" t="s">
        <v>4344</v>
      </c>
      <c r="K4216" s="1" t="s">
        <v>4436</v>
      </c>
      <c r="L4216" s="1">
        <v>0</v>
      </c>
      <c r="M4216" s="1" t="s">
        <v>5359</v>
      </c>
    </row>
    <row r="4217" spans="1:13" x14ac:dyDescent="0.25">
      <c r="A4217" s="1" t="s">
        <v>4438</v>
      </c>
      <c r="B4217" s="1" t="s">
        <v>1069</v>
      </c>
      <c r="C4217" s="1" t="s">
        <v>5346</v>
      </c>
      <c r="D4217" s="1" t="s">
        <v>5347</v>
      </c>
      <c r="E4217" s="1" t="s">
        <v>5342</v>
      </c>
      <c r="F4217" s="1">
        <v>0</v>
      </c>
      <c r="G4217" s="1">
        <v>0</v>
      </c>
      <c r="H4217" s="1">
        <v>0</v>
      </c>
      <c r="I4217" s="1" t="s">
        <v>5354</v>
      </c>
      <c r="J4217" s="1" t="s">
        <v>4344</v>
      </c>
      <c r="K4217" s="1" t="s">
        <v>4439</v>
      </c>
      <c r="L4217" s="1">
        <v>0</v>
      </c>
      <c r="M4217" s="1" t="s">
        <v>5359</v>
      </c>
    </row>
    <row r="4218" spans="1:13" x14ac:dyDescent="0.25">
      <c r="A4218" s="1" t="s">
        <v>4440</v>
      </c>
      <c r="B4218" s="1" t="s">
        <v>829</v>
      </c>
      <c r="C4218" s="1" t="s">
        <v>5346</v>
      </c>
      <c r="D4218" s="1" t="s">
        <v>5347</v>
      </c>
      <c r="E4218" s="1" t="s">
        <v>5342</v>
      </c>
      <c r="F4218" s="1">
        <v>0</v>
      </c>
      <c r="G4218" s="1">
        <v>0</v>
      </c>
      <c r="H4218" s="1">
        <v>0</v>
      </c>
      <c r="I4218" s="1" t="s">
        <v>5354</v>
      </c>
      <c r="J4218" s="1" t="s">
        <v>4344</v>
      </c>
      <c r="K4218" s="1" t="s">
        <v>4429</v>
      </c>
      <c r="L4218" s="1">
        <v>0</v>
      </c>
      <c r="M4218" s="1" t="s">
        <v>5359</v>
      </c>
    </row>
    <row r="4219" spans="1:13" x14ac:dyDescent="0.25">
      <c r="A4219" s="1" t="s">
        <v>4441</v>
      </c>
      <c r="B4219" s="1" t="s">
        <v>2640</v>
      </c>
      <c r="C4219" s="1" t="s">
        <v>5346</v>
      </c>
      <c r="D4219" s="1" t="s">
        <v>5347</v>
      </c>
      <c r="E4219" s="1" t="s">
        <v>5342</v>
      </c>
      <c r="F4219" s="1">
        <v>0</v>
      </c>
      <c r="G4219" s="1">
        <v>0</v>
      </c>
      <c r="H4219" s="1">
        <v>0</v>
      </c>
      <c r="I4219" s="1" t="s">
        <v>5354</v>
      </c>
      <c r="J4219" s="1" t="s">
        <v>4344</v>
      </c>
      <c r="K4219" s="1" t="s">
        <v>4442</v>
      </c>
      <c r="L4219" s="1">
        <v>0</v>
      </c>
      <c r="M4219" s="1" t="s">
        <v>5359</v>
      </c>
    </row>
    <row r="4220" spans="1:13" x14ac:dyDescent="0.25">
      <c r="A4220" s="1" t="s">
        <v>4443</v>
      </c>
      <c r="B4220" s="1" t="s">
        <v>2229</v>
      </c>
      <c r="C4220" s="1" t="s">
        <v>5346</v>
      </c>
      <c r="D4220" s="1" t="s">
        <v>5347</v>
      </c>
      <c r="E4220" s="1" t="s">
        <v>5342</v>
      </c>
      <c r="F4220" s="1">
        <v>0</v>
      </c>
      <c r="G4220" s="1">
        <v>0</v>
      </c>
      <c r="H4220" s="1">
        <v>0</v>
      </c>
      <c r="I4220" s="1" t="s">
        <v>5354</v>
      </c>
      <c r="J4220" s="1" t="s">
        <v>4344</v>
      </c>
      <c r="K4220" s="1" t="s">
        <v>4444</v>
      </c>
      <c r="L4220" s="1">
        <v>0</v>
      </c>
      <c r="M4220" s="1" t="s">
        <v>5359</v>
      </c>
    </row>
    <row r="4221" spans="1:13" x14ac:dyDescent="0.25">
      <c r="A4221" s="1" t="s">
        <v>4445</v>
      </c>
      <c r="B4221" s="1" t="s">
        <v>101</v>
      </c>
      <c r="C4221" s="1" t="s">
        <v>5346</v>
      </c>
      <c r="D4221" s="1" t="s">
        <v>5347</v>
      </c>
      <c r="E4221" s="1" t="s">
        <v>5342</v>
      </c>
      <c r="F4221" s="1">
        <v>0</v>
      </c>
      <c r="G4221" s="1">
        <v>0</v>
      </c>
      <c r="H4221" s="1">
        <v>0</v>
      </c>
      <c r="I4221" s="1" t="s">
        <v>5354</v>
      </c>
      <c r="J4221" s="1" t="s">
        <v>4344</v>
      </c>
      <c r="K4221" s="1" t="s">
        <v>4446</v>
      </c>
      <c r="L4221" s="1">
        <v>0</v>
      </c>
      <c r="M4221" s="1" t="s">
        <v>5359</v>
      </c>
    </row>
    <row r="4222" spans="1:13" x14ac:dyDescent="0.25">
      <c r="A4222" s="1" t="s">
        <v>4447</v>
      </c>
      <c r="B4222" s="1" t="s">
        <v>1142</v>
      </c>
      <c r="C4222" s="1" t="s">
        <v>5346</v>
      </c>
      <c r="D4222" s="1" t="s">
        <v>5347</v>
      </c>
      <c r="E4222" s="1" t="s">
        <v>5342</v>
      </c>
      <c r="F4222" s="1">
        <v>0</v>
      </c>
      <c r="G4222" s="1">
        <v>0</v>
      </c>
      <c r="H4222" s="1">
        <v>0</v>
      </c>
      <c r="I4222" s="1" t="s">
        <v>5354</v>
      </c>
      <c r="J4222" s="1" t="s">
        <v>4344</v>
      </c>
      <c r="K4222" s="1" t="s">
        <v>4378</v>
      </c>
      <c r="L4222" s="1">
        <v>0</v>
      </c>
      <c r="M4222" s="1" t="s">
        <v>5359</v>
      </c>
    </row>
    <row r="4223" spans="1:13" x14ac:dyDescent="0.25">
      <c r="A4223" s="1" t="s">
        <v>4448</v>
      </c>
      <c r="B4223" s="1" t="s">
        <v>1142</v>
      </c>
      <c r="C4223" s="1" t="s">
        <v>5346</v>
      </c>
      <c r="D4223" s="1" t="s">
        <v>5347</v>
      </c>
      <c r="E4223" s="1" t="s">
        <v>5342</v>
      </c>
      <c r="F4223" s="1">
        <v>0</v>
      </c>
      <c r="G4223" s="1">
        <v>0</v>
      </c>
      <c r="H4223" s="1">
        <v>0</v>
      </c>
      <c r="I4223" s="1" t="s">
        <v>5354</v>
      </c>
      <c r="J4223" s="1" t="s">
        <v>4344</v>
      </c>
      <c r="K4223" s="1" t="s">
        <v>4449</v>
      </c>
      <c r="L4223" s="1">
        <v>0</v>
      </c>
      <c r="M4223" s="1" t="s">
        <v>5359</v>
      </c>
    </row>
    <row r="4224" spans="1:13" x14ac:dyDescent="0.25">
      <c r="A4224" s="1" t="s">
        <v>4450</v>
      </c>
      <c r="B4224" s="1" t="s">
        <v>1142</v>
      </c>
      <c r="C4224" s="1" t="s">
        <v>5346</v>
      </c>
      <c r="D4224" s="1" t="s">
        <v>5347</v>
      </c>
      <c r="E4224" s="1" t="s">
        <v>5342</v>
      </c>
      <c r="F4224" s="1">
        <v>0</v>
      </c>
      <c r="G4224" s="1">
        <v>0</v>
      </c>
      <c r="H4224" s="1">
        <v>0</v>
      </c>
      <c r="I4224" s="1" t="s">
        <v>5354</v>
      </c>
      <c r="J4224" s="1" t="s">
        <v>4344</v>
      </c>
      <c r="K4224" s="1" t="s">
        <v>4378</v>
      </c>
      <c r="L4224" s="1">
        <v>0</v>
      </c>
      <c r="M4224" s="1" t="s">
        <v>5359</v>
      </c>
    </row>
    <row r="4225" spans="1:13" x14ac:dyDescent="0.25">
      <c r="A4225" s="1" t="s">
        <v>4451</v>
      </c>
      <c r="B4225" s="1" t="s">
        <v>1142</v>
      </c>
      <c r="C4225" s="1" t="s">
        <v>5346</v>
      </c>
      <c r="D4225" s="1" t="s">
        <v>5347</v>
      </c>
      <c r="E4225" s="1" t="s">
        <v>5342</v>
      </c>
      <c r="F4225" s="1">
        <v>0</v>
      </c>
      <c r="G4225" s="1">
        <v>0</v>
      </c>
      <c r="H4225" s="1">
        <v>0</v>
      </c>
      <c r="I4225" s="1" t="s">
        <v>5354</v>
      </c>
      <c r="J4225" s="1" t="s">
        <v>4344</v>
      </c>
      <c r="K4225" s="1" t="s">
        <v>4378</v>
      </c>
      <c r="L4225" s="1">
        <v>0</v>
      </c>
      <c r="M4225" s="1" t="s">
        <v>5359</v>
      </c>
    </row>
    <row r="4226" spans="1:13" x14ac:dyDescent="0.25">
      <c r="A4226" s="1" t="s">
        <v>4452</v>
      </c>
      <c r="B4226" s="1" t="s">
        <v>1462</v>
      </c>
      <c r="C4226" s="1" t="s">
        <v>5346</v>
      </c>
      <c r="D4226" s="1" t="s">
        <v>5347</v>
      </c>
      <c r="E4226" s="1" t="s">
        <v>5342</v>
      </c>
      <c r="F4226" s="1">
        <v>0</v>
      </c>
      <c r="G4226" s="1">
        <v>0</v>
      </c>
      <c r="H4226" s="1">
        <v>0</v>
      </c>
      <c r="I4226" s="1" t="s">
        <v>5354</v>
      </c>
      <c r="J4226" s="1" t="s">
        <v>4454</v>
      </c>
      <c r="K4226" s="1" t="s">
        <v>4453</v>
      </c>
      <c r="L4226" s="1">
        <v>0</v>
      </c>
      <c r="M4226" s="1" t="s">
        <v>5359</v>
      </c>
    </row>
    <row r="4227" spans="1:13" x14ac:dyDescent="0.25">
      <c r="A4227" s="1" t="s">
        <v>4455</v>
      </c>
      <c r="B4227" s="1" t="s">
        <v>1462</v>
      </c>
      <c r="C4227" s="1" t="s">
        <v>5346</v>
      </c>
      <c r="D4227" s="1" t="s">
        <v>5347</v>
      </c>
      <c r="E4227" s="1" t="s">
        <v>5342</v>
      </c>
      <c r="F4227" s="1">
        <v>0</v>
      </c>
      <c r="G4227" s="1">
        <v>0</v>
      </c>
      <c r="H4227" s="1">
        <v>0</v>
      </c>
      <c r="I4227" s="1" t="s">
        <v>5354</v>
      </c>
      <c r="J4227" s="1" t="s">
        <v>4456</v>
      </c>
      <c r="K4227" s="1" t="s">
        <v>4453</v>
      </c>
      <c r="L4227" s="1">
        <v>0</v>
      </c>
      <c r="M4227" s="1" t="s">
        <v>5359</v>
      </c>
    </row>
    <row r="4228" spans="1:13" x14ac:dyDescent="0.25">
      <c r="A4228" s="1" t="s">
        <v>4457</v>
      </c>
      <c r="B4228" s="1" t="s">
        <v>1462</v>
      </c>
      <c r="C4228" s="1" t="s">
        <v>5346</v>
      </c>
      <c r="D4228" s="1" t="s">
        <v>5347</v>
      </c>
      <c r="E4228" s="1" t="s">
        <v>5342</v>
      </c>
      <c r="F4228" s="1">
        <v>0</v>
      </c>
      <c r="G4228" s="1">
        <v>0</v>
      </c>
      <c r="H4228" s="1">
        <v>0</v>
      </c>
      <c r="I4228" s="1" t="s">
        <v>5354</v>
      </c>
      <c r="J4228" s="1" t="s">
        <v>4458</v>
      </c>
      <c r="K4228" s="1" t="s">
        <v>4453</v>
      </c>
      <c r="L4228" s="1">
        <v>0</v>
      </c>
      <c r="M4228" s="1" t="s">
        <v>5359</v>
      </c>
    </row>
    <row r="4229" spans="1:13" x14ac:dyDescent="0.25">
      <c r="A4229" s="1" t="s">
        <v>4459</v>
      </c>
      <c r="B4229" s="1" t="s">
        <v>1143</v>
      </c>
      <c r="C4229" s="1" t="s">
        <v>5346</v>
      </c>
      <c r="D4229" s="1" t="s">
        <v>5347</v>
      </c>
      <c r="E4229" s="1" t="s">
        <v>5342</v>
      </c>
      <c r="F4229" s="1">
        <v>0</v>
      </c>
      <c r="G4229" s="1">
        <v>0</v>
      </c>
      <c r="H4229" s="1">
        <v>0</v>
      </c>
      <c r="I4229" s="1" t="s">
        <v>5354</v>
      </c>
      <c r="J4229" s="1" t="s">
        <v>4461</v>
      </c>
      <c r="K4229" s="1" t="s">
        <v>4460</v>
      </c>
      <c r="L4229" s="1">
        <v>0</v>
      </c>
      <c r="M4229" s="1" t="s">
        <v>5359</v>
      </c>
    </row>
    <row r="4230" spans="1:13" x14ac:dyDescent="0.25">
      <c r="A4230" s="1" t="s">
        <v>4462</v>
      </c>
      <c r="B4230" s="1" t="s">
        <v>1143</v>
      </c>
      <c r="C4230" s="1" t="s">
        <v>5346</v>
      </c>
      <c r="D4230" s="1" t="s">
        <v>5347</v>
      </c>
      <c r="E4230" s="1" t="s">
        <v>5342</v>
      </c>
      <c r="F4230" s="1">
        <v>0</v>
      </c>
      <c r="G4230" s="1">
        <v>0</v>
      </c>
      <c r="H4230" s="1">
        <v>0</v>
      </c>
      <c r="I4230" s="1" t="s">
        <v>5354</v>
      </c>
      <c r="J4230" s="1" t="s">
        <v>4463</v>
      </c>
      <c r="K4230" s="1" t="s">
        <v>4453</v>
      </c>
      <c r="L4230" s="1">
        <v>0</v>
      </c>
      <c r="M4230" s="1" t="s">
        <v>5359</v>
      </c>
    </row>
    <row r="4231" spans="1:13" x14ac:dyDescent="0.25">
      <c r="A4231" s="1" t="s">
        <v>4464</v>
      </c>
      <c r="B4231" s="1" t="s">
        <v>922</v>
      </c>
      <c r="C4231" s="1" t="s">
        <v>5346</v>
      </c>
      <c r="D4231" s="1" t="s">
        <v>5347</v>
      </c>
      <c r="E4231" s="1" t="s">
        <v>5342</v>
      </c>
      <c r="F4231" s="1">
        <v>0</v>
      </c>
      <c r="G4231" s="1">
        <v>0</v>
      </c>
      <c r="H4231" s="1">
        <v>0</v>
      </c>
      <c r="I4231" s="1" t="s">
        <v>5354</v>
      </c>
      <c r="J4231" s="1" t="s">
        <v>4466</v>
      </c>
      <c r="K4231" s="1" t="s">
        <v>4465</v>
      </c>
      <c r="L4231" s="1">
        <v>0</v>
      </c>
      <c r="M4231" s="1" t="s">
        <v>5359</v>
      </c>
    </row>
    <row r="4232" spans="1:13" x14ac:dyDescent="0.25">
      <c r="A4232" s="1" t="s">
        <v>4467</v>
      </c>
      <c r="B4232" s="1" t="s">
        <v>1794</v>
      </c>
      <c r="C4232" s="1" t="s">
        <v>5346</v>
      </c>
      <c r="D4232" s="1" t="s">
        <v>5347</v>
      </c>
      <c r="E4232" s="1" t="s">
        <v>5342</v>
      </c>
      <c r="F4232" s="1">
        <v>0</v>
      </c>
      <c r="G4232" s="1">
        <v>0</v>
      </c>
      <c r="H4232" s="1">
        <v>0</v>
      </c>
      <c r="I4232" s="1" t="s">
        <v>5354</v>
      </c>
      <c r="J4232" s="1" t="s">
        <v>4344</v>
      </c>
      <c r="K4232" s="1" t="s">
        <v>4449</v>
      </c>
      <c r="L4232" s="1">
        <v>0</v>
      </c>
      <c r="M4232" s="1" t="s">
        <v>5359</v>
      </c>
    </row>
    <row r="4233" spans="1:13" x14ac:dyDescent="0.25">
      <c r="A4233" s="1" t="s">
        <v>4468</v>
      </c>
      <c r="B4233" s="1" t="s">
        <v>1794</v>
      </c>
      <c r="C4233" s="1" t="s">
        <v>5346</v>
      </c>
      <c r="D4233" s="1" t="s">
        <v>5347</v>
      </c>
      <c r="E4233" s="1" t="s">
        <v>5342</v>
      </c>
      <c r="F4233" s="1">
        <v>0</v>
      </c>
      <c r="G4233" s="1">
        <v>0</v>
      </c>
      <c r="H4233" s="1">
        <v>0</v>
      </c>
      <c r="I4233" s="1" t="s">
        <v>5354</v>
      </c>
      <c r="J4233" s="1" t="s">
        <v>4344</v>
      </c>
      <c r="K4233" s="1" t="s">
        <v>4449</v>
      </c>
      <c r="L4233" s="1">
        <v>0</v>
      </c>
      <c r="M4233" s="1" t="s">
        <v>5359</v>
      </c>
    </row>
    <row r="4234" spans="1:13" x14ac:dyDescent="0.25">
      <c r="A4234" s="1" t="s">
        <v>4469</v>
      </c>
      <c r="B4234" s="1" t="s">
        <v>2766</v>
      </c>
      <c r="C4234" s="1" t="s">
        <v>5346</v>
      </c>
      <c r="D4234" s="1" t="s">
        <v>5347</v>
      </c>
      <c r="E4234" s="1" t="s">
        <v>5342</v>
      </c>
      <c r="F4234" s="1">
        <v>0</v>
      </c>
      <c r="G4234" s="1">
        <v>0</v>
      </c>
      <c r="H4234" s="1">
        <v>0</v>
      </c>
      <c r="I4234" s="1" t="s">
        <v>5354</v>
      </c>
      <c r="J4234" s="1" t="s">
        <v>4471</v>
      </c>
      <c r="K4234" s="1" t="s">
        <v>4470</v>
      </c>
      <c r="L4234" s="1">
        <v>0</v>
      </c>
      <c r="M4234" s="1" t="s">
        <v>5359</v>
      </c>
    </row>
    <row r="4235" spans="1:13" x14ac:dyDescent="0.25">
      <c r="A4235" s="1" t="s">
        <v>4472</v>
      </c>
      <c r="B4235" s="1" t="s">
        <v>2766</v>
      </c>
      <c r="C4235" s="1" t="s">
        <v>5346</v>
      </c>
      <c r="D4235" s="1" t="s">
        <v>5347</v>
      </c>
      <c r="E4235" s="1" t="s">
        <v>5342</v>
      </c>
      <c r="F4235" s="1">
        <v>0</v>
      </c>
      <c r="G4235" s="1">
        <v>0</v>
      </c>
      <c r="H4235" s="1">
        <v>0</v>
      </c>
      <c r="I4235" s="1" t="s">
        <v>5354</v>
      </c>
      <c r="J4235" s="1" t="s">
        <v>4473</v>
      </c>
      <c r="K4235" s="1" t="s">
        <v>4470</v>
      </c>
      <c r="L4235" s="1">
        <v>0</v>
      </c>
      <c r="M4235" s="1" t="s">
        <v>5359</v>
      </c>
    </row>
    <row r="4236" spans="1:13" x14ac:dyDescent="0.25">
      <c r="A4236" s="1" t="s">
        <v>4474</v>
      </c>
      <c r="B4236" s="1" t="s">
        <v>2766</v>
      </c>
      <c r="C4236" s="1" t="s">
        <v>5346</v>
      </c>
      <c r="D4236" s="1" t="s">
        <v>5347</v>
      </c>
      <c r="E4236" s="1" t="s">
        <v>5342</v>
      </c>
      <c r="F4236" s="1">
        <v>0</v>
      </c>
      <c r="G4236" s="1">
        <v>0</v>
      </c>
      <c r="H4236" s="1">
        <v>0</v>
      </c>
      <c r="I4236" s="1" t="s">
        <v>5354</v>
      </c>
      <c r="J4236" s="1">
        <v>352239</v>
      </c>
      <c r="K4236" s="1" t="s">
        <v>4475</v>
      </c>
      <c r="L4236" s="1">
        <v>0</v>
      </c>
      <c r="M4236" s="1" t="s">
        <v>5359</v>
      </c>
    </row>
    <row r="4237" spans="1:13" x14ac:dyDescent="0.25">
      <c r="A4237" s="1" t="s">
        <v>4476</v>
      </c>
      <c r="B4237" s="1" t="s">
        <v>2766</v>
      </c>
      <c r="C4237" s="1" t="s">
        <v>5346</v>
      </c>
      <c r="D4237" s="1" t="s">
        <v>5347</v>
      </c>
      <c r="E4237" s="1" t="s">
        <v>5342</v>
      </c>
      <c r="F4237" s="1">
        <v>0</v>
      </c>
      <c r="G4237" s="1">
        <v>0</v>
      </c>
      <c r="H4237" s="1">
        <v>0</v>
      </c>
      <c r="I4237" s="1" t="s">
        <v>5354</v>
      </c>
      <c r="J4237" s="1" t="s">
        <v>4478</v>
      </c>
      <c r="K4237" s="1" t="s">
        <v>4477</v>
      </c>
      <c r="L4237" s="1">
        <v>0</v>
      </c>
      <c r="M4237" s="1" t="s">
        <v>5359</v>
      </c>
    </row>
    <row r="4238" spans="1:13" x14ac:dyDescent="0.25">
      <c r="A4238" s="1" t="s">
        <v>4479</v>
      </c>
      <c r="B4238" s="1" t="s">
        <v>2766</v>
      </c>
      <c r="C4238" s="1" t="s">
        <v>5346</v>
      </c>
      <c r="D4238" s="1" t="s">
        <v>5347</v>
      </c>
      <c r="E4238" s="1" t="s">
        <v>5342</v>
      </c>
      <c r="F4238" s="1">
        <v>0</v>
      </c>
      <c r="G4238" s="1">
        <v>0</v>
      </c>
      <c r="H4238" s="1">
        <v>0</v>
      </c>
      <c r="I4238" s="1" t="s">
        <v>5354</v>
      </c>
      <c r="J4238" s="1" t="s">
        <v>4481</v>
      </c>
      <c r="K4238" s="1" t="s">
        <v>4480</v>
      </c>
      <c r="L4238" s="1">
        <v>0</v>
      </c>
      <c r="M4238" s="1" t="s">
        <v>5359</v>
      </c>
    </row>
    <row r="4239" spans="1:13" x14ac:dyDescent="0.25">
      <c r="A4239" s="1" t="s">
        <v>4482</v>
      </c>
      <c r="B4239" s="1" t="s">
        <v>2766</v>
      </c>
      <c r="C4239" s="1" t="s">
        <v>5346</v>
      </c>
      <c r="D4239" s="1" t="s">
        <v>5347</v>
      </c>
      <c r="E4239" s="1" t="s">
        <v>5342</v>
      </c>
      <c r="F4239" s="1">
        <v>0</v>
      </c>
      <c r="G4239" s="1">
        <v>0</v>
      </c>
      <c r="H4239" s="1">
        <v>0</v>
      </c>
      <c r="I4239" s="1" t="s">
        <v>5354</v>
      </c>
      <c r="J4239" s="1" t="s">
        <v>4484</v>
      </c>
      <c r="K4239" s="1" t="s">
        <v>4483</v>
      </c>
      <c r="L4239" s="1">
        <v>0</v>
      </c>
      <c r="M4239" s="1" t="s">
        <v>5359</v>
      </c>
    </row>
    <row r="4240" spans="1:13" x14ac:dyDescent="0.25">
      <c r="A4240" s="1" t="s">
        <v>4485</v>
      </c>
      <c r="B4240" s="1" t="s">
        <v>2766</v>
      </c>
      <c r="C4240" s="1" t="s">
        <v>5346</v>
      </c>
      <c r="D4240" s="1" t="s">
        <v>5347</v>
      </c>
      <c r="E4240" s="1" t="s">
        <v>5342</v>
      </c>
      <c r="F4240" s="1">
        <v>0</v>
      </c>
      <c r="G4240" s="1">
        <v>0</v>
      </c>
      <c r="H4240" s="1">
        <v>0</v>
      </c>
      <c r="I4240" s="1" t="s">
        <v>5354</v>
      </c>
      <c r="J4240" s="1" t="s">
        <v>4487</v>
      </c>
      <c r="K4240" s="1" t="s">
        <v>4486</v>
      </c>
      <c r="L4240" s="1">
        <v>0</v>
      </c>
      <c r="M4240" s="1" t="s">
        <v>5359</v>
      </c>
    </row>
    <row r="4241" spans="1:13" x14ac:dyDescent="0.25">
      <c r="A4241" s="1" t="s">
        <v>4488</v>
      </c>
      <c r="B4241" s="1" t="s">
        <v>2766</v>
      </c>
      <c r="C4241" s="1" t="s">
        <v>5346</v>
      </c>
      <c r="D4241" s="1" t="s">
        <v>5347</v>
      </c>
      <c r="E4241" s="1" t="s">
        <v>5342</v>
      </c>
      <c r="F4241" s="1">
        <v>0</v>
      </c>
      <c r="G4241" s="1">
        <v>0</v>
      </c>
      <c r="H4241" s="1">
        <v>0</v>
      </c>
      <c r="I4241" s="1" t="s">
        <v>5354</v>
      </c>
      <c r="J4241" s="1" t="s">
        <v>4490</v>
      </c>
      <c r="K4241" s="1" t="s">
        <v>4489</v>
      </c>
      <c r="L4241" s="1">
        <v>0</v>
      </c>
      <c r="M4241" s="1" t="s">
        <v>5359</v>
      </c>
    </row>
    <row r="4242" spans="1:13" x14ac:dyDescent="0.25">
      <c r="A4242" s="1" t="s">
        <v>4491</v>
      </c>
      <c r="B4242" s="1" t="s">
        <v>2766</v>
      </c>
      <c r="C4242" s="1" t="s">
        <v>5346</v>
      </c>
      <c r="D4242" s="1" t="s">
        <v>5347</v>
      </c>
      <c r="E4242" s="1" t="s">
        <v>5342</v>
      </c>
      <c r="F4242" s="1">
        <v>0</v>
      </c>
      <c r="G4242" s="1">
        <v>0</v>
      </c>
      <c r="H4242" s="1">
        <v>0</v>
      </c>
      <c r="I4242" s="1" t="s">
        <v>5354</v>
      </c>
      <c r="J4242" s="1" t="s">
        <v>4493</v>
      </c>
      <c r="K4242" s="1" t="s">
        <v>4492</v>
      </c>
      <c r="L4242" s="1">
        <v>0</v>
      </c>
      <c r="M4242" s="1" t="s">
        <v>5359</v>
      </c>
    </row>
    <row r="4243" spans="1:13" x14ac:dyDescent="0.25">
      <c r="A4243" s="1" t="s">
        <v>4494</v>
      </c>
      <c r="B4243" s="1" t="s">
        <v>3000</v>
      </c>
      <c r="C4243" s="1" t="s">
        <v>5346</v>
      </c>
      <c r="D4243" s="1" t="s">
        <v>5347</v>
      </c>
      <c r="E4243" s="1" t="s">
        <v>5342</v>
      </c>
      <c r="F4243" s="1">
        <v>0</v>
      </c>
      <c r="G4243" s="1">
        <v>0</v>
      </c>
      <c r="H4243" s="1">
        <v>0</v>
      </c>
      <c r="I4243" s="1" t="s">
        <v>5354</v>
      </c>
      <c r="J4243" s="1" t="s">
        <v>4496</v>
      </c>
      <c r="K4243" s="1" t="s">
        <v>4495</v>
      </c>
      <c r="L4243" s="1">
        <v>0</v>
      </c>
      <c r="M4243" s="1" t="s">
        <v>5359</v>
      </c>
    </row>
    <row r="4244" spans="1:13" x14ac:dyDescent="0.25">
      <c r="A4244" s="1" t="s">
        <v>4497</v>
      </c>
      <c r="B4244" s="1" t="s">
        <v>906</v>
      </c>
      <c r="C4244" s="1" t="s">
        <v>5346</v>
      </c>
      <c r="D4244" s="1" t="s">
        <v>5347</v>
      </c>
      <c r="E4244" s="1" t="s">
        <v>5342</v>
      </c>
      <c r="F4244" s="1">
        <v>0</v>
      </c>
      <c r="G4244" s="1">
        <v>0</v>
      </c>
      <c r="H4244" s="1">
        <v>0</v>
      </c>
      <c r="I4244" s="1" t="s">
        <v>5354</v>
      </c>
      <c r="J4244" s="1" t="s">
        <v>4344</v>
      </c>
      <c r="K4244" s="1" t="s">
        <v>4378</v>
      </c>
      <c r="L4244" s="1">
        <v>0</v>
      </c>
      <c r="M4244" s="1" t="s">
        <v>5359</v>
      </c>
    </row>
    <row r="4245" spans="1:13" x14ac:dyDescent="0.25">
      <c r="A4245" s="1" t="s">
        <v>4498</v>
      </c>
      <c r="B4245" s="1" t="s">
        <v>875</v>
      </c>
      <c r="C4245" s="1" t="s">
        <v>5346</v>
      </c>
      <c r="D4245" s="1" t="s">
        <v>5347</v>
      </c>
      <c r="E4245" s="1" t="s">
        <v>5342</v>
      </c>
      <c r="F4245" s="1">
        <v>0</v>
      </c>
      <c r="G4245" s="1">
        <v>0</v>
      </c>
      <c r="H4245" s="1">
        <v>0</v>
      </c>
      <c r="I4245" s="1" t="s">
        <v>5354</v>
      </c>
      <c r="J4245" s="1" t="s">
        <v>4344</v>
      </c>
      <c r="K4245" s="1" t="s">
        <v>4499</v>
      </c>
      <c r="L4245" s="1">
        <v>0</v>
      </c>
      <c r="M4245" s="1" t="s">
        <v>5359</v>
      </c>
    </row>
    <row r="4246" spans="1:13" x14ac:dyDescent="0.25">
      <c r="A4246" s="1" t="s">
        <v>4500</v>
      </c>
      <c r="B4246" s="1" t="s">
        <v>875</v>
      </c>
      <c r="C4246" s="1" t="s">
        <v>5346</v>
      </c>
      <c r="D4246" s="1" t="s">
        <v>5347</v>
      </c>
      <c r="E4246" s="1" t="s">
        <v>5342</v>
      </c>
      <c r="F4246" s="1">
        <v>0</v>
      </c>
      <c r="G4246" s="1">
        <v>0</v>
      </c>
      <c r="H4246" s="1">
        <v>0</v>
      </c>
      <c r="I4246" s="1" t="s">
        <v>5354</v>
      </c>
      <c r="J4246" s="1" t="s">
        <v>4344</v>
      </c>
      <c r="K4246" s="1" t="s">
        <v>4501</v>
      </c>
      <c r="L4246" s="1">
        <v>0</v>
      </c>
      <c r="M4246" s="1" t="s">
        <v>5359</v>
      </c>
    </row>
    <row r="4247" spans="1:13" x14ac:dyDescent="0.25">
      <c r="A4247" s="1" t="s">
        <v>4502</v>
      </c>
      <c r="B4247" s="1" t="s">
        <v>1</v>
      </c>
      <c r="C4247" s="1" t="s">
        <v>5346</v>
      </c>
      <c r="D4247" s="1" t="s">
        <v>5347</v>
      </c>
      <c r="E4247" s="1" t="s">
        <v>5342</v>
      </c>
      <c r="F4247" s="1">
        <v>0</v>
      </c>
      <c r="G4247" s="1">
        <v>0</v>
      </c>
      <c r="H4247" s="1">
        <v>0</v>
      </c>
      <c r="I4247" s="1" t="s">
        <v>5354</v>
      </c>
      <c r="J4247" s="1" t="s">
        <v>4504</v>
      </c>
      <c r="K4247" s="1" t="s">
        <v>4503</v>
      </c>
      <c r="L4247" s="1">
        <v>0</v>
      </c>
      <c r="M4247" s="1" t="s">
        <v>5359</v>
      </c>
    </row>
    <row r="4248" spans="1:13" x14ac:dyDescent="0.25">
      <c r="A4248" s="1" t="s">
        <v>4505</v>
      </c>
      <c r="B4248" s="1" t="s">
        <v>1</v>
      </c>
      <c r="C4248" s="1" t="s">
        <v>5346</v>
      </c>
      <c r="D4248" s="1" t="s">
        <v>5347</v>
      </c>
      <c r="E4248" s="1" t="s">
        <v>5342</v>
      </c>
      <c r="F4248" s="1">
        <v>0</v>
      </c>
      <c r="G4248" s="1">
        <v>0</v>
      </c>
      <c r="H4248" s="1">
        <v>0</v>
      </c>
      <c r="I4248" s="1" t="s">
        <v>5354</v>
      </c>
      <c r="J4248" s="1" t="s">
        <v>4507</v>
      </c>
      <c r="K4248" s="1" t="s">
        <v>4506</v>
      </c>
      <c r="L4248" s="1">
        <v>0</v>
      </c>
      <c r="M4248" s="1" t="s">
        <v>5359</v>
      </c>
    </row>
    <row r="4249" spans="1:13" x14ac:dyDescent="0.25">
      <c r="A4249" s="1" t="s">
        <v>4508</v>
      </c>
      <c r="B4249" s="1" t="s">
        <v>1</v>
      </c>
      <c r="C4249" s="1" t="s">
        <v>5346</v>
      </c>
      <c r="D4249" s="1" t="s">
        <v>5347</v>
      </c>
      <c r="E4249" s="1" t="s">
        <v>5342</v>
      </c>
      <c r="F4249" s="1">
        <v>0</v>
      </c>
      <c r="G4249" s="1">
        <v>0</v>
      </c>
      <c r="H4249" s="1">
        <v>0</v>
      </c>
      <c r="I4249" s="1" t="s">
        <v>5354</v>
      </c>
      <c r="J4249" s="1" t="s">
        <v>4509</v>
      </c>
      <c r="K4249" s="1" t="s">
        <v>4506</v>
      </c>
      <c r="L4249" s="1">
        <v>0</v>
      </c>
      <c r="M4249" s="1" t="s">
        <v>5359</v>
      </c>
    </row>
    <row r="4250" spans="1:13" x14ac:dyDescent="0.25">
      <c r="A4250" s="1" t="s">
        <v>4510</v>
      </c>
      <c r="B4250" s="1" t="s">
        <v>1</v>
      </c>
      <c r="C4250" s="1" t="s">
        <v>5346</v>
      </c>
      <c r="D4250" s="1" t="s">
        <v>5347</v>
      </c>
      <c r="E4250" s="1" t="s">
        <v>5342</v>
      </c>
      <c r="F4250" s="1">
        <v>0</v>
      </c>
      <c r="G4250" s="1">
        <v>0</v>
      </c>
      <c r="H4250" s="1">
        <v>0</v>
      </c>
      <c r="I4250" s="1" t="s">
        <v>5354</v>
      </c>
      <c r="J4250" s="1" t="s">
        <v>4511</v>
      </c>
      <c r="K4250" s="1" t="s">
        <v>4506</v>
      </c>
      <c r="L4250" s="1">
        <v>0</v>
      </c>
      <c r="M4250" s="1" t="s">
        <v>5359</v>
      </c>
    </row>
    <row r="4251" spans="1:13" x14ac:dyDescent="0.25">
      <c r="A4251" s="1" t="s">
        <v>4512</v>
      </c>
      <c r="B4251" s="1" t="s">
        <v>1277</v>
      </c>
      <c r="C4251" s="1" t="s">
        <v>5346</v>
      </c>
      <c r="D4251" s="1" t="s">
        <v>5347</v>
      </c>
      <c r="E4251" s="1" t="s">
        <v>5342</v>
      </c>
      <c r="F4251" s="1">
        <v>0</v>
      </c>
      <c r="G4251" s="1">
        <v>0</v>
      </c>
      <c r="H4251" s="1">
        <v>0</v>
      </c>
      <c r="I4251" s="1" t="s">
        <v>5354</v>
      </c>
      <c r="J4251" s="1" t="s">
        <v>4344</v>
      </c>
      <c r="K4251" s="1" t="s">
        <v>4343</v>
      </c>
      <c r="L4251" s="1">
        <v>0</v>
      </c>
      <c r="M4251" s="1" t="s">
        <v>5359</v>
      </c>
    </row>
    <row r="4252" spans="1:13" x14ac:dyDescent="0.25">
      <c r="A4252" s="1" t="s">
        <v>4513</v>
      </c>
      <c r="B4252" s="1" t="s">
        <v>1999</v>
      </c>
      <c r="C4252" s="1" t="s">
        <v>5346</v>
      </c>
      <c r="D4252" s="1" t="s">
        <v>5347</v>
      </c>
      <c r="E4252" s="1" t="s">
        <v>5342</v>
      </c>
      <c r="F4252" s="1">
        <v>0</v>
      </c>
      <c r="G4252" s="1">
        <v>0</v>
      </c>
      <c r="H4252" s="1">
        <v>0</v>
      </c>
      <c r="I4252" s="1" t="s">
        <v>5354</v>
      </c>
      <c r="J4252" s="1" t="s">
        <v>4515</v>
      </c>
      <c r="K4252" s="1" t="s">
        <v>4514</v>
      </c>
      <c r="L4252" s="1">
        <v>0</v>
      </c>
      <c r="M4252" s="1" t="s">
        <v>5359</v>
      </c>
    </row>
    <row r="4253" spans="1:13" x14ac:dyDescent="0.25">
      <c r="A4253" s="1" t="s">
        <v>4516</v>
      </c>
      <c r="B4253" s="1" t="s">
        <v>1</v>
      </c>
      <c r="C4253" s="1" t="s">
        <v>5346</v>
      </c>
      <c r="D4253" s="1" t="s">
        <v>5347</v>
      </c>
      <c r="E4253" s="1" t="s">
        <v>5342</v>
      </c>
      <c r="F4253" s="1">
        <v>0</v>
      </c>
      <c r="G4253" s="1">
        <v>0</v>
      </c>
      <c r="H4253" s="1">
        <v>0</v>
      </c>
      <c r="I4253" s="1" t="s">
        <v>5354</v>
      </c>
      <c r="J4253" s="1">
        <v>90600515</v>
      </c>
      <c r="K4253" s="1" t="s">
        <v>4517</v>
      </c>
      <c r="L4253" s="1">
        <v>0</v>
      </c>
      <c r="M4253" s="1" t="s">
        <v>5359</v>
      </c>
    </row>
    <row r="4254" spans="1:13" x14ac:dyDescent="0.25">
      <c r="A4254" s="1" t="s">
        <v>4518</v>
      </c>
      <c r="B4254" s="1" t="s">
        <v>910</v>
      </c>
      <c r="C4254" s="1" t="s">
        <v>5346</v>
      </c>
      <c r="D4254" s="1" t="s">
        <v>5347</v>
      </c>
      <c r="E4254" s="1" t="s">
        <v>5342</v>
      </c>
      <c r="F4254" s="1">
        <v>0</v>
      </c>
      <c r="G4254" s="1">
        <v>0</v>
      </c>
      <c r="H4254" s="1">
        <v>0</v>
      </c>
      <c r="I4254" s="1" t="s">
        <v>5354</v>
      </c>
      <c r="J4254" s="1">
        <v>90600417</v>
      </c>
      <c r="K4254" s="1" t="s">
        <v>4517</v>
      </c>
      <c r="L4254" s="1">
        <v>0</v>
      </c>
      <c r="M4254" s="1" t="s">
        <v>5359</v>
      </c>
    </row>
    <row r="4255" spans="1:13" x14ac:dyDescent="0.25">
      <c r="A4255" s="1" t="s">
        <v>4519</v>
      </c>
      <c r="B4255" s="1" t="s">
        <v>1</v>
      </c>
      <c r="C4255" s="1" t="s">
        <v>5346</v>
      </c>
      <c r="D4255" s="1" t="s">
        <v>5347</v>
      </c>
      <c r="E4255" s="1" t="s">
        <v>5342</v>
      </c>
      <c r="F4255" s="1">
        <v>0</v>
      </c>
      <c r="G4255" s="1">
        <v>0</v>
      </c>
      <c r="H4255" s="1">
        <v>0</v>
      </c>
      <c r="I4255" s="1" t="s">
        <v>5354</v>
      </c>
      <c r="J4255" s="1">
        <v>90300397</v>
      </c>
      <c r="K4255" s="1" t="s">
        <v>4517</v>
      </c>
      <c r="L4255" s="1">
        <v>0</v>
      </c>
      <c r="M4255" s="1" t="s">
        <v>5359</v>
      </c>
    </row>
    <row r="4256" spans="1:13" x14ac:dyDescent="0.25">
      <c r="A4256" s="1" t="s">
        <v>4520</v>
      </c>
      <c r="B4256" s="1" t="s">
        <v>1143</v>
      </c>
      <c r="C4256" s="1" t="s">
        <v>5346</v>
      </c>
      <c r="D4256" s="1" t="s">
        <v>5347</v>
      </c>
      <c r="E4256" s="1" t="s">
        <v>5342</v>
      </c>
      <c r="F4256" s="1">
        <v>0</v>
      </c>
      <c r="G4256" s="1">
        <v>0</v>
      </c>
      <c r="H4256" s="1">
        <v>0</v>
      </c>
      <c r="I4256" s="1" t="s">
        <v>5354</v>
      </c>
      <c r="J4256" s="1" t="s">
        <v>4461</v>
      </c>
      <c r="K4256" s="1" t="s">
        <v>4521</v>
      </c>
      <c r="L4256" s="1">
        <v>0</v>
      </c>
      <c r="M4256" s="1" t="s">
        <v>5359</v>
      </c>
    </row>
    <row r="4257" spans="1:13" x14ac:dyDescent="0.25">
      <c r="A4257" s="1" t="s">
        <v>4522</v>
      </c>
      <c r="B4257" s="1" t="s">
        <v>1761</v>
      </c>
      <c r="C4257" s="1" t="s">
        <v>5346</v>
      </c>
      <c r="D4257" s="1" t="s">
        <v>5347</v>
      </c>
      <c r="E4257" s="1" t="s">
        <v>5342</v>
      </c>
      <c r="F4257" s="1">
        <v>0</v>
      </c>
      <c r="G4257" s="1">
        <v>0</v>
      </c>
      <c r="H4257" s="1">
        <v>0</v>
      </c>
      <c r="I4257" s="1" t="s">
        <v>5354</v>
      </c>
      <c r="J4257" s="1">
        <v>85000121</v>
      </c>
      <c r="K4257" s="1" t="s">
        <v>4523</v>
      </c>
      <c r="L4257" s="1">
        <v>0</v>
      </c>
      <c r="M4257" s="1" t="s">
        <v>5359</v>
      </c>
    </row>
    <row r="4258" spans="1:13" x14ac:dyDescent="0.25">
      <c r="A4258" s="1" t="s">
        <v>4524</v>
      </c>
      <c r="B4258" s="1" t="s">
        <v>53</v>
      </c>
      <c r="C4258" s="1" t="s">
        <v>5346</v>
      </c>
      <c r="D4258" s="1" t="s">
        <v>5347</v>
      </c>
      <c r="E4258" s="1" t="s">
        <v>5342</v>
      </c>
      <c r="F4258" s="1">
        <v>0</v>
      </c>
      <c r="G4258" s="1">
        <v>0</v>
      </c>
      <c r="H4258" s="1">
        <v>0</v>
      </c>
      <c r="I4258" s="1" t="s">
        <v>5354</v>
      </c>
      <c r="J4258" s="1" t="s">
        <v>4344</v>
      </c>
      <c r="K4258" s="1" t="s">
        <v>4525</v>
      </c>
      <c r="L4258" s="1">
        <v>0</v>
      </c>
      <c r="M4258" s="1" t="s">
        <v>5359</v>
      </c>
    </row>
    <row r="4259" spans="1:13" x14ac:dyDescent="0.25">
      <c r="A4259" s="1" t="s">
        <v>4526</v>
      </c>
      <c r="B4259" s="1" t="s">
        <v>53</v>
      </c>
      <c r="C4259" s="1" t="s">
        <v>5346</v>
      </c>
      <c r="D4259" s="1" t="s">
        <v>5347</v>
      </c>
      <c r="E4259" s="1" t="s">
        <v>5342</v>
      </c>
      <c r="F4259" s="1">
        <v>0</v>
      </c>
      <c r="G4259" s="1">
        <v>0</v>
      </c>
      <c r="H4259" s="1">
        <v>0</v>
      </c>
      <c r="I4259" s="1" t="s">
        <v>5354</v>
      </c>
      <c r="J4259" s="1" t="s">
        <v>4344</v>
      </c>
      <c r="K4259" s="1" t="s">
        <v>4525</v>
      </c>
      <c r="L4259" s="1">
        <v>0</v>
      </c>
      <c r="M4259" s="1" t="s">
        <v>5359</v>
      </c>
    </row>
    <row r="4260" spans="1:13" x14ac:dyDescent="0.25">
      <c r="A4260" s="1" t="s">
        <v>4527</v>
      </c>
      <c r="B4260" s="1" t="s">
        <v>82</v>
      </c>
      <c r="C4260" s="1" t="s">
        <v>5346</v>
      </c>
      <c r="D4260" s="1" t="s">
        <v>5347</v>
      </c>
      <c r="E4260" s="1" t="s">
        <v>5342</v>
      </c>
      <c r="F4260" s="1">
        <v>0</v>
      </c>
      <c r="G4260" s="1">
        <v>0</v>
      </c>
      <c r="H4260" s="1">
        <v>0</v>
      </c>
      <c r="I4260" s="1" t="s">
        <v>5354</v>
      </c>
      <c r="J4260" s="1" t="s">
        <v>4344</v>
      </c>
      <c r="K4260" s="1" t="s">
        <v>4525</v>
      </c>
      <c r="L4260" s="1">
        <v>0</v>
      </c>
      <c r="M4260" s="1" t="s">
        <v>5359</v>
      </c>
    </row>
    <row r="4261" spans="1:13" x14ac:dyDescent="0.25">
      <c r="A4261" s="1" t="s">
        <v>4528</v>
      </c>
      <c r="B4261" s="1" t="s">
        <v>82</v>
      </c>
      <c r="C4261" s="1" t="s">
        <v>5346</v>
      </c>
      <c r="D4261" s="1" t="s">
        <v>5347</v>
      </c>
      <c r="E4261" s="1" t="s">
        <v>5342</v>
      </c>
      <c r="F4261" s="1">
        <v>0</v>
      </c>
      <c r="G4261" s="1">
        <v>0</v>
      </c>
      <c r="H4261" s="1">
        <v>0</v>
      </c>
      <c r="I4261" s="1" t="s">
        <v>5354</v>
      </c>
      <c r="J4261" s="1" t="s">
        <v>4344</v>
      </c>
      <c r="K4261" s="1" t="s">
        <v>4525</v>
      </c>
      <c r="L4261" s="1">
        <v>0</v>
      </c>
      <c r="M4261" s="1" t="s">
        <v>5359</v>
      </c>
    </row>
    <row r="4262" spans="1:13" x14ac:dyDescent="0.25">
      <c r="A4262" s="1" t="s">
        <v>4529</v>
      </c>
      <c r="B4262" s="1" t="s">
        <v>1123</v>
      </c>
      <c r="C4262" s="1" t="s">
        <v>5346</v>
      </c>
      <c r="D4262" s="1" t="s">
        <v>5347</v>
      </c>
      <c r="E4262" s="1" t="s">
        <v>5342</v>
      </c>
      <c r="F4262" s="1">
        <v>0</v>
      </c>
      <c r="G4262" s="1">
        <v>0</v>
      </c>
      <c r="H4262" s="1">
        <v>0</v>
      </c>
      <c r="I4262" s="1" t="s">
        <v>5354</v>
      </c>
      <c r="J4262" s="1" t="s">
        <v>4344</v>
      </c>
      <c r="K4262" s="1" t="s">
        <v>4530</v>
      </c>
      <c r="L4262" s="1">
        <v>0</v>
      </c>
      <c r="M4262" s="1" t="s">
        <v>5359</v>
      </c>
    </row>
    <row r="4263" spans="1:13" x14ac:dyDescent="0.25">
      <c r="A4263" s="1" t="s">
        <v>4531</v>
      </c>
      <c r="B4263" s="1" t="s">
        <v>1123</v>
      </c>
      <c r="C4263" s="1" t="s">
        <v>5346</v>
      </c>
      <c r="D4263" s="1" t="s">
        <v>5347</v>
      </c>
      <c r="E4263" s="1" t="s">
        <v>5342</v>
      </c>
      <c r="F4263" s="1">
        <v>0</v>
      </c>
      <c r="G4263" s="1">
        <v>0</v>
      </c>
      <c r="H4263" s="1">
        <v>0</v>
      </c>
      <c r="I4263" s="1" t="s">
        <v>5354</v>
      </c>
      <c r="J4263" s="1" t="s">
        <v>4344</v>
      </c>
      <c r="K4263" s="1" t="s">
        <v>4530</v>
      </c>
      <c r="L4263" s="1">
        <v>0</v>
      </c>
      <c r="M4263" s="1" t="s">
        <v>5359</v>
      </c>
    </row>
    <row r="4264" spans="1:13" x14ac:dyDescent="0.25">
      <c r="A4264" s="1" t="s">
        <v>4532</v>
      </c>
      <c r="B4264" s="1" t="s">
        <v>1123</v>
      </c>
      <c r="C4264" s="1" t="s">
        <v>5346</v>
      </c>
      <c r="D4264" s="1" t="s">
        <v>5347</v>
      </c>
      <c r="E4264" s="1" t="s">
        <v>5342</v>
      </c>
      <c r="F4264" s="1">
        <v>0</v>
      </c>
      <c r="G4264" s="1">
        <v>0</v>
      </c>
      <c r="H4264" s="1">
        <v>0</v>
      </c>
      <c r="I4264" s="1" t="s">
        <v>5354</v>
      </c>
      <c r="J4264" s="1" t="s">
        <v>4344</v>
      </c>
      <c r="K4264" s="1" t="s">
        <v>4530</v>
      </c>
      <c r="L4264" s="1">
        <v>0</v>
      </c>
      <c r="M4264" s="1" t="s">
        <v>5359</v>
      </c>
    </row>
    <row r="4265" spans="1:13" x14ac:dyDescent="0.25">
      <c r="A4265" s="1" t="s">
        <v>4533</v>
      </c>
      <c r="B4265" s="1" t="s">
        <v>823</v>
      </c>
      <c r="C4265" s="1" t="s">
        <v>5346</v>
      </c>
      <c r="D4265" s="1" t="s">
        <v>5347</v>
      </c>
      <c r="E4265" s="1" t="s">
        <v>5342</v>
      </c>
      <c r="F4265" s="1">
        <v>0</v>
      </c>
      <c r="G4265" s="1">
        <v>0</v>
      </c>
      <c r="H4265" s="1">
        <v>0</v>
      </c>
      <c r="I4265" s="1" t="s">
        <v>5354</v>
      </c>
      <c r="J4265" s="1" t="s">
        <v>4535</v>
      </c>
      <c r="K4265" s="1" t="s">
        <v>4534</v>
      </c>
      <c r="L4265" s="1">
        <v>0</v>
      </c>
      <c r="M4265" s="1" t="s">
        <v>5359</v>
      </c>
    </row>
    <row r="4266" spans="1:13" x14ac:dyDescent="0.25">
      <c r="A4266" s="1" t="s">
        <v>4536</v>
      </c>
      <c r="B4266" s="1" t="s">
        <v>1125</v>
      </c>
      <c r="C4266" s="1" t="s">
        <v>5346</v>
      </c>
      <c r="D4266" s="1" t="s">
        <v>5347</v>
      </c>
      <c r="E4266" s="1" t="s">
        <v>5342</v>
      </c>
      <c r="F4266" s="1">
        <v>0</v>
      </c>
      <c r="G4266" s="1">
        <v>0</v>
      </c>
      <c r="H4266" s="1">
        <v>0</v>
      </c>
      <c r="I4266" s="1" t="s">
        <v>5354</v>
      </c>
      <c r="J4266" s="1" t="s">
        <v>4344</v>
      </c>
      <c r="K4266" s="1" t="s">
        <v>4449</v>
      </c>
      <c r="L4266" s="1">
        <v>0</v>
      </c>
      <c r="M4266" s="1" t="s">
        <v>5359</v>
      </c>
    </row>
    <row r="4267" spans="1:13" x14ac:dyDescent="0.25">
      <c r="A4267" s="1" t="s">
        <v>4537</v>
      </c>
      <c r="B4267" s="1" t="s">
        <v>1524</v>
      </c>
      <c r="C4267" s="1" t="s">
        <v>5346</v>
      </c>
      <c r="D4267" s="1" t="s">
        <v>5347</v>
      </c>
      <c r="E4267" s="1" t="s">
        <v>5342</v>
      </c>
      <c r="F4267" s="1">
        <v>0</v>
      </c>
      <c r="G4267" s="1">
        <v>0</v>
      </c>
      <c r="H4267" s="1">
        <v>0</v>
      </c>
      <c r="I4267" s="1" t="s">
        <v>5354</v>
      </c>
      <c r="J4267" s="1" t="s">
        <v>4539</v>
      </c>
      <c r="K4267" s="1" t="s">
        <v>4538</v>
      </c>
      <c r="L4267" s="1">
        <v>0</v>
      </c>
      <c r="M4267" s="1" t="s">
        <v>5359</v>
      </c>
    </row>
    <row r="4268" spans="1:13" x14ac:dyDescent="0.25">
      <c r="A4268" s="1" t="s">
        <v>4540</v>
      </c>
      <c r="B4268" s="1" t="s">
        <v>1524</v>
      </c>
      <c r="C4268" s="1" t="s">
        <v>5346</v>
      </c>
      <c r="D4268" s="1" t="s">
        <v>5347</v>
      </c>
      <c r="E4268" s="1" t="s">
        <v>5342</v>
      </c>
      <c r="F4268" s="1">
        <v>0</v>
      </c>
      <c r="G4268" s="1">
        <v>0</v>
      </c>
      <c r="H4268" s="1">
        <v>0</v>
      </c>
      <c r="I4268" s="1" t="s">
        <v>5354</v>
      </c>
      <c r="J4268" s="1" t="s">
        <v>4541</v>
      </c>
      <c r="K4268" s="1" t="s">
        <v>4538</v>
      </c>
      <c r="L4268" s="1">
        <v>0</v>
      </c>
      <c r="M4268" s="1" t="s">
        <v>5359</v>
      </c>
    </row>
    <row r="4269" spans="1:13" x14ac:dyDescent="0.25">
      <c r="A4269" s="1" t="s">
        <v>4542</v>
      </c>
      <c r="B4269" s="1" t="s">
        <v>3342</v>
      </c>
      <c r="C4269" s="1" t="s">
        <v>5346</v>
      </c>
      <c r="D4269" s="1" t="s">
        <v>5347</v>
      </c>
      <c r="E4269" s="1" t="s">
        <v>5342</v>
      </c>
      <c r="F4269" s="1">
        <v>0</v>
      </c>
      <c r="G4269" s="1">
        <v>0</v>
      </c>
      <c r="H4269" s="1">
        <v>0</v>
      </c>
      <c r="I4269" s="1" t="s">
        <v>5354</v>
      </c>
      <c r="J4269" s="1" t="s">
        <v>4344</v>
      </c>
      <c r="K4269" s="1" t="s">
        <v>4543</v>
      </c>
      <c r="L4269" s="1">
        <v>0</v>
      </c>
      <c r="M4269" s="1" t="s">
        <v>5359</v>
      </c>
    </row>
    <row r="4270" spans="1:13" x14ac:dyDescent="0.25">
      <c r="A4270" s="1" t="s">
        <v>4544</v>
      </c>
      <c r="B4270" s="1" t="s">
        <v>999</v>
      </c>
      <c r="C4270" s="1" t="s">
        <v>5346</v>
      </c>
      <c r="D4270" s="1" t="s">
        <v>5347</v>
      </c>
      <c r="E4270" s="1" t="s">
        <v>5342</v>
      </c>
      <c r="F4270" s="1">
        <v>0</v>
      </c>
      <c r="G4270" s="1">
        <v>0</v>
      </c>
      <c r="H4270" s="1">
        <v>0</v>
      </c>
      <c r="I4270" s="1" t="s">
        <v>5354</v>
      </c>
      <c r="J4270" s="1" t="s">
        <v>4344</v>
      </c>
      <c r="K4270" s="1" t="s">
        <v>4545</v>
      </c>
      <c r="L4270" s="1">
        <v>0</v>
      </c>
      <c r="M4270" s="1" t="s">
        <v>5359</v>
      </c>
    </row>
    <row r="4271" spans="1:13" x14ac:dyDescent="0.25">
      <c r="A4271" s="1" t="s">
        <v>4546</v>
      </c>
      <c r="B4271" s="1" t="s">
        <v>2957</v>
      </c>
      <c r="C4271" s="1" t="s">
        <v>5346</v>
      </c>
      <c r="D4271" s="1" t="s">
        <v>5347</v>
      </c>
      <c r="E4271" s="1" t="s">
        <v>5342</v>
      </c>
      <c r="F4271" s="1">
        <v>0</v>
      </c>
      <c r="G4271" s="1">
        <v>0</v>
      </c>
      <c r="H4271" s="1">
        <v>0</v>
      </c>
      <c r="I4271" s="1" t="s">
        <v>5354</v>
      </c>
      <c r="J4271" s="1" t="s">
        <v>4547</v>
      </c>
      <c r="K4271" s="1" t="s">
        <v>4356</v>
      </c>
      <c r="L4271" s="1">
        <v>0</v>
      </c>
      <c r="M4271" s="1" t="s">
        <v>5359</v>
      </c>
    </row>
    <row r="4272" spans="1:13" x14ac:dyDescent="0.25">
      <c r="A4272" s="1" t="s">
        <v>4548</v>
      </c>
      <c r="B4272" s="1" t="s">
        <v>2957</v>
      </c>
      <c r="C4272" s="1" t="s">
        <v>5346</v>
      </c>
      <c r="D4272" s="1" t="s">
        <v>5347</v>
      </c>
      <c r="E4272" s="1" t="s">
        <v>5342</v>
      </c>
      <c r="F4272" s="1">
        <v>0</v>
      </c>
      <c r="G4272" s="1">
        <v>0</v>
      </c>
      <c r="H4272" s="1">
        <v>0</v>
      </c>
      <c r="I4272" s="1" t="s">
        <v>5354</v>
      </c>
      <c r="J4272" s="1" t="s">
        <v>4549</v>
      </c>
      <c r="K4272" s="1" t="s">
        <v>4356</v>
      </c>
      <c r="L4272" s="1">
        <v>0</v>
      </c>
      <c r="M4272" s="1" t="s">
        <v>5359</v>
      </c>
    </row>
    <row r="4273" spans="1:13" x14ac:dyDescent="0.25">
      <c r="A4273" s="1" t="s">
        <v>4550</v>
      </c>
      <c r="B4273" s="1" t="s">
        <v>1</v>
      </c>
      <c r="C4273" s="1" t="s">
        <v>5346</v>
      </c>
      <c r="D4273" s="1" t="s">
        <v>5347</v>
      </c>
      <c r="E4273" s="1" t="s">
        <v>5342</v>
      </c>
      <c r="F4273" s="1">
        <v>0</v>
      </c>
      <c r="G4273" s="1">
        <v>0</v>
      </c>
      <c r="H4273" s="1">
        <v>0</v>
      </c>
      <c r="I4273" s="1" t="s">
        <v>5354</v>
      </c>
      <c r="J4273" s="1" t="s">
        <v>4552</v>
      </c>
      <c r="K4273" s="1" t="s">
        <v>4551</v>
      </c>
      <c r="L4273" s="1">
        <v>0</v>
      </c>
      <c r="M4273" s="1" t="s">
        <v>5359</v>
      </c>
    </row>
    <row r="4274" spans="1:13" x14ac:dyDescent="0.25">
      <c r="A4274" s="1" t="s">
        <v>4553</v>
      </c>
      <c r="B4274" s="1" t="s">
        <v>1</v>
      </c>
      <c r="C4274" s="1" t="s">
        <v>5346</v>
      </c>
      <c r="D4274" s="1" t="s">
        <v>5347</v>
      </c>
      <c r="E4274" s="1" t="s">
        <v>5342</v>
      </c>
      <c r="F4274" s="1">
        <v>0</v>
      </c>
      <c r="G4274" s="1">
        <v>0</v>
      </c>
      <c r="H4274" s="1">
        <v>0</v>
      </c>
      <c r="I4274" s="1" t="s">
        <v>5354</v>
      </c>
      <c r="J4274" s="1" t="s">
        <v>4555</v>
      </c>
      <c r="K4274" s="1" t="s">
        <v>4554</v>
      </c>
      <c r="L4274" s="1">
        <v>0</v>
      </c>
      <c r="M4274" s="1" t="s">
        <v>5359</v>
      </c>
    </row>
    <row r="4275" spans="1:13" x14ac:dyDescent="0.25">
      <c r="A4275" s="1" t="s">
        <v>4556</v>
      </c>
      <c r="B4275" s="1" t="s">
        <v>1</v>
      </c>
      <c r="C4275" s="1" t="s">
        <v>5346</v>
      </c>
      <c r="D4275" s="1" t="s">
        <v>5347</v>
      </c>
      <c r="E4275" s="1" t="s">
        <v>5342</v>
      </c>
      <c r="F4275" s="1">
        <v>0</v>
      </c>
      <c r="G4275" s="1">
        <v>0</v>
      </c>
      <c r="H4275" s="1">
        <v>0</v>
      </c>
      <c r="I4275" s="1" t="s">
        <v>5354</v>
      </c>
      <c r="J4275" s="1" t="s">
        <v>4344</v>
      </c>
      <c r="K4275" s="1" t="s">
        <v>4554</v>
      </c>
      <c r="L4275" s="1">
        <v>0</v>
      </c>
      <c r="M4275" s="1" t="s">
        <v>5359</v>
      </c>
    </row>
    <row r="4276" spans="1:13" x14ac:dyDescent="0.25">
      <c r="A4276" s="1" t="s">
        <v>4557</v>
      </c>
      <c r="B4276" s="1" t="s">
        <v>3249</v>
      </c>
      <c r="C4276" s="1" t="s">
        <v>5346</v>
      </c>
      <c r="D4276" s="1" t="s">
        <v>5347</v>
      </c>
      <c r="E4276" s="1" t="s">
        <v>5342</v>
      </c>
      <c r="F4276" s="1">
        <v>0</v>
      </c>
      <c r="G4276" s="1">
        <v>0</v>
      </c>
      <c r="H4276" s="1">
        <v>0</v>
      </c>
      <c r="I4276" s="1" t="s">
        <v>5354</v>
      </c>
      <c r="J4276" s="1">
        <v>3.0800050004377401E+21</v>
      </c>
      <c r="K4276" s="1" t="s">
        <v>4558</v>
      </c>
      <c r="L4276" s="1">
        <v>0</v>
      </c>
      <c r="M4276" s="1" t="s">
        <v>5359</v>
      </c>
    </row>
    <row r="4277" spans="1:13" x14ac:dyDescent="0.25">
      <c r="A4277" s="1" t="s">
        <v>4559</v>
      </c>
      <c r="B4277" s="1" t="s">
        <v>3249</v>
      </c>
      <c r="C4277" s="1" t="s">
        <v>5346</v>
      </c>
      <c r="D4277" s="1" t="s">
        <v>5347</v>
      </c>
      <c r="E4277" s="1" t="s">
        <v>5342</v>
      </c>
      <c r="F4277" s="1">
        <v>0</v>
      </c>
      <c r="G4277" s="1">
        <v>0</v>
      </c>
      <c r="H4277" s="1">
        <v>0</v>
      </c>
      <c r="I4277" s="1" t="s">
        <v>5354</v>
      </c>
      <c r="J4277" s="1">
        <v>43302936</v>
      </c>
      <c r="K4277" s="1" t="s">
        <v>4560</v>
      </c>
      <c r="L4277" s="1">
        <v>0</v>
      </c>
      <c r="M4277" s="1" t="s">
        <v>5359</v>
      </c>
    </row>
    <row r="4278" spans="1:13" x14ac:dyDescent="0.25">
      <c r="A4278" s="1" t="s">
        <v>4561</v>
      </c>
      <c r="B4278" s="1" t="s">
        <v>3249</v>
      </c>
      <c r="C4278" s="1" t="s">
        <v>5346</v>
      </c>
      <c r="D4278" s="1" t="s">
        <v>5347</v>
      </c>
      <c r="E4278" s="1" t="s">
        <v>5342</v>
      </c>
      <c r="F4278" s="1">
        <v>0</v>
      </c>
      <c r="G4278" s="1">
        <v>0</v>
      </c>
      <c r="H4278" s="1">
        <v>0</v>
      </c>
      <c r="I4278" s="1" t="s">
        <v>5354</v>
      </c>
      <c r="J4278" s="1">
        <v>43303272</v>
      </c>
      <c r="K4278" s="1" t="s">
        <v>4560</v>
      </c>
      <c r="L4278" s="1">
        <v>0</v>
      </c>
      <c r="M4278" s="1" t="s">
        <v>5359</v>
      </c>
    </row>
    <row r="4279" spans="1:13" x14ac:dyDescent="0.25">
      <c r="A4279" s="1" t="s">
        <v>4562</v>
      </c>
      <c r="B4279" s="1" t="s">
        <v>129</v>
      </c>
      <c r="C4279" s="1" t="s">
        <v>5346</v>
      </c>
      <c r="D4279" s="1" t="s">
        <v>5347</v>
      </c>
      <c r="E4279" s="1" t="s">
        <v>5342</v>
      </c>
      <c r="F4279" s="1">
        <v>0</v>
      </c>
      <c r="G4279" s="1">
        <v>0</v>
      </c>
      <c r="H4279" s="1">
        <v>0</v>
      </c>
      <c r="I4279" s="1" t="s">
        <v>5354</v>
      </c>
      <c r="J4279" s="1" t="s">
        <v>4563</v>
      </c>
      <c r="K4279" s="1" t="s">
        <v>4453</v>
      </c>
      <c r="L4279" s="1">
        <v>0</v>
      </c>
      <c r="M4279" s="1" t="s">
        <v>5359</v>
      </c>
    </row>
    <row r="4280" spans="1:13" x14ac:dyDescent="0.25">
      <c r="A4280" s="1" t="s">
        <v>4564</v>
      </c>
      <c r="B4280" s="1" t="s">
        <v>3249</v>
      </c>
      <c r="C4280" s="1" t="s">
        <v>5346</v>
      </c>
      <c r="D4280" s="1" t="s">
        <v>5347</v>
      </c>
      <c r="E4280" s="1" t="s">
        <v>5342</v>
      </c>
      <c r="F4280" s="1">
        <v>0</v>
      </c>
      <c r="G4280" s="1">
        <v>0</v>
      </c>
      <c r="H4280" s="1">
        <v>0</v>
      </c>
      <c r="I4280" s="1" t="s">
        <v>5354</v>
      </c>
      <c r="J4280" s="1">
        <v>43302821</v>
      </c>
      <c r="K4280" s="1" t="s">
        <v>4560</v>
      </c>
      <c r="L4280" s="1">
        <v>0</v>
      </c>
      <c r="M4280" s="1" t="s">
        <v>5359</v>
      </c>
    </row>
    <row r="4281" spans="1:13" x14ac:dyDescent="0.25">
      <c r="A4281" s="1" t="s">
        <v>4565</v>
      </c>
      <c r="B4281" s="1" t="s">
        <v>3249</v>
      </c>
      <c r="C4281" s="1" t="s">
        <v>5346</v>
      </c>
      <c r="D4281" s="1" t="s">
        <v>5347</v>
      </c>
      <c r="E4281" s="1" t="s">
        <v>5342</v>
      </c>
      <c r="F4281" s="1">
        <v>0</v>
      </c>
      <c r="G4281" s="1">
        <v>0</v>
      </c>
      <c r="H4281" s="1">
        <v>0</v>
      </c>
      <c r="I4281" s="1" t="s">
        <v>5354</v>
      </c>
      <c r="J4281" s="1" t="s">
        <v>4567</v>
      </c>
      <c r="K4281" s="1" t="s">
        <v>4566</v>
      </c>
      <c r="L4281" s="1">
        <v>0</v>
      </c>
      <c r="M4281" s="1" t="s">
        <v>5359</v>
      </c>
    </row>
    <row r="4282" spans="1:13" x14ac:dyDescent="0.25">
      <c r="A4282" s="1" t="s">
        <v>4568</v>
      </c>
      <c r="B4282" s="1" t="s">
        <v>3249</v>
      </c>
      <c r="C4282" s="1" t="s">
        <v>5346</v>
      </c>
      <c r="D4282" s="1" t="s">
        <v>5347</v>
      </c>
      <c r="E4282" s="1" t="s">
        <v>5342</v>
      </c>
      <c r="F4282" s="1">
        <v>0</v>
      </c>
      <c r="G4282" s="1">
        <v>0</v>
      </c>
      <c r="H4282" s="1">
        <v>0</v>
      </c>
      <c r="I4282" s="1" t="s">
        <v>5354</v>
      </c>
      <c r="J4282" s="1" t="s">
        <v>4569</v>
      </c>
      <c r="K4282" s="1" t="s">
        <v>4566</v>
      </c>
      <c r="L4282" s="1">
        <v>0</v>
      </c>
      <c r="M4282" s="1" t="s">
        <v>5359</v>
      </c>
    </row>
    <row r="4283" spans="1:13" x14ac:dyDescent="0.25">
      <c r="A4283" s="1" t="s">
        <v>4570</v>
      </c>
      <c r="B4283" s="1" t="s">
        <v>3235</v>
      </c>
      <c r="C4283" s="1" t="s">
        <v>5346</v>
      </c>
      <c r="D4283" s="1" t="s">
        <v>5347</v>
      </c>
      <c r="E4283" s="1" t="s">
        <v>5342</v>
      </c>
      <c r="F4283" s="1">
        <v>0</v>
      </c>
      <c r="G4283" s="1">
        <v>0</v>
      </c>
      <c r="H4283" s="1">
        <v>0</v>
      </c>
      <c r="I4283" s="1" t="s">
        <v>5354</v>
      </c>
      <c r="J4283" s="1" t="s">
        <v>4572</v>
      </c>
      <c r="K4283" s="1" t="s">
        <v>4571</v>
      </c>
      <c r="L4283" s="1">
        <v>0</v>
      </c>
      <c r="M4283" s="1" t="s">
        <v>5359</v>
      </c>
    </row>
    <row r="4284" spans="1:13" x14ac:dyDescent="0.25">
      <c r="A4284" s="1" t="s">
        <v>4573</v>
      </c>
      <c r="B4284" s="1" t="s">
        <v>3235</v>
      </c>
      <c r="C4284" s="1" t="s">
        <v>5346</v>
      </c>
      <c r="D4284" s="1" t="s">
        <v>5347</v>
      </c>
      <c r="E4284" s="1" t="s">
        <v>5342</v>
      </c>
      <c r="F4284" s="1">
        <v>0</v>
      </c>
      <c r="G4284" s="1">
        <v>0</v>
      </c>
      <c r="H4284" s="1">
        <v>0</v>
      </c>
      <c r="I4284" s="1" t="s">
        <v>5354</v>
      </c>
      <c r="J4284" s="1" t="s">
        <v>4574</v>
      </c>
      <c r="K4284" s="1" t="s">
        <v>4571</v>
      </c>
      <c r="L4284" s="1">
        <v>0</v>
      </c>
      <c r="M4284" s="1" t="s">
        <v>5359</v>
      </c>
    </row>
    <row r="4285" spans="1:13" x14ac:dyDescent="0.25">
      <c r="A4285" s="1" t="s">
        <v>4575</v>
      </c>
      <c r="B4285" s="1" t="s">
        <v>3235</v>
      </c>
      <c r="C4285" s="1" t="s">
        <v>5346</v>
      </c>
      <c r="D4285" s="1" t="s">
        <v>5347</v>
      </c>
      <c r="E4285" s="1" t="s">
        <v>5342</v>
      </c>
      <c r="F4285" s="1">
        <v>0</v>
      </c>
      <c r="G4285" s="1">
        <v>0</v>
      </c>
      <c r="H4285" s="1">
        <v>0</v>
      </c>
      <c r="I4285" s="1" t="s">
        <v>5354</v>
      </c>
      <c r="J4285" s="1" t="s">
        <v>4576</v>
      </c>
      <c r="K4285" s="1" t="s">
        <v>4571</v>
      </c>
      <c r="L4285" s="1">
        <v>0</v>
      </c>
      <c r="M4285" s="1" t="s">
        <v>5359</v>
      </c>
    </row>
    <row r="4286" spans="1:13" x14ac:dyDescent="0.25">
      <c r="A4286" s="1" t="s">
        <v>4577</v>
      </c>
      <c r="B4286" s="1" t="s">
        <v>3235</v>
      </c>
      <c r="C4286" s="1" t="s">
        <v>5346</v>
      </c>
      <c r="D4286" s="1" t="s">
        <v>5347</v>
      </c>
      <c r="E4286" s="1" t="s">
        <v>5342</v>
      </c>
      <c r="F4286" s="1">
        <v>0</v>
      </c>
      <c r="G4286" s="1">
        <v>0</v>
      </c>
      <c r="H4286" s="1">
        <v>0</v>
      </c>
      <c r="I4286" s="1" t="s">
        <v>5354</v>
      </c>
      <c r="J4286" s="1" t="s">
        <v>4578</v>
      </c>
      <c r="K4286" s="1" t="s">
        <v>4356</v>
      </c>
      <c r="L4286" s="1">
        <v>0</v>
      </c>
      <c r="M4286" s="1" t="s">
        <v>5359</v>
      </c>
    </row>
    <row r="4287" spans="1:13" x14ac:dyDescent="0.25">
      <c r="A4287" s="1" t="s">
        <v>4579</v>
      </c>
      <c r="B4287" s="1" t="s">
        <v>3235</v>
      </c>
      <c r="C4287" s="1" t="s">
        <v>5346</v>
      </c>
      <c r="D4287" s="1" t="s">
        <v>5347</v>
      </c>
      <c r="E4287" s="1" t="s">
        <v>5342</v>
      </c>
      <c r="F4287" s="1">
        <v>0</v>
      </c>
      <c r="G4287" s="1">
        <v>0</v>
      </c>
      <c r="H4287" s="1">
        <v>0</v>
      </c>
      <c r="I4287" s="1" t="s">
        <v>5354</v>
      </c>
      <c r="J4287" s="1" t="s">
        <v>4580</v>
      </c>
      <c r="K4287" s="1" t="s">
        <v>4356</v>
      </c>
      <c r="L4287" s="1">
        <v>0</v>
      </c>
      <c r="M4287" s="1" t="s">
        <v>5359</v>
      </c>
    </row>
    <row r="4288" spans="1:13" x14ac:dyDescent="0.25">
      <c r="A4288" s="1" t="s">
        <v>4581</v>
      </c>
      <c r="B4288" s="1" t="s">
        <v>2958</v>
      </c>
      <c r="C4288" s="1" t="s">
        <v>5346</v>
      </c>
      <c r="D4288" s="1" t="s">
        <v>5347</v>
      </c>
      <c r="E4288" s="1" t="s">
        <v>5342</v>
      </c>
      <c r="F4288" s="1">
        <v>0</v>
      </c>
      <c r="G4288" s="1">
        <v>0</v>
      </c>
      <c r="H4288" s="1">
        <v>0</v>
      </c>
      <c r="I4288" s="1" t="s">
        <v>5354</v>
      </c>
      <c r="J4288" s="1" t="s">
        <v>4583</v>
      </c>
      <c r="K4288" s="1" t="s">
        <v>4582</v>
      </c>
      <c r="L4288" s="1">
        <v>0</v>
      </c>
      <c r="M4288" s="1" t="s">
        <v>5359</v>
      </c>
    </row>
    <row r="4289" spans="1:13" x14ac:dyDescent="0.25">
      <c r="A4289" s="1" t="s">
        <v>4584</v>
      </c>
      <c r="B4289" s="1" t="s">
        <v>2958</v>
      </c>
      <c r="C4289" s="1" t="s">
        <v>5346</v>
      </c>
      <c r="D4289" s="1" t="s">
        <v>5347</v>
      </c>
      <c r="E4289" s="1" t="s">
        <v>5342</v>
      </c>
      <c r="F4289" s="1">
        <v>0</v>
      </c>
      <c r="G4289" s="1">
        <v>0</v>
      </c>
      <c r="H4289" s="1">
        <v>0</v>
      </c>
      <c r="I4289" s="1" t="s">
        <v>5354</v>
      </c>
      <c r="J4289" s="1" t="s">
        <v>4585</v>
      </c>
      <c r="K4289" s="1" t="s">
        <v>4492</v>
      </c>
      <c r="L4289" s="1">
        <v>0</v>
      </c>
      <c r="M4289" s="1" t="s">
        <v>5359</v>
      </c>
    </row>
    <row r="4290" spans="1:13" x14ac:dyDescent="0.25">
      <c r="A4290" s="1" t="s">
        <v>4586</v>
      </c>
      <c r="B4290" s="1" t="s">
        <v>2958</v>
      </c>
      <c r="C4290" s="1" t="s">
        <v>5346</v>
      </c>
      <c r="D4290" s="1" t="s">
        <v>5347</v>
      </c>
      <c r="E4290" s="1" t="s">
        <v>5342</v>
      </c>
      <c r="F4290" s="1">
        <v>0</v>
      </c>
      <c r="G4290" s="1">
        <v>0</v>
      </c>
      <c r="H4290" s="1">
        <v>0</v>
      </c>
      <c r="I4290" s="1" t="s">
        <v>5354</v>
      </c>
      <c r="J4290" s="1" t="s">
        <v>4587</v>
      </c>
      <c r="K4290" s="1" t="s">
        <v>4492</v>
      </c>
      <c r="L4290" s="1">
        <v>0</v>
      </c>
      <c r="M4290" s="1" t="s">
        <v>5359</v>
      </c>
    </row>
    <row r="4291" spans="1:13" x14ac:dyDescent="0.25">
      <c r="A4291" s="1" t="s">
        <v>4588</v>
      </c>
      <c r="B4291" s="1" t="s">
        <v>2958</v>
      </c>
      <c r="C4291" s="1" t="s">
        <v>5346</v>
      </c>
      <c r="D4291" s="1" t="s">
        <v>5347</v>
      </c>
      <c r="E4291" s="1" t="s">
        <v>5342</v>
      </c>
      <c r="F4291" s="1">
        <v>0</v>
      </c>
      <c r="G4291" s="1">
        <v>0</v>
      </c>
      <c r="H4291" s="1">
        <v>0</v>
      </c>
      <c r="I4291" s="1" t="s">
        <v>5354</v>
      </c>
      <c r="J4291" s="1" t="s">
        <v>4589</v>
      </c>
      <c r="K4291" s="1" t="s">
        <v>4582</v>
      </c>
      <c r="L4291" s="1">
        <v>0</v>
      </c>
      <c r="M4291" s="1" t="s">
        <v>5359</v>
      </c>
    </row>
    <row r="4292" spans="1:13" x14ac:dyDescent="0.25">
      <c r="A4292" s="1" t="s">
        <v>4590</v>
      </c>
      <c r="B4292" s="1" t="s">
        <v>3281</v>
      </c>
      <c r="C4292" s="1" t="s">
        <v>5346</v>
      </c>
      <c r="D4292" s="1" t="s">
        <v>5347</v>
      </c>
      <c r="E4292" s="1" t="s">
        <v>5342</v>
      </c>
      <c r="F4292" s="1">
        <v>0</v>
      </c>
      <c r="G4292" s="1">
        <v>0</v>
      </c>
      <c r="H4292" s="1">
        <v>0</v>
      </c>
      <c r="I4292" s="1" t="s">
        <v>5354</v>
      </c>
      <c r="J4292" s="1" t="s">
        <v>4591</v>
      </c>
      <c r="K4292" s="1" t="s">
        <v>4571</v>
      </c>
      <c r="L4292" s="1">
        <v>0</v>
      </c>
      <c r="M4292" s="1" t="s">
        <v>5359</v>
      </c>
    </row>
    <row r="4293" spans="1:13" x14ac:dyDescent="0.25">
      <c r="A4293" s="1" t="s">
        <v>4592</v>
      </c>
      <c r="B4293" s="1" t="s">
        <v>3281</v>
      </c>
      <c r="C4293" s="1" t="s">
        <v>5346</v>
      </c>
      <c r="D4293" s="1" t="s">
        <v>5347</v>
      </c>
      <c r="E4293" s="1" t="s">
        <v>5342</v>
      </c>
      <c r="F4293" s="1">
        <v>0</v>
      </c>
      <c r="G4293" s="1">
        <v>0</v>
      </c>
      <c r="H4293" s="1">
        <v>0</v>
      </c>
      <c r="I4293" s="1" t="s">
        <v>5354</v>
      </c>
      <c r="J4293" s="1" t="s">
        <v>4593</v>
      </c>
      <c r="K4293" s="1" t="s">
        <v>4571</v>
      </c>
      <c r="L4293" s="1">
        <v>0</v>
      </c>
      <c r="M4293" s="1" t="s">
        <v>5359</v>
      </c>
    </row>
    <row r="4294" spans="1:13" x14ac:dyDescent="0.25">
      <c r="A4294" s="1" t="s">
        <v>4594</v>
      </c>
      <c r="B4294" s="1" t="s">
        <v>3281</v>
      </c>
      <c r="C4294" s="1" t="s">
        <v>5346</v>
      </c>
      <c r="D4294" s="1" t="s">
        <v>5347</v>
      </c>
      <c r="E4294" s="1" t="s">
        <v>5342</v>
      </c>
      <c r="F4294" s="1">
        <v>0</v>
      </c>
      <c r="G4294" s="1">
        <v>0</v>
      </c>
      <c r="H4294" s="1">
        <v>0</v>
      </c>
      <c r="I4294" s="1" t="s">
        <v>5354</v>
      </c>
      <c r="J4294" s="1" t="s">
        <v>4595</v>
      </c>
      <c r="K4294" s="1" t="s">
        <v>4571</v>
      </c>
      <c r="L4294" s="1">
        <v>0</v>
      </c>
      <c r="M4294" s="1" t="s">
        <v>5359</v>
      </c>
    </row>
    <row r="4295" spans="1:13" x14ac:dyDescent="0.25">
      <c r="A4295" s="1" t="s">
        <v>4596</v>
      </c>
      <c r="B4295" s="1" t="s">
        <v>3281</v>
      </c>
      <c r="C4295" s="1" t="s">
        <v>5346</v>
      </c>
      <c r="D4295" s="1" t="s">
        <v>5347</v>
      </c>
      <c r="E4295" s="1" t="s">
        <v>5342</v>
      </c>
      <c r="F4295" s="1">
        <v>0</v>
      </c>
      <c r="G4295" s="1">
        <v>0</v>
      </c>
      <c r="H4295" s="1">
        <v>0</v>
      </c>
      <c r="I4295" s="1" t="s">
        <v>5354</v>
      </c>
      <c r="J4295" s="1" t="s">
        <v>4597</v>
      </c>
      <c r="K4295" s="1" t="s">
        <v>4582</v>
      </c>
      <c r="L4295" s="1">
        <v>0</v>
      </c>
      <c r="M4295" s="1" t="s">
        <v>5359</v>
      </c>
    </row>
    <row r="4296" spans="1:13" x14ac:dyDescent="0.25">
      <c r="A4296" s="1" t="s">
        <v>4598</v>
      </c>
      <c r="B4296" s="1" t="s">
        <v>3281</v>
      </c>
      <c r="C4296" s="1" t="s">
        <v>5346</v>
      </c>
      <c r="D4296" s="1" t="s">
        <v>5347</v>
      </c>
      <c r="E4296" s="1" t="s">
        <v>5342</v>
      </c>
      <c r="F4296" s="1">
        <v>0</v>
      </c>
      <c r="G4296" s="1">
        <v>0</v>
      </c>
      <c r="H4296" s="1">
        <v>0</v>
      </c>
      <c r="I4296" s="1" t="s">
        <v>5354</v>
      </c>
      <c r="J4296" s="1" t="s">
        <v>4600</v>
      </c>
      <c r="K4296" s="1" t="s">
        <v>4599</v>
      </c>
      <c r="L4296" s="1">
        <v>0</v>
      </c>
      <c r="M4296" s="1" t="s">
        <v>5359</v>
      </c>
    </row>
    <row r="4297" spans="1:13" x14ac:dyDescent="0.25">
      <c r="A4297" s="1" t="s">
        <v>4601</v>
      </c>
      <c r="B4297" s="1" t="s">
        <v>3122</v>
      </c>
      <c r="C4297" s="1" t="s">
        <v>5346</v>
      </c>
      <c r="D4297" s="1" t="s">
        <v>5347</v>
      </c>
      <c r="E4297" s="1" t="s">
        <v>5342</v>
      </c>
      <c r="F4297" s="1">
        <v>0</v>
      </c>
      <c r="G4297" s="1">
        <v>0</v>
      </c>
      <c r="H4297" s="1">
        <v>0</v>
      </c>
      <c r="I4297" s="1" t="s">
        <v>5354</v>
      </c>
      <c r="J4297" s="1" t="s">
        <v>4602</v>
      </c>
      <c r="K4297" s="1" t="s">
        <v>4492</v>
      </c>
      <c r="L4297" s="1">
        <v>0</v>
      </c>
      <c r="M4297" s="1" t="s">
        <v>5359</v>
      </c>
    </row>
    <row r="4298" spans="1:13" x14ac:dyDescent="0.25">
      <c r="A4298" s="1" t="s">
        <v>4603</v>
      </c>
      <c r="B4298" s="1" t="s">
        <v>3122</v>
      </c>
      <c r="C4298" s="1" t="s">
        <v>5346</v>
      </c>
      <c r="D4298" s="1" t="s">
        <v>5347</v>
      </c>
      <c r="E4298" s="1" t="s">
        <v>5342</v>
      </c>
      <c r="F4298" s="1">
        <v>0</v>
      </c>
      <c r="G4298" s="1">
        <v>0</v>
      </c>
      <c r="H4298" s="1">
        <v>0</v>
      </c>
      <c r="I4298" s="1" t="s">
        <v>5354</v>
      </c>
      <c r="J4298" s="1" t="s">
        <v>4604</v>
      </c>
      <c r="K4298" s="1" t="s">
        <v>4492</v>
      </c>
      <c r="L4298" s="1">
        <v>0</v>
      </c>
      <c r="M4298" s="1" t="s">
        <v>5359</v>
      </c>
    </row>
    <row r="4299" spans="1:13" x14ac:dyDescent="0.25">
      <c r="A4299" s="1" t="s">
        <v>4605</v>
      </c>
      <c r="B4299" s="1" t="s">
        <v>3122</v>
      </c>
      <c r="C4299" s="1" t="s">
        <v>5346</v>
      </c>
      <c r="D4299" s="1" t="s">
        <v>5347</v>
      </c>
      <c r="E4299" s="1" t="s">
        <v>5342</v>
      </c>
      <c r="F4299" s="1">
        <v>0</v>
      </c>
      <c r="G4299" s="1">
        <v>0</v>
      </c>
      <c r="H4299" s="1">
        <v>0</v>
      </c>
      <c r="I4299" s="1" t="s">
        <v>5354</v>
      </c>
      <c r="J4299" s="1" t="s">
        <v>4606</v>
      </c>
      <c r="K4299" s="1" t="s">
        <v>4492</v>
      </c>
      <c r="L4299" s="1">
        <v>0</v>
      </c>
      <c r="M4299" s="1" t="s">
        <v>5359</v>
      </c>
    </row>
    <row r="4300" spans="1:13" x14ac:dyDescent="0.25">
      <c r="A4300" s="1" t="s">
        <v>4607</v>
      </c>
      <c r="B4300" s="1" t="s">
        <v>3122</v>
      </c>
      <c r="C4300" s="1" t="s">
        <v>5346</v>
      </c>
      <c r="D4300" s="1" t="s">
        <v>5347</v>
      </c>
      <c r="E4300" s="1" t="s">
        <v>5342</v>
      </c>
      <c r="F4300" s="1">
        <v>0</v>
      </c>
      <c r="G4300" s="1">
        <v>0</v>
      </c>
      <c r="H4300" s="1">
        <v>0</v>
      </c>
      <c r="I4300" s="1" t="s">
        <v>5354</v>
      </c>
      <c r="J4300" s="1" t="s">
        <v>4608</v>
      </c>
      <c r="K4300" s="1" t="s">
        <v>4492</v>
      </c>
      <c r="L4300" s="1">
        <v>0</v>
      </c>
      <c r="M4300" s="1" t="s">
        <v>5359</v>
      </c>
    </row>
    <row r="4301" spans="1:13" x14ac:dyDescent="0.25">
      <c r="A4301" s="1" t="s">
        <v>4609</v>
      </c>
      <c r="B4301" s="1" t="s">
        <v>3122</v>
      </c>
      <c r="C4301" s="1" t="s">
        <v>5346</v>
      </c>
      <c r="D4301" s="1" t="s">
        <v>5347</v>
      </c>
      <c r="E4301" s="1" t="s">
        <v>5342</v>
      </c>
      <c r="F4301" s="1">
        <v>0</v>
      </c>
      <c r="G4301" s="1">
        <v>0</v>
      </c>
      <c r="H4301" s="1">
        <v>0</v>
      </c>
      <c r="I4301" s="1" t="s">
        <v>5354</v>
      </c>
      <c r="J4301" s="1" t="s">
        <v>4611</v>
      </c>
      <c r="K4301" s="1" t="s">
        <v>4610</v>
      </c>
      <c r="L4301" s="1">
        <v>0</v>
      </c>
      <c r="M4301" s="1" t="s">
        <v>5359</v>
      </c>
    </row>
    <row r="4302" spans="1:13" x14ac:dyDescent="0.25">
      <c r="A4302" s="1" t="s">
        <v>4612</v>
      </c>
      <c r="B4302" s="1" t="s">
        <v>3122</v>
      </c>
      <c r="C4302" s="1" t="s">
        <v>5346</v>
      </c>
      <c r="D4302" s="1" t="s">
        <v>5347</v>
      </c>
      <c r="E4302" s="1" t="s">
        <v>5342</v>
      </c>
      <c r="F4302" s="1">
        <v>0</v>
      </c>
      <c r="G4302" s="1">
        <v>0</v>
      </c>
      <c r="H4302" s="1">
        <v>0</v>
      </c>
      <c r="I4302" s="1" t="s">
        <v>5354</v>
      </c>
      <c r="J4302" s="1" t="s">
        <v>4614</v>
      </c>
      <c r="K4302" s="1" t="s">
        <v>4613</v>
      </c>
      <c r="L4302" s="1">
        <v>0</v>
      </c>
      <c r="M4302" s="1" t="s">
        <v>5359</v>
      </c>
    </row>
    <row r="4303" spans="1:13" x14ac:dyDescent="0.25">
      <c r="A4303" s="1" t="s">
        <v>4615</v>
      </c>
      <c r="B4303" s="1" t="s">
        <v>2899</v>
      </c>
      <c r="C4303" s="1" t="s">
        <v>5346</v>
      </c>
      <c r="D4303" s="1" t="s">
        <v>5347</v>
      </c>
      <c r="E4303" s="1" t="s">
        <v>5342</v>
      </c>
      <c r="F4303" s="1">
        <v>0</v>
      </c>
      <c r="G4303" s="1">
        <v>0</v>
      </c>
      <c r="H4303" s="1">
        <v>0</v>
      </c>
      <c r="I4303" s="1" t="s">
        <v>5354</v>
      </c>
      <c r="J4303" s="1">
        <v>4.7443813060800096E+16</v>
      </c>
      <c r="K4303" s="1" t="s">
        <v>4616</v>
      </c>
      <c r="L4303" s="1">
        <v>0</v>
      </c>
      <c r="M4303" s="1" t="s">
        <v>5359</v>
      </c>
    </row>
    <row r="4304" spans="1:13" x14ac:dyDescent="0.25">
      <c r="A4304" s="1" t="s">
        <v>4617</v>
      </c>
      <c r="B4304" s="1" t="s">
        <v>2899</v>
      </c>
      <c r="C4304" s="1" t="s">
        <v>5346</v>
      </c>
      <c r="D4304" s="1" t="s">
        <v>5347</v>
      </c>
      <c r="E4304" s="1" t="s">
        <v>5342</v>
      </c>
      <c r="F4304" s="1">
        <v>0</v>
      </c>
      <c r="G4304" s="1">
        <v>0</v>
      </c>
      <c r="H4304" s="1">
        <v>0</v>
      </c>
      <c r="I4304" s="1" t="s">
        <v>5354</v>
      </c>
      <c r="J4304" s="1" t="s">
        <v>4619</v>
      </c>
      <c r="K4304" s="1" t="s">
        <v>4618</v>
      </c>
      <c r="L4304" s="1">
        <v>0</v>
      </c>
      <c r="M4304" s="1" t="s">
        <v>5359</v>
      </c>
    </row>
    <row r="4305" spans="1:13" x14ac:dyDescent="0.25">
      <c r="A4305" s="1" t="s">
        <v>4620</v>
      </c>
      <c r="B4305" s="1" t="s">
        <v>2899</v>
      </c>
      <c r="C4305" s="1" t="s">
        <v>5346</v>
      </c>
      <c r="D4305" s="1" t="s">
        <v>5347</v>
      </c>
      <c r="E4305" s="1" t="s">
        <v>5342</v>
      </c>
      <c r="F4305" s="1">
        <v>0</v>
      </c>
      <c r="G4305" s="1">
        <v>0</v>
      </c>
      <c r="H4305" s="1">
        <v>0</v>
      </c>
      <c r="I4305" s="1" t="s">
        <v>5354</v>
      </c>
      <c r="J4305" s="1" t="s">
        <v>4621</v>
      </c>
      <c r="K4305" s="1" t="s">
        <v>4618</v>
      </c>
      <c r="L4305" s="1">
        <v>0</v>
      </c>
      <c r="M4305" s="1" t="s">
        <v>5359</v>
      </c>
    </row>
    <row r="4306" spans="1:13" x14ac:dyDescent="0.25">
      <c r="A4306" s="1" t="s">
        <v>4622</v>
      </c>
      <c r="B4306" s="1" t="s">
        <v>3107</v>
      </c>
      <c r="C4306" s="1" t="s">
        <v>5346</v>
      </c>
      <c r="D4306" s="1" t="s">
        <v>5347</v>
      </c>
      <c r="E4306" s="1" t="s">
        <v>5342</v>
      </c>
      <c r="F4306" s="1">
        <v>0</v>
      </c>
      <c r="G4306" s="1">
        <v>0</v>
      </c>
      <c r="H4306" s="1">
        <v>0</v>
      </c>
      <c r="I4306" s="1" t="s">
        <v>5354</v>
      </c>
      <c r="J4306" s="1" t="s">
        <v>4624</v>
      </c>
      <c r="K4306" s="1" t="s">
        <v>4623</v>
      </c>
      <c r="L4306" s="1">
        <v>0</v>
      </c>
      <c r="M4306" s="1" t="s">
        <v>5359</v>
      </c>
    </row>
    <row r="4307" spans="1:13" x14ac:dyDescent="0.25">
      <c r="A4307" s="1" t="s">
        <v>4625</v>
      </c>
      <c r="B4307" s="1" t="s">
        <v>3107</v>
      </c>
      <c r="C4307" s="1" t="s">
        <v>5346</v>
      </c>
      <c r="D4307" s="1" t="s">
        <v>5347</v>
      </c>
      <c r="E4307" s="1" t="s">
        <v>5342</v>
      </c>
      <c r="F4307" s="1">
        <v>0</v>
      </c>
      <c r="G4307" s="1">
        <v>0</v>
      </c>
      <c r="H4307" s="1">
        <v>0</v>
      </c>
      <c r="I4307" s="1" t="s">
        <v>5354</v>
      </c>
      <c r="J4307" s="1" t="s">
        <v>4626</v>
      </c>
      <c r="K4307" s="1" t="s">
        <v>4623</v>
      </c>
      <c r="L4307" s="1">
        <v>0</v>
      </c>
      <c r="M4307" s="1" t="s">
        <v>5359</v>
      </c>
    </row>
    <row r="4308" spans="1:13" x14ac:dyDescent="0.25">
      <c r="A4308" s="1" t="s">
        <v>4627</v>
      </c>
      <c r="B4308" s="1" t="s">
        <v>3107</v>
      </c>
      <c r="C4308" s="1" t="s">
        <v>5346</v>
      </c>
      <c r="D4308" s="1" t="s">
        <v>5347</v>
      </c>
      <c r="E4308" s="1" t="s">
        <v>5342</v>
      </c>
      <c r="F4308" s="1">
        <v>0</v>
      </c>
      <c r="G4308" s="1">
        <v>0</v>
      </c>
      <c r="H4308" s="1">
        <v>0</v>
      </c>
      <c r="I4308" s="1" t="s">
        <v>5354</v>
      </c>
      <c r="J4308" s="1" t="s">
        <v>4628</v>
      </c>
      <c r="K4308" s="1" t="s">
        <v>4623</v>
      </c>
      <c r="L4308" s="1">
        <v>0</v>
      </c>
      <c r="M4308" s="1" t="s">
        <v>5359</v>
      </c>
    </row>
    <row r="4309" spans="1:13" x14ac:dyDescent="0.25">
      <c r="A4309" s="1" t="s">
        <v>4629</v>
      </c>
      <c r="B4309" s="1" t="s">
        <v>2766</v>
      </c>
      <c r="C4309" s="1" t="s">
        <v>5346</v>
      </c>
      <c r="D4309" s="1" t="s">
        <v>5347</v>
      </c>
      <c r="E4309" s="1" t="s">
        <v>5342</v>
      </c>
      <c r="F4309" s="1">
        <v>0</v>
      </c>
      <c r="G4309" s="1">
        <v>0</v>
      </c>
      <c r="H4309" s="1">
        <v>0</v>
      </c>
      <c r="I4309" s="1" t="s">
        <v>5354</v>
      </c>
      <c r="J4309" s="1" t="s">
        <v>4631</v>
      </c>
      <c r="K4309" s="1" t="s">
        <v>4630</v>
      </c>
      <c r="L4309" s="1">
        <v>0</v>
      </c>
      <c r="M4309" s="1" t="s">
        <v>5359</v>
      </c>
    </row>
    <row r="4310" spans="1:13" x14ac:dyDescent="0.25">
      <c r="A4310" s="1" t="s">
        <v>4632</v>
      </c>
      <c r="B4310" s="1" t="s">
        <v>2881</v>
      </c>
      <c r="C4310" s="1" t="s">
        <v>5346</v>
      </c>
      <c r="D4310" s="1" t="s">
        <v>5347</v>
      </c>
      <c r="E4310" s="1" t="s">
        <v>5342</v>
      </c>
      <c r="F4310" s="1">
        <v>0</v>
      </c>
      <c r="G4310" s="1">
        <v>0</v>
      </c>
      <c r="H4310" s="1">
        <v>0</v>
      </c>
      <c r="I4310" s="1" t="s">
        <v>5354</v>
      </c>
      <c r="J4310" s="1" t="s">
        <v>4634</v>
      </c>
      <c r="K4310" s="1" t="s">
        <v>4633</v>
      </c>
      <c r="L4310" s="1">
        <v>0</v>
      </c>
      <c r="M4310" s="1" t="s">
        <v>5359</v>
      </c>
    </row>
    <row r="4311" spans="1:13" x14ac:dyDescent="0.25">
      <c r="A4311" s="1" t="s">
        <v>4635</v>
      </c>
      <c r="B4311" s="1" t="s">
        <v>3250</v>
      </c>
      <c r="C4311" s="1" t="s">
        <v>5346</v>
      </c>
      <c r="D4311" s="1" t="s">
        <v>5347</v>
      </c>
      <c r="E4311" s="1" t="s">
        <v>5342</v>
      </c>
      <c r="F4311" s="1">
        <v>0</v>
      </c>
      <c r="G4311" s="1">
        <v>0</v>
      </c>
      <c r="H4311" s="1">
        <v>0</v>
      </c>
      <c r="I4311" s="1" t="s">
        <v>5354</v>
      </c>
      <c r="J4311" s="1">
        <v>334</v>
      </c>
      <c r="K4311" s="1" t="s">
        <v>4636</v>
      </c>
      <c r="L4311" s="1">
        <v>0</v>
      </c>
      <c r="M4311" s="1" t="s">
        <v>5359</v>
      </c>
    </row>
    <row r="4312" spans="1:13" x14ac:dyDescent="0.25">
      <c r="A4312" s="1" t="s">
        <v>4637</v>
      </c>
      <c r="B4312" s="1" t="s">
        <v>3250</v>
      </c>
      <c r="C4312" s="1" t="s">
        <v>5346</v>
      </c>
      <c r="D4312" s="1" t="s">
        <v>5347</v>
      </c>
      <c r="E4312" s="1" t="s">
        <v>5342</v>
      </c>
      <c r="F4312" s="1">
        <v>0</v>
      </c>
      <c r="G4312" s="1">
        <v>0</v>
      </c>
      <c r="H4312" s="1">
        <v>0</v>
      </c>
      <c r="I4312" s="1" t="s">
        <v>5354</v>
      </c>
      <c r="J4312" s="1" t="s">
        <v>4639</v>
      </c>
      <c r="K4312" s="1" t="s">
        <v>4638</v>
      </c>
      <c r="L4312" s="1">
        <v>0</v>
      </c>
      <c r="M4312" s="1" t="s">
        <v>5359</v>
      </c>
    </row>
    <row r="4313" spans="1:13" x14ac:dyDescent="0.25">
      <c r="A4313" s="1" t="s">
        <v>4640</v>
      </c>
      <c r="B4313" s="1" t="s">
        <v>1125</v>
      </c>
      <c r="C4313" s="1" t="s">
        <v>5346</v>
      </c>
      <c r="D4313" s="1" t="s">
        <v>5347</v>
      </c>
      <c r="E4313" s="1" t="s">
        <v>5342</v>
      </c>
      <c r="F4313" s="1">
        <v>0</v>
      </c>
      <c r="G4313" s="1">
        <v>0</v>
      </c>
      <c r="H4313" s="1">
        <v>0</v>
      </c>
      <c r="I4313" s="1" t="s">
        <v>5354</v>
      </c>
      <c r="J4313" s="1" t="s">
        <v>4344</v>
      </c>
      <c r="K4313" s="1" t="s">
        <v>4521</v>
      </c>
      <c r="L4313" s="1">
        <v>0</v>
      </c>
      <c r="M4313" s="1" t="s">
        <v>5359</v>
      </c>
    </row>
    <row r="4314" spans="1:13" x14ac:dyDescent="0.25">
      <c r="A4314" s="1" t="s">
        <v>4641</v>
      </c>
      <c r="B4314" s="1" t="s">
        <v>1190</v>
      </c>
      <c r="C4314" s="1" t="s">
        <v>5346</v>
      </c>
      <c r="D4314" s="1" t="s">
        <v>5347</v>
      </c>
      <c r="E4314" s="1" t="s">
        <v>5342</v>
      </c>
      <c r="F4314" s="1">
        <v>0</v>
      </c>
      <c r="G4314" s="1">
        <v>0</v>
      </c>
      <c r="H4314" s="1">
        <v>0</v>
      </c>
      <c r="I4314" s="1" t="s">
        <v>5354</v>
      </c>
      <c r="J4314" s="1" t="s">
        <v>4344</v>
      </c>
      <c r="K4314" s="1" t="s">
        <v>4525</v>
      </c>
      <c r="L4314" s="1">
        <v>0</v>
      </c>
      <c r="M4314" s="1" t="s">
        <v>5359</v>
      </c>
    </row>
    <row r="4315" spans="1:13" x14ac:dyDescent="0.25">
      <c r="A4315" s="1" t="s">
        <v>4642</v>
      </c>
      <c r="B4315" s="1" t="s">
        <v>1190</v>
      </c>
      <c r="C4315" s="1" t="s">
        <v>5346</v>
      </c>
      <c r="D4315" s="1" t="s">
        <v>5347</v>
      </c>
      <c r="E4315" s="1" t="s">
        <v>5342</v>
      </c>
      <c r="F4315" s="1">
        <v>0</v>
      </c>
      <c r="G4315" s="1">
        <v>0</v>
      </c>
      <c r="H4315" s="1">
        <v>0</v>
      </c>
      <c r="I4315" s="1" t="s">
        <v>5354</v>
      </c>
      <c r="J4315" s="1" t="s">
        <v>4344</v>
      </c>
      <c r="K4315" s="1" t="s">
        <v>4525</v>
      </c>
      <c r="L4315" s="1">
        <v>0</v>
      </c>
      <c r="M4315" s="1" t="s">
        <v>5359</v>
      </c>
    </row>
    <row r="4316" spans="1:13" x14ac:dyDescent="0.25">
      <c r="A4316" s="1" t="s">
        <v>4643</v>
      </c>
      <c r="B4316" s="1" t="s">
        <v>3089</v>
      </c>
      <c r="C4316" s="1" t="s">
        <v>5346</v>
      </c>
      <c r="D4316" s="1" t="s">
        <v>5347</v>
      </c>
      <c r="E4316" s="1" t="s">
        <v>5342</v>
      </c>
      <c r="F4316" s="1">
        <v>0</v>
      </c>
      <c r="G4316" s="1">
        <v>0</v>
      </c>
      <c r="H4316" s="1">
        <v>0</v>
      </c>
      <c r="I4316" s="1" t="s">
        <v>5354</v>
      </c>
      <c r="J4316" s="1" t="s">
        <v>4644</v>
      </c>
      <c r="K4316" s="1" t="s">
        <v>4356</v>
      </c>
      <c r="L4316" s="1">
        <v>0</v>
      </c>
      <c r="M4316" s="1" t="s">
        <v>5359</v>
      </c>
    </row>
    <row r="4317" spans="1:13" x14ac:dyDescent="0.25">
      <c r="A4317" s="1" t="s">
        <v>4645</v>
      </c>
      <c r="B4317" s="1" t="s">
        <v>3089</v>
      </c>
      <c r="C4317" s="1" t="s">
        <v>5346</v>
      </c>
      <c r="D4317" s="1" t="s">
        <v>5347</v>
      </c>
      <c r="E4317" s="1" t="s">
        <v>5342</v>
      </c>
      <c r="F4317" s="1">
        <v>0</v>
      </c>
      <c r="G4317" s="1">
        <v>0</v>
      </c>
      <c r="H4317" s="1">
        <v>0</v>
      </c>
      <c r="I4317" s="1" t="s">
        <v>5354</v>
      </c>
      <c r="J4317" s="1" t="s">
        <v>4646</v>
      </c>
      <c r="K4317" s="1" t="s">
        <v>4571</v>
      </c>
      <c r="L4317" s="1">
        <v>0</v>
      </c>
      <c r="M4317" s="1" t="s">
        <v>5359</v>
      </c>
    </row>
    <row r="4318" spans="1:13" x14ac:dyDescent="0.25">
      <c r="A4318" s="1" t="s">
        <v>4647</v>
      </c>
      <c r="B4318" s="1" t="s">
        <v>3089</v>
      </c>
      <c r="C4318" s="1" t="s">
        <v>5346</v>
      </c>
      <c r="D4318" s="1" t="s">
        <v>5347</v>
      </c>
      <c r="E4318" s="1" t="s">
        <v>5342</v>
      </c>
      <c r="F4318" s="1">
        <v>0</v>
      </c>
      <c r="G4318" s="1">
        <v>0</v>
      </c>
      <c r="H4318" s="1">
        <v>0</v>
      </c>
      <c r="I4318" s="1" t="s">
        <v>5354</v>
      </c>
      <c r="J4318" s="1" t="s">
        <v>4648</v>
      </c>
      <c r="K4318" s="1" t="s">
        <v>4571</v>
      </c>
      <c r="L4318" s="1">
        <v>0</v>
      </c>
      <c r="M4318" s="1" t="s">
        <v>5359</v>
      </c>
    </row>
    <row r="4319" spans="1:13" x14ac:dyDescent="0.25">
      <c r="A4319" s="1" t="s">
        <v>4649</v>
      </c>
      <c r="B4319" s="1" t="s">
        <v>3089</v>
      </c>
      <c r="C4319" s="1" t="s">
        <v>5346</v>
      </c>
      <c r="D4319" s="1" t="s">
        <v>5347</v>
      </c>
      <c r="E4319" s="1" t="s">
        <v>5342</v>
      </c>
      <c r="F4319" s="1">
        <v>0</v>
      </c>
      <c r="G4319" s="1">
        <v>0</v>
      </c>
      <c r="H4319" s="1">
        <v>0</v>
      </c>
      <c r="I4319" s="1" t="s">
        <v>5354</v>
      </c>
      <c r="J4319" s="1" t="s">
        <v>4650</v>
      </c>
      <c r="K4319" s="1" t="s">
        <v>4571</v>
      </c>
      <c r="L4319" s="1">
        <v>0</v>
      </c>
      <c r="M4319" s="1" t="s">
        <v>5359</v>
      </c>
    </row>
    <row r="4320" spans="1:13" x14ac:dyDescent="0.25">
      <c r="A4320" s="1" t="s">
        <v>4651</v>
      </c>
      <c r="B4320" s="1" t="s">
        <v>3089</v>
      </c>
      <c r="C4320" s="1" t="s">
        <v>5346</v>
      </c>
      <c r="D4320" s="1" t="s">
        <v>5347</v>
      </c>
      <c r="E4320" s="1" t="s">
        <v>5342</v>
      </c>
      <c r="F4320" s="1">
        <v>0</v>
      </c>
      <c r="G4320" s="1">
        <v>0</v>
      </c>
      <c r="H4320" s="1">
        <v>0</v>
      </c>
      <c r="I4320" s="1" t="s">
        <v>5354</v>
      </c>
      <c r="J4320" s="1" t="s">
        <v>4652</v>
      </c>
      <c r="K4320" s="1" t="s">
        <v>4356</v>
      </c>
      <c r="L4320" s="1">
        <v>0</v>
      </c>
      <c r="M4320" s="1" t="s">
        <v>5359</v>
      </c>
    </row>
    <row r="4321" spans="1:13" x14ac:dyDescent="0.25">
      <c r="A4321" s="1" t="s">
        <v>4653</v>
      </c>
      <c r="B4321" s="1" t="s">
        <v>3089</v>
      </c>
      <c r="C4321" s="1" t="s">
        <v>5346</v>
      </c>
      <c r="D4321" s="1" t="s">
        <v>5347</v>
      </c>
      <c r="E4321" s="1" t="s">
        <v>5342</v>
      </c>
      <c r="F4321" s="1">
        <v>0</v>
      </c>
      <c r="G4321" s="1">
        <v>0</v>
      </c>
      <c r="H4321" s="1">
        <v>0</v>
      </c>
      <c r="I4321" s="1" t="s">
        <v>5354</v>
      </c>
      <c r="J4321" s="1" t="s">
        <v>4654</v>
      </c>
      <c r="K4321" s="1" t="s">
        <v>4356</v>
      </c>
      <c r="L4321" s="1">
        <v>0</v>
      </c>
      <c r="M4321" s="1" t="s">
        <v>5359</v>
      </c>
    </row>
    <row r="4322" spans="1:13" x14ac:dyDescent="0.25">
      <c r="A4322" s="1" t="s">
        <v>4655</v>
      </c>
      <c r="B4322" s="1" t="s">
        <v>3266</v>
      </c>
      <c r="C4322" s="1" t="s">
        <v>5346</v>
      </c>
      <c r="D4322" s="1" t="s">
        <v>5347</v>
      </c>
      <c r="E4322" s="1" t="s">
        <v>5342</v>
      </c>
      <c r="F4322" s="1">
        <v>0</v>
      </c>
      <c r="G4322" s="1">
        <v>0</v>
      </c>
      <c r="H4322" s="1">
        <v>0</v>
      </c>
      <c r="I4322" s="1" t="s">
        <v>5354</v>
      </c>
      <c r="J4322" s="1" t="s">
        <v>4656</v>
      </c>
      <c r="K4322" s="1" t="s">
        <v>4633</v>
      </c>
      <c r="L4322" s="1">
        <v>0</v>
      </c>
      <c r="M4322" s="1" t="s">
        <v>5359</v>
      </c>
    </row>
    <row r="4323" spans="1:13" x14ac:dyDescent="0.25">
      <c r="A4323" s="1" t="s">
        <v>4657</v>
      </c>
      <c r="B4323" s="1" t="s">
        <v>3266</v>
      </c>
      <c r="C4323" s="1" t="s">
        <v>5346</v>
      </c>
      <c r="D4323" s="1" t="s">
        <v>5347</v>
      </c>
      <c r="E4323" s="1" t="s">
        <v>5342</v>
      </c>
      <c r="F4323" s="1">
        <v>0</v>
      </c>
      <c r="G4323" s="1">
        <v>0</v>
      </c>
      <c r="H4323" s="1">
        <v>0</v>
      </c>
      <c r="I4323" s="1" t="s">
        <v>5354</v>
      </c>
      <c r="J4323" s="1" t="s">
        <v>4659</v>
      </c>
      <c r="K4323" s="1" t="s">
        <v>4658</v>
      </c>
      <c r="L4323" s="1">
        <v>0</v>
      </c>
      <c r="M4323" s="1" t="s">
        <v>5359</v>
      </c>
    </row>
    <row r="4324" spans="1:13" x14ac:dyDescent="0.25">
      <c r="A4324" s="1" t="s">
        <v>4660</v>
      </c>
      <c r="B4324" s="1" t="s">
        <v>3266</v>
      </c>
      <c r="C4324" s="1" t="s">
        <v>5346</v>
      </c>
      <c r="D4324" s="1" t="s">
        <v>5347</v>
      </c>
      <c r="E4324" s="1" t="s">
        <v>5342</v>
      </c>
      <c r="F4324" s="1">
        <v>0</v>
      </c>
      <c r="G4324" s="1">
        <v>0</v>
      </c>
      <c r="H4324" s="1">
        <v>0</v>
      </c>
      <c r="I4324" s="1" t="s">
        <v>5354</v>
      </c>
      <c r="J4324" s="1" t="s">
        <v>4662</v>
      </c>
      <c r="K4324" s="1" t="s">
        <v>4661</v>
      </c>
      <c r="L4324" s="1">
        <v>0</v>
      </c>
      <c r="M4324" s="1" t="s">
        <v>5359</v>
      </c>
    </row>
    <row r="4325" spans="1:13" x14ac:dyDescent="0.25">
      <c r="A4325" s="1" t="s">
        <v>4663</v>
      </c>
      <c r="B4325" s="1" t="s">
        <v>3266</v>
      </c>
      <c r="C4325" s="1" t="s">
        <v>5346</v>
      </c>
      <c r="D4325" s="1" t="s">
        <v>5347</v>
      </c>
      <c r="E4325" s="1" t="s">
        <v>5342</v>
      </c>
      <c r="F4325" s="1">
        <v>0</v>
      </c>
      <c r="G4325" s="1">
        <v>0</v>
      </c>
      <c r="H4325" s="1">
        <v>0</v>
      </c>
      <c r="I4325" s="1" t="s">
        <v>5354</v>
      </c>
      <c r="J4325" s="1" t="s">
        <v>4664</v>
      </c>
      <c r="K4325" s="1" t="s">
        <v>4661</v>
      </c>
      <c r="L4325" s="1">
        <v>0</v>
      </c>
      <c r="M4325" s="1" t="s">
        <v>5359</v>
      </c>
    </row>
    <row r="4326" spans="1:13" x14ac:dyDescent="0.25">
      <c r="A4326" s="1" t="s">
        <v>4665</v>
      </c>
      <c r="B4326" s="1" t="s">
        <v>3266</v>
      </c>
      <c r="C4326" s="1" t="s">
        <v>5346</v>
      </c>
      <c r="D4326" s="1" t="s">
        <v>5347</v>
      </c>
      <c r="E4326" s="1" t="s">
        <v>5342</v>
      </c>
      <c r="F4326" s="1">
        <v>0</v>
      </c>
      <c r="G4326" s="1">
        <v>0</v>
      </c>
      <c r="H4326" s="1">
        <v>0</v>
      </c>
      <c r="I4326" s="1" t="s">
        <v>5354</v>
      </c>
      <c r="J4326" s="1" t="s">
        <v>4667</v>
      </c>
      <c r="K4326" s="1" t="s">
        <v>4666</v>
      </c>
      <c r="L4326" s="1">
        <v>0</v>
      </c>
      <c r="M4326" s="1" t="s">
        <v>5359</v>
      </c>
    </row>
    <row r="4327" spans="1:13" x14ac:dyDescent="0.25">
      <c r="A4327" s="1" t="s">
        <v>4668</v>
      </c>
      <c r="B4327" s="1" t="s">
        <v>3266</v>
      </c>
      <c r="C4327" s="1" t="s">
        <v>5346</v>
      </c>
      <c r="D4327" s="1" t="s">
        <v>5347</v>
      </c>
      <c r="E4327" s="1" t="s">
        <v>5342</v>
      </c>
      <c r="F4327" s="1">
        <v>0</v>
      </c>
      <c r="G4327" s="1">
        <v>0</v>
      </c>
      <c r="H4327" s="1">
        <v>0</v>
      </c>
      <c r="I4327" s="1" t="s">
        <v>5354</v>
      </c>
      <c r="J4327" s="1" t="s">
        <v>4670</v>
      </c>
      <c r="K4327" s="1" t="s">
        <v>4669</v>
      </c>
      <c r="L4327" s="1">
        <v>0</v>
      </c>
      <c r="M4327" s="1" t="s">
        <v>5359</v>
      </c>
    </row>
    <row r="4328" spans="1:13" x14ac:dyDescent="0.25">
      <c r="A4328" s="1" t="s">
        <v>4671</v>
      </c>
      <c r="B4328" s="1" t="s">
        <v>3266</v>
      </c>
      <c r="C4328" s="1" t="s">
        <v>5346</v>
      </c>
      <c r="D4328" s="1" t="s">
        <v>5347</v>
      </c>
      <c r="E4328" s="1" t="s">
        <v>5342</v>
      </c>
      <c r="F4328" s="1">
        <v>0</v>
      </c>
      <c r="G4328" s="1">
        <v>0</v>
      </c>
      <c r="H4328" s="1">
        <v>0</v>
      </c>
      <c r="I4328" s="1" t="s">
        <v>5354</v>
      </c>
      <c r="J4328" s="1" t="s">
        <v>4672</v>
      </c>
      <c r="K4328" s="1" t="s">
        <v>4669</v>
      </c>
      <c r="L4328" s="1">
        <v>0</v>
      </c>
      <c r="M4328" s="1" t="s">
        <v>5359</v>
      </c>
    </row>
    <row r="4329" spans="1:13" x14ac:dyDescent="0.25">
      <c r="A4329" s="1" t="s">
        <v>4673</v>
      </c>
      <c r="B4329" s="1" t="s">
        <v>3047</v>
      </c>
      <c r="C4329" s="1" t="s">
        <v>5346</v>
      </c>
      <c r="D4329" s="1" t="s">
        <v>5347</v>
      </c>
      <c r="E4329" s="1" t="s">
        <v>5342</v>
      </c>
      <c r="F4329" s="1">
        <v>0</v>
      </c>
      <c r="G4329" s="1">
        <v>0</v>
      </c>
      <c r="H4329" s="1">
        <v>0</v>
      </c>
      <c r="I4329" s="1" t="s">
        <v>5354</v>
      </c>
      <c r="J4329" s="1" t="s">
        <v>4675</v>
      </c>
      <c r="K4329" s="1" t="s">
        <v>4674</v>
      </c>
      <c r="L4329" s="1">
        <v>0</v>
      </c>
      <c r="M4329" s="1" t="s">
        <v>5359</v>
      </c>
    </row>
    <row r="4330" spans="1:13" x14ac:dyDescent="0.25">
      <c r="A4330" s="1" t="s">
        <v>4676</v>
      </c>
      <c r="B4330" s="1" t="s">
        <v>3047</v>
      </c>
      <c r="C4330" s="1" t="s">
        <v>5346</v>
      </c>
      <c r="D4330" s="1" t="s">
        <v>5347</v>
      </c>
      <c r="E4330" s="1" t="s">
        <v>5342</v>
      </c>
      <c r="F4330" s="1">
        <v>0</v>
      </c>
      <c r="G4330" s="1">
        <v>0</v>
      </c>
      <c r="H4330" s="1">
        <v>0</v>
      </c>
      <c r="I4330" s="1" t="s">
        <v>5354</v>
      </c>
      <c r="J4330" s="1" t="s">
        <v>4678</v>
      </c>
      <c r="K4330" s="1" t="s">
        <v>4677</v>
      </c>
      <c r="L4330" s="1">
        <v>0</v>
      </c>
      <c r="M4330" s="1" t="s">
        <v>5359</v>
      </c>
    </row>
    <row r="4331" spans="1:13" x14ac:dyDescent="0.25">
      <c r="A4331" s="1" t="s">
        <v>4679</v>
      </c>
      <c r="B4331" s="1" t="s">
        <v>3047</v>
      </c>
      <c r="C4331" s="1" t="s">
        <v>5346</v>
      </c>
      <c r="D4331" s="1" t="s">
        <v>5347</v>
      </c>
      <c r="E4331" s="1" t="s">
        <v>5342</v>
      </c>
      <c r="F4331" s="1">
        <v>0</v>
      </c>
      <c r="G4331" s="1">
        <v>0</v>
      </c>
      <c r="H4331" s="1">
        <v>0</v>
      </c>
      <c r="I4331" s="1" t="s">
        <v>5354</v>
      </c>
      <c r="J4331" s="1" t="s">
        <v>4680</v>
      </c>
      <c r="K4331" s="1" t="s">
        <v>4677</v>
      </c>
      <c r="L4331" s="1">
        <v>0</v>
      </c>
      <c r="M4331" s="1" t="s">
        <v>5359</v>
      </c>
    </row>
    <row r="4332" spans="1:13" x14ac:dyDescent="0.25">
      <c r="A4332" s="1" t="s">
        <v>4681</v>
      </c>
      <c r="B4332" s="1" t="s">
        <v>3047</v>
      </c>
      <c r="C4332" s="1" t="s">
        <v>5346</v>
      </c>
      <c r="D4332" s="1" t="s">
        <v>5347</v>
      </c>
      <c r="E4332" s="1" t="s">
        <v>5342</v>
      </c>
      <c r="F4332" s="1">
        <v>0</v>
      </c>
      <c r="G4332" s="1">
        <v>0</v>
      </c>
      <c r="H4332" s="1">
        <v>0</v>
      </c>
      <c r="I4332" s="1" t="s">
        <v>5354</v>
      </c>
      <c r="J4332" s="1" t="s">
        <v>4682</v>
      </c>
      <c r="K4332" s="1" t="s">
        <v>4677</v>
      </c>
      <c r="L4332" s="1">
        <v>0</v>
      </c>
      <c r="M4332" s="1" t="s">
        <v>5359</v>
      </c>
    </row>
    <row r="4333" spans="1:13" x14ac:dyDescent="0.25">
      <c r="A4333" s="1" t="s">
        <v>4683</v>
      </c>
      <c r="B4333" s="1" t="s">
        <v>3047</v>
      </c>
      <c r="C4333" s="1" t="s">
        <v>5346</v>
      </c>
      <c r="D4333" s="1" t="s">
        <v>5347</v>
      </c>
      <c r="E4333" s="1" t="s">
        <v>5342</v>
      </c>
      <c r="F4333" s="1">
        <v>0</v>
      </c>
      <c r="G4333" s="1">
        <v>0</v>
      </c>
      <c r="H4333" s="1">
        <v>0</v>
      </c>
      <c r="I4333" s="1" t="s">
        <v>5354</v>
      </c>
      <c r="J4333" s="1" t="s">
        <v>4685</v>
      </c>
      <c r="K4333" s="1" t="s">
        <v>4684</v>
      </c>
      <c r="L4333" s="1">
        <v>0</v>
      </c>
      <c r="M4333" s="1" t="s">
        <v>5359</v>
      </c>
    </row>
    <row r="4334" spans="1:13" x14ac:dyDescent="0.25">
      <c r="A4334" s="1" t="s">
        <v>4686</v>
      </c>
      <c r="B4334" s="1" t="s">
        <v>3047</v>
      </c>
      <c r="C4334" s="1" t="s">
        <v>5346</v>
      </c>
      <c r="D4334" s="1" t="s">
        <v>5347</v>
      </c>
      <c r="E4334" s="1" t="s">
        <v>5342</v>
      </c>
      <c r="F4334" s="1">
        <v>0</v>
      </c>
      <c r="G4334" s="1">
        <v>0</v>
      </c>
      <c r="H4334" s="1">
        <v>0</v>
      </c>
      <c r="I4334" s="1" t="s">
        <v>5354</v>
      </c>
      <c r="J4334" s="1" t="s">
        <v>4687</v>
      </c>
      <c r="K4334" s="1" t="s">
        <v>4684</v>
      </c>
      <c r="L4334" s="1">
        <v>0</v>
      </c>
      <c r="M4334" s="1" t="s">
        <v>5359</v>
      </c>
    </row>
    <row r="4335" spans="1:13" x14ac:dyDescent="0.25">
      <c r="A4335" s="1" t="s">
        <v>4688</v>
      </c>
      <c r="B4335" s="1" t="s">
        <v>3206</v>
      </c>
      <c r="C4335" s="1" t="s">
        <v>5346</v>
      </c>
      <c r="D4335" s="1" t="s">
        <v>5347</v>
      </c>
      <c r="E4335" s="1" t="s">
        <v>5342</v>
      </c>
      <c r="F4335" s="1">
        <v>0</v>
      </c>
      <c r="G4335" s="1">
        <v>0</v>
      </c>
      <c r="H4335" s="1">
        <v>0</v>
      </c>
      <c r="I4335" s="1" t="s">
        <v>5354</v>
      </c>
      <c r="J4335" s="1" t="s">
        <v>4690</v>
      </c>
      <c r="K4335" s="1" t="s">
        <v>4689</v>
      </c>
      <c r="L4335" s="1">
        <v>0</v>
      </c>
      <c r="M4335" s="1" t="s">
        <v>5359</v>
      </c>
    </row>
    <row r="4336" spans="1:13" x14ac:dyDescent="0.25">
      <c r="A4336" s="1" t="s">
        <v>4691</v>
      </c>
      <c r="B4336" s="1" t="s">
        <v>3218</v>
      </c>
      <c r="C4336" s="1" t="s">
        <v>5346</v>
      </c>
      <c r="D4336" s="1" t="s">
        <v>5347</v>
      </c>
      <c r="E4336" s="1" t="s">
        <v>5342</v>
      </c>
      <c r="F4336" s="1">
        <v>0</v>
      </c>
      <c r="G4336" s="1">
        <v>0</v>
      </c>
      <c r="H4336" s="1">
        <v>0</v>
      </c>
      <c r="I4336" s="1" t="s">
        <v>5354</v>
      </c>
      <c r="J4336" s="1" t="s">
        <v>4693</v>
      </c>
      <c r="K4336" s="1" t="s">
        <v>4692</v>
      </c>
      <c r="L4336" s="1">
        <v>0</v>
      </c>
      <c r="M4336" s="1" t="s">
        <v>5359</v>
      </c>
    </row>
    <row r="4337" spans="1:13" x14ac:dyDescent="0.25">
      <c r="A4337" s="1" t="s">
        <v>4694</v>
      </c>
      <c r="B4337" s="1" t="s">
        <v>3218</v>
      </c>
      <c r="C4337" s="1" t="s">
        <v>5346</v>
      </c>
      <c r="D4337" s="1" t="s">
        <v>5347</v>
      </c>
      <c r="E4337" s="1" t="s">
        <v>5342</v>
      </c>
      <c r="F4337" s="1">
        <v>0</v>
      </c>
      <c r="G4337" s="1">
        <v>0</v>
      </c>
      <c r="H4337" s="1">
        <v>0</v>
      </c>
      <c r="I4337" s="1" t="s">
        <v>5354</v>
      </c>
      <c r="J4337" s="1" t="s">
        <v>4696</v>
      </c>
      <c r="K4337" s="1" t="s">
        <v>4695</v>
      </c>
      <c r="L4337" s="1">
        <v>0</v>
      </c>
      <c r="M4337" s="1" t="s">
        <v>5359</v>
      </c>
    </row>
    <row r="4338" spans="1:13" x14ac:dyDescent="0.25">
      <c r="A4338" s="1" t="s">
        <v>4697</v>
      </c>
      <c r="B4338" s="1" t="s">
        <v>3218</v>
      </c>
      <c r="C4338" s="1" t="s">
        <v>5346</v>
      </c>
      <c r="D4338" s="1" t="s">
        <v>5347</v>
      </c>
      <c r="E4338" s="1" t="s">
        <v>5342</v>
      </c>
      <c r="F4338" s="1">
        <v>0</v>
      </c>
      <c r="G4338" s="1">
        <v>0</v>
      </c>
      <c r="H4338" s="1">
        <v>0</v>
      </c>
      <c r="I4338" s="1" t="s">
        <v>5354</v>
      </c>
      <c r="J4338" s="1" t="s">
        <v>4698</v>
      </c>
      <c r="K4338" s="1" t="s">
        <v>4692</v>
      </c>
      <c r="L4338" s="1">
        <v>0</v>
      </c>
      <c r="M4338" s="1" t="s">
        <v>5359</v>
      </c>
    </row>
    <row r="4339" spans="1:13" x14ac:dyDescent="0.25">
      <c r="A4339" s="1" t="s">
        <v>4699</v>
      </c>
      <c r="B4339" s="1" t="s">
        <v>3218</v>
      </c>
      <c r="C4339" s="1" t="s">
        <v>5346</v>
      </c>
      <c r="D4339" s="1" t="s">
        <v>5347</v>
      </c>
      <c r="E4339" s="1" t="s">
        <v>5342</v>
      </c>
      <c r="F4339" s="1">
        <v>0</v>
      </c>
      <c r="G4339" s="1">
        <v>0</v>
      </c>
      <c r="H4339" s="1">
        <v>0</v>
      </c>
      <c r="I4339" s="1" t="s">
        <v>5354</v>
      </c>
      <c r="J4339" s="1" t="s">
        <v>4701</v>
      </c>
      <c r="K4339" s="1" t="s">
        <v>4700</v>
      </c>
      <c r="L4339" s="1">
        <v>0</v>
      </c>
      <c r="M4339" s="1" t="s">
        <v>5359</v>
      </c>
    </row>
    <row r="4340" spans="1:13" x14ac:dyDescent="0.25">
      <c r="A4340" s="1" t="s">
        <v>4702</v>
      </c>
      <c r="B4340" s="1" t="s">
        <v>3218</v>
      </c>
      <c r="C4340" s="1" t="s">
        <v>5346</v>
      </c>
      <c r="D4340" s="1" t="s">
        <v>5347</v>
      </c>
      <c r="E4340" s="1" t="s">
        <v>5342</v>
      </c>
      <c r="F4340" s="1">
        <v>0</v>
      </c>
      <c r="G4340" s="1">
        <v>0</v>
      </c>
      <c r="H4340" s="1">
        <v>0</v>
      </c>
      <c r="I4340" s="1" t="s">
        <v>5354</v>
      </c>
      <c r="J4340" s="1" t="s">
        <v>4703</v>
      </c>
      <c r="K4340" s="1" t="s">
        <v>4700</v>
      </c>
      <c r="L4340" s="1">
        <v>0</v>
      </c>
      <c r="M4340" s="1" t="s">
        <v>5359</v>
      </c>
    </row>
    <row r="4341" spans="1:13" x14ac:dyDescent="0.25">
      <c r="A4341" s="1" t="s">
        <v>4704</v>
      </c>
      <c r="B4341" s="1" t="s">
        <v>128</v>
      </c>
      <c r="C4341" s="1" t="s">
        <v>5346</v>
      </c>
      <c r="D4341" s="1" t="s">
        <v>5347</v>
      </c>
      <c r="E4341" s="1" t="s">
        <v>5342</v>
      </c>
      <c r="F4341" s="1">
        <v>0</v>
      </c>
      <c r="G4341" s="1">
        <v>0</v>
      </c>
      <c r="H4341" s="1">
        <v>0</v>
      </c>
      <c r="I4341" s="1" t="s">
        <v>5354</v>
      </c>
      <c r="J4341" s="1" t="s">
        <v>4344</v>
      </c>
      <c r="K4341" s="1" t="s">
        <v>4525</v>
      </c>
      <c r="L4341" s="1">
        <v>0</v>
      </c>
      <c r="M4341" s="1" t="s">
        <v>5359</v>
      </c>
    </row>
    <row r="4342" spans="1:13" x14ac:dyDescent="0.25">
      <c r="A4342" s="1" t="s">
        <v>4705</v>
      </c>
      <c r="B4342" s="1" t="s">
        <v>3206</v>
      </c>
      <c r="C4342" s="1" t="s">
        <v>5346</v>
      </c>
      <c r="D4342" s="1" t="s">
        <v>5347</v>
      </c>
      <c r="E4342" s="1" t="s">
        <v>5342</v>
      </c>
      <c r="F4342" s="1">
        <v>0</v>
      </c>
      <c r="G4342" s="1">
        <v>0</v>
      </c>
      <c r="H4342" s="1">
        <v>0</v>
      </c>
      <c r="I4342" s="1" t="s">
        <v>5354</v>
      </c>
      <c r="J4342" s="1" t="s">
        <v>4707</v>
      </c>
      <c r="K4342" s="1" t="s">
        <v>4706</v>
      </c>
      <c r="L4342" s="1">
        <v>0</v>
      </c>
      <c r="M4342" s="1" t="s">
        <v>5359</v>
      </c>
    </row>
    <row r="4343" spans="1:13" x14ac:dyDescent="0.25">
      <c r="A4343" s="1" t="s">
        <v>4708</v>
      </c>
      <c r="B4343" s="1" t="s">
        <v>3206</v>
      </c>
      <c r="C4343" s="1" t="s">
        <v>5346</v>
      </c>
      <c r="D4343" s="1" t="s">
        <v>5347</v>
      </c>
      <c r="E4343" s="1" t="s">
        <v>5342</v>
      </c>
      <c r="F4343" s="1">
        <v>0</v>
      </c>
      <c r="G4343" s="1">
        <v>0</v>
      </c>
      <c r="H4343" s="1">
        <v>0</v>
      </c>
      <c r="I4343" s="1" t="s">
        <v>5354</v>
      </c>
      <c r="J4343" s="1" t="s">
        <v>4709</v>
      </c>
      <c r="K4343" s="1" t="s">
        <v>4495</v>
      </c>
      <c r="L4343" s="1">
        <v>0</v>
      </c>
      <c r="M4343" s="1" t="s">
        <v>5359</v>
      </c>
    </row>
    <row r="4344" spans="1:13" x14ac:dyDescent="0.25">
      <c r="A4344" s="1" t="s">
        <v>4710</v>
      </c>
      <c r="B4344" s="1" t="s">
        <v>3206</v>
      </c>
      <c r="C4344" s="1" t="s">
        <v>5346</v>
      </c>
      <c r="D4344" s="1" t="s">
        <v>5347</v>
      </c>
      <c r="E4344" s="1" t="s">
        <v>5342</v>
      </c>
      <c r="F4344" s="1">
        <v>0</v>
      </c>
      <c r="G4344" s="1">
        <v>0</v>
      </c>
      <c r="H4344" s="1">
        <v>0</v>
      </c>
      <c r="I4344" s="1" t="s">
        <v>5354</v>
      </c>
      <c r="J4344" s="1" t="s">
        <v>4711</v>
      </c>
      <c r="K4344" s="1" t="s">
        <v>4618</v>
      </c>
      <c r="L4344" s="1">
        <v>0</v>
      </c>
      <c r="M4344" s="1" t="s">
        <v>5359</v>
      </c>
    </row>
    <row r="4345" spans="1:13" x14ac:dyDescent="0.25">
      <c r="A4345" s="1" t="s">
        <v>4712</v>
      </c>
      <c r="B4345" s="1" t="s">
        <v>3206</v>
      </c>
      <c r="C4345" s="1" t="s">
        <v>5346</v>
      </c>
      <c r="D4345" s="1" t="s">
        <v>5347</v>
      </c>
      <c r="E4345" s="1" t="s">
        <v>5342</v>
      </c>
      <c r="F4345" s="1">
        <v>0</v>
      </c>
      <c r="G4345" s="1">
        <v>0</v>
      </c>
      <c r="H4345" s="1">
        <v>0</v>
      </c>
      <c r="I4345" s="1" t="s">
        <v>5354</v>
      </c>
      <c r="J4345" s="1" t="s">
        <v>4714</v>
      </c>
      <c r="K4345" s="1" t="s">
        <v>4713</v>
      </c>
      <c r="L4345" s="1">
        <v>0</v>
      </c>
      <c r="M4345" s="1" t="s">
        <v>5359</v>
      </c>
    </row>
    <row r="4346" spans="1:13" x14ac:dyDescent="0.25">
      <c r="A4346" s="1" t="s">
        <v>4715</v>
      </c>
      <c r="B4346" s="1" t="s">
        <v>3206</v>
      </c>
      <c r="C4346" s="1" t="s">
        <v>5346</v>
      </c>
      <c r="D4346" s="1" t="s">
        <v>5347</v>
      </c>
      <c r="E4346" s="1" t="s">
        <v>5342</v>
      </c>
      <c r="F4346" s="1">
        <v>0</v>
      </c>
      <c r="G4346" s="1">
        <v>0</v>
      </c>
      <c r="H4346" s="1">
        <v>0</v>
      </c>
      <c r="I4346" s="1" t="s">
        <v>5354</v>
      </c>
      <c r="J4346" s="1" t="s">
        <v>4716</v>
      </c>
      <c r="K4346" s="1" t="s">
        <v>4483</v>
      </c>
      <c r="L4346" s="1">
        <v>0</v>
      </c>
      <c r="M4346" s="1" t="s">
        <v>5359</v>
      </c>
    </row>
    <row r="4347" spans="1:13" x14ac:dyDescent="0.25">
      <c r="A4347" s="1" t="s">
        <v>4717</v>
      </c>
      <c r="B4347" s="1" t="s">
        <v>3206</v>
      </c>
      <c r="C4347" s="1" t="s">
        <v>5346</v>
      </c>
      <c r="D4347" s="1" t="s">
        <v>5347</v>
      </c>
      <c r="E4347" s="1" t="s">
        <v>5342</v>
      </c>
      <c r="F4347" s="1">
        <v>0</v>
      </c>
      <c r="G4347" s="1">
        <v>0</v>
      </c>
      <c r="H4347" s="1">
        <v>0</v>
      </c>
      <c r="I4347" s="1" t="s">
        <v>5354</v>
      </c>
      <c r="J4347" s="1" t="s">
        <v>4718</v>
      </c>
      <c r="K4347" s="1" t="s">
        <v>4483</v>
      </c>
      <c r="L4347" s="1">
        <v>0</v>
      </c>
      <c r="M4347" s="1" t="s">
        <v>5359</v>
      </c>
    </row>
    <row r="4348" spans="1:13" x14ac:dyDescent="0.25">
      <c r="A4348" s="1" t="s">
        <v>4719</v>
      </c>
      <c r="B4348" s="1" t="s">
        <v>1270</v>
      </c>
      <c r="C4348" s="1" t="s">
        <v>5346</v>
      </c>
      <c r="D4348" s="1" t="s">
        <v>5347</v>
      </c>
      <c r="E4348" s="1" t="s">
        <v>5342</v>
      </c>
      <c r="F4348" s="1">
        <v>0</v>
      </c>
      <c r="G4348" s="1">
        <v>0</v>
      </c>
      <c r="H4348" s="1">
        <v>0</v>
      </c>
      <c r="I4348" s="1" t="s">
        <v>5354</v>
      </c>
      <c r="J4348" s="1" t="s">
        <v>4344</v>
      </c>
      <c r="K4348" s="1" t="s">
        <v>4720</v>
      </c>
      <c r="L4348" s="1">
        <v>0</v>
      </c>
      <c r="M4348" s="1" t="s">
        <v>5359</v>
      </c>
    </row>
    <row r="4349" spans="1:13" x14ac:dyDescent="0.25">
      <c r="A4349" s="1" t="s">
        <v>4721</v>
      </c>
      <c r="B4349" s="1" t="s">
        <v>1270</v>
      </c>
      <c r="C4349" s="1" t="s">
        <v>5346</v>
      </c>
      <c r="D4349" s="1" t="s">
        <v>5347</v>
      </c>
      <c r="E4349" s="1" t="s">
        <v>5342</v>
      </c>
      <c r="F4349" s="1">
        <v>0</v>
      </c>
      <c r="G4349" s="1">
        <v>0</v>
      </c>
      <c r="H4349" s="1">
        <v>0</v>
      </c>
      <c r="I4349" s="1" t="s">
        <v>5354</v>
      </c>
      <c r="J4349" s="1" t="s">
        <v>4344</v>
      </c>
      <c r="K4349" s="1" t="s">
        <v>4722</v>
      </c>
      <c r="L4349" s="1">
        <v>0</v>
      </c>
      <c r="M4349" s="1" t="s">
        <v>5359</v>
      </c>
    </row>
    <row r="4350" spans="1:13" x14ac:dyDescent="0.25">
      <c r="A4350" s="1" t="s">
        <v>4723</v>
      </c>
      <c r="B4350" s="1" t="s">
        <v>205</v>
      </c>
      <c r="C4350" s="1" t="s">
        <v>5346</v>
      </c>
      <c r="D4350" s="1" t="s">
        <v>5347</v>
      </c>
      <c r="E4350" s="1" t="s">
        <v>5342</v>
      </c>
      <c r="F4350" s="1">
        <v>0</v>
      </c>
      <c r="G4350" s="1">
        <v>0</v>
      </c>
      <c r="H4350" s="1">
        <v>0</v>
      </c>
      <c r="I4350" s="1" t="s">
        <v>5354</v>
      </c>
      <c r="J4350" s="1" t="s">
        <v>4344</v>
      </c>
      <c r="K4350" s="1" t="s">
        <v>4720</v>
      </c>
      <c r="L4350" s="1">
        <v>0</v>
      </c>
      <c r="M4350" s="1" t="s">
        <v>5359</v>
      </c>
    </row>
    <row r="4351" spans="1:13" x14ac:dyDescent="0.25">
      <c r="A4351" s="1" t="s">
        <v>4724</v>
      </c>
      <c r="B4351" s="1" t="s">
        <v>205</v>
      </c>
      <c r="C4351" s="1" t="s">
        <v>5346</v>
      </c>
      <c r="D4351" s="1" t="s">
        <v>5347</v>
      </c>
      <c r="E4351" s="1" t="s">
        <v>5342</v>
      </c>
      <c r="F4351" s="1">
        <v>0</v>
      </c>
      <c r="G4351" s="1">
        <v>0</v>
      </c>
      <c r="H4351" s="1">
        <v>0</v>
      </c>
      <c r="I4351" s="1" t="s">
        <v>5354</v>
      </c>
      <c r="J4351" s="1" t="s">
        <v>4344</v>
      </c>
      <c r="K4351" s="1" t="s">
        <v>4720</v>
      </c>
      <c r="L4351" s="1">
        <v>0</v>
      </c>
      <c r="M4351" s="1" t="s">
        <v>5359</v>
      </c>
    </row>
    <row r="4352" spans="1:13" x14ac:dyDescent="0.25">
      <c r="A4352" s="1" t="s">
        <v>4725</v>
      </c>
      <c r="B4352" s="1" t="s">
        <v>964</v>
      </c>
      <c r="C4352" s="1" t="s">
        <v>5346</v>
      </c>
      <c r="D4352" s="1" t="s">
        <v>5347</v>
      </c>
      <c r="E4352" s="1" t="s">
        <v>5342</v>
      </c>
      <c r="F4352" s="1">
        <v>0</v>
      </c>
      <c r="G4352" s="1">
        <v>0</v>
      </c>
      <c r="H4352" s="1">
        <v>0</v>
      </c>
      <c r="I4352" s="1" t="s">
        <v>5354</v>
      </c>
      <c r="J4352" s="1" t="s">
        <v>4344</v>
      </c>
      <c r="K4352" s="1" t="s">
        <v>4525</v>
      </c>
      <c r="L4352" s="1">
        <v>0</v>
      </c>
      <c r="M4352" s="1" t="s">
        <v>5359</v>
      </c>
    </row>
    <row r="4353" spans="1:13" x14ac:dyDescent="0.25">
      <c r="A4353" s="1" t="s">
        <v>4726</v>
      </c>
      <c r="B4353" s="1" t="s">
        <v>964</v>
      </c>
      <c r="C4353" s="1" t="s">
        <v>5346</v>
      </c>
      <c r="D4353" s="1" t="s">
        <v>5347</v>
      </c>
      <c r="E4353" s="1" t="s">
        <v>5342</v>
      </c>
      <c r="F4353" s="1">
        <v>0</v>
      </c>
      <c r="G4353" s="1">
        <v>0</v>
      </c>
      <c r="H4353" s="1">
        <v>0</v>
      </c>
      <c r="I4353" s="1" t="s">
        <v>5354</v>
      </c>
      <c r="J4353" s="1" t="s">
        <v>4344</v>
      </c>
      <c r="K4353" s="1" t="s">
        <v>4525</v>
      </c>
      <c r="L4353" s="1">
        <v>0</v>
      </c>
      <c r="M4353" s="1" t="s">
        <v>5359</v>
      </c>
    </row>
    <row r="4354" spans="1:13" x14ac:dyDescent="0.25">
      <c r="A4354" s="1" t="s">
        <v>4727</v>
      </c>
      <c r="B4354" s="1" t="s">
        <v>53</v>
      </c>
      <c r="C4354" s="1" t="s">
        <v>5346</v>
      </c>
      <c r="D4354" s="1" t="s">
        <v>5347</v>
      </c>
      <c r="E4354" s="1" t="s">
        <v>5342</v>
      </c>
      <c r="F4354" s="1">
        <v>0</v>
      </c>
      <c r="G4354" s="1">
        <v>0</v>
      </c>
      <c r="H4354" s="1">
        <v>0</v>
      </c>
      <c r="I4354" s="1" t="s">
        <v>5354</v>
      </c>
      <c r="J4354" s="1" t="s">
        <v>4729</v>
      </c>
      <c r="K4354" s="1" t="s">
        <v>4728</v>
      </c>
      <c r="L4354" s="1">
        <v>0</v>
      </c>
      <c r="M4354" s="1" t="s">
        <v>5359</v>
      </c>
    </row>
    <row r="4355" spans="1:13" x14ac:dyDescent="0.25">
      <c r="A4355" s="1" t="s">
        <v>4730</v>
      </c>
      <c r="B4355" s="1" t="s">
        <v>954</v>
      </c>
      <c r="C4355" s="1" t="s">
        <v>5346</v>
      </c>
      <c r="D4355" s="1" t="s">
        <v>5347</v>
      </c>
      <c r="E4355" s="1" t="s">
        <v>5342</v>
      </c>
      <c r="F4355" s="1">
        <v>0</v>
      </c>
      <c r="G4355" s="1">
        <v>0</v>
      </c>
      <c r="H4355" s="1">
        <v>0</v>
      </c>
      <c r="I4355" s="1" t="s">
        <v>5354</v>
      </c>
      <c r="J4355" s="1" t="s">
        <v>4344</v>
      </c>
      <c r="K4355" s="1" t="s">
        <v>4720</v>
      </c>
      <c r="L4355" s="1">
        <v>0</v>
      </c>
      <c r="M4355" s="1" t="s">
        <v>5359</v>
      </c>
    </row>
    <row r="4356" spans="1:13" x14ac:dyDescent="0.25">
      <c r="A4356" s="1" t="s">
        <v>4731</v>
      </c>
      <c r="B4356" s="1" t="s">
        <v>998</v>
      </c>
      <c r="C4356" s="1" t="s">
        <v>5346</v>
      </c>
      <c r="D4356" s="1" t="s">
        <v>5347</v>
      </c>
      <c r="E4356" s="1" t="s">
        <v>5342</v>
      </c>
      <c r="F4356" s="1">
        <v>0</v>
      </c>
      <c r="G4356" s="1">
        <v>0</v>
      </c>
      <c r="H4356" s="1">
        <v>0</v>
      </c>
      <c r="I4356" s="1" t="s">
        <v>5354</v>
      </c>
      <c r="J4356" s="1" t="s">
        <v>4733</v>
      </c>
      <c r="K4356" s="1" t="s">
        <v>4732</v>
      </c>
      <c r="L4356" s="1">
        <v>0</v>
      </c>
      <c r="M4356" s="1" t="s">
        <v>5359</v>
      </c>
    </row>
    <row r="4357" spans="1:13" x14ac:dyDescent="0.25">
      <c r="A4357" s="1" t="s">
        <v>4734</v>
      </c>
      <c r="B4357" s="1" t="s">
        <v>998</v>
      </c>
      <c r="C4357" s="1" t="s">
        <v>5346</v>
      </c>
      <c r="D4357" s="1" t="s">
        <v>5347</v>
      </c>
      <c r="E4357" s="1" t="s">
        <v>5342</v>
      </c>
      <c r="F4357" s="1">
        <v>0</v>
      </c>
      <c r="G4357" s="1">
        <v>0</v>
      </c>
      <c r="H4357" s="1">
        <v>0</v>
      </c>
      <c r="I4357" s="1" t="s">
        <v>5354</v>
      </c>
      <c r="J4357" s="1" t="s">
        <v>4733</v>
      </c>
      <c r="K4357" s="1" t="s">
        <v>4732</v>
      </c>
      <c r="L4357" s="1">
        <v>0</v>
      </c>
      <c r="M4357" s="1" t="s">
        <v>5359</v>
      </c>
    </row>
    <row r="4358" spans="1:13" x14ac:dyDescent="0.25">
      <c r="A4358" s="1" t="s">
        <v>4735</v>
      </c>
      <c r="B4358" s="1" t="s">
        <v>829</v>
      </c>
      <c r="C4358" s="1" t="s">
        <v>5346</v>
      </c>
      <c r="D4358" s="1" t="s">
        <v>5347</v>
      </c>
      <c r="E4358" s="1" t="s">
        <v>5342</v>
      </c>
      <c r="F4358" s="1">
        <v>0</v>
      </c>
      <c r="G4358" s="1">
        <v>0</v>
      </c>
      <c r="H4358" s="1">
        <v>0</v>
      </c>
      <c r="I4358" s="1" t="s">
        <v>5354</v>
      </c>
      <c r="J4358" s="1" t="s">
        <v>4344</v>
      </c>
      <c r="K4358" s="1" t="s">
        <v>4344</v>
      </c>
      <c r="L4358" s="1">
        <v>0</v>
      </c>
      <c r="M4358" s="1" t="s">
        <v>5359</v>
      </c>
    </row>
    <row r="4359" spans="1:13" x14ac:dyDescent="0.25">
      <c r="A4359" s="1" t="s">
        <v>4736</v>
      </c>
      <c r="B4359" s="1" t="s">
        <v>2529</v>
      </c>
      <c r="C4359" s="1" t="s">
        <v>5346</v>
      </c>
      <c r="D4359" s="1" t="s">
        <v>5347</v>
      </c>
      <c r="E4359" s="1" t="s">
        <v>5342</v>
      </c>
      <c r="F4359" s="1">
        <v>0</v>
      </c>
      <c r="G4359" s="1">
        <v>0</v>
      </c>
      <c r="H4359" s="1">
        <v>0</v>
      </c>
      <c r="I4359" s="1" t="s">
        <v>5354</v>
      </c>
      <c r="J4359" s="1" t="s">
        <v>4344</v>
      </c>
      <c r="K4359" s="1" t="s">
        <v>4525</v>
      </c>
      <c r="L4359" s="1">
        <v>0</v>
      </c>
      <c r="M4359" s="1" t="s">
        <v>5359</v>
      </c>
    </row>
    <row r="4360" spans="1:13" x14ac:dyDescent="0.25">
      <c r="A4360" s="1" t="s">
        <v>4737</v>
      </c>
      <c r="B4360" s="1" t="s">
        <v>879</v>
      </c>
      <c r="C4360" s="1" t="s">
        <v>5346</v>
      </c>
      <c r="D4360" s="1" t="s">
        <v>5347</v>
      </c>
      <c r="E4360" s="1" t="s">
        <v>5342</v>
      </c>
      <c r="F4360" s="1">
        <v>0</v>
      </c>
      <c r="G4360" s="1">
        <v>0</v>
      </c>
      <c r="H4360" s="1">
        <v>0</v>
      </c>
      <c r="I4360" s="1" t="s">
        <v>5354</v>
      </c>
      <c r="J4360" s="1" t="s">
        <v>4344</v>
      </c>
      <c r="K4360" s="1" t="s">
        <v>4738</v>
      </c>
      <c r="L4360" s="1">
        <v>0</v>
      </c>
      <c r="M4360" s="1" t="s">
        <v>5359</v>
      </c>
    </row>
    <row r="4361" spans="1:13" x14ac:dyDescent="0.25">
      <c r="A4361" s="1" t="s">
        <v>4739</v>
      </c>
      <c r="B4361" s="1" t="s">
        <v>999</v>
      </c>
      <c r="C4361" s="1" t="s">
        <v>5346</v>
      </c>
      <c r="D4361" s="1" t="s">
        <v>5347</v>
      </c>
      <c r="E4361" s="1" t="s">
        <v>5342</v>
      </c>
      <c r="F4361" s="1">
        <v>0</v>
      </c>
      <c r="G4361" s="1">
        <v>0</v>
      </c>
      <c r="H4361" s="1">
        <v>0</v>
      </c>
      <c r="I4361" s="1" t="s">
        <v>5354</v>
      </c>
      <c r="J4361" s="1" t="s">
        <v>4344</v>
      </c>
      <c r="K4361" s="1" t="s">
        <v>4344</v>
      </c>
      <c r="L4361" s="1">
        <v>0</v>
      </c>
      <c r="M4361" s="1" t="s">
        <v>5359</v>
      </c>
    </row>
    <row r="4362" spans="1:13" x14ac:dyDescent="0.25">
      <c r="A4362" s="1" t="s">
        <v>4740</v>
      </c>
      <c r="B4362" s="1" t="s">
        <v>1005</v>
      </c>
      <c r="C4362" s="1" t="s">
        <v>5346</v>
      </c>
      <c r="D4362" s="1" t="s">
        <v>5347</v>
      </c>
      <c r="E4362" s="1" t="s">
        <v>5342</v>
      </c>
      <c r="F4362" s="1">
        <v>0</v>
      </c>
      <c r="G4362" s="1">
        <v>0</v>
      </c>
      <c r="H4362" s="1">
        <v>0</v>
      </c>
      <c r="I4362" s="1" t="s">
        <v>5354</v>
      </c>
      <c r="J4362" s="1" t="s">
        <v>4344</v>
      </c>
      <c r="K4362" s="1" t="s">
        <v>4741</v>
      </c>
      <c r="L4362" s="1">
        <v>0</v>
      </c>
      <c r="M4362" s="1" t="s">
        <v>5359</v>
      </c>
    </row>
    <row r="4363" spans="1:13" x14ac:dyDescent="0.25">
      <c r="A4363" s="1" t="s">
        <v>4742</v>
      </c>
      <c r="B4363" s="1" t="s">
        <v>965</v>
      </c>
      <c r="C4363" s="1" t="s">
        <v>5346</v>
      </c>
      <c r="D4363" s="1" t="s">
        <v>5347</v>
      </c>
      <c r="E4363" s="1" t="s">
        <v>5342</v>
      </c>
      <c r="F4363" s="1">
        <v>0</v>
      </c>
      <c r="G4363" s="1">
        <v>0</v>
      </c>
      <c r="H4363" s="1">
        <v>0</v>
      </c>
      <c r="I4363" s="1" t="s">
        <v>5354</v>
      </c>
      <c r="J4363" s="1" t="s">
        <v>4344</v>
      </c>
      <c r="K4363" s="1" t="s">
        <v>4743</v>
      </c>
      <c r="L4363" s="1">
        <v>0</v>
      </c>
      <c r="M4363" s="1" t="s">
        <v>5359</v>
      </c>
    </row>
    <row r="4364" spans="1:13" x14ac:dyDescent="0.25">
      <c r="A4364" s="1" t="s">
        <v>4744</v>
      </c>
      <c r="B4364" s="1" t="s">
        <v>1597</v>
      </c>
      <c r="C4364" s="1" t="s">
        <v>5346</v>
      </c>
      <c r="D4364" s="1" t="s">
        <v>5347</v>
      </c>
      <c r="E4364" s="1" t="s">
        <v>5342</v>
      </c>
      <c r="F4364" s="1">
        <v>0</v>
      </c>
      <c r="G4364" s="1">
        <v>0</v>
      </c>
      <c r="H4364" s="1">
        <v>0</v>
      </c>
      <c r="I4364" s="1" t="s">
        <v>5354</v>
      </c>
      <c r="J4364" s="1" t="s">
        <v>4344</v>
      </c>
      <c r="K4364" s="1" t="s">
        <v>4745</v>
      </c>
      <c r="L4364" s="1">
        <v>0</v>
      </c>
      <c r="M4364" s="1" t="s">
        <v>5359</v>
      </c>
    </row>
    <row r="4365" spans="1:13" x14ac:dyDescent="0.25">
      <c r="A4365" s="1" t="s">
        <v>4746</v>
      </c>
      <c r="B4365" s="1" t="s">
        <v>3399</v>
      </c>
      <c r="C4365" s="1" t="s">
        <v>5346</v>
      </c>
      <c r="D4365" s="1" t="s">
        <v>5347</v>
      </c>
      <c r="E4365" s="1" t="s">
        <v>5342</v>
      </c>
      <c r="F4365" s="1">
        <v>0</v>
      </c>
      <c r="G4365" s="1">
        <v>0</v>
      </c>
      <c r="H4365" s="1">
        <v>0</v>
      </c>
      <c r="I4365" s="1" t="s">
        <v>5354</v>
      </c>
      <c r="J4365" s="1" t="s">
        <v>4344</v>
      </c>
      <c r="K4365" s="1" t="s">
        <v>4747</v>
      </c>
      <c r="L4365" s="1">
        <v>0</v>
      </c>
      <c r="M4365" s="1" t="s">
        <v>5359</v>
      </c>
    </row>
    <row r="4366" spans="1:13" x14ac:dyDescent="0.25">
      <c r="A4366" s="1" t="s">
        <v>4748</v>
      </c>
      <c r="B4366" s="1" t="s">
        <v>1971</v>
      </c>
      <c r="C4366" s="1" t="s">
        <v>5346</v>
      </c>
      <c r="D4366" s="1" t="s">
        <v>5347</v>
      </c>
      <c r="E4366" s="1" t="s">
        <v>5342</v>
      </c>
      <c r="F4366" s="1">
        <v>0</v>
      </c>
      <c r="G4366" s="1">
        <v>0</v>
      </c>
      <c r="H4366" s="1">
        <v>0</v>
      </c>
      <c r="I4366" s="1" t="s">
        <v>5354</v>
      </c>
      <c r="J4366" s="1" t="s">
        <v>4750</v>
      </c>
      <c r="K4366" s="1" t="s">
        <v>4749</v>
      </c>
      <c r="L4366" s="1">
        <v>0</v>
      </c>
      <c r="M4366" s="1" t="s">
        <v>5359</v>
      </c>
    </row>
    <row r="4367" spans="1:13" x14ac:dyDescent="0.25">
      <c r="A4367" s="1" t="s">
        <v>4751</v>
      </c>
      <c r="B4367" s="1" t="s">
        <v>1971</v>
      </c>
      <c r="C4367" s="1" t="s">
        <v>5346</v>
      </c>
      <c r="D4367" s="1" t="s">
        <v>5347</v>
      </c>
      <c r="E4367" s="1" t="s">
        <v>5342</v>
      </c>
      <c r="F4367" s="1">
        <v>0</v>
      </c>
      <c r="G4367" s="1">
        <v>0</v>
      </c>
      <c r="H4367" s="1">
        <v>0</v>
      </c>
      <c r="I4367" s="1" t="s">
        <v>5354</v>
      </c>
      <c r="J4367" s="1" t="s">
        <v>4753</v>
      </c>
      <c r="K4367" s="1" t="s">
        <v>4752</v>
      </c>
      <c r="L4367" s="1">
        <v>0</v>
      </c>
      <c r="M4367" s="1" t="s">
        <v>5359</v>
      </c>
    </row>
    <row r="4368" spans="1:13" x14ac:dyDescent="0.25">
      <c r="A4368" s="1" t="s">
        <v>4754</v>
      </c>
      <c r="B4368" s="1" t="s">
        <v>1971</v>
      </c>
      <c r="C4368" s="1" t="s">
        <v>5346</v>
      </c>
      <c r="D4368" s="1" t="s">
        <v>5347</v>
      </c>
      <c r="E4368" s="1" t="s">
        <v>5342</v>
      </c>
      <c r="F4368" s="1">
        <v>0</v>
      </c>
      <c r="G4368" s="1">
        <v>0</v>
      </c>
      <c r="H4368" s="1">
        <v>0</v>
      </c>
      <c r="I4368" s="1" t="s">
        <v>5354</v>
      </c>
      <c r="J4368" s="1" t="s">
        <v>4756</v>
      </c>
      <c r="K4368" s="1" t="s">
        <v>4755</v>
      </c>
      <c r="L4368" s="1">
        <v>0</v>
      </c>
      <c r="M4368" s="1" t="s">
        <v>5359</v>
      </c>
    </row>
    <row r="4369" spans="1:13" x14ac:dyDescent="0.25">
      <c r="A4369" s="1" t="s">
        <v>4757</v>
      </c>
      <c r="B4369" s="1" t="s">
        <v>2162</v>
      </c>
      <c r="C4369" s="1" t="s">
        <v>5346</v>
      </c>
      <c r="D4369" s="1" t="s">
        <v>5347</v>
      </c>
      <c r="E4369" s="1" t="s">
        <v>5342</v>
      </c>
      <c r="F4369" s="1">
        <v>0</v>
      </c>
      <c r="G4369" s="1">
        <v>0</v>
      </c>
      <c r="H4369" s="1">
        <v>0</v>
      </c>
      <c r="I4369" s="1" t="s">
        <v>5354</v>
      </c>
      <c r="J4369" s="1" t="s">
        <v>4759</v>
      </c>
      <c r="K4369" s="1" t="s">
        <v>4758</v>
      </c>
      <c r="L4369" s="1">
        <v>0</v>
      </c>
      <c r="M4369" s="1" t="s">
        <v>5359</v>
      </c>
    </row>
    <row r="4370" spans="1:13" x14ac:dyDescent="0.25">
      <c r="A4370" s="1" t="s">
        <v>4760</v>
      </c>
      <c r="B4370" s="1" t="s">
        <v>1527</v>
      </c>
      <c r="C4370" s="1" t="s">
        <v>5346</v>
      </c>
      <c r="D4370" s="1" t="s">
        <v>5347</v>
      </c>
      <c r="E4370" s="1" t="s">
        <v>5342</v>
      </c>
      <c r="F4370" s="1">
        <v>0</v>
      </c>
      <c r="G4370" s="1">
        <v>0</v>
      </c>
      <c r="H4370" s="1">
        <v>0</v>
      </c>
      <c r="I4370" s="1" t="s">
        <v>5354</v>
      </c>
      <c r="J4370" s="1" t="s">
        <v>4344</v>
      </c>
      <c r="K4370" s="1" t="s">
        <v>4344</v>
      </c>
      <c r="L4370" s="1">
        <v>0</v>
      </c>
      <c r="M4370" s="1" t="s">
        <v>5359</v>
      </c>
    </row>
    <row r="4371" spans="1:13" x14ac:dyDescent="0.25">
      <c r="A4371" s="1" t="s">
        <v>4761</v>
      </c>
      <c r="B4371" s="1" t="s">
        <v>1052</v>
      </c>
      <c r="C4371" s="1" t="s">
        <v>5346</v>
      </c>
      <c r="D4371" s="1" t="s">
        <v>5347</v>
      </c>
      <c r="E4371" s="1" t="s">
        <v>5342</v>
      </c>
      <c r="F4371" s="1">
        <v>0</v>
      </c>
      <c r="G4371" s="1">
        <v>0</v>
      </c>
      <c r="H4371" s="1">
        <v>0</v>
      </c>
      <c r="I4371" s="1" t="s">
        <v>5354</v>
      </c>
      <c r="J4371" s="1" t="s">
        <v>4763</v>
      </c>
      <c r="K4371" s="1" t="s">
        <v>4762</v>
      </c>
      <c r="L4371" s="1">
        <v>0</v>
      </c>
      <c r="M4371" s="1" t="s">
        <v>5359</v>
      </c>
    </row>
    <row r="4372" spans="1:13" x14ac:dyDescent="0.25">
      <c r="A4372" s="1" t="s">
        <v>4764</v>
      </c>
      <c r="B4372" s="1" t="s">
        <v>1052</v>
      </c>
      <c r="C4372" s="1" t="s">
        <v>5346</v>
      </c>
      <c r="D4372" s="1" t="s">
        <v>5347</v>
      </c>
      <c r="E4372" s="1" t="s">
        <v>5342</v>
      </c>
      <c r="F4372" s="1">
        <v>0</v>
      </c>
      <c r="G4372" s="1">
        <v>0</v>
      </c>
      <c r="H4372" s="1">
        <v>0</v>
      </c>
      <c r="I4372" s="1" t="s">
        <v>5354</v>
      </c>
      <c r="J4372" s="1" t="s">
        <v>4765</v>
      </c>
      <c r="K4372" s="1" t="s">
        <v>4762</v>
      </c>
      <c r="L4372" s="1">
        <v>0</v>
      </c>
      <c r="M4372" s="1" t="s">
        <v>5359</v>
      </c>
    </row>
    <row r="4373" spans="1:13" x14ac:dyDescent="0.25">
      <c r="A4373" s="1" t="s">
        <v>4766</v>
      </c>
      <c r="B4373" s="1" t="s">
        <v>959</v>
      </c>
      <c r="C4373" s="1" t="s">
        <v>5346</v>
      </c>
      <c r="D4373" s="1" t="s">
        <v>5347</v>
      </c>
      <c r="E4373" s="1" t="s">
        <v>5342</v>
      </c>
      <c r="F4373" s="1">
        <v>0</v>
      </c>
      <c r="G4373" s="1">
        <v>0</v>
      </c>
      <c r="H4373" s="1">
        <v>0</v>
      </c>
      <c r="I4373" s="1" t="s">
        <v>5354</v>
      </c>
      <c r="J4373" s="1" t="s">
        <v>4767</v>
      </c>
      <c r="K4373" s="1" t="s">
        <v>4762</v>
      </c>
      <c r="L4373" s="1">
        <v>0</v>
      </c>
      <c r="M4373" s="1" t="s">
        <v>5359</v>
      </c>
    </row>
    <row r="4374" spans="1:13" x14ac:dyDescent="0.25">
      <c r="A4374" s="1" t="s">
        <v>4768</v>
      </c>
      <c r="B4374" s="1" t="s">
        <v>78</v>
      </c>
      <c r="C4374" s="1" t="s">
        <v>5346</v>
      </c>
      <c r="D4374" s="1" t="s">
        <v>5347</v>
      </c>
      <c r="E4374" s="1" t="s">
        <v>5342</v>
      </c>
      <c r="F4374" s="1">
        <v>0</v>
      </c>
      <c r="G4374" s="1">
        <v>0</v>
      </c>
      <c r="H4374" s="1">
        <v>0</v>
      </c>
      <c r="I4374" s="1" t="s">
        <v>5354</v>
      </c>
      <c r="J4374" s="1" t="s">
        <v>4770</v>
      </c>
      <c r="K4374" s="1" t="s">
        <v>4769</v>
      </c>
      <c r="L4374" s="1">
        <v>0</v>
      </c>
      <c r="M4374" s="1" t="s">
        <v>5359</v>
      </c>
    </row>
    <row r="4375" spans="1:13" x14ac:dyDescent="0.25">
      <c r="A4375" s="1" t="s">
        <v>4771</v>
      </c>
      <c r="B4375" s="1" t="s">
        <v>1147</v>
      </c>
      <c r="C4375" s="1" t="s">
        <v>5346</v>
      </c>
      <c r="D4375" s="1" t="s">
        <v>5347</v>
      </c>
      <c r="E4375" s="1" t="s">
        <v>5342</v>
      </c>
      <c r="F4375" s="1">
        <v>0</v>
      </c>
      <c r="G4375" s="1">
        <v>0</v>
      </c>
      <c r="H4375" s="1">
        <v>0</v>
      </c>
      <c r="I4375" s="1" t="s">
        <v>5354</v>
      </c>
      <c r="J4375" s="1" t="s">
        <v>4772</v>
      </c>
      <c r="K4375" s="1" t="s">
        <v>4762</v>
      </c>
      <c r="L4375" s="1">
        <v>0</v>
      </c>
      <c r="M4375" s="1" t="s">
        <v>5359</v>
      </c>
    </row>
    <row r="4376" spans="1:13" x14ac:dyDescent="0.25">
      <c r="A4376" s="1" t="s">
        <v>4774</v>
      </c>
      <c r="B4376" s="1" t="s">
        <v>1194</v>
      </c>
      <c r="C4376" s="1" t="s">
        <v>5346</v>
      </c>
      <c r="D4376" s="1" t="s">
        <v>5347</v>
      </c>
      <c r="E4376" s="1" t="s">
        <v>5342</v>
      </c>
      <c r="F4376" s="1">
        <v>0</v>
      </c>
      <c r="G4376" s="1">
        <v>0</v>
      </c>
      <c r="H4376" s="1">
        <v>0</v>
      </c>
      <c r="I4376" s="1" t="s">
        <v>5354</v>
      </c>
      <c r="J4376" s="1" t="s">
        <v>4776</v>
      </c>
      <c r="K4376" s="1" t="s">
        <v>4775</v>
      </c>
      <c r="L4376" s="1">
        <v>0</v>
      </c>
      <c r="M4376" s="1" t="s">
        <v>5359</v>
      </c>
    </row>
    <row r="4377" spans="1:13" x14ac:dyDescent="0.25">
      <c r="A4377" s="1" t="s">
        <v>4777</v>
      </c>
      <c r="B4377" s="1" t="s">
        <v>1175</v>
      </c>
      <c r="C4377" s="1" t="s">
        <v>5346</v>
      </c>
      <c r="D4377" s="1" t="s">
        <v>5347</v>
      </c>
      <c r="E4377" s="1" t="s">
        <v>5342</v>
      </c>
      <c r="F4377" s="1">
        <v>0</v>
      </c>
      <c r="G4377" s="1">
        <v>0</v>
      </c>
      <c r="H4377" s="1">
        <v>0</v>
      </c>
      <c r="I4377" s="1" t="s">
        <v>5354</v>
      </c>
      <c r="J4377" s="1" t="s">
        <v>4778</v>
      </c>
      <c r="K4377" s="1" t="s">
        <v>4773</v>
      </c>
      <c r="L4377" s="1">
        <v>0</v>
      </c>
      <c r="M4377" s="1" t="s">
        <v>5359</v>
      </c>
    </row>
    <row r="4378" spans="1:13" x14ac:dyDescent="0.25">
      <c r="A4378" s="1" t="s">
        <v>4780</v>
      </c>
      <c r="B4378" s="1" t="s">
        <v>2882</v>
      </c>
      <c r="C4378" s="1" t="s">
        <v>5346</v>
      </c>
      <c r="D4378" s="1" t="s">
        <v>5347</v>
      </c>
      <c r="E4378" s="1" t="s">
        <v>5342</v>
      </c>
      <c r="F4378" s="1">
        <v>0</v>
      </c>
      <c r="G4378" s="1">
        <v>0</v>
      </c>
      <c r="H4378" s="1">
        <v>0</v>
      </c>
      <c r="I4378" s="1" t="s">
        <v>5354</v>
      </c>
      <c r="J4378" s="1" t="s">
        <v>4782</v>
      </c>
      <c r="K4378" s="1" t="s">
        <v>4781</v>
      </c>
      <c r="L4378" s="1">
        <v>0</v>
      </c>
      <c r="M4378" s="1" t="s">
        <v>5359</v>
      </c>
    </row>
    <row r="4379" spans="1:13" x14ac:dyDescent="0.25">
      <c r="A4379" s="1" t="s">
        <v>4783</v>
      </c>
      <c r="B4379" s="1" t="s">
        <v>1143</v>
      </c>
      <c r="C4379" s="1" t="s">
        <v>5346</v>
      </c>
      <c r="D4379" s="1" t="s">
        <v>5347</v>
      </c>
      <c r="E4379" s="1" t="s">
        <v>5342</v>
      </c>
      <c r="F4379" s="1">
        <v>0</v>
      </c>
      <c r="G4379" s="1">
        <v>0</v>
      </c>
      <c r="H4379" s="1">
        <v>0</v>
      </c>
      <c r="I4379" s="1" t="s">
        <v>5354</v>
      </c>
      <c r="J4379" s="1" t="s">
        <v>4784</v>
      </c>
      <c r="K4379" s="1" t="s">
        <v>4779</v>
      </c>
      <c r="L4379" s="1">
        <v>0</v>
      </c>
      <c r="M4379" s="1" t="s">
        <v>5359</v>
      </c>
    </row>
    <row r="4380" spans="1:13" x14ac:dyDescent="0.25">
      <c r="A4380" s="1" t="s">
        <v>4785</v>
      </c>
      <c r="B4380" s="1" t="s">
        <v>111</v>
      </c>
      <c r="C4380" s="1" t="s">
        <v>5346</v>
      </c>
      <c r="D4380" s="1" t="s">
        <v>5347</v>
      </c>
      <c r="E4380" s="1" t="s">
        <v>5342</v>
      </c>
      <c r="F4380" s="1">
        <v>0</v>
      </c>
      <c r="G4380" s="1">
        <v>0</v>
      </c>
      <c r="H4380" s="1">
        <v>0</v>
      </c>
      <c r="I4380" s="1" t="s">
        <v>5354</v>
      </c>
      <c r="J4380" s="1" t="s">
        <v>4786</v>
      </c>
      <c r="K4380" s="1" t="s">
        <v>4779</v>
      </c>
      <c r="L4380" s="1">
        <v>0</v>
      </c>
      <c r="M4380" s="1" t="s">
        <v>5359</v>
      </c>
    </row>
    <row r="4381" spans="1:13" x14ac:dyDescent="0.25">
      <c r="A4381" s="1" t="s">
        <v>4787</v>
      </c>
      <c r="B4381" s="1" t="s">
        <v>1802</v>
      </c>
      <c r="C4381" s="1" t="s">
        <v>5346</v>
      </c>
      <c r="D4381" s="1" t="s">
        <v>5347</v>
      </c>
      <c r="E4381" s="1" t="s">
        <v>5342</v>
      </c>
      <c r="F4381" s="1">
        <v>0</v>
      </c>
      <c r="G4381" s="1">
        <v>0</v>
      </c>
      <c r="H4381" s="1">
        <v>0</v>
      </c>
      <c r="I4381" s="1" t="s">
        <v>5354</v>
      </c>
      <c r="J4381" s="1" t="s">
        <v>4789</v>
      </c>
      <c r="K4381" s="1" t="s">
        <v>4788</v>
      </c>
      <c r="L4381" s="1">
        <v>0</v>
      </c>
      <c r="M4381" s="1" t="s">
        <v>5359</v>
      </c>
    </row>
    <row r="4382" spans="1:13" x14ac:dyDescent="0.25">
      <c r="A4382" s="1" t="s">
        <v>4790</v>
      </c>
      <c r="B4382" s="1" t="s">
        <v>1802</v>
      </c>
      <c r="C4382" s="1" t="s">
        <v>5346</v>
      </c>
      <c r="D4382" s="1" t="s">
        <v>5347</v>
      </c>
      <c r="E4382" s="1" t="s">
        <v>5342</v>
      </c>
      <c r="F4382" s="1">
        <v>0</v>
      </c>
      <c r="G4382" s="1">
        <v>0</v>
      </c>
      <c r="H4382" s="1">
        <v>0</v>
      </c>
      <c r="I4382" s="1" t="s">
        <v>5354</v>
      </c>
      <c r="J4382" s="1" t="s">
        <v>4791</v>
      </c>
      <c r="K4382" s="1" t="s">
        <v>4788</v>
      </c>
      <c r="L4382" s="1">
        <v>0</v>
      </c>
      <c r="M4382" s="1" t="s">
        <v>5359</v>
      </c>
    </row>
    <row r="4383" spans="1:13" x14ac:dyDescent="0.25">
      <c r="A4383" s="1" t="s">
        <v>4792</v>
      </c>
      <c r="B4383" s="1" t="s">
        <v>1802</v>
      </c>
      <c r="C4383" s="1" t="s">
        <v>5346</v>
      </c>
      <c r="D4383" s="1" t="s">
        <v>5347</v>
      </c>
      <c r="E4383" s="1" t="s">
        <v>5342</v>
      </c>
      <c r="F4383" s="1">
        <v>0</v>
      </c>
      <c r="G4383" s="1">
        <v>0</v>
      </c>
      <c r="H4383" s="1">
        <v>0</v>
      </c>
      <c r="I4383" s="1" t="s">
        <v>5354</v>
      </c>
      <c r="J4383" s="1" t="s">
        <v>4793</v>
      </c>
      <c r="K4383" s="1" t="s">
        <v>4788</v>
      </c>
      <c r="L4383" s="1">
        <v>0</v>
      </c>
      <c r="M4383" s="1" t="s">
        <v>5359</v>
      </c>
    </row>
    <row r="4384" spans="1:13" x14ac:dyDescent="0.25">
      <c r="A4384" s="1" t="s">
        <v>4794</v>
      </c>
      <c r="B4384" s="1" t="s">
        <v>1802</v>
      </c>
      <c r="C4384" s="1" t="s">
        <v>5346</v>
      </c>
      <c r="D4384" s="1" t="s">
        <v>5347</v>
      </c>
      <c r="E4384" s="1" t="s">
        <v>5342</v>
      </c>
      <c r="F4384" s="1">
        <v>0</v>
      </c>
      <c r="G4384" s="1">
        <v>0</v>
      </c>
      <c r="H4384" s="1">
        <v>0</v>
      </c>
      <c r="I4384" s="1" t="s">
        <v>5354</v>
      </c>
      <c r="J4384" s="1" t="s">
        <v>4795</v>
      </c>
      <c r="K4384" s="1" t="s">
        <v>4788</v>
      </c>
      <c r="L4384" s="1">
        <v>0</v>
      </c>
      <c r="M4384" s="1" t="s">
        <v>5359</v>
      </c>
    </row>
    <row r="4385" spans="1:13" x14ac:dyDescent="0.25">
      <c r="A4385" s="1" t="s">
        <v>4796</v>
      </c>
      <c r="B4385" s="1" t="s">
        <v>1802</v>
      </c>
      <c r="C4385" s="1" t="s">
        <v>5346</v>
      </c>
      <c r="D4385" s="1" t="s">
        <v>5347</v>
      </c>
      <c r="E4385" s="1" t="s">
        <v>5342</v>
      </c>
      <c r="F4385" s="1">
        <v>0</v>
      </c>
      <c r="G4385" s="1">
        <v>0</v>
      </c>
      <c r="H4385" s="1">
        <v>0</v>
      </c>
      <c r="I4385" s="1" t="s">
        <v>5354</v>
      </c>
      <c r="J4385" s="1" t="s">
        <v>4797</v>
      </c>
      <c r="K4385" s="1" t="s">
        <v>4788</v>
      </c>
      <c r="L4385" s="1">
        <v>0</v>
      </c>
      <c r="M4385" s="1" t="s">
        <v>5359</v>
      </c>
    </row>
    <row r="4386" spans="1:13" x14ac:dyDescent="0.25">
      <c r="A4386" s="1" t="s">
        <v>4798</v>
      </c>
      <c r="B4386" s="1" t="s">
        <v>2204</v>
      </c>
      <c r="C4386" s="1" t="s">
        <v>5346</v>
      </c>
      <c r="D4386" s="1" t="s">
        <v>5347</v>
      </c>
      <c r="E4386" s="1" t="s">
        <v>5342</v>
      </c>
      <c r="F4386" s="1">
        <v>0</v>
      </c>
      <c r="G4386" s="1">
        <v>0</v>
      </c>
      <c r="H4386" s="1">
        <v>0</v>
      </c>
      <c r="I4386" s="1" t="s">
        <v>5354</v>
      </c>
      <c r="J4386" s="1" t="s">
        <v>4800</v>
      </c>
      <c r="K4386" s="1" t="s">
        <v>4799</v>
      </c>
      <c r="L4386" s="1">
        <v>0</v>
      </c>
      <c r="M4386" s="1" t="s">
        <v>5359</v>
      </c>
    </row>
    <row r="4387" spans="1:13" x14ac:dyDescent="0.25">
      <c r="A4387" s="1" t="s">
        <v>4801</v>
      </c>
      <c r="B4387" s="1" t="s">
        <v>2196</v>
      </c>
      <c r="C4387" s="1" t="s">
        <v>5346</v>
      </c>
      <c r="D4387" s="1" t="s">
        <v>5347</v>
      </c>
      <c r="E4387" s="1" t="s">
        <v>5342</v>
      </c>
      <c r="F4387" s="1">
        <v>0</v>
      </c>
      <c r="G4387" s="1">
        <v>0</v>
      </c>
      <c r="H4387" s="1">
        <v>0</v>
      </c>
      <c r="I4387" s="1" t="s">
        <v>5354</v>
      </c>
      <c r="J4387" s="1" t="s">
        <v>4803</v>
      </c>
      <c r="K4387" s="1" t="s">
        <v>4802</v>
      </c>
      <c r="L4387" s="1">
        <v>0</v>
      </c>
      <c r="M4387" s="1" t="s">
        <v>5359</v>
      </c>
    </row>
    <row r="4388" spans="1:13" x14ac:dyDescent="0.25">
      <c r="A4388" s="1" t="s">
        <v>4804</v>
      </c>
      <c r="B4388" s="1" t="s">
        <v>2450</v>
      </c>
      <c r="C4388" s="1" t="s">
        <v>5346</v>
      </c>
      <c r="D4388" s="1" t="s">
        <v>5347</v>
      </c>
      <c r="E4388" s="1" t="s">
        <v>5342</v>
      </c>
      <c r="F4388" s="1">
        <v>0</v>
      </c>
      <c r="G4388" s="1">
        <v>0</v>
      </c>
      <c r="H4388" s="1">
        <v>0</v>
      </c>
      <c r="I4388" s="1" t="s">
        <v>5354</v>
      </c>
      <c r="J4388" s="1" t="s">
        <v>4344</v>
      </c>
      <c r="K4388" s="1" t="s">
        <v>4805</v>
      </c>
      <c r="L4388" s="1">
        <v>0</v>
      </c>
      <c r="M4388" s="1" t="s">
        <v>5359</v>
      </c>
    </row>
    <row r="4389" spans="1:13" x14ac:dyDescent="0.25">
      <c r="A4389" s="1" t="s">
        <v>4806</v>
      </c>
      <c r="B4389" s="1" t="s">
        <v>1560</v>
      </c>
      <c r="C4389" s="1" t="s">
        <v>5346</v>
      </c>
      <c r="D4389" s="1" t="s">
        <v>5347</v>
      </c>
      <c r="E4389" s="1" t="s">
        <v>5342</v>
      </c>
      <c r="F4389" s="1">
        <v>0</v>
      </c>
      <c r="G4389" s="1">
        <v>0</v>
      </c>
      <c r="H4389" s="1">
        <v>0</v>
      </c>
      <c r="I4389" s="1" t="s">
        <v>5354</v>
      </c>
      <c r="J4389" s="1" t="s">
        <v>4808</v>
      </c>
      <c r="K4389" s="1" t="s">
        <v>4807</v>
      </c>
      <c r="L4389" s="1">
        <v>0</v>
      </c>
      <c r="M4389" s="1" t="s">
        <v>5359</v>
      </c>
    </row>
    <row r="4390" spans="1:13" x14ac:dyDescent="0.25">
      <c r="A4390" s="1" t="s">
        <v>4809</v>
      </c>
      <c r="B4390" s="1" t="s">
        <v>1560</v>
      </c>
      <c r="C4390" s="1" t="s">
        <v>5346</v>
      </c>
      <c r="D4390" s="1" t="s">
        <v>5347</v>
      </c>
      <c r="E4390" s="1" t="s">
        <v>5342</v>
      </c>
      <c r="F4390" s="1">
        <v>0</v>
      </c>
      <c r="G4390" s="1">
        <v>0</v>
      </c>
      <c r="H4390" s="1">
        <v>0</v>
      </c>
      <c r="I4390" s="1" t="s">
        <v>5354</v>
      </c>
      <c r="J4390" s="1" t="s">
        <v>4811</v>
      </c>
      <c r="K4390" s="1" t="s">
        <v>4810</v>
      </c>
      <c r="L4390" s="1">
        <v>0</v>
      </c>
      <c r="M4390" s="1" t="s">
        <v>5359</v>
      </c>
    </row>
    <row r="4391" spans="1:13" x14ac:dyDescent="0.25">
      <c r="A4391" s="1" t="s">
        <v>4812</v>
      </c>
      <c r="B4391" s="1" t="s">
        <v>1278</v>
      </c>
      <c r="C4391" s="1" t="s">
        <v>5346</v>
      </c>
      <c r="D4391" s="1" t="s">
        <v>5347</v>
      </c>
      <c r="E4391" s="1" t="s">
        <v>5342</v>
      </c>
      <c r="F4391" s="1">
        <v>0</v>
      </c>
      <c r="G4391" s="1">
        <v>0</v>
      </c>
      <c r="H4391" s="1">
        <v>0</v>
      </c>
      <c r="I4391" s="1" t="s">
        <v>5354</v>
      </c>
      <c r="J4391" s="1" t="s">
        <v>4344</v>
      </c>
      <c r="K4391" s="1" t="s">
        <v>4525</v>
      </c>
      <c r="L4391" s="1">
        <v>0</v>
      </c>
      <c r="M4391" s="1" t="s">
        <v>5359</v>
      </c>
    </row>
    <row r="4392" spans="1:13" x14ac:dyDescent="0.25">
      <c r="A4392" s="1" t="s">
        <v>4813</v>
      </c>
      <c r="B4392" s="1" t="s">
        <v>1278</v>
      </c>
      <c r="C4392" s="1" t="s">
        <v>5346</v>
      </c>
      <c r="D4392" s="1" t="s">
        <v>5347</v>
      </c>
      <c r="E4392" s="1" t="s">
        <v>5342</v>
      </c>
      <c r="F4392" s="1">
        <v>0</v>
      </c>
      <c r="G4392" s="1">
        <v>0</v>
      </c>
      <c r="H4392" s="1">
        <v>0</v>
      </c>
      <c r="I4392" s="1" t="s">
        <v>5354</v>
      </c>
      <c r="J4392" s="1" t="s">
        <v>4344</v>
      </c>
      <c r="K4392" s="1" t="s">
        <v>4525</v>
      </c>
      <c r="L4392" s="1">
        <v>0</v>
      </c>
      <c r="M4392" s="1" t="s">
        <v>5359</v>
      </c>
    </row>
    <row r="4393" spans="1:13" x14ac:dyDescent="0.25">
      <c r="A4393" s="1" t="s">
        <v>4814</v>
      </c>
      <c r="B4393" s="1" t="s">
        <v>2679</v>
      </c>
      <c r="C4393" s="1" t="s">
        <v>5346</v>
      </c>
      <c r="D4393" s="1" t="s">
        <v>5347</v>
      </c>
      <c r="E4393" s="1" t="s">
        <v>5342</v>
      </c>
      <c r="F4393" s="1">
        <v>0</v>
      </c>
      <c r="G4393" s="1">
        <v>0</v>
      </c>
      <c r="H4393" s="1">
        <v>0</v>
      </c>
      <c r="I4393" s="1" t="s">
        <v>5354</v>
      </c>
      <c r="J4393" s="1" t="s">
        <v>4344</v>
      </c>
      <c r="K4393" s="1" t="s">
        <v>4815</v>
      </c>
      <c r="L4393" s="1">
        <v>0</v>
      </c>
      <c r="M4393" s="1" t="s">
        <v>5359</v>
      </c>
    </row>
    <row r="4394" spans="1:13" x14ac:dyDescent="0.25">
      <c r="A4394" s="1" t="s">
        <v>4816</v>
      </c>
      <c r="B4394" s="1" t="s">
        <v>1001</v>
      </c>
      <c r="C4394" s="1" t="s">
        <v>5346</v>
      </c>
      <c r="D4394" s="1" t="s">
        <v>5347</v>
      </c>
      <c r="E4394" s="1" t="s">
        <v>5342</v>
      </c>
      <c r="F4394" s="1">
        <v>0</v>
      </c>
      <c r="G4394" s="1">
        <v>0</v>
      </c>
      <c r="H4394" s="1">
        <v>0</v>
      </c>
      <c r="I4394" s="1" t="s">
        <v>5354</v>
      </c>
      <c r="J4394" s="1" t="s">
        <v>4818</v>
      </c>
      <c r="K4394" s="1" t="s">
        <v>4817</v>
      </c>
      <c r="L4394" s="1">
        <v>0</v>
      </c>
      <c r="M4394" s="1" t="s">
        <v>5359</v>
      </c>
    </row>
    <row r="4395" spans="1:13" x14ac:dyDescent="0.25">
      <c r="A4395" s="1" t="s">
        <v>4819</v>
      </c>
      <c r="B4395" s="1" t="s">
        <v>35</v>
      </c>
      <c r="C4395" s="1" t="s">
        <v>5346</v>
      </c>
      <c r="D4395" s="1" t="s">
        <v>5347</v>
      </c>
      <c r="E4395" s="1" t="s">
        <v>5342</v>
      </c>
      <c r="F4395" s="1">
        <v>0</v>
      </c>
      <c r="G4395" s="1">
        <v>0</v>
      </c>
      <c r="H4395" s="1">
        <v>0</v>
      </c>
      <c r="I4395" s="1" t="s">
        <v>5354</v>
      </c>
      <c r="J4395" s="1">
        <v>349</v>
      </c>
      <c r="K4395" s="1" t="s">
        <v>4820</v>
      </c>
      <c r="L4395" s="1">
        <v>0</v>
      </c>
      <c r="M4395" s="1" t="s">
        <v>5359</v>
      </c>
    </row>
    <row r="4396" spans="1:13" x14ac:dyDescent="0.25">
      <c r="A4396" s="1" t="s">
        <v>4821</v>
      </c>
      <c r="B4396" s="1" t="s">
        <v>115</v>
      </c>
      <c r="C4396" s="1" t="s">
        <v>5346</v>
      </c>
      <c r="D4396" s="1" t="s">
        <v>5347</v>
      </c>
      <c r="E4396" s="1" t="s">
        <v>5342</v>
      </c>
      <c r="F4396" s="1">
        <v>0</v>
      </c>
      <c r="G4396" s="1">
        <v>0</v>
      </c>
      <c r="H4396" s="1">
        <v>0</v>
      </c>
      <c r="I4396" s="1" t="s">
        <v>5354</v>
      </c>
      <c r="J4396" s="1" t="s">
        <v>4823</v>
      </c>
      <c r="K4396" s="1" t="s">
        <v>4822</v>
      </c>
      <c r="L4396" s="1">
        <v>0</v>
      </c>
      <c r="M4396" s="1" t="s">
        <v>5359</v>
      </c>
    </row>
    <row r="4397" spans="1:13" x14ac:dyDescent="0.25">
      <c r="A4397" s="1" t="s">
        <v>4824</v>
      </c>
      <c r="B4397" s="1" t="s">
        <v>115</v>
      </c>
      <c r="C4397" s="1" t="s">
        <v>5346</v>
      </c>
      <c r="D4397" s="1" t="s">
        <v>5347</v>
      </c>
      <c r="E4397" s="1" t="s">
        <v>5342</v>
      </c>
      <c r="F4397" s="1">
        <v>0</v>
      </c>
      <c r="G4397" s="1">
        <v>0</v>
      </c>
      <c r="H4397" s="1">
        <v>0</v>
      </c>
      <c r="I4397" s="1" t="s">
        <v>5354</v>
      </c>
      <c r="J4397" s="1" t="s">
        <v>4825</v>
      </c>
      <c r="K4397" s="1" t="s">
        <v>4822</v>
      </c>
      <c r="L4397" s="1">
        <v>0</v>
      </c>
      <c r="M4397" s="1" t="s">
        <v>5359</v>
      </c>
    </row>
    <row r="4398" spans="1:13" x14ac:dyDescent="0.25">
      <c r="A4398" s="1" t="s">
        <v>4826</v>
      </c>
      <c r="B4398" s="1" t="s">
        <v>115</v>
      </c>
      <c r="C4398" s="1" t="s">
        <v>5346</v>
      </c>
      <c r="D4398" s="1" t="s">
        <v>5347</v>
      </c>
      <c r="E4398" s="1" t="s">
        <v>5342</v>
      </c>
      <c r="F4398" s="1">
        <v>0</v>
      </c>
      <c r="G4398" s="1">
        <v>0</v>
      </c>
      <c r="H4398" s="1">
        <v>0</v>
      </c>
      <c r="I4398" s="1" t="s">
        <v>5354</v>
      </c>
      <c r="J4398" s="1" t="s">
        <v>4827</v>
      </c>
      <c r="K4398" s="1" t="s">
        <v>4822</v>
      </c>
      <c r="L4398" s="1">
        <v>0</v>
      </c>
      <c r="M4398" s="1" t="s">
        <v>5359</v>
      </c>
    </row>
    <row r="4399" spans="1:13" x14ac:dyDescent="0.25">
      <c r="A4399" s="1" t="s">
        <v>4828</v>
      </c>
      <c r="B4399" s="1" t="s">
        <v>829</v>
      </c>
      <c r="C4399" s="1" t="s">
        <v>5346</v>
      </c>
      <c r="D4399" s="1" t="s">
        <v>5347</v>
      </c>
      <c r="E4399" s="1" t="s">
        <v>5342</v>
      </c>
      <c r="F4399" s="1">
        <v>0</v>
      </c>
      <c r="G4399" s="1">
        <v>0</v>
      </c>
      <c r="H4399" s="1">
        <v>0</v>
      </c>
      <c r="I4399" s="1" t="s">
        <v>5354</v>
      </c>
      <c r="J4399" s="1" t="s">
        <v>4344</v>
      </c>
      <c r="K4399" s="1" t="s">
        <v>4829</v>
      </c>
      <c r="L4399" s="1">
        <v>0</v>
      </c>
      <c r="M4399" s="1" t="s">
        <v>5359</v>
      </c>
    </row>
    <row r="4400" spans="1:13" x14ac:dyDescent="0.25">
      <c r="A4400" s="1" t="s">
        <v>4830</v>
      </c>
      <c r="B4400" s="1" t="s">
        <v>1050</v>
      </c>
      <c r="C4400" s="1" t="s">
        <v>5346</v>
      </c>
      <c r="D4400" s="1" t="s">
        <v>5347</v>
      </c>
      <c r="E4400" s="1" t="s">
        <v>5342</v>
      </c>
      <c r="F4400" s="1">
        <v>0</v>
      </c>
      <c r="G4400" s="1">
        <v>0</v>
      </c>
      <c r="H4400" s="1">
        <v>0</v>
      </c>
      <c r="I4400" s="1" t="s">
        <v>5354</v>
      </c>
      <c r="J4400" s="1" t="s">
        <v>4344</v>
      </c>
      <c r="K4400" s="1" t="s">
        <v>4831</v>
      </c>
      <c r="L4400" s="1">
        <v>0</v>
      </c>
      <c r="M4400" s="1" t="s">
        <v>5359</v>
      </c>
    </row>
    <row r="4401" spans="1:13" x14ac:dyDescent="0.25">
      <c r="A4401" s="1" t="s">
        <v>4832</v>
      </c>
      <c r="B4401" s="1" t="s">
        <v>54</v>
      </c>
      <c r="C4401" s="1" t="s">
        <v>5346</v>
      </c>
      <c r="D4401" s="1" t="s">
        <v>5347</v>
      </c>
      <c r="E4401" s="1" t="s">
        <v>5342</v>
      </c>
      <c r="F4401" s="1">
        <v>0</v>
      </c>
      <c r="G4401" s="1">
        <v>0</v>
      </c>
      <c r="H4401" s="1">
        <v>0</v>
      </c>
      <c r="I4401" s="1" t="s">
        <v>5354</v>
      </c>
      <c r="J4401" s="1" t="s">
        <v>4344</v>
      </c>
      <c r="K4401" s="1" t="s">
        <v>4720</v>
      </c>
      <c r="L4401" s="1">
        <v>0</v>
      </c>
      <c r="M4401" s="1" t="s">
        <v>5359</v>
      </c>
    </row>
    <row r="4402" spans="1:13" x14ac:dyDescent="0.25">
      <c r="A4402" s="1" t="s">
        <v>4833</v>
      </c>
      <c r="B4402" s="1" t="s">
        <v>2425</v>
      </c>
      <c r="C4402" s="1" t="s">
        <v>5346</v>
      </c>
      <c r="D4402" s="1" t="s">
        <v>5347</v>
      </c>
      <c r="E4402" s="1" t="s">
        <v>5342</v>
      </c>
      <c r="F4402" s="1">
        <v>0</v>
      </c>
      <c r="G4402" s="1">
        <v>0</v>
      </c>
      <c r="H4402" s="1">
        <v>0</v>
      </c>
      <c r="I4402" s="1" t="s">
        <v>5354</v>
      </c>
      <c r="J4402" s="1" t="s">
        <v>4835</v>
      </c>
      <c r="K4402" s="1" t="s">
        <v>4834</v>
      </c>
      <c r="L4402" s="1">
        <v>0</v>
      </c>
      <c r="M4402" s="1" t="s">
        <v>5359</v>
      </c>
    </row>
    <row r="4403" spans="1:13" x14ac:dyDescent="0.25">
      <c r="A4403" s="1" t="s">
        <v>4836</v>
      </c>
      <c r="B4403" s="1" t="s">
        <v>1794</v>
      </c>
      <c r="C4403" s="1" t="s">
        <v>5346</v>
      </c>
      <c r="D4403" s="1" t="s">
        <v>5347</v>
      </c>
      <c r="E4403" s="1" t="s">
        <v>5342</v>
      </c>
      <c r="F4403" s="1">
        <v>0</v>
      </c>
      <c r="G4403" s="1">
        <v>0</v>
      </c>
      <c r="H4403" s="1">
        <v>0</v>
      </c>
      <c r="I4403" s="1" t="s">
        <v>5354</v>
      </c>
      <c r="J4403" s="1" t="s">
        <v>4838</v>
      </c>
      <c r="K4403" s="1" t="s">
        <v>4837</v>
      </c>
      <c r="L4403" s="1">
        <v>0</v>
      </c>
      <c r="M4403" s="1" t="s">
        <v>5359</v>
      </c>
    </row>
    <row r="4404" spans="1:13" x14ac:dyDescent="0.25">
      <c r="A4404" s="1" t="s">
        <v>4840</v>
      </c>
      <c r="B4404" s="1" t="s">
        <v>1075</v>
      </c>
      <c r="C4404" s="1" t="s">
        <v>5346</v>
      </c>
      <c r="D4404" s="1" t="s">
        <v>5347</v>
      </c>
      <c r="E4404" s="1" t="s">
        <v>5342</v>
      </c>
      <c r="F4404" s="1">
        <v>0</v>
      </c>
      <c r="G4404" s="1">
        <v>0</v>
      </c>
      <c r="H4404" s="1">
        <v>0</v>
      </c>
      <c r="I4404" s="1" t="s">
        <v>5354</v>
      </c>
      <c r="J4404" s="1" t="s">
        <v>4842</v>
      </c>
      <c r="K4404" s="1" t="s">
        <v>4841</v>
      </c>
      <c r="L4404" s="1">
        <v>0</v>
      </c>
      <c r="M4404" s="1" t="s">
        <v>5359</v>
      </c>
    </row>
    <row r="4405" spans="1:13" x14ac:dyDescent="0.25">
      <c r="A4405" s="1" t="s">
        <v>4843</v>
      </c>
      <c r="B4405" s="1" t="s">
        <v>497</v>
      </c>
      <c r="C4405" s="1" t="s">
        <v>5346</v>
      </c>
      <c r="D4405" s="1" t="s">
        <v>5347</v>
      </c>
      <c r="E4405" s="1" t="s">
        <v>5342</v>
      </c>
      <c r="F4405" s="1">
        <v>0</v>
      </c>
      <c r="G4405" s="1">
        <v>0</v>
      </c>
      <c r="H4405" s="1">
        <v>0</v>
      </c>
      <c r="I4405" s="1" t="s">
        <v>5354</v>
      </c>
      <c r="J4405" s="1" t="s">
        <v>4344</v>
      </c>
      <c r="K4405" s="1" t="s">
        <v>4344</v>
      </c>
      <c r="L4405" s="1">
        <v>0</v>
      </c>
      <c r="M4405" s="1" t="s">
        <v>5359</v>
      </c>
    </row>
    <row r="4406" spans="1:13" x14ac:dyDescent="0.25">
      <c r="A4406" s="1" t="s">
        <v>4844</v>
      </c>
      <c r="B4406" s="1" t="s">
        <v>1172</v>
      </c>
      <c r="C4406" s="1" t="s">
        <v>5346</v>
      </c>
      <c r="D4406" s="1" t="s">
        <v>5347</v>
      </c>
      <c r="E4406" s="1" t="s">
        <v>5342</v>
      </c>
      <c r="F4406" s="1">
        <v>0</v>
      </c>
      <c r="G4406" s="1">
        <v>0</v>
      </c>
      <c r="H4406" s="1">
        <v>0</v>
      </c>
      <c r="I4406" s="1" t="s">
        <v>5354</v>
      </c>
      <c r="J4406" s="1" t="s">
        <v>4846</v>
      </c>
      <c r="K4406" s="1" t="s">
        <v>4845</v>
      </c>
      <c r="L4406" s="1">
        <v>0</v>
      </c>
      <c r="M4406" s="1" t="s">
        <v>5359</v>
      </c>
    </row>
    <row r="4407" spans="1:13" x14ac:dyDescent="0.25">
      <c r="A4407" s="1" t="s">
        <v>4847</v>
      </c>
      <c r="B4407" s="1" t="s">
        <v>2179</v>
      </c>
      <c r="C4407" s="1" t="s">
        <v>5346</v>
      </c>
      <c r="D4407" s="1" t="s">
        <v>5347</v>
      </c>
      <c r="E4407" s="1" t="s">
        <v>5342</v>
      </c>
      <c r="F4407" s="1">
        <v>0</v>
      </c>
      <c r="G4407" s="1">
        <v>0</v>
      </c>
      <c r="H4407" s="1">
        <v>0</v>
      </c>
      <c r="I4407" s="1" t="s">
        <v>5354</v>
      </c>
      <c r="J4407" s="1" t="s">
        <v>4849</v>
      </c>
      <c r="K4407" s="1" t="s">
        <v>4848</v>
      </c>
      <c r="L4407" s="1">
        <v>0</v>
      </c>
      <c r="M4407" s="1" t="s">
        <v>5359</v>
      </c>
    </row>
    <row r="4408" spans="1:13" x14ac:dyDescent="0.25">
      <c r="A4408" s="1" t="s">
        <v>4850</v>
      </c>
      <c r="B4408" s="1" t="s">
        <v>1118</v>
      </c>
      <c r="C4408" s="1" t="s">
        <v>5346</v>
      </c>
      <c r="D4408" s="1" t="s">
        <v>5347</v>
      </c>
      <c r="E4408" s="1" t="s">
        <v>5342</v>
      </c>
      <c r="F4408" s="1">
        <v>0</v>
      </c>
      <c r="G4408" s="1">
        <v>0</v>
      </c>
      <c r="H4408" s="1">
        <v>0</v>
      </c>
      <c r="I4408" s="1" t="s">
        <v>5354</v>
      </c>
      <c r="J4408" s="1" t="s">
        <v>4344</v>
      </c>
      <c r="K4408" s="1" t="s">
        <v>4851</v>
      </c>
      <c r="L4408" s="1">
        <v>0</v>
      </c>
      <c r="M4408" s="1" t="s">
        <v>5359</v>
      </c>
    </row>
    <row r="4409" spans="1:13" x14ac:dyDescent="0.25">
      <c r="A4409" s="1" t="s">
        <v>4852</v>
      </c>
      <c r="B4409" s="1" t="s">
        <v>2451</v>
      </c>
      <c r="C4409" s="1" t="s">
        <v>5346</v>
      </c>
      <c r="D4409" s="1" t="s">
        <v>5347</v>
      </c>
      <c r="E4409" s="1" t="s">
        <v>5342</v>
      </c>
      <c r="F4409" s="1">
        <v>0</v>
      </c>
      <c r="G4409" s="1">
        <v>0</v>
      </c>
      <c r="H4409" s="1">
        <v>0</v>
      </c>
      <c r="I4409" s="1" t="s">
        <v>5354</v>
      </c>
      <c r="J4409" s="1" t="s">
        <v>4854</v>
      </c>
      <c r="K4409" s="1" t="s">
        <v>4853</v>
      </c>
      <c r="L4409" s="1">
        <v>0</v>
      </c>
      <c r="M4409" s="1" t="s">
        <v>5359</v>
      </c>
    </row>
    <row r="4410" spans="1:13" x14ac:dyDescent="0.25">
      <c r="A4410" s="1" t="s">
        <v>4855</v>
      </c>
      <c r="B4410" s="1" t="s">
        <v>102</v>
      </c>
      <c r="C4410" s="1" t="s">
        <v>5346</v>
      </c>
      <c r="D4410" s="1" t="s">
        <v>5347</v>
      </c>
      <c r="E4410" s="1" t="s">
        <v>5342</v>
      </c>
      <c r="F4410" s="1">
        <v>0</v>
      </c>
      <c r="G4410" s="1">
        <v>0</v>
      </c>
      <c r="H4410" s="1">
        <v>0</v>
      </c>
      <c r="I4410" s="1" t="s">
        <v>5354</v>
      </c>
      <c r="J4410" s="1" t="s">
        <v>4344</v>
      </c>
      <c r="K4410" s="1" t="s">
        <v>4856</v>
      </c>
      <c r="L4410" s="1">
        <v>0</v>
      </c>
      <c r="M4410" s="1" t="s">
        <v>5359</v>
      </c>
    </row>
    <row r="4411" spans="1:13" x14ac:dyDescent="0.25">
      <c r="A4411" s="1" t="s">
        <v>4857</v>
      </c>
      <c r="B4411" s="1" t="s">
        <v>2420</v>
      </c>
      <c r="C4411" s="1" t="s">
        <v>5346</v>
      </c>
      <c r="D4411" s="1" t="s">
        <v>5347</v>
      </c>
      <c r="E4411" s="1" t="s">
        <v>5342</v>
      </c>
      <c r="F4411" s="1">
        <v>0</v>
      </c>
      <c r="G4411" s="1">
        <v>0</v>
      </c>
      <c r="H4411" s="1">
        <v>0</v>
      </c>
      <c r="I4411" s="1" t="s">
        <v>5354</v>
      </c>
      <c r="J4411" s="1" t="s">
        <v>4859</v>
      </c>
      <c r="K4411" s="1" t="s">
        <v>4858</v>
      </c>
      <c r="L4411" s="1">
        <v>0</v>
      </c>
      <c r="M4411" s="1" t="s">
        <v>5359</v>
      </c>
    </row>
    <row r="4412" spans="1:13" x14ac:dyDescent="0.25">
      <c r="A4412" s="1" t="s">
        <v>4860</v>
      </c>
      <c r="B4412" s="1" t="s">
        <v>2517</v>
      </c>
      <c r="C4412" s="1" t="s">
        <v>5346</v>
      </c>
      <c r="D4412" s="1" t="s">
        <v>5347</v>
      </c>
      <c r="E4412" s="1" t="s">
        <v>5342</v>
      </c>
      <c r="F4412" s="1">
        <v>0</v>
      </c>
      <c r="G4412" s="1">
        <v>0</v>
      </c>
      <c r="H4412" s="1">
        <v>0</v>
      </c>
      <c r="I4412" s="1" t="s">
        <v>5354</v>
      </c>
      <c r="J4412" s="1" t="s">
        <v>4862</v>
      </c>
      <c r="K4412" s="1" t="s">
        <v>4861</v>
      </c>
      <c r="L4412" s="1">
        <v>0</v>
      </c>
      <c r="M4412" s="1" t="s">
        <v>5359</v>
      </c>
    </row>
    <row r="4413" spans="1:13" x14ac:dyDescent="0.25">
      <c r="A4413" s="1" t="s">
        <v>4863</v>
      </c>
      <c r="B4413" s="1" t="s">
        <v>1149</v>
      </c>
      <c r="C4413" s="1" t="s">
        <v>5346</v>
      </c>
      <c r="D4413" s="1" t="s">
        <v>5347</v>
      </c>
      <c r="E4413" s="1" t="s">
        <v>5342</v>
      </c>
      <c r="F4413" s="1">
        <v>0</v>
      </c>
      <c r="G4413" s="1">
        <v>0</v>
      </c>
      <c r="H4413" s="1">
        <v>0</v>
      </c>
      <c r="I4413" s="1" t="s">
        <v>5354</v>
      </c>
      <c r="J4413" s="1" t="s">
        <v>4865</v>
      </c>
      <c r="K4413" s="1" t="s">
        <v>4864</v>
      </c>
      <c r="L4413" s="1">
        <v>0</v>
      </c>
      <c r="M4413" s="1" t="s">
        <v>5359</v>
      </c>
    </row>
    <row r="4414" spans="1:13" x14ac:dyDescent="0.25">
      <c r="A4414" s="1" t="s">
        <v>4867</v>
      </c>
      <c r="B4414" s="1" t="s">
        <v>1749</v>
      </c>
      <c r="C4414" s="1" t="s">
        <v>5346</v>
      </c>
      <c r="D4414" s="1" t="s">
        <v>5347</v>
      </c>
      <c r="E4414" s="1" t="s">
        <v>5342</v>
      </c>
      <c r="F4414" s="1">
        <v>0</v>
      </c>
      <c r="G4414" s="1">
        <v>0</v>
      </c>
      <c r="H4414" s="1">
        <v>0</v>
      </c>
      <c r="I4414" s="1" t="s">
        <v>5354</v>
      </c>
      <c r="J4414" s="1" t="s">
        <v>4869</v>
      </c>
      <c r="K4414" s="1" t="s">
        <v>4868</v>
      </c>
      <c r="L4414" s="1">
        <v>0</v>
      </c>
      <c r="M4414" s="1" t="s">
        <v>5359</v>
      </c>
    </row>
    <row r="4415" spans="1:13" x14ac:dyDescent="0.25">
      <c r="A4415" s="1" t="s">
        <v>4870</v>
      </c>
      <c r="B4415" s="1" t="s">
        <v>1073</v>
      </c>
      <c r="C4415" s="1" t="s">
        <v>5346</v>
      </c>
      <c r="D4415" s="1" t="s">
        <v>5347</v>
      </c>
      <c r="E4415" s="1" t="s">
        <v>5342</v>
      </c>
      <c r="F4415" s="1">
        <v>0</v>
      </c>
      <c r="G4415" s="1">
        <v>0</v>
      </c>
      <c r="H4415" s="1">
        <v>0</v>
      </c>
      <c r="I4415" s="1" t="s">
        <v>5354</v>
      </c>
      <c r="J4415" s="1" t="s">
        <v>4872</v>
      </c>
      <c r="K4415" s="1" t="s">
        <v>4871</v>
      </c>
      <c r="L4415" s="1">
        <v>0</v>
      </c>
      <c r="M4415" s="1" t="s">
        <v>5359</v>
      </c>
    </row>
    <row r="4416" spans="1:13" x14ac:dyDescent="0.25">
      <c r="A4416" s="1" t="s">
        <v>4873</v>
      </c>
      <c r="B4416" s="1" t="s">
        <v>1195</v>
      </c>
      <c r="C4416" s="1" t="s">
        <v>5346</v>
      </c>
      <c r="D4416" s="1" t="s">
        <v>5347</v>
      </c>
      <c r="E4416" s="1" t="s">
        <v>5342</v>
      </c>
      <c r="F4416" s="1">
        <v>0</v>
      </c>
      <c r="G4416" s="1">
        <v>0</v>
      </c>
      <c r="H4416" s="1">
        <v>0</v>
      </c>
      <c r="I4416" s="1" t="s">
        <v>5354</v>
      </c>
      <c r="J4416" s="1" t="s">
        <v>4874</v>
      </c>
      <c r="K4416" s="1" t="s">
        <v>4866</v>
      </c>
      <c r="L4416" s="1">
        <v>0</v>
      </c>
      <c r="M4416" s="1" t="s">
        <v>5359</v>
      </c>
    </row>
    <row r="4417" spans="1:13" x14ac:dyDescent="0.25">
      <c r="A4417" s="1" t="s">
        <v>4875</v>
      </c>
      <c r="B4417" s="1" t="s">
        <v>1171</v>
      </c>
      <c r="C4417" s="1" t="s">
        <v>5346</v>
      </c>
      <c r="D4417" s="1" t="s">
        <v>5347</v>
      </c>
      <c r="E4417" s="1" t="s">
        <v>5342</v>
      </c>
      <c r="F4417" s="1">
        <v>0</v>
      </c>
      <c r="G4417" s="1">
        <v>0</v>
      </c>
      <c r="H4417" s="1">
        <v>0</v>
      </c>
      <c r="I4417" s="1" t="s">
        <v>5354</v>
      </c>
      <c r="J4417" s="1" t="s">
        <v>4877</v>
      </c>
      <c r="K4417" s="1" t="s">
        <v>4876</v>
      </c>
      <c r="L4417" s="1">
        <v>0</v>
      </c>
      <c r="M4417" s="1" t="s">
        <v>5359</v>
      </c>
    </row>
    <row r="4418" spans="1:13" x14ac:dyDescent="0.25">
      <c r="A4418" s="1" t="s">
        <v>4878</v>
      </c>
      <c r="B4418" s="1" t="s">
        <v>2528</v>
      </c>
      <c r="C4418" s="1" t="s">
        <v>5346</v>
      </c>
      <c r="D4418" s="1" t="s">
        <v>5347</v>
      </c>
      <c r="E4418" s="1" t="s">
        <v>5342</v>
      </c>
      <c r="F4418" s="1">
        <v>0</v>
      </c>
      <c r="G4418" s="1">
        <v>0</v>
      </c>
      <c r="H4418" s="1">
        <v>0</v>
      </c>
      <c r="I4418" s="1" t="s">
        <v>5354</v>
      </c>
      <c r="J4418" s="1" t="s">
        <v>4880</v>
      </c>
      <c r="K4418" s="1" t="s">
        <v>4879</v>
      </c>
      <c r="L4418" s="1">
        <v>0</v>
      </c>
      <c r="M4418" s="1" t="s">
        <v>5359</v>
      </c>
    </row>
    <row r="4419" spans="1:13" x14ac:dyDescent="0.25">
      <c r="A4419" s="1" t="s">
        <v>4881</v>
      </c>
      <c r="B4419" s="1" t="s">
        <v>1175</v>
      </c>
      <c r="C4419" s="1" t="s">
        <v>5346</v>
      </c>
      <c r="D4419" s="1" t="s">
        <v>5347</v>
      </c>
      <c r="E4419" s="1" t="s">
        <v>5342</v>
      </c>
      <c r="F4419" s="1">
        <v>0</v>
      </c>
      <c r="G4419" s="1">
        <v>0</v>
      </c>
      <c r="H4419" s="1">
        <v>0</v>
      </c>
      <c r="I4419" s="1" t="s">
        <v>5354</v>
      </c>
      <c r="J4419" s="1" t="s">
        <v>4883</v>
      </c>
      <c r="K4419" s="1" t="s">
        <v>4882</v>
      </c>
      <c r="L4419" s="1">
        <v>0</v>
      </c>
      <c r="M4419" s="1" t="s">
        <v>5359</v>
      </c>
    </row>
    <row r="4420" spans="1:13" x14ac:dyDescent="0.25">
      <c r="A4420" s="1" t="s">
        <v>4884</v>
      </c>
      <c r="B4420" s="1" t="s">
        <v>1191</v>
      </c>
      <c r="C4420" s="1" t="s">
        <v>5346</v>
      </c>
      <c r="D4420" s="1" t="s">
        <v>5347</v>
      </c>
      <c r="E4420" s="1" t="s">
        <v>5342</v>
      </c>
      <c r="F4420" s="1">
        <v>0</v>
      </c>
      <c r="G4420" s="1">
        <v>0</v>
      </c>
      <c r="H4420" s="1">
        <v>0</v>
      </c>
      <c r="I4420" s="1" t="s">
        <v>5354</v>
      </c>
      <c r="J4420" s="1" t="s">
        <v>4885</v>
      </c>
      <c r="K4420" s="1" t="s">
        <v>4882</v>
      </c>
      <c r="L4420" s="1">
        <v>0</v>
      </c>
      <c r="M4420" s="1" t="s">
        <v>5359</v>
      </c>
    </row>
    <row r="4421" spans="1:13" x14ac:dyDescent="0.25">
      <c r="A4421" s="1" t="s">
        <v>4887</v>
      </c>
      <c r="B4421" s="1" t="s">
        <v>1827</v>
      </c>
      <c r="C4421" s="1" t="s">
        <v>5346</v>
      </c>
      <c r="D4421" s="1" t="s">
        <v>5347</v>
      </c>
      <c r="E4421" s="1" t="s">
        <v>5342</v>
      </c>
      <c r="F4421" s="1">
        <v>0</v>
      </c>
      <c r="G4421" s="1">
        <v>0</v>
      </c>
      <c r="H4421" s="1">
        <v>0</v>
      </c>
      <c r="I4421" s="1" t="s">
        <v>5354</v>
      </c>
      <c r="J4421" s="1" t="s">
        <v>4889</v>
      </c>
      <c r="K4421" s="1" t="s">
        <v>4888</v>
      </c>
      <c r="L4421" s="1">
        <v>0</v>
      </c>
      <c r="M4421" s="1" t="s">
        <v>5359</v>
      </c>
    </row>
    <row r="4422" spans="1:13" x14ac:dyDescent="0.25">
      <c r="A4422" s="1" t="s">
        <v>4890</v>
      </c>
      <c r="B4422" s="1" t="s">
        <v>960</v>
      </c>
      <c r="C4422" s="1" t="s">
        <v>5346</v>
      </c>
      <c r="D4422" s="1" t="s">
        <v>5347</v>
      </c>
      <c r="E4422" s="1" t="s">
        <v>5342</v>
      </c>
      <c r="F4422" s="1">
        <v>0</v>
      </c>
      <c r="G4422" s="1">
        <v>0</v>
      </c>
      <c r="H4422" s="1">
        <v>0</v>
      </c>
      <c r="I4422" s="1" t="s">
        <v>5354</v>
      </c>
      <c r="J4422" s="1" t="s">
        <v>4891</v>
      </c>
      <c r="K4422" s="1" t="s">
        <v>4839</v>
      </c>
      <c r="L4422" s="1">
        <v>0</v>
      </c>
      <c r="M4422" s="1" t="s">
        <v>5359</v>
      </c>
    </row>
    <row r="4423" spans="1:13" x14ac:dyDescent="0.25">
      <c r="A4423" s="1" t="s">
        <v>4892</v>
      </c>
      <c r="B4423" s="1" t="s">
        <v>1142</v>
      </c>
      <c r="C4423" s="1" t="s">
        <v>5346</v>
      </c>
      <c r="D4423" s="1" t="s">
        <v>5347</v>
      </c>
      <c r="E4423" s="1" t="s">
        <v>5342</v>
      </c>
      <c r="F4423" s="1">
        <v>0</v>
      </c>
      <c r="G4423" s="1">
        <v>0</v>
      </c>
      <c r="H4423" s="1">
        <v>0</v>
      </c>
      <c r="I4423" s="1" t="s">
        <v>5354</v>
      </c>
      <c r="J4423" s="1" t="s">
        <v>4894</v>
      </c>
      <c r="K4423" s="1" t="s">
        <v>4893</v>
      </c>
      <c r="L4423" s="1">
        <v>0</v>
      </c>
      <c r="M4423" s="1" t="s">
        <v>5359</v>
      </c>
    </row>
    <row r="4424" spans="1:13" x14ac:dyDescent="0.25">
      <c r="A4424" s="1" t="s">
        <v>4895</v>
      </c>
      <c r="B4424" s="1" t="s">
        <v>3400</v>
      </c>
      <c r="C4424" s="1" t="s">
        <v>5346</v>
      </c>
      <c r="D4424" s="1" t="s">
        <v>5347</v>
      </c>
      <c r="E4424" s="1" t="s">
        <v>5342</v>
      </c>
      <c r="F4424" s="1">
        <v>0</v>
      </c>
      <c r="G4424" s="1">
        <v>0</v>
      </c>
      <c r="H4424" s="1">
        <v>0</v>
      </c>
      <c r="I4424" s="1" t="s">
        <v>5354</v>
      </c>
      <c r="J4424" s="1" t="s">
        <v>4897</v>
      </c>
      <c r="K4424" s="1" t="s">
        <v>4896</v>
      </c>
      <c r="L4424" s="1">
        <v>0</v>
      </c>
      <c r="M4424" s="1" t="s">
        <v>5359</v>
      </c>
    </row>
    <row r="4425" spans="1:13" x14ac:dyDescent="0.25">
      <c r="A4425" s="1" t="s">
        <v>4898</v>
      </c>
      <c r="B4425" s="1" t="s">
        <v>1270</v>
      </c>
      <c r="C4425" s="1" t="s">
        <v>5346</v>
      </c>
      <c r="D4425" s="1" t="s">
        <v>5347</v>
      </c>
      <c r="E4425" s="1" t="s">
        <v>5342</v>
      </c>
      <c r="F4425" s="1">
        <v>0</v>
      </c>
      <c r="G4425" s="1">
        <v>0</v>
      </c>
      <c r="H4425" s="1">
        <v>0</v>
      </c>
      <c r="I4425" s="1" t="s">
        <v>5354</v>
      </c>
      <c r="J4425" s="1" t="s">
        <v>4899</v>
      </c>
      <c r="K4425" s="1" t="s">
        <v>4839</v>
      </c>
      <c r="L4425" s="1">
        <v>0</v>
      </c>
      <c r="M4425" s="1" t="s">
        <v>5359</v>
      </c>
    </row>
    <row r="4426" spans="1:13" x14ac:dyDescent="0.25">
      <c r="A4426" s="1" t="s">
        <v>4900</v>
      </c>
      <c r="B4426" s="1" t="s">
        <v>883</v>
      </c>
      <c r="C4426" s="1" t="s">
        <v>5346</v>
      </c>
      <c r="D4426" s="1" t="s">
        <v>5347</v>
      </c>
      <c r="E4426" s="1" t="s">
        <v>5342</v>
      </c>
      <c r="F4426" s="1">
        <v>0</v>
      </c>
      <c r="G4426" s="1">
        <v>0</v>
      </c>
      <c r="H4426" s="1">
        <v>0</v>
      </c>
      <c r="I4426" s="1" t="s">
        <v>5354</v>
      </c>
      <c r="J4426" s="1" t="s">
        <v>4902</v>
      </c>
      <c r="K4426" s="1" t="s">
        <v>4901</v>
      </c>
      <c r="L4426" s="1">
        <v>0</v>
      </c>
      <c r="M4426" s="1" t="s">
        <v>5359</v>
      </c>
    </row>
    <row r="4427" spans="1:13" x14ac:dyDescent="0.25">
      <c r="A4427" s="1" t="s">
        <v>4903</v>
      </c>
      <c r="B4427" s="1" t="s">
        <v>1183</v>
      </c>
      <c r="C4427" s="1" t="s">
        <v>5346</v>
      </c>
      <c r="D4427" s="1" t="s">
        <v>5347</v>
      </c>
      <c r="E4427" s="1" t="s">
        <v>5342</v>
      </c>
      <c r="F4427" s="1">
        <v>0</v>
      </c>
      <c r="G4427" s="1">
        <v>0</v>
      </c>
      <c r="H4427" s="1">
        <v>0</v>
      </c>
      <c r="I4427" s="1" t="s">
        <v>5354</v>
      </c>
      <c r="J4427" s="1" t="s">
        <v>4905</v>
      </c>
      <c r="K4427" s="1" t="s">
        <v>4904</v>
      </c>
      <c r="L4427" s="1">
        <v>0</v>
      </c>
      <c r="M4427" s="1" t="s">
        <v>5359</v>
      </c>
    </row>
    <row r="4428" spans="1:13" x14ac:dyDescent="0.25">
      <c r="A4428" s="1" t="s">
        <v>4906</v>
      </c>
      <c r="B4428" s="1" t="s">
        <v>1147</v>
      </c>
      <c r="C4428" s="1" t="s">
        <v>5346</v>
      </c>
      <c r="D4428" s="1" t="s">
        <v>5347</v>
      </c>
      <c r="E4428" s="1" t="s">
        <v>5342</v>
      </c>
      <c r="F4428" s="1">
        <v>0</v>
      </c>
      <c r="G4428" s="1">
        <v>0</v>
      </c>
      <c r="H4428" s="1">
        <v>0</v>
      </c>
      <c r="I4428" s="1" t="s">
        <v>5354</v>
      </c>
      <c r="J4428" s="1" t="s">
        <v>4908</v>
      </c>
      <c r="K4428" s="1" t="s">
        <v>4907</v>
      </c>
      <c r="L4428" s="1">
        <v>0</v>
      </c>
      <c r="M4428" s="1" t="s">
        <v>5359</v>
      </c>
    </row>
    <row r="4429" spans="1:13" x14ac:dyDescent="0.25">
      <c r="A4429" s="1" t="s">
        <v>4909</v>
      </c>
      <c r="B4429" s="1" t="s">
        <v>887</v>
      </c>
      <c r="C4429" s="1" t="s">
        <v>5346</v>
      </c>
      <c r="D4429" s="1" t="s">
        <v>5347</v>
      </c>
      <c r="E4429" s="1" t="s">
        <v>5342</v>
      </c>
      <c r="F4429" s="1">
        <v>0</v>
      </c>
      <c r="G4429" s="1">
        <v>0</v>
      </c>
      <c r="H4429" s="1">
        <v>0</v>
      </c>
      <c r="I4429" s="1" t="s">
        <v>5354</v>
      </c>
      <c r="J4429" s="1" t="s">
        <v>4911</v>
      </c>
      <c r="K4429" s="1" t="s">
        <v>4910</v>
      </c>
      <c r="L4429" s="1">
        <v>0</v>
      </c>
      <c r="M4429" s="1" t="s">
        <v>5359</v>
      </c>
    </row>
    <row r="4430" spans="1:13" x14ac:dyDescent="0.25">
      <c r="A4430" s="1" t="s">
        <v>4912</v>
      </c>
      <c r="B4430" s="1" t="s">
        <v>1147</v>
      </c>
      <c r="C4430" s="1" t="s">
        <v>5346</v>
      </c>
      <c r="D4430" s="1" t="s">
        <v>5347</v>
      </c>
      <c r="E4430" s="1" t="s">
        <v>5342</v>
      </c>
      <c r="F4430" s="1">
        <v>0</v>
      </c>
      <c r="G4430" s="1">
        <v>0</v>
      </c>
      <c r="H4430" s="1">
        <v>0</v>
      </c>
      <c r="I4430" s="1" t="s">
        <v>5354</v>
      </c>
      <c r="J4430" s="1" t="s">
        <v>4914</v>
      </c>
      <c r="K4430" s="1" t="s">
        <v>4913</v>
      </c>
      <c r="L4430" s="1">
        <v>0</v>
      </c>
      <c r="M4430" s="1" t="s">
        <v>5359</v>
      </c>
    </row>
    <row r="4431" spans="1:13" x14ac:dyDescent="0.25">
      <c r="A4431" s="1" t="s">
        <v>4915</v>
      </c>
      <c r="B4431" s="1" t="s">
        <v>1143</v>
      </c>
      <c r="C4431" s="1" t="s">
        <v>5346</v>
      </c>
      <c r="D4431" s="1" t="s">
        <v>5347</v>
      </c>
      <c r="E4431" s="1" t="s">
        <v>5342</v>
      </c>
      <c r="F4431" s="1">
        <v>0</v>
      </c>
      <c r="G4431" s="1">
        <v>0</v>
      </c>
      <c r="H4431" s="1">
        <v>0</v>
      </c>
      <c r="I4431" s="1" t="s">
        <v>5354</v>
      </c>
      <c r="J4431" s="1" t="s">
        <v>4917</v>
      </c>
      <c r="K4431" s="1" t="s">
        <v>4916</v>
      </c>
      <c r="L4431" s="1">
        <v>0</v>
      </c>
      <c r="M4431" s="1" t="s">
        <v>5359</v>
      </c>
    </row>
    <row r="4432" spans="1:13" x14ac:dyDescent="0.25">
      <c r="A4432" s="1" t="s">
        <v>4918</v>
      </c>
      <c r="B4432" s="1" t="s">
        <v>1304</v>
      </c>
      <c r="C4432" s="1" t="s">
        <v>5346</v>
      </c>
      <c r="D4432" s="1" t="s">
        <v>5347</v>
      </c>
      <c r="E4432" s="1" t="s">
        <v>5342</v>
      </c>
      <c r="F4432" s="1">
        <v>0</v>
      </c>
      <c r="G4432" s="1">
        <v>0</v>
      </c>
      <c r="H4432" s="1">
        <v>0</v>
      </c>
      <c r="I4432" s="1" t="s">
        <v>5354</v>
      </c>
      <c r="J4432" s="1" t="s">
        <v>4920</v>
      </c>
      <c r="K4432" s="1" t="s">
        <v>4919</v>
      </c>
      <c r="L4432" s="1">
        <v>0</v>
      </c>
      <c r="M4432" s="1" t="s">
        <v>5359</v>
      </c>
    </row>
    <row r="4433" spans="1:13" x14ac:dyDescent="0.25">
      <c r="A4433" s="1" t="s">
        <v>4921</v>
      </c>
      <c r="B4433" s="1" t="s">
        <v>1118</v>
      </c>
      <c r="C4433" s="1" t="s">
        <v>5346</v>
      </c>
      <c r="D4433" s="1" t="s">
        <v>5347</v>
      </c>
      <c r="E4433" s="1" t="s">
        <v>5342</v>
      </c>
      <c r="F4433" s="1">
        <v>0</v>
      </c>
      <c r="G4433" s="1">
        <v>0</v>
      </c>
      <c r="H4433" s="1">
        <v>0</v>
      </c>
      <c r="I4433" s="1" t="s">
        <v>5354</v>
      </c>
      <c r="J4433" s="1" t="s">
        <v>4923</v>
      </c>
      <c r="K4433" s="1" t="s">
        <v>4922</v>
      </c>
      <c r="L4433" s="1">
        <v>0</v>
      </c>
      <c r="M4433" s="1" t="s">
        <v>5359</v>
      </c>
    </row>
    <row r="4434" spans="1:13" x14ac:dyDescent="0.25">
      <c r="A4434" s="1" t="s">
        <v>4924</v>
      </c>
      <c r="B4434" s="1" t="s">
        <v>2319</v>
      </c>
      <c r="C4434" s="1" t="s">
        <v>5346</v>
      </c>
      <c r="D4434" s="1" t="s">
        <v>5347</v>
      </c>
      <c r="E4434" s="1" t="s">
        <v>5342</v>
      </c>
      <c r="F4434" s="1">
        <v>0</v>
      </c>
      <c r="G4434" s="1">
        <v>0</v>
      </c>
      <c r="H4434" s="1">
        <v>0</v>
      </c>
      <c r="I4434" s="1" t="s">
        <v>5354</v>
      </c>
      <c r="J4434" s="1" t="s">
        <v>4926</v>
      </c>
      <c r="K4434" s="1" t="s">
        <v>4925</v>
      </c>
      <c r="L4434" s="1">
        <v>0</v>
      </c>
      <c r="M4434" s="1" t="s">
        <v>5359</v>
      </c>
    </row>
    <row r="4435" spans="1:13" x14ac:dyDescent="0.25">
      <c r="A4435" s="1" t="s">
        <v>4927</v>
      </c>
      <c r="B4435" s="1" t="s">
        <v>2319</v>
      </c>
      <c r="C4435" s="1" t="s">
        <v>5346</v>
      </c>
      <c r="D4435" s="1" t="s">
        <v>5347</v>
      </c>
      <c r="E4435" s="1" t="s">
        <v>5342</v>
      </c>
      <c r="F4435" s="1">
        <v>0</v>
      </c>
      <c r="G4435" s="1">
        <v>0</v>
      </c>
      <c r="H4435" s="1">
        <v>0</v>
      </c>
      <c r="I4435" s="1" t="s">
        <v>5354</v>
      </c>
      <c r="J4435" s="1" t="s">
        <v>4929</v>
      </c>
      <c r="K4435" s="1" t="s">
        <v>4928</v>
      </c>
      <c r="L4435" s="1">
        <v>0</v>
      </c>
      <c r="M4435" s="1" t="s">
        <v>5359</v>
      </c>
    </row>
    <row r="4436" spans="1:13" x14ac:dyDescent="0.25">
      <c r="A4436" s="1" t="s">
        <v>4930</v>
      </c>
      <c r="B4436" s="1" t="s">
        <v>883</v>
      </c>
      <c r="C4436" s="1" t="s">
        <v>5346</v>
      </c>
      <c r="D4436" s="1" t="s">
        <v>5347</v>
      </c>
      <c r="E4436" s="1" t="s">
        <v>5342</v>
      </c>
      <c r="F4436" s="1">
        <v>0</v>
      </c>
      <c r="G4436" s="1">
        <v>0</v>
      </c>
      <c r="H4436" s="1">
        <v>0</v>
      </c>
      <c r="I4436" s="1" t="s">
        <v>5354</v>
      </c>
      <c r="J4436" s="1" t="s">
        <v>4932</v>
      </c>
      <c r="K4436" s="1" t="s">
        <v>4931</v>
      </c>
      <c r="L4436" s="1">
        <v>0</v>
      </c>
      <c r="M4436" s="1" t="s">
        <v>5359</v>
      </c>
    </row>
    <row r="4437" spans="1:13" x14ac:dyDescent="0.25">
      <c r="A4437" s="1" t="s">
        <v>4933</v>
      </c>
      <c r="B4437" s="1" t="s">
        <v>2425</v>
      </c>
      <c r="C4437" s="1" t="s">
        <v>5346</v>
      </c>
      <c r="D4437" s="1" t="s">
        <v>5347</v>
      </c>
      <c r="E4437" s="1" t="s">
        <v>5342</v>
      </c>
      <c r="F4437" s="1">
        <v>0</v>
      </c>
      <c r="G4437" s="1">
        <v>0</v>
      </c>
      <c r="H4437" s="1">
        <v>0</v>
      </c>
      <c r="I4437" s="1" t="s">
        <v>5354</v>
      </c>
      <c r="J4437" s="1" t="s">
        <v>4935</v>
      </c>
      <c r="K4437" s="1" t="s">
        <v>4934</v>
      </c>
      <c r="L4437" s="1">
        <v>0</v>
      </c>
      <c r="M4437" s="1" t="s">
        <v>5359</v>
      </c>
    </row>
    <row r="4438" spans="1:13" x14ac:dyDescent="0.25">
      <c r="A4438" s="1" t="s">
        <v>4936</v>
      </c>
      <c r="B4438" s="1" t="s">
        <v>1858</v>
      </c>
      <c r="C4438" s="1" t="s">
        <v>5346</v>
      </c>
      <c r="D4438" s="1" t="s">
        <v>5347</v>
      </c>
      <c r="E4438" s="1" t="s">
        <v>5342</v>
      </c>
      <c r="F4438" s="1">
        <v>0</v>
      </c>
      <c r="G4438" s="1">
        <v>0</v>
      </c>
      <c r="H4438" s="1">
        <v>0</v>
      </c>
      <c r="I4438" s="1" t="s">
        <v>5354</v>
      </c>
      <c r="J4438" s="1" t="s">
        <v>4938</v>
      </c>
      <c r="K4438" s="1" t="s">
        <v>4937</v>
      </c>
      <c r="L4438" s="1">
        <v>0</v>
      </c>
      <c r="M4438" s="1" t="s">
        <v>5359</v>
      </c>
    </row>
    <row r="4439" spans="1:13" x14ac:dyDescent="0.25">
      <c r="A4439" s="1" t="s">
        <v>4939</v>
      </c>
      <c r="B4439" s="1" t="s">
        <v>894</v>
      </c>
      <c r="C4439" s="1" t="s">
        <v>5346</v>
      </c>
      <c r="D4439" s="1" t="s">
        <v>5347</v>
      </c>
      <c r="E4439" s="1" t="s">
        <v>5342</v>
      </c>
      <c r="F4439" s="1">
        <v>0</v>
      </c>
      <c r="G4439" s="1">
        <v>0</v>
      </c>
      <c r="H4439" s="1">
        <v>0</v>
      </c>
      <c r="I4439" s="1" t="s">
        <v>5354</v>
      </c>
      <c r="J4439" s="1" t="s">
        <v>4941</v>
      </c>
      <c r="K4439" s="1" t="s">
        <v>4940</v>
      </c>
      <c r="L4439" s="1">
        <v>0</v>
      </c>
      <c r="M4439" s="1" t="s">
        <v>5359</v>
      </c>
    </row>
    <row r="4440" spans="1:13" x14ac:dyDescent="0.25">
      <c r="A4440" s="1" t="s">
        <v>4942</v>
      </c>
      <c r="B4440" s="1" t="s">
        <v>1739</v>
      </c>
      <c r="C4440" s="1" t="s">
        <v>5346</v>
      </c>
      <c r="D4440" s="1" t="s">
        <v>5347</v>
      </c>
      <c r="E4440" s="1" t="s">
        <v>5342</v>
      </c>
      <c r="F4440" s="1">
        <v>0</v>
      </c>
      <c r="G4440" s="1">
        <v>0</v>
      </c>
      <c r="H4440" s="1">
        <v>0</v>
      </c>
      <c r="I4440" s="1" t="s">
        <v>5354</v>
      </c>
      <c r="J4440" s="1">
        <v>879286</v>
      </c>
      <c r="K4440" s="1" t="s">
        <v>4943</v>
      </c>
      <c r="L4440" s="1">
        <v>0</v>
      </c>
      <c r="M4440" s="1" t="s">
        <v>5359</v>
      </c>
    </row>
    <row r="4441" spans="1:13" x14ac:dyDescent="0.25">
      <c r="A4441" s="1" t="s">
        <v>4944</v>
      </c>
      <c r="B4441" s="1" t="s">
        <v>177</v>
      </c>
      <c r="C4441" s="1" t="s">
        <v>5346</v>
      </c>
      <c r="D4441" s="1" t="s">
        <v>5347</v>
      </c>
      <c r="E4441" s="1" t="s">
        <v>5342</v>
      </c>
      <c r="F4441" s="1">
        <v>0</v>
      </c>
      <c r="G4441" s="1">
        <v>0</v>
      </c>
      <c r="H4441" s="1">
        <v>0</v>
      </c>
      <c r="I4441" s="1" t="s">
        <v>5354</v>
      </c>
      <c r="J4441" s="1" t="s">
        <v>4946</v>
      </c>
      <c r="K4441" s="1" t="s">
        <v>4945</v>
      </c>
      <c r="L4441" s="1">
        <v>0</v>
      </c>
      <c r="M4441" s="1" t="s">
        <v>5359</v>
      </c>
    </row>
    <row r="4442" spans="1:13" x14ac:dyDescent="0.25">
      <c r="A4442" s="1" t="s">
        <v>4947</v>
      </c>
      <c r="B4442" s="1" t="s">
        <v>1</v>
      </c>
      <c r="C4442" s="1" t="s">
        <v>5346</v>
      </c>
      <c r="D4442" s="1" t="s">
        <v>5347</v>
      </c>
      <c r="E4442" s="1" t="s">
        <v>5342</v>
      </c>
      <c r="F4442" s="1">
        <v>0</v>
      </c>
      <c r="G4442" s="1">
        <v>0</v>
      </c>
      <c r="H4442" s="1">
        <v>0</v>
      </c>
      <c r="I4442" s="1" t="s">
        <v>5354</v>
      </c>
      <c r="J4442" s="1" t="s">
        <v>4344</v>
      </c>
      <c r="K4442" s="1" t="s">
        <v>4948</v>
      </c>
      <c r="L4442" s="1">
        <v>0</v>
      </c>
      <c r="M4442" s="1" t="s">
        <v>5359</v>
      </c>
    </row>
    <row r="4443" spans="1:13" x14ac:dyDescent="0.25">
      <c r="A4443" s="1" t="s">
        <v>4949</v>
      </c>
      <c r="B4443" s="1" t="s">
        <v>3365</v>
      </c>
      <c r="C4443" s="1" t="s">
        <v>5346</v>
      </c>
      <c r="D4443" s="1" t="s">
        <v>5347</v>
      </c>
      <c r="E4443" s="1" t="s">
        <v>5342</v>
      </c>
      <c r="F4443" s="1">
        <v>0</v>
      </c>
      <c r="G4443" s="1">
        <v>0</v>
      </c>
      <c r="H4443" s="1">
        <v>0</v>
      </c>
      <c r="I4443" s="1" t="s">
        <v>5354</v>
      </c>
      <c r="J4443" s="1" t="s">
        <v>4951</v>
      </c>
      <c r="K4443" s="1" t="s">
        <v>4950</v>
      </c>
      <c r="L4443" s="1">
        <v>0</v>
      </c>
      <c r="M4443" s="1" t="s">
        <v>5359</v>
      </c>
    </row>
    <row r="4444" spans="1:13" x14ac:dyDescent="0.25">
      <c r="A4444" s="1" t="s">
        <v>4952</v>
      </c>
      <c r="B4444" s="1" t="s">
        <v>3365</v>
      </c>
      <c r="C4444" s="1" t="s">
        <v>5346</v>
      </c>
      <c r="D4444" s="1" t="s">
        <v>5347</v>
      </c>
      <c r="E4444" s="1" t="s">
        <v>5342</v>
      </c>
      <c r="F4444" s="1">
        <v>0</v>
      </c>
      <c r="G4444" s="1">
        <v>0</v>
      </c>
      <c r="H4444" s="1">
        <v>0</v>
      </c>
      <c r="I4444" s="1" t="s">
        <v>5354</v>
      </c>
      <c r="J4444" s="1" t="s">
        <v>4951</v>
      </c>
      <c r="K4444" s="1" t="s">
        <v>4950</v>
      </c>
      <c r="L4444" s="1">
        <v>0</v>
      </c>
      <c r="M4444" s="1" t="s">
        <v>5359</v>
      </c>
    </row>
    <row r="4445" spans="1:13" x14ac:dyDescent="0.25">
      <c r="A4445" s="1" t="s">
        <v>4953</v>
      </c>
      <c r="B4445" s="1" t="s">
        <v>3365</v>
      </c>
      <c r="C4445" s="1" t="s">
        <v>5346</v>
      </c>
      <c r="D4445" s="1" t="s">
        <v>5347</v>
      </c>
      <c r="E4445" s="1" t="s">
        <v>5342</v>
      </c>
      <c r="F4445" s="1">
        <v>0</v>
      </c>
      <c r="G4445" s="1">
        <v>0</v>
      </c>
      <c r="H4445" s="1">
        <v>0</v>
      </c>
      <c r="I4445" s="1" t="s">
        <v>5354</v>
      </c>
      <c r="J4445" s="1" t="s">
        <v>4955</v>
      </c>
      <c r="K4445" s="1" t="s">
        <v>4954</v>
      </c>
      <c r="L4445" s="1">
        <v>0</v>
      </c>
      <c r="M4445" s="1" t="s">
        <v>5359</v>
      </c>
    </row>
    <row r="4446" spans="1:13" x14ac:dyDescent="0.25">
      <c r="A4446" s="1" t="s">
        <v>4956</v>
      </c>
      <c r="B4446" s="1" t="s">
        <v>2337</v>
      </c>
      <c r="C4446" s="1" t="s">
        <v>5346</v>
      </c>
      <c r="D4446" s="1" t="s">
        <v>5347</v>
      </c>
      <c r="E4446" s="1" t="s">
        <v>5342</v>
      </c>
      <c r="F4446" s="1">
        <v>0</v>
      </c>
      <c r="G4446" s="1">
        <v>0</v>
      </c>
      <c r="H4446" s="1">
        <v>0</v>
      </c>
      <c r="I4446" s="1" t="s">
        <v>5354</v>
      </c>
      <c r="J4446" s="1" t="s">
        <v>4344</v>
      </c>
      <c r="K4446" s="1" t="s">
        <v>4957</v>
      </c>
      <c r="L4446" s="1">
        <v>0</v>
      </c>
      <c r="M4446" s="1" t="s">
        <v>5359</v>
      </c>
    </row>
    <row r="4447" spans="1:13" x14ac:dyDescent="0.25">
      <c r="A4447" s="1" t="s">
        <v>4958</v>
      </c>
      <c r="B4447" s="1" t="s">
        <v>1147</v>
      </c>
      <c r="C4447" s="1" t="s">
        <v>5346</v>
      </c>
      <c r="D4447" s="1" t="s">
        <v>5347</v>
      </c>
      <c r="E4447" s="1" t="s">
        <v>5342</v>
      </c>
      <c r="F4447" s="1">
        <v>0</v>
      </c>
      <c r="G4447" s="1">
        <v>0</v>
      </c>
      <c r="H4447" s="1">
        <v>0</v>
      </c>
      <c r="I4447" s="1" t="s">
        <v>5354</v>
      </c>
      <c r="J4447" s="1" t="s">
        <v>4951</v>
      </c>
      <c r="K4447" s="1" t="s">
        <v>4950</v>
      </c>
      <c r="L4447" s="1">
        <v>0</v>
      </c>
      <c r="M4447" s="1" t="s">
        <v>5359</v>
      </c>
    </row>
    <row r="4448" spans="1:13" x14ac:dyDescent="0.25">
      <c r="A4448" s="1" t="s">
        <v>4959</v>
      </c>
      <c r="B4448" s="1" t="s">
        <v>3365</v>
      </c>
      <c r="C4448" s="1" t="s">
        <v>5346</v>
      </c>
      <c r="D4448" s="1" t="s">
        <v>5347</v>
      </c>
      <c r="E4448" s="1" t="s">
        <v>5342</v>
      </c>
      <c r="F4448" s="1">
        <v>0</v>
      </c>
      <c r="G4448" s="1">
        <v>0</v>
      </c>
      <c r="H4448" s="1">
        <v>0</v>
      </c>
      <c r="I4448" s="1" t="s">
        <v>5354</v>
      </c>
      <c r="J4448" s="1" t="s">
        <v>4955</v>
      </c>
      <c r="K4448" s="1" t="s">
        <v>4960</v>
      </c>
      <c r="L4448" s="1">
        <v>0</v>
      </c>
      <c r="M4448" s="1" t="s">
        <v>5359</v>
      </c>
    </row>
    <row r="4449" spans="1:13" x14ac:dyDescent="0.25">
      <c r="A4449" s="1" t="s">
        <v>4961</v>
      </c>
      <c r="B4449" s="1" t="s">
        <v>3365</v>
      </c>
      <c r="C4449" s="1" t="s">
        <v>5346</v>
      </c>
      <c r="D4449" s="1" t="s">
        <v>5347</v>
      </c>
      <c r="E4449" s="1" t="s">
        <v>5342</v>
      </c>
      <c r="F4449" s="1">
        <v>0</v>
      </c>
      <c r="G4449" s="1">
        <v>0</v>
      </c>
      <c r="H4449" s="1">
        <v>0</v>
      </c>
      <c r="I4449" s="1" t="s">
        <v>5354</v>
      </c>
      <c r="J4449" s="1" t="s">
        <v>4963</v>
      </c>
      <c r="K4449" s="1" t="s">
        <v>4962</v>
      </c>
      <c r="L4449" s="1">
        <v>0</v>
      </c>
      <c r="M4449" s="1" t="s">
        <v>5359</v>
      </c>
    </row>
    <row r="4450" spans="1:13" x14ac:dyDescent="0.25">
      <c r="A4450" s="1" t="s">
        <v>4964</v>
      </c>
      <c r="B4450" s="1" t="s">
        <v>177</v>
      </c>
      <c r="C4450" s="1" t="s">
        <v>5346</v>
      </c>
      <c r="D4450" s="1" t="s">
        <v>5347</v>
      </c>
      <c r="E4450" s="1" t="s">
        <v>5342</v>
      </c>
      <c r="F4450" s="1">
        <v>0</v>
      </c>
      <c r="G4450" s="1">
        <v>0</v>
      </c>
      <c r="H4450" s="1">
        <v>0</v>
      </c>
      <c r="I4450" s="1" t="s">
        <v>5354</v>
      </c>
      <c r="J4450" s="1" t="s">
        <v>4946</v>
      </c>
      <c r="K4450" s="1" t="s">
        <v>4965</v>
      </c>
      <c r="L4450" s="1">
        <v>0</v>
      </c>
      <c r="M4450" s="1" t="s">
        <v>5359</v>
      </c>
    </row>
    <row r="4451" spans="1:13" x14ac:dyDescent="0.25">
      <c r="A4451" s="1" t="s">
        <v>4966</v>
      </c>
      <c r="B4451" s="1" t="s">
        <v>1395</v>
      </c>
      <c r="C4451" s="1" t="s">
        <v>5346</v>
      </c>
      <c r="D4451" s="1" t="s">
        <v>5347</v>
      </c>
      <c r="E4451" s="1" t="s">
        <v>5342</v>
      </c>
      <c r="F4451" s="1">
        <v>0</v>
      </c>
      <c r="G4451" s="1">
        <v>0</v>
      </c>
      <c r="H4451" s="1">
        <v>0</v>
      </c>
      <c r="I4451" s="1" t="s">
        <v>5354</v>
      </c>
      <c r="J4451" s="1" t="s">
        <v>4968</v>
      </c>
      <c r="K4451" s="1" t="s">
        <v>4967</v>
      </c>
      <c r="L4451" s="1">
        <v>0</v>
      </c>
      <c r="M4451" s="1" t="s">
        <v>5359</v>
      </c>
    </row>
    <row r="4452" spans="1:13" x14ac:dyDescent="0.25">
      <c r="A4452" s="1" t="s">
        <v>4969</v>
      </c>
      <c r="B4452" s="1" t="s">
        <v>1395</v>
      </c>
      <c r="C4452" s="1" t="s">
        <v>5346</v>
      </c>
      <c r="D4452" s="1" t="s">
        <v>5347</v>
      </c>
      <c r="E4452" s="1" t="s">
        <v>5342</v>
      </c>
      <c r="F4452" s="1">
        <v>0</v>
      </c>
      <c r="G4452" s="1">
        <v>0</v>
      </c>
      <c r="H4452" s="1">
        <v>0</v>
      </c>
      <c r="I4452" s="1" t="s">
        <v>5354</v>
      </c>
      <c r="J4452" s="1" t="s">
        <v>4971</v>
      </c>
      <c r="K4452" s="1" t="s">
        <v>4970</v>
      </c>
      <c r="L4452" s="1">
        <v>0</v>
      </c>
      <c r="M4452" s="1" t="s">
        <v>5359</v>
      </c>
    </row>
    <row r="4453" spans="1:13" x14ac:dyDescent="0.25">
      <c r="A4453" s="1" t="s">
        <v>4972</v>
      </c>
      <c r="B4453" s="1" t="s">
        <v>3365</v>
      </c>
      <c r="C4453" s="1" t="s">
        <v>5346</v>
      </c>
      <c r="D4453" s="1" t="s">
        <v>5347</v>
      </c>
      <c r="E4453" s="1" t="s">
        <v>5342</v>
      </c>
      <c r="F4453" s="1">
        <v>0</v>
      </c>
      <c r="G4453" s="1">
        <v>0</v>
      </c>
      <c r="H4453" s="1">
        <v>0</v>
      </c>
      <c r="I4453" s="1" t="s">
        <v>5354</v>
      </c>
      <c r="J4453" s="1" t="s">
        <v>4963</v>
      </c>
      <c r="K4453" s="1" t="s">
        <v>4962</v>
      </c>
      <c r="L4453" s="1">
        <v>0</v>
      </c>
      <c r="M4453" s="1" t="s">
        <v>5359</v>
      </c>
    </row>
    <row r="4454" spans="1:13" x14ac:dyDescent="0.25">
      <c r="A4454" s="1" t="s">
        <v>4973</v>
      </c>
      <c r="B4454" s="1" t="s">
        <v>3365</v>
      </c>
      <c r="C4454" s="1" t="s">
        <v>5346</v>
      </c>
      <c r="D4454" s="1" t="s">
        <v>5347</v>
      </c>
      <c r="E4454" s="1" t="s">
        <v>5342</v>
      </c>
      <c r="F4454" s="1">
        <v>0</v>
      </c>
      <c r="G4454" s="1">
        <v>0</v>
      </c>
      <c r="H4454" s="1">
        <v>0</v>
      </c>
      <c r="I4454" s="1" t="s">
        <v>5354</v>
      </c>
      <c r="J4454" s="1" t="s">
        <v>4963</v>
      </c>
      <c r="K4454" s="1" t="s">
        <v>4962</v>
      </c>
      <c r="L4454" s="1">
        <v>0</v>
      </c>
      <c r="M4454" s="1" t="s">
        <v>5359</v>
      </c>
    </row>
    <row r="4455" spans="1:13" x14ac:dyDescent="0.25">
      <c r="A4455" s="1" t="s">
        <v>4974</v>
      </c>
      <c r="B4455" s="1" t="s">
        <v>3365</v>
      </c>
      <c r="C4455" s="1" t="s">
        <v>5346</v>
      </c>
      <c r="D4455" s="1" t="s">
        <v>5347</v>
      </c>
      <c r="E4455" s="1" t="s">
        <v>5342</v>
      </c>
      <c r="F4455" s="1">
        <v>0</v>
      </c>
      <c r="G4455" s="1">
        <v>0</v>
      </c>
      <c r="H4455" s="1">
        <v>0</v>
      </c>
      <c r="I4455" s="1" t="s">
        <v>5354</v>
      </c>
      <c r="J4455" s="1" t="s">
        <v>4963</v>
      </c>
      <c r="K4455" s="1" t="s">
        <v>4962</v>
      </c>
      <c r="L4455" s="1">
        <v>0</v>
      </c>
      <c r="M4455" s="1" t="s">
        <v>5359</v>
      </c>
    </row>
    <row r="4456" spans="1:13" x14ac:dyDescent="0.25">
      <c r="A4456" s="1" t="s">
        <v>4975</v>
      </c>
      <c r="B4456" s="1" t="s">
        <v>170</v>
      </c>
      <c r="C4456" s="1" t="s">
        <v>5346</v>
      </c>
      <c r="D4456" s="1" t="s">
        <v>5347</v>
      </c>
      <c r="E4456" s="1" t="s">
        <v>5342</v>
      </c>
      <c r="F4456" s="1">
        <v>0</v>
      </c>
      <c r="G4456" s="1">
        <v>0</v>
      </c>
      <c r="H4456" s="1">
        <v>0</v>
      </c>
      <c r="I4456" s="1" t="s">
        <v>5354</v>
      </c>
      <c r="J4456" s="1" t="s">
        <v>4963</v>
      </c>
      <c r="K4456" s="1" t="s">
        <v>4962</v>
      </c>
      <c r="L4456" s="1">
        <v>0</v>
      </c>
      <c r="M4456" s="1" t="s">
        <v>5359</v>
      </c>
    </row>
    <row r="4457" spans="1:13" x14ac:dyDescent="0.25">
      <c r="A4457" s="1" t="s">
        <v>4976</v>
      </c>
      <c r="B4457" s="1" t="s">
        <v>1907</v>
      </c>
      <c r="C4457" s="1" t="s">
        <v>5346</v>
      </c>
      <c r="D4457" s="1" t="s">
        <v>5347</v>
      </c>
      <c r="E4457" s="1" t="s">
        <v>5342</v>
      </c>
      <c r="F4457" s="1">
        <v>0</v>
      </c>
      <c r="G4457" s="1">
        <v>0</v>
      </c>
      <c r="H4457" s="1">
        <v>0</v>
      </c>
      <c r="I4457" s="1" t="s">
        <v>5354</v>
      </c>
      <c r="J4457" s="1" t="s">
        <v>4963</v>
      </c>
      <c r="K4457" s="1" t="s">
        <v>4962</v>
      </c>
      <c r="L4457" s="1">
        <v>0</v>
      </c>
      <c r="M4457" s="1" t="s">
        <v>5359</v>
      </c>
    </row>
    <row r="4458" spans="1:13" x14ac:dyDescent="0.25">
      <c r="A4458" s="1" t="s">
        <v>4977</v>
      </c>
      <c r="B4458" s="1" t="s">
        <v>1190</v>
      </c>
      <c r="C4458" s="1" t="s">
        <v>5346</v>
      </c>
      <c r="D4458" s="1" t="s">
        <v>5347</v>
      </c>
      <c r="E4458" s="1" t="s">
        <v>5342</v>
      </c>
      <c r="F4458" s="1">
        <v>0</v>
      </c>
      <c r="G4458" s="1">
        <v>0</v>
      </c>
      <c r="H4458" s="1">
        <v>0</v>
      </c>
      <c r="I4458" s="1" t="s">
        <v>5354</v>
      </c>
      <c r="J4458" s="1" t="s">
        <v>4979</v>
      </c>
      <c r="K4458" s="1" t="s">
        <v>4978</v>
      </c>
      <c r="L4458" s="1">
        <v>0</v>
      </c>
      <c r="M4458" s="1" t="s">
        <v>5359</v>
      </c>
    </row>
    <row r="4459" spans="1:13" x14ac:dyDescent="0.25">
      <c r="A4459" s="1" t="s">
        <v>4980</v>
      </c>
      <c r="B4459" s="1" t="s">
        <v>3365</v>
      </c>
      <c r="C4459" s="1" t="s">
        <v>5346</v>
      </c>
      <c r="D4459" s="1" t="s">
        <v>5347</v>
      </c>
      <c r="E4459" s="1" t="s">
        <v>5342</v>
      </c>
      <c r="F4459" s="1">
        <v>0</v>
      </c>
      <c r="G4459" s="1">
        <v>0</v>
      </c>
      <c r="H4459" s="1">
        <v>0</v>
      </c>
      <c r="I4459" s="1" t="s">
        <v>5354</v>
      </c>
      <c r="J4459" s="1" t="s">
        <v>4979</v>
      </c>
      <c r="K4459" s="1" t="s">
        <v>4978</v>
      </c>
      <c r="L4459" s="1">
        <v>0</v>
      </c>
      <c r="M4459" s="1" t="s">
        <v>5359</v>
      </c>
    </row>
    <row r="4460" spans="1:13" x14ac:dyDescent="0.25">
      <c r="A4460" s="1" t="s">
        <v>4981</v>
      </c>
      <c r="B4460" s="1" t="s">
        <v>3365</v>
      </c>
      <c r="C4460" s="1" t="s">
        <v>5346</v>
      </c>
      <c r="D4460" s="1" t="s">
        <v>5347</v>
      </c>
      <c r="E4460" s="1" t="s">
        <v>5342</v>
      </c>
      <c r="F4460" s="1">
        <v>0</v>
      </c>
      <c r="G4460" s="1">
        <v>0</v>
      </c>
      <c r="H4460" s="1">
        <v>0</v>
      </c>
      <c r="I4460" s="1" t="s">
        <v>5354</v>
      </c>
      <c r="J4460" s="1" t="s">
        <v>4979</v>
      </c>
      <c r="K4460" s="1" t="s">
        <v>4982</v>
      </c>
      <c r="L4460" s="1">
        <v>0</v>
      </c>
      <c r="M4460" s="1" t="s">
        <v>5359</v>
      </c>
    </row>
    <row r="4461" spans="1:13" x14ac:dyDescent="0.25">
      <c r="A4461" s="1" t="s">
        <v>4983</v>
      </c>
      <c r="B4461" s="1" t="s">
        <v>1183</v>
      </c>
      <c r="C4461" s="1" t="s">
        <v>5346</v>
      </c>
      <c r="D4461" s="1" t="s">
        <v>5347</v>
      </c>
      <c r="E4461" s="1" t="s">
        <v>5342</v>
      </c>
      <c r="F4461" s="1">
        <v>0</v>
      </c>
      <c r="G4461" s="1">
        <v>0</v>
      </c>
      <c r="H4461" s="1">
        <v>0</v>
      </c>
      <c r="I4461" s="1" t="s">
        <v>5354</v>
      </c>
      <c r="J4461" s="1" t="s">
        <v>4985</v>
      </c>
      <c r="K4461" s="1" t="s">
        <v>4984</v>
      </c>
      <c r="L4461" s="1">
        <v>0</v>
      </c>
      <c r="M4461" s="1" t="s">
        <v>5359</v>
      </c>
    </row>
    <row r="4462" spans="1:13" x14ac:dyDescent="0.25">
      <c r="A4462" s="1" t="s">
        <v>4986</v>
      </c>
      <c r="B4462" s="1" t="s">
        <v>1178</v>
      </c>
      <c r="C4462" s="1" t="s">
        <v>5346</v>
      </c>
      <c r="D4462" s="1" t="s">
        <v>5347</v>
      </c>
      <c r="E4462" s="1" t="s">
        <v>5342</v>
      </c>
      <c r="F4462" s="1">
        <v>0</v>
      </c>
      <c r="G4462" s="1">
        <v>0</v>
      </c>
      <c r="H4462" s="1">
        <v>0</v>
      </c>
      <c r="I4462" s="1" t="s">
        <v>5354</v>
      </c>
      <c r="J4462" s="1" t="s">
        <v>4985</v>
      </c>
      <c r="K4462" s="1" t="s">
        <v>4987</v>
      </c>
      <c r="L4462" s="1">
        <v>0</v>
      </c>
      <c r="M4462" s="1" t="s">
        <v>5359</v>
      </c>
    </row>
    <row r="4463" spans="1:13" x14ac:dyDescent="0.25">
      <c r="A4463" s="1" t="s">
        <v>4988</v>
      </c>
      <c r="B4463" s="1" t="s">
        <v>1142</v>
      </c>
      <c r="C4463" s="1" t="s">
        <v>5346</v>
      </c>
      <c r="D4463" s="1" t="s">
        <v>5347</v>
      </c>
      <c r="E4463" s="1" t="s">
        <v>5342</v>
      </c>
      <c r="F4463" s="1">
        <v>0</v>
      </c>
      <c r="G4463" s="1">
        <v>0</v>
      </c>
      <c r="H4463" s="1">
        <v>0</v>
      </c>
      <c r="I4463" s="1" t="s">
        <v>5354</v>
      </c>
      <c r="J4463" s="1" t="s">
        <v>4989</v>
      </c>
      <c r="K4463" s="1" t="s">
        <v>4987</v>
      </c>
      <c r="L4463" s="1">
        <v>0</v>
      </c>
      <c r="M4463" s="1" t="s">
        <v>5359</v>
      </c>
    </row>
    <row r="4464" spans="1:13" x14ac:dyDescent="0.25">
      <c r="A4464" s="1" t="s">
        <v>4990</v>
      </c>
      <c r="B4464" s="1" t="s">
        <v>2338</v>
      </c>
      <c r="C4464" s="1" t="s">
        <v>5346</v>
      </c>
      <c r="D4464" s="1" t="s">
        <v>5347</v>
      </c>
      <c r="E4464" s="1" t="s">
        <v>5342</v>
      </c>
      <c r="F4464" s="1">
        <v>0</v>
      </c>
      <c r="G4464" s="1">
        <v>0</v>
      </c>
      <c r="H4464" s="1">
        <v>0</v>
      </c>
      <c r="I4464" s="1" t="s">
        <v>5354</v>
      </c>
      <c r="J4464" s="1" t="s">
        <v>4992</v>
      </c>
      <c r="K4464" s="1" t="s">
        <v>4991</v>
      </c>
      <c r="L4464" s="1">
        <v>0</v>
      </c>
      <c r="M4464" s="1" t="s">
        <v>5359</v>
      </c>
    </row>
    <row r="4465" spans="1:13" x14ac:dyDescent="0.25">
      <c r="A4465" s="1" t="s">
        <v>4993</v>
      </c>
      <c r="B4465" s="1" t="s">
        <v>1143</v>
      </c>
      <c r="C4465" s="1" t="s">
        <v>5346</v>
      </c>
      <c r="D4465" s="1" t="s">
        <v>5347</v>
      </c>
      <c r="E4465" s="1" t="s">
        <v>5342</v>
      </c>
      <c r="F4465" s="1">
        <v>0</v>
      </c>
      <c r="G4465" s="1">
        <v>0</v>
      </c>
      <c r="H4465" s="1">
        <v>0</v>
      </c>
      <c r="I4465" s="1" t="s">
        <v>5354</v>
      </c>
      <c r="J4465" s="1" t="s">
        <v>4995</v>
      </c>
      <c r="K4465" s="1" t="s">
        <v>4994</v>
      </c>
      <c r="L4465" s="1">
        <v>0</v>
      </c>
      <c r="M4465" s="1" t="s">
        <v>5359</v>
      </c>
    </row>
    <row r="4466" spans="1:13" x14ac:dyDescent="0.25">
      <c r="A4466" s="1" t="s">
        <v>4996</v>
      </c>
      <c r="B4466" s="1" t="s">
        <v>868</v>
      </c>
      <c r="C4466" s="1" t="s">
        <v>5346</v>
      </c>
      <c r="D4466" s="1" t="s">
        <v>5347</v>
      </c>
      <c r="E4466" s="1" t="s">
        <v>5342</v>
      </c>
      <c r="F4466" s="1">
        <v>0</v>
      </c>
      <c r="G4466" s="1">
        <v>0</v>
      </c>
      <c r="H4466" s="1">
        <v>0</v>
      </c>
      <c r="I4466" s="1" t="s">
        <v>5354</v>
      </c>
      <c r="J4466" s="1" t="s">
        <v>4998</v>
      </c>
      <c r="K4466" s="1" t="s">
        <v>4997</v>
      </c>
      <c r="L4466" s="1">
        <v>0</v>
      </c>
      <c r="M4466" s="1" t="s">
        <v>5359</v>
      </c>
    </row>
    <row r="4467" spans="1:13" x14ac:dyDescent="0.25">
      <c r="A4467" s="1" t="s">
        <v>4999</v>
      </c>
      <c r="B4467" s="1" t="s">
        <v>2473</v>
      </c>
      <c r="C4467" s="1" t="s">
        <v>5346</v>
      </c>
      <c r="D4467" s="1" t="s">
        <v>5347</v>
      </c>
      <c r="E4467" s="1" t="s">
        <v>5342</v>
      </c>
      <c r="F4467" s="1">
        <v>0</v>
      </c>
      <c r="G4467" s="1">
        <v>0</v>
      </c>
      <c r="H4467" s="1">
        <v>0</v>
      </c>
      <c r="I4467" s="1" t="s">
        <v>5354</v>
      </c>
      <c r="J4467" s="1">
        <v>628238561</v>
      </c>
      <c r="K4467" s="1" t="s">
        <v>5000</v>
      </c>
      <c r="L4467" s="1">
        <v>0</v>
      </c>
      <c r="M4467" s="1" t="s">
        <v>5359</v>
      </c>
    </row>
    <row r="4468" spans="1:13" x14ac:dyDescent="0.25">
      <c r="A4468" s="1" t="s">
        <v>5001</v>
      </c>
      <c r="B4468" s="1" t="s">
        <v>2416</v>
      </c>
      <c r="C4468" s="1" t="s">
        <v>5346</v>
      </c>
      <c r="D4468" s="1" t="s">
        <v>5347</v>
      </c>
      <c r="E4468" s="1" t="s">
        <v>5342</v>
      </c>
      <c r="F4468" s="1">
        <v>0</v>
      </c>
      <c r="G4468" s="1">
        <v>0</v>
      </c>
      <c r="H4468" s="1">
        <v>0</v>
      </c>
      <c r="I4468" s="1" t="s">
        <v>5354</v>
      </c>
      <c r="J4468" s="1" t="s">
        <v>4344</v>
      </c>
      <c r="K4468" s="1" t="s">
        <v>5002</v>
      </c>
      <c r="L4468" s="1">
        <v>0</v>
      </c>
      <c r="M4468" s="1" t="s">
        <v>5359</v>
      </c>
    </row>
    <row r="4469" spans="1:13" x14ac:dyDescent="0.25">
      <c r="A4469" s="1" t="s">
        <v>5003</v>
      </c>
      <c r="B4469" s="1" t="s">
        <v>819</v>
      </c>
      <c r="C4469" s="1" t="s">
        <v>5346</v>
      </c>
      <c r="D4469" s="1" t="s">
        <v>5347</v>
      </c>
      <c r="E4469" s="1" t="s">
        <v>5342</v>
      </c>
      <c r="F4469" s="1">
        <v>0</v>
      </c>
      <c r="G4469" s="1">
        <v>0</v>
      </c>
      <c r="H4469" s="1">
        <v>0</v>
      </c>
      <c r="I4469" s="1" t="s">
        <v>5354</v>
      </c>
      <c r="J4469" s="1" t="s">
        <v>4979</v>
      </c>
      <c r="K4469" s="1" t="s">
        <v>4978</v>
      </c>
      <c r="L4469" s="1">
        <v>0</v>
      </c>
      <c r="M4469" s="1" t="s">
        <v>5359</v>
      </c>
    </row>
    <row r="4470" spans="1:13" x14ac:dyDescent="0.25">
      <c r="A4470" s="1" t="s">
        <v>5004</v>
      </c>
      <c r="B4470" s="1" t="s">
        <v>819</v>
      </c>
      <c r="C4470" s="1" t="s">
        <v>5346</v>
      </c>
      <c r="D4470" s="1" t="s">
        <v>5347</v>
      </c>
      <c r="E4470" s="1" t="s">
        <v>5342</v>
      </c>
      <c r="F4470" s="1">
        <v>0</v>
      </c>
      <c r="G4470" s="1">
        <v>0</v>
      </c>
      <c r="H4470" s="1">
        <v>0</v>
      </c>
      <c r="I4470" s="1" t="s">
        <v>5354</v>
      </c>
      <c r="J4470" s="1" t="s">
        <v>4979</v>
      </c>
      <c r="K4470" s="1" t="s">
        <v>4978</v>
      </c>
      <c r="L4470" s="1">
        <v>0</v>
      </c>
      <c r="M4470" s="1" t="s">
        <v>5359</v>
      </c>
    </row>
    <row r="4471" spans="1:13" x14ac:dyDescent="0.25">
      <c r="A4471" s="1" t="s">
        <v>5005</v>
      </c>
      <c r="B4471" s="1" t="s">
        <v>819</v>
      </c>
      <c r="C4471" s="1" t="s">
        <v>5346</v>
      </c>
      <c r="D4471" s="1" t="s">
        <v>5347</v>
      </c>
      <c r="E4471" s="1" t="s">
        <v>5342</v>
      </c>
      <c r="F4471" s="1">
        <v>0</v>
      </c>
      <c r="G4471" s="1">
        <v>0</v>
      </c>
      <c r="H4471" s="1">
        <v>0</v>
      </c>
      <c r="I4471" s="1" t="s">
        <v>5354</v>
      </c>
      <c r="J4471" s="1" t="s">
        <v>4979</v>
      </c>
      <c r="K4471" s="1" t="s">
        <v>4978</v>
      </c>
      <c r="L4471" s="1">
        <v>0</v>
      </c>
      <c r="M4471" s="1" t="s">
        <v>5359</v>
      </c>
    </row>
    <row r="4472" spans="1:13" x14ac:dyDescent="0.25">
      <c r="A4472" s="1" t="s">
        <v>5006</v>
      </c>
      <c r="B4472" s="1" t="s">
        <v>819</v>
      </c>
      <c r="C4472" s="1" t="s">
        <v>5346</v>
      </c>
      <c r="D4472" s="1" t="s">
        <v>5347</v>
      </c>
      <c r="E4472" s="1" t="s">
        <v>5342</v>
      </c>
      <c r="F4472" s="1">
        <v>0</v>
      </c>
      <c r="G4472" s="1">
        <v>0</v>
      </c>
      <c r="H4472" s="1">
        <v>0</v>
      </c>
      <c r="I4472" s="1" t="s">
        <v>5354</v>
      </c>
      <c r="J4472" s="1" t="s">
        <v>4979</v>
      </c>
      <c r="K4472" s="1" t="s">
        <v>4978</v>
      </c>
      <c r="L4472" s="1">
        <v>0</v>
      </c>
      <c r="M4472" s="1" t="s">
        <v>5359</v>
      </c>
    </row>
    <row r="4473" spans="1:13" x14ac:dyDescent="0.25">
      <c r="A4473" s="1" t="s">
        <v>5007</v>
      </c>
      <c r="B4473" s="1" t="s">
        <v>896</v>
      </c>
      <c r="C4473" s="1" t="s">
        <v>5346</v>
      </c>
      <c r="D4473" s="1" t="s">
        <v>5347</v>
      </c>
      <c r="E4473" s="1" t="s">
        <v>5342</v>
      </c>
      <c r="F4473" s="1">
        <v>0</v>
      </c>
      <c r="G4473" s="1">
        <v>0</v>
      </c>
      <c r="H4473" s="1">
        <v>0</v>
      </c>
      <c r="I4473" s="1" t="s">
        <v>5354</v>
      </c>
      <c r="J4473" s="1" t="s">
        <v>4979</v>
      </c>
      <c r="K4473" s="1" t="s">
        <v>4978</v>
      </c>
      <c r="L4473" s="1">
        <v>0</v>
      </c>
      <c r="M4473" s="1" t="s">
        <v>5359</v>
      </c>
    </row>
    <row r="4474" spans="1:13" x14ac:dyDescent="0.25">
      <c r="A4474" s="1" t="s">
        <v>5008</v>
      </c>
      <c r="B4474" s="1" t="s">
        <v>170</v>
      </c>
      <c r="C4474" s="1" t="s">
        <v>5346</v>
      </c>
      <c r="D4474" s="1" t="s">
        <v>5347</v>
      </c>
      <c r="E4474" s="1" t="s">
        <v>5342</v>
      </c>
      <c r="F4474" s="1">
        <v>0</v>
      </c>
      <c r="G4474" s="1">
        <v>0</v>
      </c>
      <c r="H4474" s="1">
        <v>0</v>
      </c>
      <c r="I4474" s="1" t="s">
        <v>5354</v>
      </c>
      <c r="J4474" s="1" t="s">
        <v>4979</v>
      </c>
      <c r="K4474" s="1" t="s">
        <v>4978</v>
      </c>
      <c r="L4474" s="1">
        <v>0</v>
      </c>
      <c r="M4474" s="1" t="s">
        <v>5359</v>
      </c>
    </row>
    <row r="4475" spans="1:13" x14ac:dyDescent="0.25">
      <c r="A4475" s="1" t="s">
        <v>5009</v>
      </c>
      <c r="B4475" s="1" t="s">
        <v>1191</v>
      </c>
      <c r="C4475" s="1" t="s">
        <v>5346</v>
      </c>
      <c r="D4475" s="1" t="s">
        <v>5347</v>
      </c>
      <c r="E4475" s="1" t="s">
        <v>5342</v>
      </c>
      <c r="F4475" s="1">
        <v>0</v>
      </c>
      <c r="G4475" s="1">
        <v>0</v>
      </c>
      <c r="H4475" s="1">
        <v>0</v>
      </c>
      <c r="I4475" s="1" t="s">
        <v>5354</v>
      </c>
      <c r="J4475" s="1" t="s">
        <v>5011</v>
      </c>
      <c r="K4475" s="1" t="s">
        <v>5010</v>
      </c>
      <c r="L4475" s="1">
        <v>0</v>
      </c>
      <c r="M4475" s="1" t="s">
        <v>5359</v>
      </c>
    </row>
    <row r="4476" spans="1:13" x14ac:dyDescent="0.25">
      <c r="A4476" s="1" t="s">
        <v>5012</v>
      </c>
      <c r="B4476" s="1" t="s">
        <v>2626</v>
      </c>
      <c r="C4476" s="1" t="s">
        <v>5346</v>
      </c>
      <c r="D4476" s="1" t="s">
        <v>5347</v>
      </c>
      <c r="E4476" s="1" t="s">
        <v>5342</v>
      </c>
      <c r="F4476" s="1">
        <v>0</v>
      </c>
      <c r="G4476" s="1">
        <v>0</v>
      </c>
      <c r="H4476" s="1">
        <v>0</v>
      </c>
      <c r="I4476" s="1" t="s">
        <v>5354</v>
      </c>
      <c r="J4476" s="1" t="s">
        <v>5014</v>
      </c>
      <c r="K4476" s="1" t="s">
        <v>5013</v>
      </c>
      <c r="L4476" s="1">
        <v>0</v>
      </c>
      <c r="M4476" s="1" t="s">
        <v>5359</v>
      </c>
    </row>
    <row r="4477" spans="1:13" x14ac:dyDescent="0.25">
      <c r="A4477" s="1" t="s">
        <v>5015</v>
      </c>
      <c r="B4477" s="1" t="s">
        <v>829</v>
      </c>
      <c r="C4477" s="1" t="s">
        <v>5346</v>
      </c>
      <c r="D4477" s="1" t="s">
        <v>5347</v>
      </c>
      <c r="E4477" s="1" t="s">
        <v>5342</v>
      </c>
      <c r="F4477" s="1">
        <v>0</v>
      </c>
      <c r="G4477" s="1">
        <v>0</v>
      </c>
      <c r="H4477" s="1">
        <v>0</v>
      </c>
      <c r="I4477" s="1" t="s">
        <v>5354</v>
      </c>
      <c r="J4477" s="1" t="s">
        <v>5017</v>
      </c>
      <c r="K4477" s="1" t="s">
        <v>5016</v>
      </c>
      <c r="L4477" s="1">
        <v>0</v>
      </c>
      <c r="M4477" s="1" t="s">
        <v>5359</v>
      </c>
    </row>
    <row r="4478" spans="1:13" x14ac:dyDescent="0.25">
      <c r="A4478" s="1" t="s">
        <v>5018</v>
      </c>
      <c r="B4478" s="1" t="s">
        <v>906</v>
      </c>
      <c r="C4478" s="1" t="s">
        <v>5346</v>
      </c>
      <c r="D4478" s="1" t="s">
        <v>5347</v>
      </c>
      <c r="E4478" s="1" t="s">
        <v>5342</v>
      </c>
      <c r="F4478" s="1">
        <v>0</v>
      </c>
      <c r="G4478" s="1">
        <v>0</v>
      </c>
      <c r="H4478" s="1">
        <v>0</v>
      </c>
      <c r="I4478" s="1" t="s">
        <v>5354</v>
      </c>
      <c r="J4478" s="1" t="s">
        <v>4344</v>
      </c>
      <c r="K4478" s="1" t="s">
        <v>4378</v>
      </c>
      <c r="L4478" s="1">
        <v>0</v>
      </c>
      <c r="M4478" s="1" t="s">
        <v>5359</v>
      </c>
    </row>
    <row r="4479" spans="1:13" x14ac:dyDescent="0.25">
      <c r="A4479" s="1" t="s">
        <v>5019</v>
      </c>
      <c r="B4479" s="1" t="s">
        <v>829</v>
      </c>
      <c r="C4479" s="1" t="s">
        <v>5346</v>
      </c>
      <c r="D4479" s="1" t="s">
        <v>5347</v>
      </c>
      <c r="E4479" s="1" t="s">
        <v>5342</v>
      </c>
      <c r="F4479" s="1">
        <v>0</v>
      </c>
      <c r="G4479" s="1">
        <v>0</v>
      </c>
      <c r="H4479" s="1">
        <v>0</v>
      </c>
      <c r="I4479" s="1" t="s">
        <v>5354</v>
      </c>
      <c r="J4479" s="1" t="s">
        <v>5021</v>
      </c>
      <c r="K4479" s="1" t="s">
        <v>5020</v>
      </c>
      <c r="L4479" s="1">
        <v>0</v>
      </c>
      <c r="M4479" s="1" t="s">
        <v>5359</v>
      </c>
    </row>
    <row r="4480" spans="1:13" x14ac:dyDescent="0.25">
      <c r="A4480" s="1" t="s">
        <v>5022</v>
      </c>
      <c r="B4480" s="1" t="s">
        <v>1193</v>
      </c>
      <c r="C4480" s="1" t="s">
        <v>5346</v>
      </c>
      <c r="D4480" s="1" t="s">
        <v>5347</v>
      </c>
      <c r="E4480" s="1" t="s">
        <v>5342</v>
      </c>
      <c r="F4480" s="1">
        <v>0</v>
      </c>
      <c r="G4480" s="1">
        <v>0</v>
      </c>
      <c r="H4480" s="1">
        <v>0</v>
      </c>
      <c r="I4480" s="1" t="s">
        <v>5354</v>
      </c>
      <c r="J4480" s="1">
        <v>3114800240084</v>
      </c>
      <c r="K4480" s="1" t="s">
        <v>5023</v>
      </c>
      <c r="L4480" s="1">
        <v>0</v>
      </c>
      <c r="M4480" s="1" t="s">
        <v>5359</v>
      </c>
    </row>
    <row r="4481" spans="1:13" x14ac:dyDescent="0.25">
      <c r="A4481" s="1" t="s">
        <v>5024</v>
      </c>
      <c r="B4481" s="1" t="s">
        <v>2199</v>
      </c>
      <c r="C4481" s="1" t="s">
        <v>5346</v>
      </c>
      <c r="D4481" s="1" t="s">
        <v>5347</v>
      </c>
      <c r="E4481" s="1" t="s">
        <v>5342</v>
      </c>
      <c r="F4481" s="1">
        <v>0</v>
      </c>
      <c r="G4481" s="1">
        <v>0</v>
      </c>
      <c r="H4481" s="1">
        <v>0</v>
      </c>
      <c r="I4481" s="1" t="s">
        <v>5354</v>
      </c>
      <c r="J4481" s="1" t="s">
        <v>4344</v>
      </c>
      <c r="K4481" s="1" t="s">
        <v>5025</v>
      </c>
      <c r="L4481" s="1">
        <v>0</v>
      </c>
      <c r="M4481" s="1" t="s">
        <v>5359</v>
      </c>
    </row>
    <row r="4482" spans="1:13" x14ac:dyDescent="0.25">
      <c r="A4482" s="1" t="s">
        <v>5026</v>
      </c>
      <c r="B4482" s="1" t="s">
        <v>186</v>
      </c>
      <c r="C4482" s="1" t="s">
        <v>5346</v>
      </c>
      <c r="D4482" s="1" t="s">
        <v>5347</v>
      </c>
      <c r="E4482" s="1" t="s">
        <v>5342</v>
      </c>
      <c r="F4482" s="1">
        <v>0</v>
      </c>
      <c r="G4482" s="1">
        <v>0</v>
      </c>
      <c r="H4482" s="1">
        <v>0</v>
      </c>
      <c r="I4482" s="1" t="s">
        <v>5354</v>
      </c>
      <c r="J4482" s="1" t="s">
        <v>4344</v>
      </c>
      <c r="K4482" s="1" t="s">
        <v>4344</v>
      </c>
      <c r="L4482" s="1">
        <v>0</v>
      </c>
      <c r="M4482" s="1" t="s">
        <v>5359</v>
      </c>
    </row>
    <row r="4483" spans="1:13" x14ac:dyDescent="0.25">
      <c r="A4483" s="1" t="s">
        <v>5027</v>
      </c>
      <c r="B4483" s="1" t="s">
        <v>1609</v>
      </c>
      <c r="C4483" s="1" t="s">
        <v>5346</v>
      </c>
      <c r="D4483" s="1" t="s">
        <v>5347</v>
      </c>
      <c r="E4483" s="1" t="s">
        <v>5342</v>
      </c>
      <c r="F4483" s="1">
        <v>0</v>
      </c>
      <c r="G4483" s="1">
        <v>0</v>
      </c>
      <c r="H4483" s="1">
        <v>0</v>
      </c>
      <c r="I4483" s="1" t="s">
        <v>5354</v>
      </c>
      <c r="J4483" s="1" t="s">
        <v>5029</v>
      </c>
      <c r="K4483" s="1" t="s">
        <v>5028</v>
      </c>
      <c r="L4483" s="1">
        <v>0</v>
      </c>
      <c r="M4483" s="1" t="s">
        <v>5359</v>
      </c>
    </row>
    <row r="4484" spans="1:13" x14ac:dyDescent="0.25">
      <c r="A4484" s="1" t="s">
        <v>5030</v>
      </c>
      <c r="B4484" s="1" t="s">
        <v>1516</v>
      </c>
      <c r="C4484" s="1" t="s">
        <v>5346</v>
      </c>
      <c r="D4484" s="1" t="s">
        <v>5347</v>
      </c>
      <c r="E4484" s="1" t="s">
        <v>5342</v>
      </c>
      <c r="F4484" s="1">
        <v>0</v>
      </c>
      <c r="G4484" s="1">
        <v>0</v>
      </c>
      <c r="H4484" s="1">
        <v>0</v>
      </c>
      <c r="I4484" s="1" t="s">
        <v>5354</v>
      </c>
      <c r="J4484" s="1" t="s">
        <v>4344</v>
      </c>
      <c r="K4484" s="1" t="s">
        <v>4343</v>
      </c>
      <c r="L4484" s="1">
        <v>0</v>
      </c>
      <c r="M4484" s="1" t="s">
        <v>5359</v>
      </c>
    </row>
    <row r="4485" spans="1:13" x14ac:dyDescent="0.25">
      <c r="A4485" s="1" t="s">
        <v>5031</v>
      </c>
      <c r="B4485" s="1" t="s">
        <v>1516</v>
      </c>
      <c r="C4485" s="1" t="s">
        <v>5346</v>
      </c>
      <c r="D4485" s="1" t="s">
        <v>5347</v>
      </c>
      <c r="E4485" s="1" t="s">
        <v>5342</v>
      </c>
      <c r="F4485" s="1">
        <v>0</v>
      </c>
      <c r="G4485" s="1">
        <v>0</v>
      </c>
      <c r="H4485" s="1">
        <v>0</v>
      </c>
      <c r="I4485" s="1" t="s">
        <v>5354</v>
      </c>
      <c r="J4485" s="1" t="s">
        <v>4344</v>
      </c>
      <c r="K4485" s="1" t="s">
        <v>4343</v>
      </c>
      <c r="L4485" s="1">
        <v>0</v>
      </c>
      <c r="M4485" s="1" t="s">
        <v>5359</v>
      </c>
    </row>
    <row r="4486" spans="1:13" x14ac:dyDescent="0.25">
      <c r="A4486" s="1" t="s">
        <v>5032</v>
      </c>
      <c r="B4486" s="1" t="s">
        <v>1516</v>
      </c>
      <c r="C4486" s="1" t="s">
        <v>5346</v>
      </c>
      <c r="D4486" s="1" t="s">
        <v>5347</v>
      </c>
      <c r="E4486" s="1" t="s">
        <v>5342</v>
      </c>
      <c r="F4486" s="1">
        <v>0</v>
      </c>
      <c r="G4486" s="1">
        <v>0</v>
      </c>
      <c r="H4486" s="1">
        <v>0</v>
      </c>
      <c r="I4486" s="1" t="s">
        <v>5354</v>
      </c>
      <c r="J4486" s="1" t="s">
        <v>4344</v>
      </c>
      <c r="K4486" s="1" t="s">
        <v>4343</v>
      </c>
      <c r="L4486" s="1">
        <v>0</v>
      </c>
      <c r="M4486" s="1" t="s">
        <v>5359</v>
      </c>
    </row>
    <row r="4487" spans="1:13" x14ac:dyDescent="0.25">
      <c r="A4487" s="1" t="s">
        <v>5033</v>
      </c>
      <c r="B4487" s="1" t="s">
        <v>1516</v>
      </c>
      <c r="C4487" s="1" t="s">
        <v>5346</v>
      </c>
      <c r="D4487" s="1" t="s">
        <v>5347</v>
      </c>
      <c r="E4487" s="1" t="s">
        <v>5342</v>
      </c>
      <c r="F4487" s="1">
        <v>0</v>
      </c>
      <c r="G4487" s="1">
        <v>0</v>
      </c>
      <c r="H4487" s="1">
        <v>0</v>
      </c>
      <c r="I4487" s="1" t="s">
        <v>5354</v>
      </c>
      <c r="J4487" s="1" t="s">
        <v>4344</v>
      </c>
      <c r="K4487" s="1" t="s">
        <v>4343</v>
      </c>
      <c r="L4487" s="1">
        <v>0</v>
      </c>
      <c r="M4487" s="1" t="s">
        <v>5359</v>
      </c>
    </row>
    <row r="4488" spans="1:13" x14ac:dyDescent="0.25">
      <c r="A4488" s="1" t="s">
        <v>5034</v>
      </c>
      <c r="B4488" s="1" t="s">
        <v>1514</v>
      </c>
      <c r="C4488" s="1" t="s">
        <v>5346</v>
      </c>
      <c r="D4488" s="1" t="s">
        <v>5347</v>
      </c>
      <c r="E4488" s="1" t="s">
        <v>5342</v>
      </c>
      <c r="F4488" s="1">
        <v>0</v>
      </c>
      <c r="G4488" s="1">
        <v>0</v>
      </c>
      <c r="H4488" s="1">
        <v>0</v>
      </c>
      <c r="I4488" s="1" t="s">
        <v>5354</v>
      </c>
      <c r="J4488" s="1" t="s">
        <v>4344</v>
      </c>
      <c r="K4488" s="1" t="s">
        <v>5035</v>
      </c>
      <c r="L4488" s="1">
        <v>0</v>
      </c>
      <c r="M4488" s="1" t="s">
        <v>5359</v>
      </c>
    </row>
    <row r="4489" spans="1:13" x14ac:dyDescent="0.25">
      <c r="A4489" s="1" t="s">
        <v>5036</v>
      </c>
      <c r="B4489" s="1" t="s">
        <v>1514</v>
      </c>
      <c r="C4489" s="1" t="s">
        <v>5346</v>
      </c>
      <c r="D4489" s="1" t="s">
        <v>5347</v>
      </c>
      <c r="E4489" s="1" t="s">
        <v>5342</v>
      </c>
      <c r="F4489" s="1">
        <v>0</v>
      </c>
      <c r="G4489" s="1">
        <v>0</v>
      </c>
      <c r="H4489" s="1">
        <v>0</v>
      </c>
      <c r="I4489" s="1" t="s">
        <v>5354</v>
      </c>
      <c r="J4489" s="1" t="s">
        <v>4344</v>
      </c>
      <c r="K4489" s="1" t="s">
        <v>4343</v>
      </c>
      <c r="L4489" s="1">
        <v>0</v>
      </c>
      <c r="M4489" s="1" t="s">
        <v>5359</v>
      </c>
    </row>
    <row r="4490" spans="1:13" x14ac:dyDescent="0.25">
      <c r="A4490" s="1" t="s">
        <v>5037</v>
      </c>
      <c r="B4490" s="1" t="s">
        <v>1514</v>
      </c>
      <c r="C4490" s="1" t="s">
        <v>5346</v>
      </c>
      <c r="D4490" s="1" t="s">
        <v>5347</v>
      </c>
      <c r="E4490" s="1" t="s">
        <v>5342</v>
      </c>
      <c r="F4490" s="1">
        <v>0</v>
      </c>
      <c r="G4490" s="1">
        <v>0</v>
      </c>
      <c r="H4490" s="1">
        <v>0</v>
      </c>
      <c r="I4490" s="1" t="s">
        <v>5354</v>
      </c>
      <c r="J4490" s="1" t="s">
        <v>4344</v>
      </c>
      <c r="K4490" s="1" t="s">
        <v>5035</v>
      </c>
      <c r="L4490" s="1">
        <v>0</v>
      </c>
      <c r="M4490" s="1" t="s">
        <v>5359</v>
      </c>
    </row>
    <row r="4491" spans="1:13" x14ac:dyDescent="0.25">
      <c r="A4491" s="1" t="s">
        <v>5038</v>
      </c>
      <c r="B4491" s="1" t="s">
        <v>1514</v>
      </c>
      <c r="C4491" s="1" t="s">
        <v>5346</v>
      </c>
      <c r="D4491" s="1" t="s">
        <v>5347</v>
      </c>
      <c r="E4491" s="1" t="s">
        <v>5342</v>
      </c>
      <c r="F4491" s="1">
        <v>0</v>
      </c>
      <c r="G4491" s="1">
        <v>0</v>
      </c>
      <c r="H4491" s="1">
        <v>0</v>
      </c>
      <c r="I4491" s="1" t="s">
        <v>5354</v>
      </c>
      <c r="J4491" s="1" t="s">
        <v>4344</v>
      </c>
      <c r="K4491" s="1" t="s">
        <v>4343</v>
      </c>
      <c r="L4491" s="1">
        <v>0</v>
      </c>
      <c r="M4491" s="1" t="s">
        <v>5359</v>
      </c>
    </row>
    <row r="4492" spans="1:13" x14ac:dyDescent="0.25">
      <c r="A4492" s="1" t="s">
        <v>5039</v>
      </c>
      <c r="B4492" s="1" t="s">
        <v>1514</v>
      </c>
      <c r="C4492" s="1" t="s">
        <v>5346</v>
      </c>
      <c r="D4492" s="1" t="s">
        <v>5347</v>
      </c>
      <c r="E4492" s="1" t="s">
        <v>5342</v>
      </c>
      <c r="F4492" s="1">
        <v>0</v>
      </c>
      <c r="G4492" s="1">
        <v>0</v>
      </c>
      <c r="H4492" s="1">
        <v>0</v>
      </c>
      <c r="I4492" s="1" t="s">
        <v>5354</v>
      </c>
      <c r="J4492" s="1" t="s">
        <v>4344</v>
      </c>
      <c r="K4492" s="1" t="s">
        <v>4343</v>
      </c>
      <c r="L4492" s="1">
        <v>0</v>
      </c>
      <c r="M4492" s="1" t="s">
        <v>5359</v>
      </c>
    </row>
    <row r="4493" spans="1:13" x14ac:dyDescent="0.25">
      <c r="A4493" s="1" t="s">
        <v>5040</v>
      </c>
      <c r="B4493" s="1" t="s">
        <v>1523</v>
      </c>
      <c r="C4493" s="1" t="s">
        <v>5346</v>
      </c>
      <c r="D4493" s="1" t="s">
        <v>5347</v>
      </c>
      <c r="E4493" s="1" t="s">
        <v>5342</v>
      </c>
      <c r="F4493" s="1">
        <v>0</v>
      </c>
      <c r="G4493" s="1">
        <v>0</v>
      </c>
      <c r="H4493" s="1">
        <v>0</v>
      </c>
      <c r="I4493" s="1" t="s">
        <v>5354</v>
      </c>
      <c r="J4493" s="1" t="s">
        <v>4344</v>
      </c>
      <c r="K4493" s="1" t="s">
        <v>5035</v>
      </c>
      <c r="L4493" s="1">
        <v>0</v>
      </c>
      <c r="M4493" s="1" t="s">
        <v>5359</v>
      </c>
    </row>
    <row r="4494" spans="1:13" x14ac:dyDescent="0.25">
      <c r="A4494" s="1" t="s">
        <v>5041</v>
      </c>
      <c r="B4494" s="1" t="s">
        <v>1072</v>
      </c>
      <c r="C4494" s="1" t="s">
        <v>5346</v>
      </c>
      <c r="D4494" s="1" t="s">
        <v>5347</v>
      </c>
      <c r="E4494" s="1" t="s">
        <v>5342</v>
      </c>
      <c r="F4494" s="1">
        <v>0</v>
      </c>
      <c r="G4494" s="1">
        <v>0</v>
      </c>
      <c r="H4494" s="1">
        <v>0</v>
      </c>
      <c r="I4494" s="1" t="s">
        <v>5354</v>
      </c>
      <c r="J4494" s="1" t="s">
        <v>5043</v>
      </c>
      <c r="K4494" s="1" t="s">
        <v>5042</v>
      </c>
      <c r="L4494" s="1">
        <v>0</v>
      </c>
      <c r="M4494" s="1" t="s">
        <v>5359</v>
      </c>
    </row>
    <row r="4495" spans="1:13" x14ac:dyDescent="0.25">
      <c r="A4495" s="1" t="s">
        <v>5044</v>
      </c>
      <c r="B4495" s="1" t="s">
        <v>1794</v>
      </c>
      <c r="C4495" s="1" t="s">
        <v>5346</v>
      </c>
      <c r="D4495" s="1" t="s">
        <v>5347</v>
      </c>
      <c r="E4495" s="1" t="s">
        <v>5342</v>
      </c>
      <c r="F4495" s="1">
        <v>0</v>
      </c>
      <c r="G4495" s="1">
        <v>0</v>
      </c>
      <c r="H4495" s="1">
        <v>0</v>
      </c>
      <c r="I4495" s="1" t="s">
        <v>5354</v>
      </c>
      <c r="J4495" s="1" t="s">
        <v>5046</v>
      </c>
      <c r="K4495" s="1" t="s">
        <v>5045</v>
      </c>
      <c r="L4495" s="1">
        <v>0</v>
      </c>
      <c r="M4495" s="1" t="s">
        <v>5359</v>
      </c>
    </row>
    <row r="4496" spans="1:13" x14ac:dyDescent="0.25">
      <c r="A4496" s="1" t="s">
        <v>5047</v>
      </c>
      <c r="B4496" s="1" t="s">
        <v>1817</v>
      </c>
      <c r="C4496" s="1" t="s">
        <v>5346</v>
      </c>
      <c r="D4496" s="1" t="s">
        <v>5347</v>
      </c>
      <c r="E4496" s="1" t="s">
        <v>5342</v>
      </c>
      <c r="F4496" s="1">
        <v>0</v>
      </c>
      <c r="G4496" s="1">
        <v>0</v>
      </c>
      <c r="H4496" s="1">
        <v>0</v>
      </c>
      <c r="I4496" s="1" t="s">
        <v>5354</v>
      </c>
      <c r="J4496" s="1" t="s">
        <v>4344</v>
      </c>
      <c r="K4496" s="1" t="s">
        <v>5048</v>
      </c>
      <c r="L4496" s="1">
        <v>0</v>
      </c>
      <c r="M4496" s="1" t="s">
        <v>5359</v>
      </c>
    </row>
    <row r="4497" spans="1:13" x14ac:dyDescent="0.25">
      <c r="A4497" s="1" t="s">
        <v>5049</v>
      </c>
      <c r="B4497" s="1" t="s">
        <v>1182</v>
      </c>
      <c r="C4497" s="1" t="s">
        <v>5346</v>
      </c>
      <c r="D4497" s="1" t="s">
        <v>5347</v>
      </c>
      <c r="E4497" s="1" t="s">
        <v>5342</v>
      </c>
      <c r="F4497" s="1">
        <v>0</v>
      </c>
      <c r="G4497" s="1">
        <v>0</v>
      </c>
      <c r="H4497" s="1">
        <v>0</v>
      </c>
      <c r="I4497" s="1" t="s">
        <v>5354</v>
      </c>
      <c r="J4497" s="1" t="s">
        <v>5051</v>
      </c>
      <c r="K4497" s="1" t="s">
        <v>5050</v>
      </c>
      <c r="L4497" s="1">
        <v>0</v>
      </c>
      <c r="M4497" s="1" t="s">
        <v>5359</v>
      </c>
    </row>
    <row r="4498" spans="1:13" x14ac:dyDescent="0.25">
      <c r="A4498" s="1" t="s">
        <v>5052</v>
      </c>
      <c r="B4498" s="1" t="s">
        <v>1182</v>
      </c>
      <c r="C4498" s="1" t="s">
        <v>5346</v>
      </c>
      <c r="D4498" s="1" t="s">
        <v>5347</v>
      </c>
      <c r="E4498" s="1" t="s">
        <v>5342</v>
      </c>
      <c r="F4498" s="1">
        <v>0</v>
      </c>
      <c r="G4498" s="1">
        <v>0</v>
      </c>
      <c r="H4498" s="1">
        <v>0</v>
      </c>
      <c r="I4498" s="1" t="s">
        <v>5354</v>
      </c>
      <c r="J4498" s="1" t="s">
        <v>5054</v>
      </c>
      <c r="K4498" s="1" t="s">
        <v>5053</v>
      </c>
      <c r="L4498" s="1">
        <v>0</v>
      </c>
      <c r="M4498" s="1" t="s">
        <v>5359</v>
      </c>
    </row>
    <row r="4499" spans="1:13" x14ac:dyDescent="0.25">
      <c r="A4499" s="1" t="s">
        <v>5055</v>
      </c>
      <c r="B4499" s="1" t="s">
        <v>1182</v>
      </c>
      <c r="C4499" s="1" t="s">
        <v>5346</v>
      </c>
      <c r="D4499" s="1" t="s">
        <v>5347</v>
      </c>
      <c r="E4499" s="1" t="s">
        <v>5342</v>
      </c>
      <c r="F4499" s="1">
        <v>0</v>
      </c>
      <c r="G4499" s="1">
        <v>0</v>
      </c>
      <c r="H4499" s="1">
        <v>0</v>
      </c>
      <c r="I4499" s="1" t="s">
        <v>5354</v>
      </c>
      <c r="J4499" s="1" t="s">
        <v>5054</v>
      </c>
      <c r="K4499" s="1" t="s">
        <v>5053</v>
      </c>
      <c r="L4499" s="1">
        <v>0</v>
      </c>
      <c r="M4499" s="1" t="s">
        <v>5359</v>
      </c>
    </row>
    <row r="4500" spans="1:13" x14ac:dyDescent="0.25">
      <c r="A4500" s="1" t="s">
        <v>5056</v>
      </c>
      <c r="B4500" s="1" t="s">
        <v>1191</v>
      </c>
      <c r="C4500" s="1" t="s">
        <v>5346</v>
      </c>
      <c r="D4500" s="1" t="s">
        <v>5347</v>
      </c>
      <c r="E4500" s="1" t="s">
        <v>5342</v>
      </c>
      <c r="F4500" s="1">
        <v>0</v>
      </c>
      <c r="G4500" s="1">
        <v>0</v>
      </c>
      <c r="H4500" s="1">
        <v>0</v>
      </c>
      <c r="I4500" s="1" t="s">
        <v>5354</v>
      </c>
      <c r="J4500" s="1" t="s">
        <v>5054</v>
      </c>
      <c r="K4500" s="1" t="s">
        <v>5053</v>
      </c>
      <c r="L4500" s="1">
        <v>0</v>
      </c>
      <c r="M4500" s="1" t="s">
        <v>5359</v>
      </c>
    </row>
    <row r="4501" spans="1:13" x14ac:dyDescent="0.25">
      <c r="A4501" s="1" t="s">
        <v>5057</v>
      </c>
      <c r="B4501" s="1" t="s">
        <v>1182</v>
      </c>
      <c r="C4501" s="1" t="s">
        <v>5346</v>
      </c>
      <c r="D4501" s="1" t="s">
        <v>5347</v>
      </c>
      <c r="E4501" s="1" t="s">
        <v>5342</v>
      </c>
      <c r="F4501" s="1">
        <v>0</v>
      </c>
      <c r="G4501" s="1">
        <v>0</v>
      </c>
      <c r="H4501" s="1">
        <v>0</v>
      </c>
      <c r="I4501" s="1" t="s">
        <v>5354</v>
      </c>
      <c r="J4501" s="1" t="s">
        <v>5059</v>
      </c>
      <c r="K4501" s="1" t="s">
        <v>5058</v>
      </c>
      <c r="L4501" s="1">
        <v>0</v>
      </c>
      <c r="M4501" s="1" t="s">
        <v>5359</v>
      </c>
    </row>
    <row r="4502" spans="1:13" x14ac:dyDescent="0.25">
      <c r="A4502" s="1" t="s">
        <v>5060</v>
      </c>
      <c r="B4502" s="1" t="s">
        <v>1182</v>
      </c>
      <c r="C4502" s="1" t="s">
        <v>5346</v>
      </c>
      <c r="D4502" s="1" t="s">
        <v>5347</v>
      </c>
      <c r="E4502" s="1" t="s">
        <v>5342</v>
      </c>
      <c r="F4502" s="1">
        <v>0</v>
      </c>
      <c r="G4502" s="1">
        <v>0</v>
      </c>
      <c r="H4502" s="1">
        <v>0</v>
      </c>
      <c r="I4502" s="1" t="s">
        <v>5354</v>
      </c>
      <c r="J4502" s="1" t="s">
        <v>5061</v>
      </c>
      <c r="K4502" s="1" t="s">
        <v>5050</v>
      </c>
      <c r="L4502" s="1">
        <v>0</v>
      </c>
      <c r="M4502" s="1" t="s">
        <v>5359</v>
      </c>
    </row>
    <row r="4503" spans="1:13" x14ac:dyDescent="0.25">
      <c r="A4503" s="1" t="s">
        <v>5062</v>
      </c>
      <c r="B4503" s="1" t="s">
        <v>906</v>
      </c>
      <c r="C4503" s="1" t="s">
        <v>5346</v>
      </c>
      <c r="D4503" s="1" t="s">
        <v>5347</v>
      </c>
      <c r="E4503" s="1" t="s">
        <v>5342</v>
      </c>
      <c r="F4503" s="1">
        <v>0</v>
      </c>
      <c r="G4503" s="1">
        <v>0</v>
      </c>
      <c r="H4503" s="1">
        <v>0</v>
      </c>
      <c r="I4503" s="1" t="s">
        <v>5354</v>
      </c>
      <c r="J4503" s="1" t="s">
        <v>4344</v>
      </c>
      <c r="K4503" s="1" t="s">
        <v>4378</v>
      </c>
      <c r="L4503" s="1">
        <v>0</v>
      </c>
      <c r="M4503" s="1" t="s">
        <v>5359</v>
      </c>
    </row>
    <row r="4504" spans="1:13" x14ac:dyDescent="0.25">
      <c r="A4504" s="1" t="s">
        <v>5063</v>
      </c>
      <c r="B4504" s="1" t="s">
        <v>906</v>
      </c>
      <c r="C4504" s="1" t="s">
        <v>5346</v>
      </c>
      <c r="D4504" s="1" t="s">
        <v>5347</v>
      </c>
      <c r="E4504" s="1" t="s">
        <v>5342</v>
      </c>
      <c r="F4504" s="1">
        <v>0</v>
      </c>
      <c r="G4504" s="1">
        <v>0</v>
      </c>
      <c r="H4504" s="1">
        <v>0</v>
      </c>
      <c r="I4504" s="1" t="s">
        <v>5354</v>
      </c>
      <c r="J4504" s="1" t="s">
        <v>4344</v>
      </c>
      <c r="K4504" s="1" t="s">
        <v>4378</v>
      </c>
      <c r="L4504" s="1">
        <v>0</v>
      </c>
      <c r="M4504" s="1" t="s">
        <v>5359</v>
      </c>
    </row>
    <row r="4505" spans="1:13" x14ac:dyDescent="0.25">
      <c r="A4505" s="1" t="s">
        <v>5064</v>
      </c>
      <c r="B4505" s="1" t="s">
        <v>2308</v>
      </c>
      <c r="C4505" s="1" t="s">
        <v>5346</v>
      </c>
      <c r="D4505" s="1" t="s">
        <v>5347</v>
      </c>
      <c r="E4505" s="1" t="s">
        <v>5342</v>
      </c>
      <c r="F4505" s="1">
        <v>0</v>
      </c>
      <c r="G4505" s="1">
        <v>0</v>
      </c>
      <c r="H4505" s="1">
        <v>0</v>
      </c>
      <c r="I4505" s="1" t="s">
        <v>5354</v>
      </c>
      <c r="J4505" s="1" t="s">
        <v>4344</v>
      </c>
      <c r="K4505" s="1" t="s">
        <v>5065</v>
      </c>
      <c r="L4505" s="1">
        <v>0</v>
      </c>
      <c r="M4505" s="1" t="s">
        <v>5359</v>
      </c>
    </row>
    <row r="4506" spans="1:13" x14ac:dyDescent="0.25">
      <c r="A4506" s="1" t="s">
        <v>5066</v>
      </c>
      <c r="B4506" s="1" t="s">
        <v>3060</v>
      </c>
      <c r="C4506" s="1" t="s">
        <v>5346</v>
      </c>
      <c r="D4506" s="1" t="s">
        <v>5347</v>
      </c>
      <c r="E4506" s="1" t="s">
        <v>5342</v>
      </c>
      <c r="F4506" s="1">
        <v>0</v>
      </c>
      <c r="G4506" s="1">
        <v>0</v>
      </c>
      <c r="H4506" s="1">
        <v>0</v>
      </c>
      <c r="I4506" s="1" t="s">
        <v>5354</v>
      </c>
      <c r="J4506" s="1" t="s">
        <v>5068</v>
      </c>
      <c r="K4506" s="1" t="s">
        <v>5067</v>
      </c>
      <c r="L4506" s="1">
        <v>0</v>
      </c>
      <c r="M4506" s="1" t="s">
        <v>5359</v>
      </c>
    </row>
    <row r="4507" spans="1:13" x14ac:dyDescent="0.25">
      <c r="A4507" s="1" t="s">
        <v>5069</v>
      </c>
      <c r="B4507" s="1" t="s">
        <v>3060</v>
      </c>
      <c r="C4507" s="1" t="s">
        <v>5346</v>
      </c>
      <c r="D4507" s="1" t="s">
        <v>5347</v>
      </c>
      <c r="E4507" s="1" t="s">
        <v>5342</v>
      </c>
      <c r="F4507" s="1">
        <v>0</v>
      </c>
      <c r="G4507" s="1">
        <v>0</v>
      </c>
      <c r="H4507" s="1">
        <v>0</v>
      </c>
      <c r="I4507" s="1" t="s">
        <v>5354</v>
      </c>
      <c r="J4507" s="1" t="s">
        <v>5071</v>
      </c>
      <c r="K4507" s="1" t="s">
        <v>5070</v>
      </c>
      <c r="L4507" s="1">
        <v>0</v>
      </c>
      <c r="M4507" s="1" t="s">
        <v>5359</v>
      </c>
    </row>
    <row r="4508" spans="1:13" x14ac:dyDescent="0.25">
      <c r="A4508" s="1" t="s">
        <v>5072</v>
      </c>
      <c r="B4508" s="1" t="s">
        <v>3060</v>
      </c>
      <c r="C4508" s="1" t="s">
        <v>5346</v>
      </c>
      <c r="D4508" s="1" t="s">
        <v>5347</v>
      </c>
      <c r="E4508" s="1" t="s">
        <v>5342</v>
      </c>
      <c r="F4508" s="1">
        <v>0</v>
      </c>
      <c r="G4508" s="1">
        <v>0</v>
      </c>
      <c r="H4508" s="1">
        <v>0</v>
      </c>
      <c r="I4508" s="1" t="s">
        <v>5354</v>
      </c>
      <c r="J4508" s="1" t="s">
        <v>5073</v>
      </c>
      <c r="K4508" s="1" t="s">
        <v>5070</v>
      </c>
      <c r="L4508" s="1">
        <v>0</v>
      </c>
      <c r="M4508" s="1" t="s">
        <v>5359</v>
      </c>
    </row>
    <row r="4509" spans="1:13" x14ac:dyDescent="0.25">
      <c r="A4509" s="1" t="s">
        <v>5074</v>
      </c>
      <c r="B4509" s="1" t="s">
        <v>2626</v>
      </c>
      <c r="C4509" s="1" t="s">
        <v>5346</v>
      </c>
      <c r="D4509" s="1" t="s">
        <v>5347</v>
      </c>
      <c r="E4509" s="1" t="s">
        <v>5342</v>
      </c>
      <c r="F4509" s="1">
        <v>0</v>
      </c>
      <c r="G4509" s="1">
        <v>0</v>
      </c>
      <c r="H4509" s="1">
        <v>0</v>
      </c>
      <c r="I4509" s="1" t="s">
        <v>5354</v>
      </c>
      <c r="J4509" s="1" t="s">
        <v>5076</v>
      </c>
      <c r="K4509" s="1" t="s">
        <v>5075</v>
      </c>
      <c r="L4509" s="1">
        <v>0</v>
      </c>
      <c r="M4509" s="1" t="s">
        <v>5359</v>
      </c>
    </row>
    <row r="4510" spans="1:13" x14ac:dyDescent="0.25">
      <c r="A4510" s="1" t="s">
        <v>5077</v>
      </c>
      <c r="B4510" s="1" t="s">
        <v>1792</v>
      </c>
      <c r="C4510" s="1" t="s">
        <v>5346</v>
      </c>
      <c r="D4510" s="1" t="s">
        <v>5347</v>
      </c>
      <c r="E4510" s="1" t="s">
        <v>5342</v>
      </c>
      <c r="F4510" s="1">
        <v>0</v>
      </c>
      <c r="G4510" s="1">
        <v>0</v>
      </c>
      <c r="H4510" s="1">
        <v>0</v>
      </c>
      <c r="I4510" s="1" t="s">
        <v>5354</v>
      </c>
      <c r="J4510" s="1" t="s">
        <v>5079</v>
      </c>
      <c r="K4510" s="1" t="s">
        <v>5078</v>
      </c>
      <c r="L4510" s="1">
        <v>0</v>
      </c>
      <c r="M4510" s="1" t="s">
        <v>5359</v>
      </c>
    </row>
    <row r="4511" spans="1:13" x14ac:dyDescent="0.25">
      <c r="A4511" s="1" t="s">
        <v>5080</v>
      </c>
      <c r="B4511" s="1" t="s">
        <v>1270</v>
      </c>
      <c r="C4511" s="1" t="s">
        <v>5346</v>
      </c>
      <c r="D4511" s="1" t="s">
        <v>5347</v>
      </c>
      <c r="E4511" s="1" t="s">
        <v>5342</v>
      </c>
      <c r="F4511" s="1">
        <v>0</v>
      </c>
      <c r="G4511" s="1">
        <v>0</v>
      </c>
      <c r="H4511" s="1">
        <v>0</v>
      </c>
      <c r="I4511" s="1" t="s">
        <v>5354</v>
      </c>
      <c r="J4511" s="1" t="s">
        <v>5082</v>
      </c>
      <c r="K4511" s="1" t="s">
        <v>5081</v>
      </c>
      <c r="L4511" s="1">
        <v>0</v>
      </c>
      <c r="M4511" s="1" t="s">
        <v>5359</v>
      </c>
    </row>
    <row r="4512" spans="1:13" x14ac:dyDescent="0.25">
      <c r="A4512" s="1" t="s">
        <v>5083</v>
      </c>
      <c r="B4512" s="1" t="s">
        <v>1270</v>
      </c>
      <c r="C4512" s="1" t="s">
        <v>5346</v>
      </c>
      <c r="D4512" s="1" t="s">
        <v>5347</v>
      </c>
      <c r="E4512" s="1" t="s">
        <v>5342</v>
      </c>
      <c r="F4512" s="1">
        <v>0</v>
      </c>
      <c r="G4512" s="1">
        <v>0</v>
      </c>
      <c r="H4512" s="1">
        <v>0</v>
      </c>
      <c r="I4512" s="1" t="s">
        <v>5354</v>
      </c>
      <c r="J4512" s="1" t="s">
        <v>5085</v>
      </c>
      <c r="K4512" s="1" t="s">
        <v>5084</v>
      </c>
      <c r="L4512" s="1">
        <v>0</v>
      </c>
      <c r="M4512" s="1" t="s">
        <v>5359</v>
      </c>
    </row>
    <row r="4513" spans="1:13" x14ac:dyDescent="0.25">
      <c r="A4513" s="1" t="s">
        <v>5086</v>
      </c>
      <c r="B4513" s="1" t="s">
        <v>1270</v>
      </c>
      <c r="C4513" s="1" t="s">
        <v>5346</v>
      </c>
      <c r="D4513" s="1" t="s">
        <v>5347</v>
      </c>
      <c r="E4513" s="1" t="s">
        <v>5342</v>
      </c>
      <c r="F4513" s="1">
        <v>0</v>
      </c>
      <c r="G4513" s="1">
        <v>0</v>
      </c>
      <c r="H4513" s="1">
        <v>0</v>
      </c>
      <c r="I4513" s="1" t="s">
        <v>5354</v>
      </c>
      <c r="J4513" s="1" t="s">
        <v>5087</v>
      </c>
      <c r="K4513" s="1" t="s">
        <v>5081</v>
      </c>
      <c r="L4513" s="1">
        <v>0</v>
      </c>
      <c r="M4513" s="1" t="s">
        <v>5359</v>
      </c>
    </row>
    <row r="4514" spans="1:13" x14ac:dyDescent="0.25">
      <c r="A4514" s="1" t="s">
        <v>5088</v>
      </c>
      <c r="B4514" s="1" t="s">
        <v>1270</v>
      </c>
      <c r="C4514" s="1" t="s">
        <v>5346</v>
      </c>
      <c r="D4514" s="1" t="s">
        <v>5347</v>
      </c>
      <c r="E4514" s="1" t="s">
        <v>5342</v>
      </c>
      <c r="F4514" s="1">
        <v>0</v>
      </c>
      <c r="G4514" s="1">
        <v>0</v>
      </c>
      <c r="H4514" s="1">
        <v>0</v>
      </c>
      <c r="I4514" s="1" t="s">
        <v>5354</v>
      </c>
      <c r="J4514" s="1" t="s">
        <v>5089</v>
      </c>
      <c r="K4514" s="1" t="s">
        <v>5084</v>
      </c>
      <c r="L4514" s="1">
        <v>0</v>
      </c>
      <c r="M4514" s="1" t="s">
        <v>5359</v>
      </c>
    </row>
    <row r="4515" spans="1:13" x14ac:dyDescent="0.25">
      <c r="A4515" s="1" t="s">
        <v>5090</v>
      </c>
      <c r="B4515" s="1" t="s">
        <v>1270</v>
      </c>
      <c r="C4515" s="1" t="s">
        <v>5346</v>
      </c>
      <c r="D4515" s="1" t="s">
        <v>5347</v>
      </c>
      <c r="E4515" s="1" t="s">
        <v>5342</v>
      </c>
      <c r="F4515" s="1">
        <v>0</v>
      </c>
      <c r="G4515" s="1">
        <v>0</v>
      </c>
      <c r="H4515" s="1">
        <v>0</v>
      </c>
      <c r="I4515" s="1" t="s">
        <v>5354</v>
      </c>
      <c r="J4515" s="1" t="s">
        <v>5091</v>
      </c>
      <c r="K4515" s="1" t="s">
        <v>5084</v>
      </c>
      <c r="L4515" s="1">
        <v>0</v>
      </c>
      <c r="M4515" s="1" t="s">
        <v>5359</v>
      </c>
    </row>
    <row r="4516" spans="1:13" x14ac:dyDescent="0.25">
      <c r="A4516" s="1" t="s">
        <v>5092</v>
      </c>
      <c r="B4516" s="1" t="s">
        <v>1</v>
      </c>
      <c r="C4516" s="1" t="s">
        <v>5346</v>
      </c>
      <c r="D4516" s="1" t="s">
        <v>5347</v>
      </c>
      <c r="E4516" s="1" t="s">
        <v>5342</v>
      </c>
      <c r="F4516" s="1">
        <v>0</v>
      </c>
      <c r="G4516" s="1">
        <v>0</v>
      </c>
      <c r="H4516" s="1">
        <v>0</v>
      </c>
      <c r="I4516" s="1" t="s">
        <v>5354</v>
      </c>
      <c r="J4516" s="1" t="s">
        <v>5094</v>
      </c>
      <c r="K4516" s="1" t="s">
        <v>5093</v>
      </c>
      <c r="L4516" s="1">
        <v>0</v>
      </c>
      <c r="M4516" s="1" t="s">
        <v>5359</v>
      </c>
    </row>
    <row r="4517" spans="1:13" x14ac:dyDescent="0.25">
      <c r="A4517" s="1" t="s">
        <v>5095</v>
      </c>
      <c r="B4517" s="1" t="s">
        <v>51</v>
      </c>
      <c r="C4517" s="1" t="s">
        <v>5346</v>
      </c>
      <c r="D4517" s="1" t="s">
        <v>5347</v>
      </c>
      <c r="E4517" s="1" t="s">
        <v>5342</v>
      </c>
      <c r="F4517" s="1">
        <v>0</v>
      </c>
      <c r="G4517" s="1">
        <v>0</v>
      </c>
      <c r="H4517" s="1">
        <v>0</v>
      </c>
      <c r="I4517" s="1" t="s">
        <v>5354</v>
      </c>
      <c r="J4517" s="1" t="s">
        <v>5097</v>
      </c>
      <c r="K4517" s="1" t="s">
        <v>5096</v>
      </c>
      <c r="L4517" s="1">
        <v>0</v>
      </c>
      <c r="M4517" s="1" t="s">
        <v>5359</v>
      </c>
    </row>
    <row r="4518" spans="1:13" x14ac:dyDescent="0.25">
      <c r="A4518" s="1" t="s">
        <v>5098</v>
      </c>
      <c r="B4518" s="1" t="s">
        <v>51</v>
      </c>
      <c r="C4518" s="1" t="s">
        <v>5346</v>
      </c>
      <c r="D4518" s="1" t="s">
        <v>5347</v>
      </c>
      <c r="E4518" s="1" t="s">
        <v>5342</v>
      </c>
      <c r="F4518" s="1">
        <v>0</v>
      </c>
      <c r="G4518" s="1">
        <v>0</v>
      </c>
      <c r="H4518" s="1">
        <v>0</v>
      </c>
      <c r="I4518" s="1" t="s">
        <v>5354</v>
      </c>
      <c r="J4518" s="1" t="s">
        <v>5100</v>
      </c>
      <c r="K4518" s="1" t="s">
        <v>5099</v>
      </c>
      <c r="L4518" s="1">
        <v>0</v>
      </c>
      <c r="M4518" s="1" t="s">
        <v>5359</v>
      </c>
    </row>
    <row r="4519" spans="1:13" x14ac:dyDescent="0.25">
      <c r="A4519" s="1" t="s">
        <v>5101</v>
      </c>
      <c r="B4519" s="1" t="s">
        <v>12</v>
      </c>
      <c r="C4519" s="1" t="s">
        <v>5346</v>
      </c>
      <c r="D4519" s="1" t="s">
        <v>5347</v>
      </c>
      <c r="E4519" s="1" t="s">
        <v>5342</v>
      </c>
      <c r="F4519" s="1">
        <v>0</v>
      </c>
      <c r="G4519" s="1">
        <v>0</v>
      </c>
      <c r="H4519" s="1">
        <v>0</v>
      </c>
      <c r="I4519" s="1" t="s">
        <v>5354</v>
      </c>
      <c r="J4519" s="1" t="s">
        <v>5103</v>
      </c>
      <c r="K4519" s="1" t="s">
        <v>5102</v>
      </c>
      <c r="L4519" s="1">
        <v>0</v>
      </c>
      <c r="M4519" s="1" t="s">
        <v>5359</v>
      </c>
    </row>
    <row r="4520" spans="1:13" x14ac:dyDescent="0.25">
      <c r="A4520" s="1" t="s">
        <v>5104</v>
      </c>
      <c r="B4520" s="1" t="s">
        <v>51</v>
      </c>
      <c r="C4520" s="1" t="s">
        <v>5346</v>
      </c>
      <c r="D4520" s="1" t="s">
        <v>5347</v>
      </c>
      <c r="E4520" s="1" t="s">
        <v>5342</v>
      </c>
      <c r="F4520" s="1">
        <v>0</v>
      </c>
      <c r="G4520" s="1">
        <v>0</v>
      </c>
      <c r="H4520" s="1">
        <v>0</v>
      </c>
      <c r="I4520" s="1" t="s">
        <v>5354</v>
      </c>
      <c r="J4520" s="1" t="s">
        <v>5105</v>
      </c>
      <c r="K4520" s="1" t="s">
        <v>5099</v>
      </c>
      <c r="L4520" s="1">
        <v>0</v>
      </c>
      <c r="M4520" s="1" t="s">
        <v>5359</v>
      </c>
    </row>
    <row r="4521" spans="1:13" x14ac:dyDescent="0.25">
      <c r="A4521" s="1" t="s">
        <v>5106</v>
      </c>
      <c r="B4521" s="1" t="s">
        <v>51</v>
      </c>
      <c r="C4521" s="1" t="s">
        <v>5346</v>
      </c>
      <c r="D4521" s="1" t="s">
        <v>5347</v>
      </c>
      <c r="E4521" s="1" t="s">
        <v>5342</v>
      </c>
      <c r="F4521" s="1">
        <v>0</v>
      </c>
      <c r="G4521" s="1">
        <v>0</v>
      </c>
      <c r="H4521" s="1">
        <v>0</v>
      </c>
      <c r="I4521" s="1" t="s">
        <v>5354</v>
      </c>
      <c r="J4521" s="1" t="s">
        <v>5107</v>
      </c>
      <c r="K4521" s="1" t="s">
        <v>5099</v>
      </c>
      <c r="L4521" s="1">
        <v>0</v>
      </c>
      <c r="M4521" s="1" t="s">
        <v>5359</v>
      </c>
    </row>
    <row r="4522" spans="1:13" x14ac:dyDescent="0.25">
      <c r="A4522" s="1" t="s">
        <v>5108</v>
      </c>
      <c r="B4522" s="1" t="s">
        <v>51</v>
      </c>
      <c r="C4522" s="1" t="s">
        <v>5346</v>
      </c>
      <c r="D4522" s="1" t="s">
        <v>5347</v>
      </c>
      <c r="E4522" s="1" t="s">
        <v>5342</v>
      </c>
      <c r="F4522" s="1">
        <v>0</v>
      </c>
      <c r="G4522" s="1">
        <v>0</v>
      </c>
      <c r="H4522" s="1">
        <v>0</v>
      </c>
      <c r="I4522" s="1" t="s">
        <v>5354</v>
      </c>
      <c r="J4522" s="1" t="s">
        <v>5109</v>
      </c>
      <c r="K4522" s="1" t="s">
        <v>5099</v>
      </c>
      <c r="L4522" s="1">
        <v>0</v>
      </c>
      <c r="M4522" s="1" t="s">
        <v>5359</v>
      </c>
    </row>
    <row r="4523" spans="1:13" x14ac:dyDescent="0.25">
      <c r="A4523" s="1" t="s">
        <v>5110</v>
      </c>
      <c r="B4523" s="1" t="s">
        <v>51</v>
      </c>
      <c r="C4523" s="1" t="s">
        <v>5346</v>
      </c>
      <c r="D4523" s="1" t="s">
        <v>5347</v>
      </c>
      <c r="E4523" s="1" t="s">
        <v>5342</v>
      </c>
      <c r="F4523" s="1">
        <v>0</v>
      </c>
      <c r="G4523" s="1">
        <v>0</v>
      </c>
      <c r="H4523" s="1">
        <v>0</v>
      </c>
      <c r="I4523" s="1" t="s">
        <v>5354</v>
      </c>
      <c r="J4523" s="1" t="s">
        <v>5111</v>
      </c>
      <c r="K4523" s="1" t="s">
        <v>4433</v>
      </c>
      <c r="L4523" s="1">
        <v>0</v>
      </c>
      <c r="M4523" s="1" t="s">
        <v>5359</v>
      </c>
    </row>
    <row r="4524" spans="1:13" x14ac:dyDescent="0.25">
      <c r="A4524" s="1" t="s">
        <v>5112</v>
      </c>
      <c r="B4524" s="1" t="s">
        <v>51</v>
      </c>
      <c r="C4524" s="1" t="s">
        <v>5346</v>
      </c>
      <c r="D4524" s="1" t="s">
        <v>5347</v>
      </c>
      <c r="E4524" s="1" t="s">
        <v>5342</v>
      </c>
      <c r="F4524" s="1">
        <v>0</v>
      </c>
      <c r="G4524" s="1">
        <v>0</v>
      </c>
      <c r="H4524" s="1">
        <v>0</v>
      </c>
      <c r="I4524" s="1" t="s">
        <v>5354</v>
      </c>
      <c r="J4524" s="1" t="s">
        <v>5113</v>
      </c>
      <c r="K4524" s="1" t="s">
        <v>5099</v>
      </c>
      <c r="L4524" s="1">
        <v>0</v>
      </c>
      <c r="M4524" s="1" t="s">
        <v>5359</v>
      </c>
    </row>
    <row r="4525" spans="1:13" x14ac:dyDescent="0.25">
      <c r="A4525" s="1" t="s">
        <v>5114</v>
      </c>
      <c r="B4525" s="1" t="s">
        <v>51</v>
      </c>
      <c r="C4525" s="1" t="s">
        <v>5346</v>
      </c>
      <c r="D4525" s="1" t="s">
        <v>5347</v>
      </c>
      <c r="E4525" s="1" t="s">
        <v>5342</v>
      </c>
      <c r="F4525" s="1">
        <v>0</v>
      </c>
      <c r="G4525" s="1">
        <v>0</v>
      </c>
      <c r="H4525" s="1">
        <v>0</v>
      </c>
      <c r="I4525" s="1" t="s">
        <v>5354</v>
      </c>
      <c r="J4525" s="1" t="s">
        <v>5115</v>
      </c>
      <c r="K4525" s="1" t="s">
        <v>5099</v>
      </c>
      <c r="L4525" s="1">
        <v>0</v>
      </c>
      <c r="M4525" s="1" t="s">
        <v>5359</v>
      </c>
    </row>
    <row r="4526" spans="1:13" x14ac:dyDescent="0.25">
      <c r="A4526" s="1" t="s">
        <v>5116</v>
      </c>
      <c r="B4526" s="1" t="s">
        <v>1792</v>
      </c>
      <c r="C4526" s="1" t="s">
        <v>5346</v>
      </c>
      <c r="D4526" s="1" t="s">
        <v>5347</v>
      </c>
      <c r="E4526" s="1" t="s">
        <v>5342</v>
      </c>
      <c r="F4526" s="1">
        <v>0</v>
      </c>
      <c r="G4526" s="1">
        <v>0</v>
      </c>
      <c r="H4526" s="1">
        <v>0</v>
      </c>
      <c r="I4526" s="1" t="s">
        <v>5354</v>
      </c>
      <c r="J4526" s="1" t="s">
        <v>5117</v>
      </c>
      <c r="K4526" s="1" t="s">
        <v>5078</v>
      </c>
      <c r="L4526" s="1">
        <v>0</v>
      </c>
      <c r="M4526" s="1" t="s">
        <v>5359</v>
      </c>
    </row>
    <row r="4527" spans="1:13" x14ac:dyDescent="0.25">
      <c r="A4527" s="1" t="s">
        <v>5118</v>
      </c>
      <c r="B4527" s="1" t="s">
        <v>1792</v>
      </c>
      <c r="C4527" s="1" t="s">
        <v>5346</v>
      </c>
      <c r="D4527" s="1" t="s">
        <v>5347</v>
      </c>
      <c r="E4527" s="1" t="s">
        <v>5342</v>
      </c>
      <c r="F4527" s="1">
        <v>0</v>
      </c>
      <c r="G4527" s="1">
        <v>0</v>
      </c>
      <c r="H4527" s="1">
        <v>0</v>
      </c>
      <c r="I4527" s="1" t="s">
        <v>5354</v>
      </c>
      <c r="J4527" s="1" t="s">
        <v>5119</v>
      </c>
      <c r="K4527" s="1" t="s">
        <v>5078</v>
      </c>
      <c r="L4527" s="1">
        <v>0</v>
      </c>
      <c r="M4527" s="1" t="s">
        <v>5359</v>
      </c>
    </row>
    <row r="4528" spans="1:13" x14ac:dyDescent="0.25">
      <c r="A4528" s="1" t="s">
        <v>5120</v>
      </c>
      <c r="B4528" s="1" t="s">
        <v>2454</v>
      </c>
      <c r="C4528" s="1" t="s">
        <v>5346</v>
      </c>
      <c r="D4528" s="1" t="s">
        <v>5347</v>
      </c>
      <c r="E4528" s="1" t="s">
        <v>5342</v>
      </c>
      <c r="F4528" s="1">
        <v>0</v>
      </c>
      <c r="G4528" s="1">
        <v>0</v>
      </c>
      <c r="H4528" s="1">
        <v>0</v>
      </c>
      <c r="I4528" s="1" t="s">
        <v>5354</v>
      </c>
      <c r="J4528" s="1" t="s">
        <v>5121</v>
      </c>
      <c r="K4528" s="1" t="s">
        <v>5078</v>
      </c>
      <c r="L4528" s="1">
        <v>0</v>
      </c>
      <c r="M4528" s="1" t="s">
        <v>5359</v>
      </c>
    </row>
    <row r="4529" spans="1:13" x14ac:dyDescent="0.25">
      <c r="A4529" s="1" t="s">
        <v>5122</v>
      </c>
      <c r="B4529" s="1" t="s">
        <v>1792</v>
      </c>
      <c r="C4529" s="1" t="s">
        <v>5346</v>
      </c>
      <c r="D4529" s="1" t="s">
        <v>5347</v>
      </c>
      <c r="E4529" s="1" t="s">
        <v>5342</v>
      </c>
      <c r="F4529" s="1">
        <v>0</v>
      </c>
      <c r="G4529" s="1">
        <v>0</v>
      </c>
      <c r="H4529" s="1">
        <v>0</v>
      </c>
      <c r="I4529" s="1" t="s">
        <v>5354</v>
      </c>
      <c r="J4529" s="1" t="s">
        <v>5123</v>
      </c>
      <c r="K4529" s="1" t="s">
        <v>5078</v>
      </c>
      <c r="L4529" s="1">
        <v>0</v>
      </c>
      <c r="M4529" s="1" t="s">
        <v>5359</v>
      </c>
    </row>
    <row r="4530" spans="1:13" x14ac:dyDescent="0.25">
      <c r="A4530" s="1" t="s">
        <v>5124</v>
      </c>
      <c r="B4530" s="1" t="s">
        <v>1</v>
      </c>
      <c r="C4530" s="1" t="s">
        <v>5346</v>
      </c>
      <c r="D4530" s="1" t="s">
        <v>5347</v>
      </c>
      <c r="E4530" s="1" t="s">
        <v>5342</v>
      </c>
      <c r="F4530" s="1">
        <v>0</v>
      </c>
      <c r="G4530" s="1">
        <v>0</v>
      </c>
      <c r="H4530" s="1">
        <v>0</v>
      </c>
      <c r="I4530" s="1" t="s">
        <v>5354</v>
      </c>
      <c r="J4530" s="1" t="s">
        <v>5126</v>
      </c>
      <c r="K4530" s="1" t="s">
        <v>5125</v>
      </c>
      <c r="L4530" s="1">
        <v>0</v>
      </c>
      <c r="M4530" s="1" t="s">
        <v>5359</v>
      </c>
    </row>
    <row r="4531" spans="1:13" x14ac:dyDescent="0.25">
      <c r="A4531" s="1" t="s">
        <v>5127</v>
      </c>
      <c r="B4531" s="1" t="s">
        <v>1192</v>
      </c>
      <c r="C4531" s="1" t="s">
        <v>5346</v>
      </c>
      <c r="D4531" s="1" t="s">
        <v>5347</v>
      </c>
      <c r="E4531" s="1" t="s">
        <v>5342</v>
      </c>
      <c r="F4531" s="1">
        <v>0</v>
      </c>
      <c r="G4531" s="1">
        <v>0</v>
      </c>
      <c r="H4531" s="1">
        <v>0</v>
      </c>
      <c r="I4531" s="1" t="s">
        <v>5354</v>
      </c>
      <c r="J4531" s="1">
        <v>4715800315642</v>
      </c>
      <c r="K4531" s="1" t="s">
        <v>5128</v>
      </c>
      <c r="L4531" s="1">
        <v>0</v>
      </c>
      <c r="M4531" s="1" t="s">
        <v>5359</v>
      </c>
    </row>
    <row r="4532" spans="1:13" x14ac:dyDescent="0.25">
      <c r="A4532" s="1" t="s">
        <v>5129</v>
      </c>
      <c r="B4532" s="1" t="s">
        <v>1192</v>
      </c>
      <c r="C4532" s="1" t="s">
        <v>5346</v>
      </c>
      <c r="D4532" s="1" t="s">
        <v>5347</v>
      </c>
      <c r="E4532" s="1" t="s">
        <v>5342</v>
      </c>
      <c r="F4532" s="1">
        <v>0</v>
      </c>
      <c r="G4532" s="1">
        <v>0</v>
      </c>
      <c r="H4532" s="1">
        <v>0</v>
      </c>
      <c r="I4532" s="1" t="s">
        <v>5354</v>
      </c>
      <c r="J4532" s="1">
        <v>4715800315645</v>
      </c>
      <c r="K4532" s="1" t="s">
        <v>5128</v>
      </c>
      <c r="L4532" s="1">
        <v>0</v>
      </c>
      <c r="M4532" s="1" t="s">
        <v>5359</v>
      </c>
    </row>
    <row r="4533" spans="1:13" x14ac:dyDescent="0.25">
      <c r="A4533" s="1" t="s">
        <v>5130</v>
      </c>
      <c r="B4533" s="1" t="s">
        <v>1153</v>
      </c>
      <c r="C4533" s="1" t="s">
        <v>5346</v>
      </c>
      <c r="D4533" s="1" t="s">
        <v>5347</v>
      </c>
      <c r="E4533" s="1" t="s">
        <v>5342</v>
      </c>
      <c r="F4533" s="1">
        <v>0</v>
      </c>
      <c r="G4533" s="1">
        <v>0</v>
      </c>
      <c r="H4533" s="1">
        <v>0</v>
      </c>
      <c r="I4533" s="1" t="s">
        <v>5354</v>
      </c>
      <c r="J4533" s="1" t="s">
        <v>4344</v>
      </c>
      <c r="K4533" s="1" t="s">
        <v>5131</v>
      </c>
      <c r="L4533" s="1">
        <v>0</v>
      </c>
      <c r="M4533" s="1" t="s">
        <v>5359</v>
      </c>
    </row>
    <row r="4534" spans="1:13" x14ac:dyDescent="0.25">
      <c r="A4534" s="1" t="s">
        <v>5132</v>
      </c>
      <c r="B4534" s="1" t="s">
        <v>890</v>
      </c>
      <c r="C4534" s="1" t="s">
        <v>5346</v>
      </c>
      <c r="D4534" s="1" t="s">
        <v>5347</v>
      </c>
      <c r="E4534" s="1" t="s">
        <v>5342</v>
      </c>
      <c r="F4534" s="1">
        <v>0</v>
      </c>
      <c r="G4534" s="1">
        <v>0</v>
      </c>
      <c r="H4534" s="1">
        <v>0</v>
      </c>
      <c r="I4534" s="1" t="s">
        <v>5354</v>
      </c>
      <c r="J4534" s="1" t="s">
        <v>5134</v>
      </c>
      <c r="K4534" s="1" t="s">
        <v>5133</v>
      </c>
      <c r="L4534" s="1">
        <v>0</v>
      </c>
      <c r="M4534" s="1" t="s">
        <v>5359</v>
      </c>
    </row>
    <row r="4535" spans="1:13" x14ac:dyDescent="0.25">
      <c r="A4535" s="1" t="s">
        <v>5135</v>
      </c>
      <c r="B4535" s="1" t="s">
        <v>131</v>
      </c>
      <c r="C4535" s="1" t="s">
        <v>5346</v>
      </c>
      <c r="D4535" s="1" t="s">
        <v>5347</v>
      </c>
      <c r="E4535" s="1" t="s">
        <v>5342</v>
      </c>
      <c r="F4535" s="1">
        <v>0</v>
      </c>
      <c r="G4535" s="1">
        <v>0</v>
      </c>
      <c r="H4535" s="1">
        <v>0</v>
      </c>
      <c r="I4535" s="1" t="s">
        <v>5354</v>
      </c>
      <c r="J4535" s="1" t="s">
        <v>4344</v>
      </c>
      <c r="K4535" s="1" t="s">
        <v>5136</v>
      </c>
      <c r="L4535" s="1">
        <v>0</v>
      </c>
      <c r="M4535" s="1" t="s">
        <v>5359</v>
      </c>
    </row>
    <row r="4536" spans="1:13" x14ac:dyDescent="0.25">
      <c r="A4536" s="1" t="s">
        <v>5137</v>
      </c>
      <c r="B4536" s="1" t="s">
        <v>131</v>
      </c>
      <c r="C4536" s="1" t="s">
        <v>5346</v>
      </c>
      <c r="D4536" s="1" t="s">
        <v>5347</v>
      </c>
      <c r="E4536" s="1" t="s">
        <v>5342</v>
      </c>
      <c r="F4536" s="1">
        <v>0</v>
      </c>
      <c r="G4536" s="1">
        <v>0</v>
      </c>
      <c r="H4536" s="1">
        <v>0</v>
      </c>
      <c r="I4536" s="1" t="s">
        <v>5354</v>
      </c>
      <c r="J4536" s="1" t="s">
        <v>4344</v>
      </c>
      <c r="K4536" s="1" t="s">
        <v>5138</v>
      </c>
      <c r="L4536" s="1">
        <v>0</v>
      </c>
      <c r="M4536" s="1" t="s">
        <v>5359</v>
      </c>
    </row>
    <row r="4537" spans="1:13" x14ac:dyDescent="0.25">
      <c r="A4537" s="1" t="s">
        <v>5139</v>
      </c>
      <c r="B4537" s="1" t="s">
        <v>3121</v>
      </c>
      <c r="C4537" s="1" t="s">
        <v>5346</v>
      </c>
      <c r="D4537" s="1" t="s">
        <v>5347</v>
      </c>
      <c r="E4537" s="1" t="s">
        <v>5342</v>
      </c>
      <c r="F4537" s="1">
        <v>0</v>
      </c>
      <c r="G4537" s="1">
        <v>0</v>
      </c>
      <c r="H4537" s="1">
        <v>0</v>
      </c>
      <c r="I4537" s="1" t="s">
        <v>5354</v>
      </c>
      <c r="J4537" s="1" t="s">
        <v>5141</v>
      </c>
      <c r="K4537" s="1" t="s">
        <v>5140</v>
      </c>
      <c r="L4537" s="1">
        <v>0</v>
      </c>
      <c r="M4537" s="1" t="s">
        <v>5359</v>
      </c>
    </row>
    <row r="4538" spans="1:13" x14ac:dyDescent="0.25">
      <c r="A4538" s="1" t="s">
        <v>5142</v>
      </c>
      <c r="B4538" s="1" t="s">
        <v>3121</v>
      </c>
      <c r="C4538" s="1" t="s">
        <v>5346</v>
      </c>
      <c r="D4538" s="1" t="s">
        <v>5347</v>
      </c>
      <c r="E4538" s="1" t="s">
        <v>5342</v>
      </c>
      <c r="F4538" s="1">
        <v>0</v>
      </c>
      <c r="G4538" s="1">
        <v>0</v>
      </c>
      <c r="H4538" s="1">
        <v>0</v>
      </c>
      <c r="I4538" s="1" t="s">
        <v>5354</v>
      </c>
      <c r="J4538" s="1" t="s">
        <v>5143</v>
      </c>
      <c r="K4538" s="1" t="s">
        <v>5140</v>
      </c>
      <c r="L4538" s="1">
        <v>0</v>
      </c>
      <c r="M4538" s="1" t="s">
        <v>5359</v>
      </c>
    </row>
    <row r="4539" spans="1:13" x14ac:dyDescent="0.25">
      <c r="A4539" s="1" t="s">
        <v>5144</v>
      </c>
      <c r="B4539" s="1" t="s">
        <v>29</v>
      </c>
      <c r="C4539" s="1" t="s">
        <v>5346</v>
      </c>
      <c r="D4539" s="1" t="s">
        <v>5347</v>
      </c>
      <c r="E4539" s="1" t="s">
        <v>5342</v>
      </c>
      <c r="F4539" s="1">
        <v>0</v>
      </c>
      <c r="G4539" s="1">
        <v>0</v>
      </c>
      <c r="H4539" s="1">
        <v>0</v>
      </c>
      <c r="I4539" s="1" t="s">
        <v>5354</v>
      </c>
      <c r="J4539" s="1" t="s">
        <v>5146</v>
      </c>
      <c r="K4539" s="1" t="s">
        <v>5145</v>
      </c>
      <c r="L4539" s="1">
        <v>0</v>
      </c>
      <c r="M4539" s="1" t="s">
        <v>5359</v>
      </c>
    </row>
    <row r="4540" spans="1:13" x14ac:dyDescent="0.25">
      <c r="A4540" s="1" t="s">
        <v>5147</v>
      </c>
      <c r="B4540" s="1" t="s">
        <v>3077</v>
      </c>
      <c r="C4540" s="1" t="s">
        <v>5346</v>
      </c>
      <c r="D4540" s="1" t="s">
        <v>5347</v>
      </c>
      <c r="E4540" s="1" t="s">
        <v>5342</v>
      </c>
      <c r="F4540" s="1">
        <v>0</v>
      </c>
      <c r="G4540" s="1">
        <v>0</v>
      </c>
      <c r="H4540" s="1">
        <v>0</v>
      </c>
      <c r="I4540" s="1" t="s">
        <v>5354</v>
      </c>
      <c r="J4540" s="1" t="s">
        <v>5148</v>
      </c>
      <c r="K4540" s="1" t="s">
        <v>4700</v>
      </c>
      <c r="L4540" s="1">
        <v>0</v>
      </c>
      <c r="M4540" s="1" t="s">
        <v>5359</v>
      </c>
    </row>
    <row r="4541" spans="1:13" x14ac:dyDescent="0.25">
      <c r="A4541" s="1" t="s">
        <v>5149</v>
      </c>
      <c r="B4541" s="1" t="s">
        <v>3077</v>
      </c>
      <c r="C4541" s="1" t="s">
        <v>5346</v>
      </c>
      <c r="D4541" s="1" t="s">
        <v>5347</v>
      </c>
      <c r="E4541" s="1" t="s">
        <v>5342</v>
      </c>
      <c r="F4541" s="1">
        <v>0</v>
      </c>
      <c r="G4541" s="1">
        <v>0</v>
      </c>
      <c r="H4541" s="1">
        <v>0</v>
      </c>
      <c r="I4541" s="1" t="s">
        <v>5354</v>
      </c>
      <c r="J4541" s="1" t="s">
        <v>5150</v>
      </c>
      <c r="K4541" s="1" t="s">
        <v>4700</v>
      </c>
      <c r="L4541" s="1">
        <v>0</v>
      </c>
      <c r="M4541" s="1" t="s">
        <v>5359</v>
      </c>
    </row>
    <row r="4542" spans="1:13" x14ac:dyDescent="0.25">
      <c r="A4542" s="1" t="s">
        <v>5151</v>
      </c>
      <c r="B4542" s="1" t="s">
        <v>3077</v>
      </c>
      <c r="C4542" s="1" t="s">
        <v>5346</v>
      </c>
      <c r="D4542" s="1" t="s">
        <v>5347</v>
      </c>
      <c r="E4542" s="1" t="s">
        <v>5342</v>
      </c>
      <c r="F4542" s="1">
        <v>0</v>
      </c>
      <c r="G4542" s="1">
        <v>0</v>
      </c>
      <c r="H4542" s="1">
        <v>0</v>
      </c>
      <c r="I4542" s="1" t="s">
        <v>5354</v>
      </c>
      <c r="J4542" s="1" t="s">
        <v>4344</v>
      </c>
      <c r="K4542" s="1" t="s">
        <v>5152</v>
      </c>
      <c r="L4542" s="1">
        <v>0</v>
      </c>
      <c r="M4542" s="1" t="s">
        <v>5359</v>
      </c>
    </row>
    <row r="4543" spans="1:13" x14ac:dyDescent="0.25">
      <c r="A4543" s="1" t="s">
        <v>5153</v>
      </c>
      <c r="B4543" s="1" t="s">
        <v>3077</v>
      </c>
      <c r="C4543" s="1" t="s">
        <v>5346</v>
      </c>
      <c r="D4543" s="1" t="s">
        <v>5347</v>
      </c>
      <c r="E4543" s="1" t="s">
        <v>5342</v>
      </c>
      <c r="F4543" s="1">
        <v>0</v>
      </c>
      <c r="G4543" s="1">
        <v>0</v>
      </c>
      <c r="H4543" s="1">
        <v>0</v>
      </c>
      <c r="I4543" s="1" t="s">
        <v>5354</v>
      </c>
      <c r="J4543" s="1" t="s">
        <v>4344</v>
      </c>
      <c r="K4543" s="1" t="s">
        <v>5154</v>
      </c>
      <c r="L4543" s="1">
        <v>0</v>
      </c>
      <c r="M4543" s="1" t="s">
        <v>5359</v>
      </c>
    </row>
    <row r="4544" spans="1:13" x14ac:dyDescent="0.25">
      <c r="A4544" s="1" t="s">
        <v>5155</v>
      </c>
      <c r="B4544" s="1" t="s">
        <v>3077</v>
      </c>
      <c r="C4544" s="1" t="s">
        <v>5346</v>
      </c>
      <c r="D4544" s="1" t="s">
        <v>5347</v>
      </c>
      <c r="E4544" s="1" t="s">
        <v>5342</v>
      </c>
      <c r="F4544" s="1">
        <v>0</v>
      </c>
      <c r="G4544" s="1">
        <v>0</v>
      </c>
      <c r="H4544" s="1">
        <v>0</v>
      </c>
      <c r="I4544" s="1" t="s">
        <v>5354</v>
      </c>
      <c r="J4544" s="1" t="s">
        <v>4344</v>
      </c>
      <c r="K4544" s="1" t="s">
        <v>5154</v>
      </c>
      <c r="L4544" s="1">
        <v>0</v>
      </c>
      <c r="M4544" s="1" t="s">
        <v>5359</v>
      </c>
    </row>
    <row r="4545" spans="1:13" x14ac:dyDescent="0.25">
      <c r="A4545" s="1" t="s">
        <v>5156</v>
      </c>
      <c r="B4545" s="1" t="s">
        <v>3077</v>
      </c>
      <c r="C4545" s="1" t="s">
        <v>5346</v>
      </c>
      <c r="D4545" s="1" t="s">
        <v>5347</v>
      </c>
      <c r="E4545" s="1" t="s">
        <v>5342</v>
      </c>
      <c r="F4545" s="1">
        <v>0</v>
      </c>
      <c r="G4545" s="1">
        <v>0</v>
      </c>
      <c r="H4545" s="1">
        <v>0</v>
      </c>
      <c r="I4545" s="1" t="s">
        <v>5354</v>
      </c>
      <c r="J4545" s="1" t="s">
        <v>5157</v>
      </c>
      <c r="K4545" s="1" t="s">
        <v>4470</v>
      </c>
      <c r="L4545" s="1">
        <v>0</v>
      </c>
      <c r="M4545" s="1" t="s">
        <v>5359</v>
      </c>
    </row>
    <row r="4546" spans="1:13" x14ac:dyDescent="0.25">
      <c r="A4546" s="1" t="s">
        <v>5158</v>
      </c>
      <c r="B4546" s="1" t="s">
        <v>53</v>
      </c>
      <c r="C4546" s="1" t="s">
        <v>5346</v>
      </c>
      <c r="D4546" s="1" t="s">
        <v>5347</v>
      </c>
      <c r="E4546" s="1" t="s">
        <v>5342</v>
      </c>
      <c r="F4546" s="1">
        <v>0</v>
      </c>
      <c r="G4546" s="1">
        <v>0</v>
      </c>
      <c r="H4546" s="1">
        <v>0</v>
      </c>
      <c r="I4546" s="1" t="s">
        <v>5354</v>
      </c>
      <c r="J4546" s="1" t="s">
        <v>5159</v>
      </c>
      <c r="K4546" s="1" t="s">
        <v>4728</v>
      </c>
      <c r="L4546" s="1">
        <v>0</v>
      </c>
      <c r="M4546" s="1" t="s">
        <v>5359</v>
      </c>
    </row>
    <row r="4547" spans="1:13" x14ac:dyDescent="0.25">
      <c r="A4547" s="1" t="s">
        <v>5160</v>
      </c>
      <c r="B4547" s="1" t="s">
        <v>2883</v>
      </c>
      <c r="C4547" s="1" t="s">
        <v>5346</v>
      </c>
      <c r="D4547" s="1" t="s">
        <v>5347</v>
      </c>
      <c r="E4547" s="1" t="s">
        <v>5342</v>
      </c>
      <c r="F4547" s="1">
        <v>0</v>
      </c>
      <c r="G4547" s="1">
        <v>0</v>
      </c>
      <c r="H4547" s="1">
        <v>0</v>
      </c>
      <c r="I4547" s="1" t="s">
        <v>5354</v>
      </c>
      <c r="J4547" s="1">
        <v>4.7443813060800704E+16</v>
      </c>
      <c r="K4547" s="1" t="s">
        <v>5161</v>
      </c>
      <c r="L4547" s="1">
        <v>0</v>
      </c>
      <c r="M4547" s="1" t="s">
        <v>5359</v>
      </c>
    </row>
    <row r="4548" spans="1:13" x14ac:dyDescent="0.25">
      <c r="A4548" s="1" t="s">
        <v>5162</v>
      </c>
      <c r="B4548" s="1" t="s">
        <v>2883</v>
      </c>
      <c r="C4548" s="1" t="s">
        <v>5346</v>
      </c>
      <c r="D4548" s="1" t="s">
        <v>5347</v>
      </c>
      <c r="E4548" s="1" t="s">
        <v>5342</v>
      </c>
      <c r="F4548" s="1">
        <v>0</v>
      </c>
      <c r="G4548" s="1">
        <v>0</v>
      </c>
      <c r="H4548" s="1">
        <v>0</v>
      </c>
      <c r="I4548" s="1" t="s">
        <v>5354</v>
      </c>
      <c r="J4548" s="1">
        <v>1.53704280607006E+16</v>
      </c>
      <c r="K4548" s="1" t="s">
        <v>5161</v>
      </c>
      <c r="L4548" s="1">
        <v>0</v>
      </c>
      <c r="M4548" s="1" t="s">
        <v>5359</v>
      </c>
    </row>
    <row r="4549" spans="1:13" x14ac:dyDescent="0.25">
      <c r="A4549" s="1" t="s">
        <v>5163</v>
      </c>
      <c r="B4549" s="1" t="s">
        <v>2883</v>
      </c>
      <c r="C4549" s="1" t="s">
        <v>5346</v>
      </c>
      <c r="D4549" s="1" t="s">
        <v>5347</v>
      </c>
      <c r="E4549" s="1" t="s">
        <v>5342</v>
      </c>
      <c r="F4549" s="1">
        <v>0</v>
      </c>
      <c r="G4549" s="1">
        <v>0</v>
      </c>
      <c r="H4549" s="1">
        <v>0</v>
      </c>
      <c r="I4549" s="1" t="s">
        <v>5354</v>
      </c>
      <c r="J4549" s="1">
        <v>1.53704280607006E+16</v>
      </c>
      <c r="K4549" s="1" t="s">
        <v>5161</v>
      </c>
      <c r="L4549" s="1">
        <v>0</v>
      </c>
      <c r="M4549" s="1" t="s">
        <v>5359</v>
      </c>
    </row>
    <row r="4550" spans="1:13" x14ac:dyDescent="0.25">
      <c r="A4550" s="1" t="s">
        <v>5164</v>
      </c>
      <c r="B4550" s="1" t="s">
        <v>2883</v>
      </c>
      <c r="C4550" s="1" t="s">
        <v>5346</v>
      </c>
      <c r="D4550" s="1" t="s">
        <v>5347</v>
      </c>
      <c r="E4550" s="1" t="s">
        <v>5342</v>
      </c>
      <c r="F4550" s="1">
        <v>0</v>
      </c>
      <c r="G4550" s="1">
        <v>0</v>
      </c>
      <c r="H4550" s="1">
        <v>0</v>
      </c>
      <c r="I4550" s="1" t="s">
        <v>5354</v>
      </c>
      <c r="J4550" s="1">
        <v>13437</v>
      </c>
      <c r="K4550" s="1" t="s">
        <v>5165</v>
      </c>
      <c r="L4550" s="1">
        <v>0</v>
      </c>
      <c r="M4550" s="1" t="s">
        <v>5359</v>
      </c>
    </row>
    <row r="4551" spans="1:13" x14ac:dyDescent="0.25">
      <c r="A4551" s="1" t="s">
        <v>5166</v>
      </c>
      <c r="B4551" s="1" t="s">
        <v>2475</v>
      </c>
      <c r="C4551" s="1" t="s">
        <v>5346</v>
      </c>
      <c r="D4551" s="1" t="s">
        <v>5347</v>
      </c>
      <c r="E4551" s="1" t="s">
        <v>5342</v>
      </c>
      <c r="F4551" s="1">
        <v>0</v>
      </c>
      <c r="G4551" s="1">
        <v>0</v>
      </c>
      <c r="H4551" s="1">
        <v>0</v>
      </c>
      <c r="I4551" s="1" t="s">
        <v>5354</v>
      </c>
      <c r="J4551" s="1" t="s">
        <v>4344</v>
      </c>
      <c r="K4551" s="1" t="s">
        <v>5167</v>
      </c>
      <c r="L4551" s="1">
        <v>0</v>
      </c>
      <c r="M4551" s="1" t="s">
        <v>5359</v>
      </c>
    </row>
    <row r="4552" spans="1:13" x14ac:dyDescent="0.25">
      <c r="A4552" s="1" t="s">
        <v>5168</v>
      </c>
      <c r="B4552" s="1" t="s">
        <v>891</v>
      </c>
      <c r="C4552" s="1" t="s">
        <v>5346</v>
      </c>
      <c r="D4552" s="1" t="s">
        <v>5347</v>
      </c>
      <c r="E4552" s="1" t="s">
        <v>5342</v>
      </c>
      <c r="F4552" s="1">
        <v>0</v>
      </c>
      <c r="G4552" s="1">
        <v>0</v>
      </c>
      <c r="H4552" s="1">
        <v>0</v>
      </c>
      <c r="I4552" s="1" t="s">
        <v>5354</v>
      </c>
      <c r="J4552" s="1" t="s">
        <v>5170</v>
      </c>
      <c r="K4552" s="1" t="s">
        <v>5169</v>
      </c>
      <c r="L4552" s="1">
        <v>0</v>
      </c>
      <c r="M4552" s="1" t="s">
        <v>5359</v>
      </c>
    </row>
    <row r="4553" spans="1:13" x14ac:dyDescent="0.25">
      <c r="A4553" s="1" t="s">
        <v>5171</v>
      </c>
      <c r="B4553" s="1" t="s">
        <v>891</v>
      </c>
      <c r="C4553" s="1" t="s">
        <v>5346</v>
      </c>
      <c r="D4553" s="1" t="s">
        <v>5347</v>
      </c>
      <c r="E4553" s="1" t="s">
        <v>5342</v>
      </c>
      <c r="F4553" s="1">
        <v>0</v>
      </c>
      <c r="G4553" s="1">
        <v>0</v>
      </c>
      <c r="H4553" s="1">
        <v>0</v>
      </c>
      <c r="I4553" s="1" t="s">
        <v>5354</v>
      </c>
      <c r="J4553" s="1" t="s">
        <v>5173</v>
      </c>
      <c r="K4553" s="1" t="s">
        <v>5172</v>
      </c>
      <c r="L4553" s="1">
        <v>0</v>
      </c>
      <c r="M4553" s="1" t="s">
        <v>5359</v>
      </c>
    </row>
    <row r="4554" spans="1:13" x14ac:dyDescent="0.25">
      <c r="A4554" s="1" t="s">
        <v>5174</v>
      </c>
      <c r="B4554" s="1" t="s">
        <v>3279</v>
      </c>
      <c r="C4554" s="1" t="s">
        <v>5346</v>
      </c>
      <c r="D4554" s="1" t="s">
        <v>5347</v>
      </c>
      <c r="E4554" s="1" t="s">
        <v>5342</v>
      </c>
      <c r="F4554" s="1">
        <v>0</v>
      </c>
      <c r="G4554" s="1">
        <v>0</v>
      </c>
      <c r="H4554" s="1">
        <v>0</v>
      </c>
      <c r="I4554" s="1" t="s">
        <v>5354</v>
      </c>
      <c r="J4554" s="1" t="s">
        <v>5176</v>
      </c>
      <c r="K4554" s="1" t="s">
        <v>5175</v>
      </c>
      <c r="L4554" s="1">
        <v>0</v>
      </c>
      <c r="M4554" s="1" t="s">
        <v>5359</v>
      </c>
    </row>
    <row r="4555" spans="1:13" x14ac:dyDescent="0.25">
      <c r="A4555" s="1" t="s">
        <v>5177</v>
      </c>
      <c r="B4555" s="1" t="s">
        <v>3279</v>
      </c>
      <c r="C4555" s="1" t="s">
        <v>5346</v>
      </c>
      <c r="D4555" s="1" t="s">
        <v>5347</v>
      </c>
      <c r="E4555" s="1" t="s">
        <v>5342</v>
      </c>
      <c r="F4555" s="1">
        <v>0</v>
      </c>
      <c r="G4555" s="1">
        <v>0</v>
      </c>
      <c r="H4555" s="1">
        <v>0</v>
      </c>
      <c r="I4555" s="1" t="s">
        <v>5354</v>
      </c>
      <c r="J4555" s="1" t="s">
        <v>5179</v>
      </c>
      <c r="K4555" s="1" t="s">
        <v>5178</v>
      </c>
      <c r="L4555" s="1">
        <v>0</v>
      </c>
      <c r="M4555" s="1" t="s">
        <v>5359</v>
      </c>
    </row>
    <row r="4556" spans="1:13" x14ac:dyDescent="0.25">
      <c r="A4556" s="1" t="s">
        <v>5180</v>
      </c>
      <c r="B4556" s="1" t="s">
        <v>3562</v>
      </c>
      <c r="C4556" s="1" t="s">
        <v>5346</v>
      </c>
      <c r="D4556" s="1" t="s">
        <v>5347</v>
      </c>
      <c r="E4556" s="1" t="s">
        <v>5342</v>
      </c>
      <c r="F4556" s="1">
        <v>0</v>
      </c>
      <c r="G4556" s="1">
        <v>0</v>
      </c>
      <c r="H4556" s="1">
        <v>0</v>
      </c>
      <c r="I4556" s="1" t="s">
        <v>5354</v>
      </c>
      <c r="J4556" s="1">
        <v>1007000</v>
      </c>
      <c r="K4556" s="1" t="s">
        <v>5181</v>
      </c>
      <c r="L4556" s="1">
        <v>0</v>
      </c>
      <c r="M4556" s="1" t="s">
        <v>5359</v>
      </c>
    </row>
    <row r="4557" spans="1:13" x14ac:dyDescent="0.25">
      <c r="A4557" s="1" t="s">
        <v>5182</v>
      </c>
      <c r="B4557" s="1" t="s">
        <v>3562</v>
      </c>
      <c r="C4557" s="1" t="s">
        <v>5346</v>
      </c>
      <c r="D4557" s="1" t="s">
        <v>5347</v>
      </c>
      <c r="E4557" s="1" t="s">
        <v>5342</v>
      </c>
      <c r="F4557" s="1">
        <v>0</v>
      </c>
      <c r="G4557" s="1">
        <v>0</v>
      </c>
      <c r="H4557" s="1">
        <v>0</v>
      </c>
      <c r="I4557" s="1" t="s">
        <v>5354</v>
      </c>
      <c r="J4557" s="1">
        <v>1007001</v>
      </c>
      <c r="K4557" s="1" t="s">
        <v>5181</v>
      </c>
      <c r="L4557" s="1">
        <v>0</v>
      </c>
      <c r="M4557" s="1" t="s">
        <v>5359</v>
      </c>
    </row>
    <row r="4558" spans="1:13" x14ac:dyDescent="0.25">
      <c r="A4558" s="1" t="s">
        <v>5183</v>
      </c>
      <c r="B4558" s="1" t="s">
        <v>3279</v>
      </c>
      <c r="C4558" s="1" t="s">
        <v>5346</v>
      </c>
      <c r="D4558" s="1" t="s">
        <v>5347</v>
      </c>
      <c r="E4558" s="1" t="s">
        <v>5342</v>
      </c>
      <c r="F4558" s="1">
        <v>0</v>
      </c>
      <c r="G4558" s="1">
        <v>0</v>
      </c>
      <c r="H4558" s="1">
        <v>0</v>
      </c>
      <c r="I4558" s="1" t="s">
        <v>5354</v>
      </c>
      <c r="J4558" s="1" t="s">
        <v>5185</v>
      </c>
      <c r="K4558" s="1" t="s">
        <v>5184</v>
      </c>
      <c r="L4558" s="1">
        <v>0</v>
      </c>
      <c r="M4558" s="1" t="s">
        <v>5359</v>
      </c>
    </row>
    <row r="4559" spans="1:13" x14ac:dyDescent="0.25">
      <c r="A4559" s="1" t="s">
        <v>5186</v>
      </c>
      <c r="B4559" s="1" t="s">
        <v>3279</v>
      </c>
      <c r="C4559" s="1" t="s">
        <v>5346</v>
      </c>
      <c r="D4559" s="1" t="s">
        <v>5347</v>
      </c>
      <c r="E4559" s="1" t="s">
        <v>5342</v>
      </c>
      <c r="F4559" s="1">
        <v>0</v>
      </c>
      <c r="G4559" s="1">
        <v>0</v>
      </c>
      <c r="H4559" s="1">
        <v>0</v>
      </c>
      <c r="I4559" s="1" t="s">
        <v>5354</v>
      </c>
      <c r="J4559" s="1" t="s">
        <v>5179</v>
      </c>
      <c r="K4559" s="1" t="s">
        <v>5184</v>
      </c>
      <c r="L4559" s="1">
        <v>0</v>
      </c>
      <c r="M4559" s="1" t="s">
        <v>5359</v>
      </c>
    </row>
    <row r="4560" spans="1:13" x14ac:dyDescent="0.25">
      <c r="A4560" s="1" t="s">
        <v>5187</v>
      </c>
      <c r="B4560" s="1" t="s">
        <v>3279</v>
      </c>
      <c r="C4560" s="1" t="s">
        <v>5346</v>
      </c>
      <c r="D4560" s="1" t="s">
        <v>5347</v>
      </c>
      <c r="E4560" s="1" t="s">
        <v>5342</v>
      </c>
      <c r="F4560" s="1">
        <v>0</v>
      </c>
      <c r="G4560" s="1">
        <v>0</v>
      </c>
      <c r="H4560" s="1">
        <v>0</v>
      </c>
      <c r="I4560" s="1" t="s">
        <v>5354</v>
      </c>
      <c r="J4560" s="1" t="s">
        <v>5189</v>
      </c>
      <c r="K4560" s="1" t="s">
        <v>5188</v>
      </c>
      <c r="L4560" s="1">
        <v>0</v>
      </c>
      <c r="M4560" s="1" t="s">
        <v>5359</v>
      </c>
    </row>
    <row r="4561" spans="1:13" x14ac:dyDescent="0.25">
      <c r="A4561" s="1" t="s">
        <v>5190</v>
      </c>
      <c r="B4561" s="1" t="s">
        <v>3278</v>
      </c>
      <c r="C4561" s="1" t="s">
        <v>5346</v>
      </c>
      <c r="D4561" s="1" t="s">
        <v>5347</v>
      </c>
      <c r="E4561" s="1" t="s">
        <v>5342</v>
      </c>
      <c r="F4561" s="1">
        <v>0</v>
      </c>
      <c r="G4561" s="1">
        <v>0</v>
      </c>
      <c r="H4561" s="1">
        <v>0</v>
      </c>
      <c r="I4561" s="1" t="s">
        <v>5354</v>
      </c>
      <c r="J4561" s="1" t="s">
        <v>5192</v>
      </c>
      <c r="K4561" s="1" t="s">
        <v>5191</v>
      </c>
      <c r="L4561" s="1">
        <v>0</v>
      </c>
      <c r="M4561" s="1" t="s">
        <v>5359</v>
      </c>
    </row>
    <row r="4562" spans="1:13" x14ac:dyDescent="0.25">
      <c r="A4562" s="1" t="s">
        <v>5193</v>
      </c>
      <c r="B4562" s="1" t="s">
        <v>3278</v>
      </c>
      <c r="C4562" s="1" t="s">
        <v>5346</v>
      </c>
      <c r="D4562" s="1" t="s">
        <v>5347</v>
      </c>
      <c r="E4562" s="1" t="s">
        <v>5342</v>
      </c>
      <c r="F4562" s="1">
        <v>0</v>
      </c>
      <c r="G4562" s="1">
        <v>0</v>
      </c>
      <c r="H4562" s="1">
        <v>0</v>
      </c>
      <c r="I4562" s="1" t="s">
        <v>5354</v>
      </c>
      <c r="J4562" s="1">
        <v>1.537304280607E+17</v>
      </c>
      <c r="K4562" s="1" t="s">
        <v>5194</v>
      </c>
      <c r="L4562" s="1">
        <v>0</v>
      </c>
      <c r="M4562" s="1" t="s">
        <v>5359</v>
      </c>
    </row>
    <row r="4563" spans="1:13" x14ac:dyDescent="0.25">
      <c r="A4563" s="1" t="s">
        <v>5195</v>
      </c>
      <c r="B4563" s="1" t="s">
        <v>3265</v>
      </c>
      <c r="C4563" s="1" t="s">
        <v>5346</v>
      </c>
      <c r="D4563" s="1" t="s">
        <v>5347</v>
      </c>
      <c r="E4563" s="1" t="s">
        <v>5342</v>
      </c>
      <c r="F4563" s="1">
        <v>0</v>
      </c>
      <c r="G4563" s="1">
        <v>0</v>
      </c>
      <c r="H4563" s="1">
        <v>0</v>
      </c>
      <c r="I4563" s="1" t="s">
        <v>5354</v>
      </c>
      <c r="J4563" s="1" t="s">
        <v>5196</v>
      </c>
      <c r="K4563" s="1" t="s">
        <v>4669</v>
      </c>
      <c r="L4563" s="1">
        <v>0</v>
      </c>
      <c r="M4563" s="1" t="s">
        <v>5359</v>
      </c>
    </row>
    <row r="4564" spans="1:13" x14ac:dyDescent="0.25">
      <c r="A4564" s="1" t="s">
        <v>5197</v>
      </c>
      <c r="B4564" s="1" t="s">
        <v>3265</v>
      </c>
      <c r="C4564" s="1" t="s">
        <v>5346</v>
      </c>
      <c r="D4564" s="1" t="s">
        <v>5347</v>
      </c>
      <c r="E4564" s="1" t="s">
        <v>5342</v>
      </c>
      <c r="F4564" s="1">
        <v>0</v>
      </c>
      <c r="G4564" s="1">
        <v>0</v>
      </c>
      <c r="H4564" s="1">
        <v>0</v>
      </c>
      <c r="I4564" s="1" t="s">
        <v>5354</v>
      </c>
      <c r="J4564" s="1" t="s">
        <v>5198</v>
      </c>
      <c r="K4564" s="1" t="s">
        <v>4470</v>
      </c>
      <c r="L4564" s="1">
        <v>0</v>
      </c>
      <c r="M4564" s="1" t="s">
        <v>5359</v>
      </c>
    </row>
    <row r="4565" spans="1:13" x14ac:dyDescent="0.25">
      <c r="A4565" s="1" t="s">
        <v>5199</v>
      </c>
      <c r="B4565" s="1" t="s">
        <v>3265</v>
      </c>
      <c r="C4565" s="1" t="s">
        <v>5346</v>
      </c>
      <c r="D4565" s="1" t="s">
        <v>5347</v>
      </c>
      <c r="E4565" s="1" t="s">
        <v>5342</v>
      </c>
      <c r="F4565" s="1">
        <v>0</v>
      </c>
      <c r="G4565" s="1">
        <v>0</v>
      </c>
      <c r="H4565" s="1">
        <v>0</v>
      </c>
      <c r="I4565" s="1" t="s">
        <v>5354</v>
      </c>
      <c r="J4565" s="1" t="s">
        <v>5200</v>
      </c>
      <c r="K4565" s="1" t="s">
        <v>4633</v>
      </c>
      <c r="L4565" s="1">
        <v>0</v>
      </c>
      <c r="M4565" s="1" t="s">
        <v>5359</v>
      </c>
    </row>
    <row r="4566" spans="1:13" x14ac:dyDescent="0.25">
      <c r="A4566" s="1" t="s">
        <v>5201</v>
      </c>
      <c r="B4566" s="1" t="s">
        <v>3265</v>
      </c>
      <c r="C4566" s="1" t="s">
        <v>5346</v>
      </c>
      <c r="D4566" s="1" t="s">
        <v>5347</v>
      </c>
      <c r="E4566" s="1" t="s">
        <v>5342</v>
      </c>
      <c r="F4566" s="1">
        <v>0</v>
      </c>
      <c r="G4566" s="1">
        <v>0</v>
      </c>
      <c r="H4566" s="1">
        <v>0</v>
      </c>
      <c r="I4566" s="1" t="s">
        <v>5354</v>
      </c>
      <c r="J4566" s="1">
        <v>43302773</v>
      </c>
      <c r="K4566" s="1" t="s">
        <v>4560</v>
      </c>
      <c r="L4566" s="1">
        <v>0</v>
      </c>
      <c r="M4566" s="1" t="s">
        <v>5359</v>
      </c>
    </row>
    <row r="4567" spans="1:13" x14ac:dyDescent="0.25">
      <c r="A4567" s="1" t="s">
        <v>5202</v>
      </c>
      <c r="B4567" s="1" t="s">
        <v>3265</v>
      </c>
      <c r="C4567" s="1" t="s">
        <v>5346</v>
      </c>
      <c r="D4567" s="1" t="s">
        <v>5347</v>
      </c>
      <c r="E4567" s="1" t="s">
        <v>5342</v>
      </c>
      <c r="F4567" s="1">
        <v>0</v>
      </c>
      <c r="G4567" s="1">
        <v>0</v>
      </c>
      <c r="H4567" s="1">
        <v>0</v>
      </c>
      <c r="I4567" s="1" t="s">
        <v>5354</v>
      </c>
      <c r="J4567" s="1">
        <v>43302775</v>
      </c>
      <c r="K4567" s="1" t="s">
        <v>4560</v>
      </c>
      <c r="L4567" s="1">
        <v>0</v>
      </c>
      <c r="M4567" s="1" t="s">
        <v>5359</v>
      </c>
    </row>
    <row r="4568" spans="1:13" x14ac:dyDescent="0.25">
      <c r="A4568" s="1" t="s">
        <v>5203</v>
      </c>
      <c r="B4568" s="1" t="s">
        <v>3251</v>
      </c>
      <c r="C4568" s="1" t="s">
        <v>5346</v>
      </c>
      <c r="D4568" s="1" t="s">
        <v>5347</v>
      </c>
      <c r="E4568" s="1" t="s">
        <v>5342</v>
      </c>
      <c r="F4568" s="1">
        <v>0</v>
      </c>
      <c r="G4568" s="1">
        <v>0</v>
      </c>
      <c r="H4568" s="1">
        <v>0</v>
      </c>
      <c r="I4568" s="1" t="s">
        <v>5354</v>
      </c>
      <c r="J4568" s="1" t="s">
        <v>5205</v>
      </c>
      <c r="K4568" s="1" t="s">
        <v>5204</v>
      </c>
      <c r="L4568" s="1">
        <v>0</v>
      </c>
      <c r="M4568" s="1" t="s">
        <v>5359</v>
      </c>
    </row>
    <row r="4569" spans="1:13" x14ac:dyDescent="0.25">
      <c r="A4569" s="1" t="s">
        <v>5206</v>
      </c>
      <c r="B4569" s="1" t="s">
        <v>3251</v>
      </c>
      <c r="C4569" s="1" t="s">
        <v>5346</v>
      </c>
      <c r="D4569" s="1" t="s">
        <v>5347</v>
      </c>
      <c r="E4569" s="1" t="s">
        <v>5342</v>
      </c>
      <c r="F4569" s="1">
        <v>0</v>
      </c>
      <c r="G4569" s="1">
        <v>0</v>
      </c>
      <c r="H4569" s="1">
        <v>0</v>
      </c>
      <c r="I4569" s="1" t="s">
        <v>5354</v>
      </c>
      <c r="J4569" s="1" t="s">
        <v>5207</v>
      </c>
      <c r="K4569" s="1" t="s">
        <v>4623</v>
      </c>
      <c r="L4569" s="1">
        <v>0</v>
      </c>
      <c r="M4569" s="1" t="s">
        <v>5359</v>
      </c>
    </row>
    <row r="4570" spans="1:13" x14ac:dyDescent="0.25">
      <c r="A4570" s="1" t="s">
        <v>5208</v>
      </c>
      <c r="B4570" s="1" t="s">
        <v>3251</v>
      </c>
      <c r="C4570" s="1" t="s">
        <v>5346</v>
      </c>
      <c r="D4570" s="1" t="s">
        <v>5347</v>
      </c>
      <c r="E4570" s="1" t="s">
        <v>5342</v>
      </c>
      <c r="F4570" s="1">
        <v>0</v>
      </c>
      <c r="G4570" s="1">
        <v>0</v>
      </c>
      <c r="H4570" s="1">
        <v>0</v>
      </c>
      <c r="I4570" s="1" t="s">
        <v>5354</v>
      </c>
      <c r="J4570" s="1" t="s">
        <v>5209</v>
      </c>
      <c r="K4570" s="1" t="s">
        <v>4623</v>
      </c>
      <c r="L4570" s="1">
        <v>0</v>
      </c>
      <c r="M4570" s="1" t="s">
        <v>5359</v>
      </c>
    </row>
    <row r="4571" spans="1:13" x14ac:dyDescent="0.25">
      <c r="A4571" s="1" t="s">
        <v>5210</v>
      </c>
      <c r="B4571" s="1" t="s">
        <v>1125</v>
      </c>
      <c r="C4571" s="1" t="s">
        <v>5346</v>
      </c>
      <c r="D4571" s="1" t="s">
        <v>5347</v>
      </c>
      <c r="E4571" s="1" t="s">
        <v>5342</v>
      </c>
      <c r="F4571" s="1">
        <v>0</v>
      </c>
      <c r="G4571" s="1">
        <v>0</v>
      </c>
      <c r="H4571" s="1">
        <v>0</v>
      </c>
      <c r="I4571" s="1" t="s">
        <v>5354</v>
      </c>
      <c r="J4571" s="1" t="s">
        <v>4344</v>
      </c>
      <c r="K4571" s="1" t="s">
        <v>5211</v>
      </c>
      <c r="L4571" s="1">
        <v>0</v>
      </c>
      <c r="M4571" s="1" t="s">
        <v>5359</v>
      </c>
    </row>
    <row r="4572" spans="1:13" x14ac:dyDescent="0.25">
      <c r="A4572" s="1" t="s">
        <v>5212</v>
      </c>
      <c r="B4572" s="1" t="s">
        <v>1123</v>
      </c>
      <c r="C4572" s="1" t="s">
        <v>5346</v>
      </c>
      <c r="D4572" s="1" t="s">
        <v>5347</v>
      </c>
      <c r="E4572" s="1" t="s">
        <v>5342</v>
      </c>
      <c r="F4572" s="1">
        <v>0</v>
      </c>
      <c r="G4572" s="1">
        <v>0</v>
      </c>
      <c r="H4572" s="1">
        <v>0</v>
      </c>
      <c r="I4572" s="1" t="s">
        <v>5354</v>
      </c>
      <c r="J4572" s="1" t="s">
        <v>4344</v>
      </c>
      <c r="K4572" s="1" t="s">
        <v>5213</v>
      </c>
      <c r="L4572" s="1">
        <v>0</v>
      </c>
      <c r="M4572" s="1" t="s">
        <v>5359</v>
      </c>
    </row>
    <row r="4573" spans="1:13" x14ac:dyDescent="0.25">
      <c r="A4573" s="1" t="s">
        <v>5214</v>
      </c>
      <c r="B4573" s="1" t="s">
        <v>3220</v>
      </c>
      <c r="C4573" s="1" t="s">
        <v>5346</v>
      </c>
      <c r="D4573" s="1" t="s">
        <v>5347</v>
      </c>
      <c r="E4573" s="1" t="s">
        <v>5342</v>
      </c>
      <c r="F4573" s="1">
        <v>0</v>
      </c>
      <c r="G4573" s="1">
        <v>0</v>
      </c>
      <c r="H4573" s="1">
        <v>0</v>
      </c>
      <c r="I4573" s="1" t="s">
        <v>5354</v>
      </c>
      <c r="J4573" s="1">
        <v>290</v>
      </c>
      <c r="K4573" s="1" t="s">
        <v>5215</v>
      </c>
      <c r="L4573" s="1">
        <v>0</v>
      </c>
      <c r="M4573" s="1" t="s">
        <v>5359</v>
      </c>
    </row>
    <row r="4574" spans="1:13" x14ac:dyDescent="0.25">
      <c r="A4574" s="1" t="s">
        <v>5216</v>
      </c>
      <c r="B4574" s="1" t="s">
        <v>3220</v>
      </c>
      <c r="C4574" s="1" t="s">
        <v>5346</v>
      </c>
      <c r="D4574" s="1" t="s">
        <v>5347</v>
      </c>
      <c r="E4574" s="1" t="s">
        <v>5342</v>
      </c>
      <c r="F4574" s="1">
        <v>0</v>
      </c>
      <c r="G4574" s="1">
        <v>0</v>
      </c>
      <c r="H4574" s="1">
        <v>0</v>
      </c>
      <c r="I4574" s="1" t="s">
        <v>5354</v>
      </c>
      <c r="J4574" s="1">
        <v>278</v>
      </c>
      <c r="K4574" s="1" t="s">
        <v>5215</v>
      </c>
      <c r="L4574" s="1">
        <v>0</v>
      </c>
      <c r="M4574" s="1" t="s">
        <v>5359</v>
      </c>
    </row>
    <row r="4575" spans="1:13" x14ac:dyDescent="0.25">
      <c r="A4575" s="1" t="s">
        <v>5217</v>
      </c>
      <c r="B4575" s="1" t="s">
        <v>3220</v>
      </c>
      <c r="C4575" s="1" t="s">
        <v>5346</v>
      </c>
      <c r="D4575" s="1" t="s">
        <v>5347</v>
      </c>
      <c r="E4575" s="1" t="s">
        <v>5342</v>
      </c>
      <c r="F4575" s="1">
        <v>0</v>
      </c>
      <c r="G4575" s="1">
        <v>0</v>
      </c>
      <c r="H4575" s="1">
        <v>0</v>
      </c>
      <c r="I4575" s="1" t="s">
        <v>5354</v>
      </c>
      <c r="J4575" s="1">
        <v>337</v>
      </c>
      <c r="K4575" s="1" t="s">
        <v>5215</v>
      </c>
      <c r="L4575" s="1">
        <v>0</v>
      </c>
      <c r="M4575" s="1" t="s">
        <v>5359</v>
      </c>
    </row>
    <row r="4576" spans="1:13" x14ac:dyDescent="0.25">
      <c r="A4576" s="1" t="s">
        <v>5218</v>
      </c>
      <c r="B4576" s="1" t="s">
        <v>965</v>
      </c>
      <c r="C4576" s="1" t="s">
        <v>5346</v>
      </c>
      <c r="D4576" s="1" t="s">
        <v>5347</v>
      </c>
      <c r="E4576" s="1" t="s">
        <v>5342</v>
      </c>
      <c r="F4576" s="1">
        <v>0</v>
      </c>
      <c r="G4576" s="1">
        <v>0</v>
      </c>
      <c r="H4576" s="1">
        <v>0</v>
      </c>
      <c r="I4576" s="1" t="s">
        <v>5354</v>
      </c>
      <c r="J4576" s="1" t="s">
        <v>4344</v>
      </c>
      <c r="K4576" s="1" t="s">
        <v>4743</v>
      </c>
      <c r="L4576" s="1">
        <v>0</v>
      </c>
      <c r="M4576" s="1" t="s">
        <v>5359</v>
      </c>
    </row>
    <row r="4577" spans="1:13" x14ac:dyDescent="0.25">
      <c r="A4577" s="1" t="s">
        <v>5219</v>
      </c>
      <c r="B4577" s="1" t="s">
        <v>2310</v>
      </c>
      <c r="C4577" s="1" t="s">
        <v>5346</v>
      </c>
      <c r="D4577" s="1" t="s">
        <v>5347</v>
      </c>
      <c r="E4577" s="1" t="s">
        <v>5342</v>
      </c>
      <c r="F4577" s="1">
        <v>0</v>
      </c>
      <c r="G4577" s="1">
        <v>0</v>
      </c>
      <c r="H4577" s="1">
        <v>0</v>
      </c>
      <c r="I4577" s="1" t="s">
        <v>5354</v>
      </c>
      <c r="J4577" s="1" t="s">
        <v>5221</v>
      </c>
      <c r="K4577" s="1" t="s">
        <v>5220</v>
      </c>
      <c r="L4577" s="1">
        <v>0</v>
      </c>
      <c r="M4577" s="1" t="s">
        <v>5359</v>
      </c>
    </row>
    <row r="4578" spans="1:13" x14ac:dyDescent="0.25">
      <c r="A4578" s="1" t="s">
        <v>5222</v>
      </c>
      <c r="B4578" s="1" t="s">
        <v>1975</v>
      </c>
      <c r="C4578" s="1" t="s">
        <v>5346</v>
      </c>
      <c r="D4578" s="1" t="s">
        <v>5347</v>
      </c>
      <c r="E4578" s="1" t="s">
        <v>5342</v>
      </c>
      <c r="F4578" s="1">
        <v>0</v>
      </c>
      <c r="G4578" s="1">
        <v>0</v>
      </c>
      <c r="H4578" s="1">
        <v>0</v>
      </c>
      <c r="I4578" s="1" t="s">
        <v>5354</v>
      </c>
      <c r="J4578" s="1" t="s">
        <v>4344</v>
      </c>
      <c r="K4578" s="1" t="s">
        <v>5223</v>
      </c>
      <c r="L4578" s="1">
        <v>0</v>
      </c>
      <c r="M4578" s="1" t="s">
        <v>5359</v>
      </c>
    </row>
    <row r="4579" spans="1:13" x14ac:dyDescent="0.25">
      <c r="A4579" s="1" t="s">
        <v>5224</v>
      </c>
      <c r="B4579" s="1" t="s">
        <v>2896</v>
      </c>
      <c r="C4579" s="1" t="s">
        <v>5346</v>
      </c>
      <c r="D4579" s="1" t="s">
        <v>5347</v>
      </c>
      <c r="E4579" s="1" t="s">
        <v>5342</v>
      </c>
      <c r="F4579" s="1">
        <v>0</v>
      </c>
      <c r="G4579" s="1">
        <v>0</v>
      </c>
      <c r="H4579" s="1">
        <v>0</v>
      </c>
      <c r="I4579" s="1" t="s">
        <v>5354</v>
      </c>
      <c r="J4579" s="1" t="s">
        <v>5225</v>
      </c>
      <c r="K4579" s="1" t="s">
        <v>4401</v>
      </c>
      <c r="L4579" s="1">
        <v>0</v>
      </c>
      <c r="M4579" s="1" t="s">
        <v>5359</v>
      </c>
    </row>
    <row r="4580" spans="1:13" x14ac:dyDescent="0.25">
      <c r="A4580" s="1" t="s">
        <v>5226</v>
      </c>
      <c r="B4580" s="1" t="s">
        <v>1611</v>
      </c>
      <c r="C4580" s="1" t="s">
        <v>5346</v>
      </c>
      <c r="D4580" s="1" t="s">
        <v>5347</v>
      </c>
      <c r="E4580" s="1" t="s">
        <v>5342</v>
      </c>
      <c r="F4580" s="1">
        <v>0</v>
      </c>
      <c r="G4580" s="1">
        <v>0</v>
      </c>
      <c r="H4580" s="1">
        <v>0</v>
      </c>
      <c r="I4580" s="1" t="s">
        <v>5354</v>
      </c>
      <c r="J4580" s="1" t="s">
        <v>5228</v>
      </c>
      <c r="K4580" s="1" t="s">
        <v>5227</v>
      </c>
      <c r="L4580" s="1">
        <v>0</v>
      </c>
      <c r="M4580" s="1" t="s">
        <v>5359</v>
      </c>
    </row>
    <row r="4581" spans="1:13" x14ac:dyDescent="0.25">
      <c r="A4581" s="1" t="s">
        <v>5229</v>
      </c>
      <c r="B4581" s="1" t="s">
        <v>3386</v>
      </c>
      <c r="C4581" s="1" t="s">
        <v>5346</v>
      </c>
      <c r="D4581" s="1" t="s">
        <v>5347</v>
      </c>
      <c r="E4581" s="1" t="s">
        <v>5342</v>
      </c>
      <c r="F4581" s="1">
        <v>0</v>
      </c>
      <c r="G4581" s="1">
        <v>0</v>
      </c>
      <c r="H4581" s="1">
        <v>0</v>
      </c>
      <c r="I4581" s="1" t="s">
        <v>5354</v>
      </c>
      <c r="J4581" s="1" t="s">
        <v>5231</v>
      </c>
      <c r="K4581" s="1" t="s">
        <v>5230</v>
      </c>
      <c r="L4581" s="1">
        <v>0</v>
      </c>
      <c r="M4581" s="1" t="s">
        <v>5359</v>
      </c>
    </row>
    <row r="4582" spans="1:13" x14ac:dyDescent="0.25">
      <c r="A4582" s="1" t="s">
        <v>5232</v>
      </c>
      <c r="B4582" s="1" t="s">
        <v>1395</v>
      </c>
      <c r="C4582" s="1" t="s">
        <v>5346</v>
      </c>
      <c r="D4582" s="1" t="s">
        <v>5347</v>
      </c>
      <c r="E4582" s="1" t="s">
        <v>5342</v>
      </c>
      <c r="F4582" s="1">
        <v>0</v>
      </c>
      <c r="G4582" s="1">
        <v>0</v>
      </c>
      <c r="H4582" s="1">
        <v>0</v>
      </c>
      <c r="I4582" s="1" t="s">
        <v>5354</v>
      </c>
      <c r="J4582" s="1" t="s">
        <v>5234</v>
      </c>
      <c r="K4582" s="1" t="s">
        <v>5233</v>
      </c>
      <c r="L4582" s="1">
        <v>0</v>
      </c>
      <c r="M4582" s="1" t="s">
        <v>5359</v>
      </c>
    </row>
    <row r="4583" spans="1:13" x14ac:dyDescent="0.25">
      <c r="A4583" s="1" t="s">
        <v>5235</v>
      </c>
      <c r="B4583" s="1" t="s">
        <v>1395</v>
      </c>
      <c r="C4583" s="1" t="s">
        <v>5346</v>
      </c>
      <c r="D4583" s="1" t="s">
        <v>5347</v>
      </c>
      <c r="E4583" s="1" t="s">
        <v>5342</v>
      </c>
      <c r="F4583" s="1">
        <v>0</v>
      </c>
      <c r="G4583" s="1">
        <v>0</v>
      </c>
      <c r="H4583" s="1">
        <v>0</v>
      </c>
      <c r="I4583" s="1" t="s">
        <v>5354</v>
      </c>
      <c r="J4583" s="1" t="s">
        <v>5234</v>
      </c>
      <c r="K4583" s="1" t="s">
        <v>5233</v>
      </c>
      <c r="L4583" s="1">
        <v>0</v>
      </c>
      <c r="M4583" s="1" t="s">
        <v>5359</v>
      </c>
    </row>
    <row r="4584" spans="1:13" x14ac:dyDescent="0.25">
      <c r="A4584" s="1" t="s">
        <v>5236</v>
      </c>
      <c r="B4584" s="1" t="s">
        <v>1457</v>
      </c>
      <c r="C4584" s="1" t="s">
        <v>5346</v>
      </c>
      <c r="D4584" s="1" t="s">
        <v>5347</v>
      </c>
      <c r="E4584" s="1" t="s">
        <v>5342</v>
      </c>
      <c r="F4584" s="1">
        <v>0</v>
      </c>
      <c r="G4584" s="1">
        <v>0</v>
      </c>
      <c r="H4584" s="1">
        <v>0</v>
      </c>
      <c r="I4584" s="1" t="s">
        <v>5354</v>
      </c>
      <c r="J4584" s="1" t="s">
        <v>5234</v>
      </c>
      <c r="K4584" s="1" t="s">
        <v>5233</v>
      </c>
      <c r="L4584" s="1">
        <v>0</v>
      </c>
      <c r="M4584" s="1" t="s">
        <v>5359</v>
      </c>
    </row>
    <row r="4585" spans="1:13" x14ac:dyDescent="0.25">
      <c r="A4585" s="1" t="s">
        <v>5237</v>
      </c>
      <c r="B4585" s="1" t="s">
        <v>1457</v>
      </c>
      <c r="C4585" s="1" t="s">
        <v>5346</v>
      </c>
      <c r="D4585" s="1" t="s">
        <v>5347</v>
      </c>
      <c r="E4585" s="1" t="s">
        <v>5342</v>
      </c>
      <c r="F4585" s="1">
        <v>0</v>
      </c>
      <c r="G4585" s="1">
        <v>0</v>
      </c>
      <c r="H4585" s="1">
        <v>0</v>
      </c>
      <c r="I4585" s="1" t="s">
        <v>5354</v>
      </c>
      <c r="J4585" s="1" t="s">
        <v>5239</v>
      </c>
      <c r="K4585" s="1" t="s">
        <v>5238</v>
      </c>
      <c r="L4585" s="1">
        <v>0</v>
      </c>
      <c r="M4585" s="1" t="s">
        <v>5359</v>
      </c>
    </row>
    <row r="4586" spans="1:13" x14ac:dyDescent="0.25">
      <c r="A4586" s="1" t="s">
        <v>5240</v>
      </c>
      <c r="B4586" s="1" t="s">
        <v>2528</v>
      </c>
      <c r="C4586" s="1" t="s">
        <v>5346</v>
      </c>
      <c r="D4586" s="1" t="s">
        <v>5347</v>
      </c>
      <c r="E4586" s="1" t="s">
        <v>5342</v>
      </c>
      <c r="F4586" s="1">
        <v>0</v>
      </c>
      <c r="G4586" s="1">
        <v>0</v>
      </c>
      <c r="H4586" s="1">
        <v>0</v>
      </c>
      <c r="I4586" s="1" t="s">
        <v>5354</v>
      </c>
      <c r="J4586" s="1" t="s">
        <v>5242</v>
      </c>
      <c r="K4586" s="1" t="s">
        <v>5241</v>
      </c>
      <c r="L4586" s="1">
        <v>0</v>
      </c>
      <c r="M4586" s="1" t="s">
        <v>5359</v>
      </c>
    </row>
    <row r="4587" spans="1:13" x14ac:dyDescent="0.25">
      <c r="A4587" s="1" t="s">
        <v>5243</v>
      </c>
      <c r="B4587" s="1" t="s">
        <v>2528</v>
      </c>
      <c r="C4587" s="1" t="s">
        <v>5346</v>
      </c>
      <c r="D4587" s="1" t="s">
        <v>5347</v>
      </c>
      <c r="E4587" s="1" t="s">
        <v>5342</v>
      </c>
      <c r="F4587" s="1">
        <v>0</v>
      </c>
      <c r="G4587" s="1">
        <v>0</v>
      </c>
      <c r="H4587" s="1">
        <v>0</v>
      </c>
      <c r="I4587" s="1" t="s">
        <v>5354</v>
      </c>
      <c r="J4587" s="1" t="s">
        <v>5245</v>
      </c>
      <c r="K4587" s="1" t="s">
        <v>5244</v>
      </c>
      <c r="L4587" s="1">
        <v>0</v>
      </c>
      <c r="M4587" s="1" t="s">
        <v>5359</v>
      </c>
    </row>
    <row r="4588" spans="1:13" x14ac:dyDescent="0.25">
      <c r="A4588" s="1" t="s">
        <v>5246</v>
      </c>
      <c r="B4588" s="1" t="s">
        <v>1942</v>
      </c>
      <c r="C4588" s="1" t="s">
        <v>5346</v>
      </c>
      <c r="D4588" s="1" t="s">
        <v>5347</v>
      </c>
      <c r="E4588" s="1" t="s">
        <v>5342</v>
      </c>
      <c r="F4588" s="1">
        <v>0</v>
      </c>
      <c r="G4588" s="1">
        <v>0</v>
      </c>
      <c r="H4588" s="1">
        <v>0</v>
      </c>
      <c r="I4588" s="1" t="s">
        <v>5354</v>
      </c>
      <c r="J4588" s="1" t="s">
        <v>4344</v>
      </c>
      <c r="K4588" s="1" t="s">
        <v>5247</v>
      </c>
      <c r="L4588" s="1">
        <v>0</v>
      </c>
      <c r="M4588" s="1" t="s">
        <v>5359</v>
      </c>
    </row>
    <row r="4589" spans="1:13" x14ac:dyDescent="0.25">
      <c r="A4589" s="1" t="s">
        <v>5248</v>
      </c>
      <c r="B4589" s="1" t="s">
        <v>1932</v>
      </c>
      <c r="C4589" s="1" t="s">
        <v>5346</v>
      </c>
      <c r="D4589" s="1" t="s">
        <v>5347</v>
      </c>
      <c r="E4589" s="1" t="s">
        <v>5342</v>
      </c>
      <c r="F4589" s="1">
        <v>0</v>
      </c>
      <c r="G4589" s="1">
        <v>0</v>
      </c>
      <c r="H4589" s="1">
        <v>0</v>
      </c>
      <c r="I4589" s="1" t="s">
        <v>5354</v>
      </c>
      <c r="J4589" s="1" t="s">
        <v>5250</v>
      </c>
      <c r="K4589" s="1" t="s">
        <v>5249</v>
      </c>
      <c r="L4589" s="1">
        <v>0</v>
      </c>
      <c r="M4589" s="1" t="s">
        <v>5359</v>
      </c>
    </row>
    <row r="4590" spans="1:13" x14ac:dyDescent="0.25">
      <c r="A4590" s="1" t="s">
        <v>5251</v>
      </c>
      <c r="B4590" s="1" t="s">
        <v>875</v>
      </c>
      <c r="C4590" s="1" t="s">
        <v>5346</v>
      </c>
      <c r="D4590" s="1" t="s">
        <v>5347</v>
      </c>
      <c r="E4590" s="1" t="s">
        <v>5342</v>
      </c>
      <c r="F4590" s="1">
        <v>0</v>
      </c>
      <c r="G4590" s="1">
        <v>0</v>
      </c>
      <c r="H4590" s="1">
        <v>0</v>
      </c>
      <c r="I4590" s="1" t="s">
        <v>5354</v>
      </c>
      <c r="J4590" s="1" t="s">
        <v>4344</v>
      </c>
      <c r="K4590" s="1" t="s">
        <v>5252</v>
      </c>
      <c r="L4590" s="1">
        <v>0</v>
      </c>
      <c r="M4590" s="1" t="s">
        <v>5359</v>
      </c>
    </row>
    <row r="4591" spans="1:13" x14ac:dyDescent="0.25">
      <c r="A4591" s="1" t="s">
        <v>5253</v>
      </c>
      <c r="B4591" s="1" t="s">
        <v>2929</v>
      </c>
      <c r="C4591" s="1" t="s">
        <v>5346</v>
      </c>
      <c r="D4591" s="1" t="s">
        <v>5347</v>
      </c>
      <c r="E4591" s="1" t="s">
        <v>5342</v>
      </c>
      <c r="F4591" s="1">
        <v>0</v>
      </c>
      <c r="G4591" s="1">
        <v>0</v>
      </c>
      <c r="H4591" s="1">
        <v>0</v>
      </c>
      <c r="I4591" s="1" t="s">
        <v>5354</v>
      </c>
      <c r="J4591" s="1" t="s">
        <v>5255</v>
      </c>
      <c r="K4591" s="1" t="s">
        <v>5254</v>
      </c>
      <c r="L4591" s="1">
        <v>0</v>
      </c>
      <c r="M4591" s="1" t="s">
        <v>5359</v>
      </c>
    </row>
    <row r="4592" spans="1:13" x14ac:dyDescent="0.25">
      <c r="A4592" s="1" t="s">
        <v>5256</v>
      </c>
      <c r="B4592" s="1" t="s">
        <v>2929</v>
      </c>
      <c r="C4592" s="1" t="s">
        <v>5346</v>
      </c>
      <c r="D4592" s="1" t="s">
        <v>5347</v>
      </c>
      <c r="E4592" s="1" t="s">
        <v>5342</v>
      </c>
      <c r="F4592" s="1">
        <v>0</v>
      </c>
      <c r="G4592" s="1">
        <v>0</v>
      </c>
      <c r="H4592" s="1">
        <v>0</v>
      </c>
      <c r="I4592" s="1" t="s">
        <v>5354</v>
      </c>
      <c r="J4592" s="1">
        <v>381</v>
      </c>
      <c r="K4592" s="1" t="s">
        <v>5257</v>
      </c>
      <c r="L4592" s="1">
        <v>0</v>
      </c>
      <c r="M4592" s="1" t="s">
        <v>5359</v>
      </c>
    </row>
    <row r="4593" spans="1:13" x14ac:dyDescent="0.25">
      <c r="A4593" s="1" t="s">
        <v>5258</v>
      </c>
      <c r="B4593" s="1" t="s">
        <v>2927</v>
      </c>
      <c r="C4593" s="1" t="s">
        <v>5346</v>
      </c>
      <c r="D4593" s="1" t="s">
        <v>5347</v>
      </c>
      <c r="E4593" s="1" t="s">
        <v>5342</v>
      </c>
      <c r="F4593" s="1">
        <v>0</v>
      </c>
      <c r="G4593" s="1">
        <v>0</v>
      </c>
      <c r="H4593" s="1">
        <v>0</v>
      </c>
      <c r="I4593" s="1" t="s">
        <v>5354</v>
      </c>
      <c r="J4593" s="1">
        <v>297</v>
      </c>
      <c r="K4593" s="1" t="s">
        <v>4661</v>
      </c>
      <c r="L4593" s="1">
        <v>0</v>
      </c>
      <c r="M4593" s="1" t="s">
        <v>5359</v>
      </c>
    </row>
    <row r="4594" spans="1:13" x14ac:dyDescent="0.25">
      <c r="A4594" s="1" t="s">
        <v>5259</v>
      </c>
      <c r="B4594" s="1" t="s">
        <v>2927</v>
      </c>
      <c r="C4594" s="1" t="s">
        <v>5346</v>
      </c>
      <c r="D4594" s="1" t="s">
        <v>5347</v>
      </c>
      <c r="E4594" s="1" t="s">
        <v>5342</v>
      </c>
      <c r="F4594" s="1">
        <v>0</v>
      </c>
      <c r="G4594" s="1">
        <v>0</v>
      </c>
      <c r="H4594" s="1">
        <v>0</v>
      </c>
      <c r="I4594" s="1" t="s">
        <v>5354</v>
      </c>
      <c r="J4594" s="1">
        <v>387</v>
      </c>
      <c r="K4594" s="1" t="s">
        <v>4623</v>
      </c>
      <c r="L4594" s="1">
        <v>0</v>
      </c>
      <c r="M4594" s="1" t="s">
        <v>5359</v>
      </c>
    </row>
    <row r="4595" spans="1:13" x14ac:dyDescent="0.25">
      <c r="A4595" s="1" t="s">
        <v>5260</v>
      </c>
      <c r="B4595" s="1" t="s">
        <v>2927</v>
      </c>
      <c r="C4595" s="1" t="s">
        <v>5346</v>
      </c>
      <c r="D4595" s="1" t="s">
        <v>5347</v>
      </c>
      <c r="E4595" s="1" t="s">
        <v>5342</v>
      </c>
      <c r="F4595" s="1">
        <v>0</v>
      </c>
      <c r="G4595" s="1">
        <v>0</v>
      </c>
      <c r="H4595" s="1">
        <v>0</v>
      </c>
      <c r="I4595" s="1" t="s">
        <v>5354</v>
      </c>
      <c r="J4595" s="1">
        <v>333</v>
      </c>
      <c r="K4595" s="1" t="s">
        <v>4661</v>
      </c>
      <c r="L4595" s="1">
        <v>0</v>
      </c>
      <c r="M4595" s="1" t="s">
        <v>5359</v>
      </c>
    </row>
    <row r="4596" spans="1:13" x14ac:dyDescent="0.25">
      <c r="A4596" s="1" t="s">
        <v>5261</v>
      </c>
      <c r="B4596" s="1" t="s">
        <v>2927</v>
      </c>
      <c r="C4596" s="1" t="s">
        <v>5346</v>
      </c>
      <c r="D4596" s="1" t="s">
        <v>5347</v>
      </c>
      <c r="E4596" s="1" t="s">
        <v>5342</v>
      </c>
      <c r="F4596" s="1">
        <v>0</v>
      </c>
      <c r="G4596" s="1">
        <v>0</v>
      </c>
      <c r="H4596" s="1">
        <v>0</v>
      </c>
      <c r="I4596" s="1" t="s">
        <v>5354</v>
      </c>
      <c r="J4596" s="1" t="s">
        <v>5263</v>
      </c>
      <c r="K4596" s="1" t="s">
        <v>5262</v>
      </c>
      <c r="L4596" s="1">
        <v>0</v>
      </c>
      <c r="M4596" s="1" t="s">
        <v>5359</v>
      </c>
    </row>
    <row r="4597" spans="1:13" x14ac:dyDescent="0.25">
      <c r="A4597" s="1" t="s">
        <v>5264</v>
      </c>
      <c r="B4597" s="1" t="s">
        <v>2927</v>
      </c>
      <c r="C4597" s="1" t="s">
        <v>5346</v>
      </c>
      <c r="D4597" s="1" t="s">
        <v>5347</v>
      </c>
      <c r="E4597" s="1" t="s">
        <v>5342</v>
      </c>
      <c r="F4597" s="1">
        <v>0</v>
      </c>
      <c r="G4597" s="1">
        <v>0</v>
      </c>
      <c r="H4597" s="1">
        <v>0</v>
      </c>
      <c r="I4597" s="1" t="s">
        <v>5354</v>
      </c>
      <c r="J4597" s="1">
        <v>3911675018</v>
      </c>
      <c r="K4597" s="1" t="s">
        <v>4475</v>
      </c>
      <c r="L4597" s="1">
        <v>0</v>
      </c>
      <c r="M4597" s="1" t="s">
        <v>5359</v>
      </c>
    </row>
    <row r="4598" spans="1:13" x14ac:dyDescent="0.25">
      <c r="A4598" s="1" t="s">
        <v>5265</v>
      </c>
      <c r="B4598" s="1" t="s">
        <v>2914</v>
      </c>
      <c r="C4598" s="1" t="s">
        <v>5346</v>
      </c>
      <c r="D4598" s="1" t="s">
        <v>5347</v>
      </c>
      <c r="E4598" s="1" t="s">
        <v>5342</v>
      </c>
      <c r="F4598" s="1">
        <v>0</v>
      </c>
      <c r="G4598" s="1">
        <v>0</v>
      </c>
      <c r="H4598" s="1">
        <v>0</v>
      </c>
      <c r="I4598" s="1" t="s">
        <v>5354</v>
      </c>
      <c r="J4598" s="1" t="s">
        <v>5266</v>
      </c>
      <c r="K4598" s="1" t="s">
        <v>4475</v>
      </c>
      <c r="L4598" s="1">
        <v>0</v>
      </c>
      <c r="M4598" s="1" t="s">
        <v>5359</v>
      </c>
    </row>
    <row r="4599" spans="1:13" x14ac:dyDescent="0.25">
      <c r="A4599" s="1" t="s">
        <v>5267</v>
      </c>
      <c r="B4599" s="1" t="s">
        <v>2914</v>
      </c>
      <c r="C4599" s="1" t="s">
        <v>5346</v>
      </c>
      <c r="D4599" s="1" t="s">
        <v>5347</v>
      </c>
      <c r="E4599" s="1" t="s">
        <v>5342</v>
      </c>
      <c r="F4599" s="1">
        <v>0</v>
      </c>
      <c r="G4599" s="1">
        <v>0</v>
      </c>
      <c r="H4599" s="1">
        <v>0</v>
      </c>
      <c r="I4599" s="1" t="s">
        <v>5354</v>
      </c>
      <c r="J4599" s="1" t="s">
        <v>5269</v>
      </c>
      <c r="K4599" s="1" t="s">
        <v>5268</v>
      </c>
      <c r="L4599" s="1">
        <v>0</v>
      </c>
      <c r="M4599" s="1" t="s">
        <v>5359</v>
      </c>
    </row>
    <row r="4600" spans="1:13" x14ac:dyDescent="0.25">
      <c r="A4600" s="1" t="s">
        <v>5270</v>
      </c>
      <c r="B4600" s="1" t="s">
        <v>2914</v>
      </c>
      <c r="C4600" s="1" t="s">
        <v>5346</v>
      </c>
      <c r="D4600" s="1" t="s">
        <v>5347</v>
      </c>
      <c r="E4600" s="1" t="s">
        <v>5342</v>
      </c>
      <c r="F4600" s="1">
        <v>0</v>
      </c>
      <c r="G4600" s="1">
        <v>0</v>
      </c>
      <c r="H4600" s="1">
        <v>0</v>
      </c>
      <c r="I4600" s="1" t="s">
        <v>5354</v>
      </c>
      <c r="J4600" s="1" t="s">
        <v>5272</v>
      </c>
      <c r="K4600" s="1" t="s">
        <v>5271</v>
      </c>
      <c r="L4600" s="1">
        <v>0</v>
      </c>
      <c r="M4600" s="1" t="s">
        <v>5359</v>
      </c>
    </row>
    <row r="4601" spans="1:13" x14ac:dyDescent="0.25">
      <c r="A4601" s="1" t="s">
        <v>5273</v>
      </c>
      <c r="B4601" s="1" t="s">
        <v>2914</v>
      </c>
      <c r="C4601" s="1" t="s">
        <v>5346</v>
      </c>
      <c r="D4601" s="1" t="s">
        <v>5347</v>
      </c>
      <c r="E4601" s="1" t="s">
        <v>5342</v>
      </c>
      <c r="F4601" s="1">
        <v>0</v>
      </c>
      <c r="G4601" s="1">
        <v>0</v>
      </c>
      <c r="H4601" s="1">
        <v>0</v>
      </c>
      <c r="I4601" s="1" t="s">
        <v>5354</v>
      </c>
      <c r="J4601" s="1" t="s">
        <v>5275</v>
      </c>
      <c r="K4601" s="1" t="s">
        <v>5274</v>
      </c>
      <c r="L4601" s="1">
        <v>0</v>
      </c>
      <c r="M4601" s="1" t="s">
        <v>5359</v>
      </c>
    </row>
    <row r="4602" spans="1:13" x14ac:dyDescent="0.25">
      <c r="A4602" s="1" t="s">
        <v>5276</v>
      </c>
      <c r="B4602" s="1" t="s">
        <v>2914</v>
      </c>
      <c r="C4602" s="1" t="s">
        <v>5346</v>
      </c>
      <c r="D4602" s="1" t="s">
        <v>5347</v>
      </c>
      <c r="E4602" s="1" t="s">
        <v>5342</v>
      </c>
      <c r="F4602" s="1">
        <v>0</v>
      </c>
      <c r="G4602" s="1">
        <v>0</v>
      </c>
      <c r="H4602" s="1">
        <v>0</v>
      </c>
      <c r="I4602" s="1" t="s">
        <v>5354</v>
      </c>
      <c r="J4602" s="1" t="s">
        <v>5278</v>
      </c>
      <c r="K4602" s="1" t="s">
        <v>5277</v>
      </c>
      <c r="L4602" s="1">
        <v>0</v>
      </c>
      <c r="M4602" s="1" t="s">
        <v>5359</v>
      </c>
    </row>
    <row r="4603" spans="1:13" x14ac:dyDescent="0.25">
      <c r="A4603" s="1" t="s">
        <v>5279</v>
      </c>
      <c r="B4603" s="1" t="s">
        <v>3367</v>
      </c>
      <c r="C4603" s="1" t="s">
        <v>5346</v>
      </c>
      <c r="D4603" s="1" t="s">
        <v>5347</v>
      </c>
      <c r="E4603" s="1" t="s">
        <v>5342</v>
      </c>
      <c r="F4603" s="1">
        <v>0</v>
      </c>
      <c r="G4603" s="1">
        <v>0</v>
      </c>
      <c r="H4603" s="1">
        <v>0</v>
      </c>
      <c r="I4603" s="1" t="s">
        <v>5354</v>
      </c>
      <c r="J4603" s="1" t="s">
        <v>4344</v>
      </c>
      <c r="K4603" s="1" t="s">
        <v>5280</v>
      </c>
      <c r="L4603" s="1">
        <v>0</v>
      </c>
      <c r="M4603" s="1" t="s">
        <v>5359</v>
      </c>
    </row>
    <row r="4604" spans="1:13" x14ac:dyDescent="0.25">
      <c r="A4604" s="1" t="s">
        <v>5281</v>
      </c>
      <c r="B4604" s="1" t="s">
        <v>1516</v>
      </c>
      <c r="C4604" s="1" t="s">
        <v>5346</v>
      </c>
      <c r="D4604" s="1" t="s">
        <v>5347</v>
      </c>
      <c r="E4604" s="1" t="s">
        <v>5342</v>
      </c>
      <c r="F4604" s="1">
        <v>0</v>
      </c>
      <c r="G4604" s="1">
        <v>0</v>
      </c>
      <c r="H4604" s="1">
        <v>0</v>
      </c>
      <c r="I4604" s="1" t="s">
        <v>5354</v>
      </c>
      <c r="J4604" s="1" t="s">
        <v>4344</v>
      </c>
      <c r="K4604" s="1" t="s">
        <v>5282</v>
      </c>
      <c r="L4604" s="1">
        <v>0</v>
      </c>
      <c r="M4604" s="1" t="s">
        <v>5359</v>
      </c>
    </row>
    <row r="4605" spans="1:13" x14ac:dyDescent="0.25">
      <c r="A4605" s="1" t="s">
        <v>5283</v>
      </c>
      <c r="B4605" s="1" t="s">
        <v>1516</v>
      </c>
      <c r="C4605" s="1" t="s">
        <v>5346</v>
      </c>
      <c r="D4605" s="1" t="s">
        <v>5347</v>
      </c>
      <c r="E4605" s="1" t="s">
        <v>5342</v>
      </c>
      <c r="F4605" s="1">
        <v>0</v>
      </c>
      <c r="G4605" s="1">
        <v>0</v>
      </c>
      <c r="H4605" s="1">
        <v>0</v>
      </c>
      <c r="I4605" s="1" t="s">
        <v>5354</v>
      </c>
      <c r="J4605" s="1" t="s">
        <v>4344</v>
      </c>
      <c r="K4605" s="1" t="s">
        <v>5282</v>
      </c>
      <c r="L4605" s="1">
        <v>0</v>
      </c>
      <c r="M4605" s="1" t="s">
        <v>5359</v>
      </c>
    </row>
    <row r="4606" spans="1:13" x14ac:dyDescent="0.25">
      <c r="A4606" s="1" t="s">
        <v>5284</v>
      </c>
      <c r="B4606" s="1" t="s">
        <v>1516</v>
      </c>
      <c r="C4606" s="1" t="s">
        <v>5346</v>
      </c>
      <c r="D4606" s="1" t="s">
        <v>5347</v>
      </c>
      <c r="E4606" s="1" t="s">
        <v>5342</v>
      </c>
      <c r="F4606" s="1">
        <v>0</v>
      </c>
      <c r="G4606" s="1">
        <v>0</v>
      </c>
      <c r="H4606" s="1">
        <v>0</v>
      </c>
      <c r="I4606" s="1" t="s">
        <v>5354</v>
      </c>
      <c r="J4606" s="1" t="s">
        <v>4344</v>
      </c>
      <c r="K4606" s="1" t="s">
        <v>5282</v>
      </c>
      <c r="L4606" s="1">
        <v>0</v>
      </c>
      <c r="M4606" s="1" t="s">
        <v>5359</v>
      </c>
    </row>
    <row r="4607" spans="1:13" x14ac:dyDescent="0.25">
      <c r="A4607" s="1" t="s">
        <v>5285</v>
      </c>
      <c r="B4607" s="1" t="s">
        <v>1523</v>
      </c>
      <c r="C4607" s="1" t="s">
        <v>5346</v>
      </c>
      <c r="D4607" s="1" t="s">
        <v>5347</v>
      </c>
      <c r="E4607" s="1" t="s">
        <v>5342</v>
      </c>
      <c r="F4607" s="1">
        <v>0</v>
      </c>
      <c r="G4607" s="1">
        <v>0</v>
      </c>
      <c r="H4607" s="1">
        <v>0</v>
      </c>
      <c r="I4607" s="1" t="s">
        <v>5354</v>
      </c>
      <c r="J4607" s="1" t="s">
        <v>4344</v>
      </c>
      <c r="K4607" s="1" t="s">
        <v>4344</v>
      </c>
      <c r="L4607" s="1">
        <v>0</v>
      </c>
      <c r="M4607" s="1" t="s">
        <v>5359</v>
      </c>
    </row>
    <row r="4608" spans="1:13" x14ac:dyDescent="0.25">
      <c r="A4608" s="1" t="s">
        <v>5286</v>
      </c>
      <c r="B4608" s="1" t="s">
        <v>1185</v>
      </c>
      <c r="C4608" s="1" t="s">
        <v>5346</v>
      </c>
      <c r="D4608" s="1" t="s">
        <v>5347</v>
      </c>
      <c r="E4608" s="1" t="s">
        <v>5342</v>
      </c>
      <c r="F4608" s="1">
        <v>0</v>
      </c>
      <c r="G4608" s="1">
        <v>0</v>
      </c>
      <c r="H4608" s="1">
        <v>0</v>
      </c>
      <c r="I4608" s="1" t="s">
        <v>5354</v>
      </c>
      <c r="J4608" s="1" t="s">
        <v>4344</v>
      </c>
      <c r="K4608" s="1" t="s">
        <v>4346</v>
      </c>
      <c r="L4608" s="1">
        <v>0</v>
      </c>
      <c r="M4608" s="1" t="s">
        <v>5359</v>
      </c>
    </row>
    <row r="4609" spans="1:13" x14ac:dyDescent="0.25">
      <c r="A4609" s="1" t="s">
        <v>5287</v>
      </c>
      <c r="B4609" s="1" t="s">
        <v>1580</v>
      </c>
      <c r="C4609" s="1" t="s">
        <v>5346</v>
      </c>
      <c r="D4609" s="1" t="s">
        <v>5347</v>
      </c>
      <c r="E4609" s="1" t="s">
        <v>5342</v>
      </c>
      <c r="F4609" s="1">
        <v>0</v>
      </c>
      <c r="G4609" s="1">
        <v>0</v>
      </c>
      <c r="H4609" s="1">
        <v>0</v>
      </c>
      <c r="I4609" s="1" t="s">
        <v>5354</v>
      </c>
      <c r="J4609" s="1" t="s">
        <v>5289</v>
      </c>
      <c r="K4609" s="1" t="s">
        <v>5288</v>
      </c>
      <c r="L4609" s="1">
        <v>0</v>
      </c>
      <c r="M4609" s="1" t="s">
        <v>5359</v>
      </c>
    </row>
    <row r="4610" spans="1:13" x14ac:dyDescent="0.25">
      <c r="A4610" s="1" t="s">
        <v>5290</v>
      </c>
      <c r="B4610" s="1" t="s">
        <v>956</v>
      </c>
      <c r="C4610" s="1" t="s">
        <v>5346</v>
      </c>
      <c r="D4610" s="1" t="s">
        <v>5347</v>
      </c>
      <c r="E4610" s="1" t="s">
        <v>5342</v>
      </c>
      <c r="F4610" s="1">
        <v>0</v>
      </c>
      <c r="G4610" s="1">
        <v>0</v>
      </c>
      <c r="H4610" s="1">
        <v>0</v>
      </c>
      <c r="I4610" s="1" t="s">
        <v>5354</v>
      </c>
      <c r="J4610" s="1" t="s">
        <v>4344</v>
      </c>
      <c r="K4610" s="1" t="s">
        <v>5291</v>
      </c>
      <c r="L4610" s="1">
        <v>0</v>
      </c>
      <c r="M4610" s="1" t="s">
        <v>5359</v>
      </c>
    </row>
    <row r="4611" spans="1:13" x14ac:dyDescent="0.25">
      <c r="A4611" s="1" t="s">
        <v>5292</v>
      </c>
      <c r="B4611" s="1" t="s">
        <v>829</v>
      </c>
      <c r="C4611" s="1" t="s">
        <v>5346</v>
      </c>
      <c r="D4611" s="1" t="s">
        <v>5347</v>
      </c>
      <c r="E4611" s="1" t="s">
        <v>5342</v>
      </c>
      <c r="F4611" s="1">
        <v>0</v>
      </c>
      <c r="G4611" s="1">
        <v>0</v>
      </c>
      <c r="H4611" s="1">
        <v>0</v>
      </c>
      <c r="I4611" s="1" t="s">
        <v>5354</v>
      </c>
      <c r="J4611" s="1" t="s">
        <v>4344</v>
      </c>
      <c r="K4611" s="1" t="s">
        <v>4344</v>
      </c>
      <c r="L4611" s="1">
        <v>0</v>
      </c>
      <c r="M4611" s="1" t="s">
        <v>5359</v>
      </c>
    </row>
    <row r="4612" spans="1:13" x14ac:dyDescent="0.25">
      <c r="A4612" s="1" t="s">
        <v>5293</v>
      </c>
      <c r="B4612" s="1" t="s">
        <v>1184</v>
      </c>
      <c r="C4612" s="1" t="s">
        <v>5346</v>
      </c>
      <c r="D4612" s="1" t="s">
        <v>5347</v>
      </c>
      <c r="E4612" s="1" t="s">
        <v>5342</v>
      </c>
      <c r="F4612" s="1">
        <v>0</v>
      </c>
      <c r="G4612" s="1">
        <v>0</v>
      </c>
      <c r="H4612" s="1">
        <v>0</v>
      </c>
      <c r="I4612" s="1" t="s">
        <v>5354</v>
      </c>
      <c r="J4612" s="1" t="s">
        <v>4344</v>
      </c>
      <c r="K4612" s="1" t="s">
        <v>5294</v>
      </c>
      <c r="L4612" s="1">
        <v>0</v>
      </c>
      <c r="M4612" s="1" t="s">
        <v>5359</v>
      </c>
    </row>
    <row r="4613" spans="1:13" x14ac:dyDescent="0.25">
      <c r="A4613" s="1" t="s">
        <v>5295</v>
      </c>
      <c r="B4613" s="1" t="s">
        <v>1186</v>
      </c>
      <c r="C4613" s="1" t="s">
        <v>5346</v>
      </c>
      <c r="D4613" s="1" t="s">
        <v>5347</v>
      </c>
      <c r="E4613" s="1" t="s">
        <v>5342</v>
      </c>
      <c r="F4613" s="1">
        <v>0</v>
      </c>
      <c r="G4613" s="1">
        <v>0</v>
      </c>
      <c r="H4613" s="1">
        <v>0</v>
      </c>
      <c r="I4613" s="1" t="s">
        <v>5354</v>
      </c>
      <c r="J4613" s="1" t="s">
        <v>5297</v>
      </c>
      <c r="K4613" s="1" t="s">
        <v>5296</v>
      </c>
      <c r="L4613" s="1">
        <v>0</v>
      </c>
      <c r="M4613" s="1" t="s">
        <v>5359</v>
      </c>
    </row>
    <row r="4614" spans="1:13" x14ac:dyDescent="0.25">
      <c r="A4614" s="1" t="s">
        <v>5298</v>
      </c>
      <c r="B4614" s="1" t="s">
        <v>1505</v>
      </c>
      <c r="C4614" s="1" t="s">
        <v>5346</v>
      </c>
      <c r="D4614" s="1" t="s">
        <v>5347</v>
      </c>
      <c r="E4614" s="1" t="s">
        <v>5342</v>
      </c>
      <c r="F4614" s="1">
        <v>0</v>
      </c>
      <c r="G4614" s="1">
        <v>0</v>
      </c>
      <c r="H4614" s="1">
        <v>0</v>
      </c>
      <c r="I4614" s="1" t="s">
        <v>5354</v>
      </c>
      <c r="J4614" s="1">
        <v>10766630</v>
      </c>
      <c r="K4614" s="1" t="s">
        <v>5299</v>
      </c>
      <c r="L4614" s="1">
        <v>0</v>
      </c>
      <c r="M4614" s="1" t="s">
        <v>5359</v>
      </c>
    </row>
    <row r="4615" spans="1:13" x14ac:dyDescent="0.25">
      <c r="A4615" s="1" t="s">
        <v>5300</v>
      </c>
      <c r="B4615" s="1" t="s">
        <v>1505</v>
      </c>
      <c r="C4615" s="1" t="s">
        <v>5346</v>
      </c>
      <c r="D4615" s="1" t="s">
        <v>5347</v>
      </c>
      <c r="E4615" s="1" t="s">
        <v>5342</v>
      </c>
      <c r="F4615" s="1">
        <v>0</v>
      </c>
      <c r="G4615" s="1">
        <v>0</v>
      </c>
      <c r="H4615" s="1">
        <v>0</v>
      </c>
      <c r="I4615" s="1" t="s">
        <v>5354</v>
      </c>
      <c r="J4615" s="1" t="s">
        <v>5302</v>
      </c>
      <c r="K4615" s="1" t="s">
        <v>5301</v>
      </c>
      <c r="L4615" s="1">
        <v>0</v>
      </c>
      <c r="M4615" s="1" t="s">
        <v>5359</v>
      </c>
    </row>
    <row r="4616" spans="1:13" x14ac:dyDescent="0.25">
      <c r="A4616" s="1" t="s">
        <v>5303</v>
      </c>
      <c r="B4616" s="1" t="s">
        <v>1505</v>
      </c>
      <c r="C4616" s="1" t="s">
        <v>5346</v>
      </c>
      <c r="D4616" s="1" t="s">
        <v>5347</v>
      </c>
      <c r="E4616" s="1" t="s">
        <v>5342</v>
      </c>
      <c r="F4616" s="1">
        <v>0</v>
      </c>
      <c r="G4616" s="1">
        <v>0</v>
      </c>
      <c r="H4616" s="1">
        <v>0</v>
      </c>
      <c r="I4616" s="1" t="s">
        <v>5354</v>
      </c>
      <c r="J4616" s="1" t="s">
        <v>5304</v>
      </c>
      <c r="K4616" s="1" t="s">
        <v>5301</v>
      </c>
      <c r="L4616" s="1">
        <v>0</v>
      </c>
      <c r="M4616" s="1" t="s">
        <v>5359</v>
      </c>
    </row>
    <row r="4617" spans="1:13" x14ac:dyDescent="0.25">
      <c r="A4617" s="1" t="s">
        <v>5305</v>
      </c>
      <c r="B4617" s="1" t="s">
        <v>1505</v>
      </c>
      <c r="C4617" s="1" t="s">
        <v>5346</v>
      </c>
      <c r="D4617" s="1" t="s">
        <v>5347</v>
      </c>
      <c r="E4617" s="1" t="s">
        <v>5342</v>
      </c>
      <c r="F4617" s="1">
        <v>0</v>
      </c>
      <c r="G4617" s="1">
        <v>0</v>
      </c>
      <c r="H4617" s="1">
        <v>0</v>
      </c>
      <c r="I4617" s="1" t="s">
        <v>5354</v>
      </c>
      <c r="J4617" s="1" t="s">
        <v>5306</v>
      </c>
      <c r="K4617" s="1" t="s">
        <v>5301</v>
      </c>
      <c r="L4617" s="1">
        <v>0</v>
      </c>
      <c r="M4617" s="1" t="s">
        <v>5359</v>
      </c>
    </row>
    <row r="4618" spans="1:13" x14ac:dyDescent="0.25">
      <c r="A4618" s="1" t="s">
        <v>5307</v>
      </c>
      <c r="B4618" s="1" t="s">
        <v>944</v>
      </c>
      <c r="C4618" s="1" t="s">
        <v>5346</v>
      </c>
      <c r="D4618" s="1" t="s">
        <v>5347</v>
      </c>
      <c r="E4618" s="1" t="s">
        <v>5342</v>
      </c>
      <c r="F4618" s="1">
        <v>0</v>
      </c>
      <c r="G4618" s="1">
        <v>0</v>
      </c>
      <c r="H4618" s="1">
        <v>0</v>
      </c>
      <c r="I4618" s="1" t="s">
        <v>5354</v>
      </c>
      <c r="J4618" s="1">
        <v>5104887426</v>
      </c>
      <c r="K4618" s="1" t="s">
        <v>5308</v>
      </c>
      <c r="L4618" s="1">
        <v>0</v>
      </c>
      <c r="M4618" s="1" t="s">
        <v>5359</v>
      </c>
    </row>
    <row r="4619" spans="1:13" x14ac:dyDescent="0.25">
      <c r="A4619" s="1" t="s">
        <v>5309</v>
      </c>
      <c r="B4619" s="1" t="s">
        <v>890</v>
      </c>
      <c r="C4619" s="1" t="s">
        <v>5346</v>
      </c>
      <c r="D4619" s="1" t="s">
        <v>5347</v>
      </c>
      <c r="E4619" s="1" t="s">
        <v>5342</v>
      </c>
      <c r="F4619" s="1">
        <v>0</v>
      </c>
      <c r="G4619" s="1">
        <v>0</v>
      </c>
      <c r="H4619" s="1">
        <v>0</v>
      </c>
      <c r="I4619" s="1" t="s">
        <v>5354</v>
      </c>
      <c r="J4619" s="1" t="s">
        <v>5311</v>
      </c>
      <c r="K4619" s="1" t="s">
        <v>5310</v>
      </c>
      <c r="L4619" s="1">
        <v>0</v>
      </c>
      <c r="M4619" s="1" t="s">
        <v>5359</v>
      </c>
    </row>
    <row r="4620" spans="1:13" x14ac:dyDescent="0.25">
      <c r="A4620" s="1" t="s">
        <v>5312</v>
      </c>
      <c r="B4620" s="1" t="s">
        <v>894</v>
      </c>
      <c r="C4620" s="1" t="s">
        <v>5346</v>
      </c>
      <c r="D4620" s="1" t="s">
        <v>5347</v>
      </c>
      <c r="E4620" s="1" t="s">
        <v>5342</v>
      </c>
      <c r="F4620" s="1">
        <v>0</v>
      </c>
      <c r="G4620" s="1">
        <v>0</v>
      </c>
      <c r="H4620" s="1">
        <v>0</v>
      </c>
      <c r="I4620" s="1" t="s">
        <v>5354</v>
      </c>
      <c r="J4620" s="1" t="s">
        <v>5314</v>
      </c>
      <c r="K4620" s="1" t="s">
        <v>5313</v>
      </c>
      <c r="L4620" s="1">
        <v>0</v>
      </c>
      <c r="M4620" s="1" t="s">
        <v>5359</v>
      </c>
    </row>
    <row r="4621" spans="1:13" x14ac:dyDescent="0.25">
      <c r="A4621" s="1" t="s">
        <v>5315</v>
      </c>
      <c r="B4621" s="1" t="s">
        <v>894</v>
      </c>
      <c r="C4621" s="1" t="s">
        <v>5346</v>
      </c>
      <c r="D4621" s="1" t="s">
        <v>5347</v>
      </c>
      <c r="E4621" s="1" t="s">
        <v>5342</v>
      </c>
      <c r="F4621" s="1">
        <v>0</v>
      </c>
      <c r="G4621" s="1">
        <v>0</v>
      </c>
      <c r="H4621" s="1">
        <v>0</v>
      </c>
      <c r="I4621" s="1" t="s">
        <v>5354</v>
      </c>
      <c r="J4621" s="1" t="s">
        <v>5317</v>
      </c>
      <c r="K4621" s="1" t="s">
        <v>5316</v>
      </c>
      <c r="L4621" s="1">
        <v>0</v>
      </c>
      <c r="M4621" s="1" t="s">
        <v>5359</v>
      </c>
    </row>
    <row r="4622" spans="1:13" x14ac:dyDescent="0.25">
      <c r="A4622" s="1" t="s">
        <v>5318</v>
      </c>
      <c r="B4622" s="1" t="s">
        <v>894</v>
      </c>
      <c r="C4622" s="1" t="s">
        <v>5346</v>
      </c>
      <c r="D4622" s="1" t="s">
        <v>5347</v>
      </c>
      <c r="E4622" s="1" t="s">
        <v>5342</v>
      </c>
      <c r="F4622" s="1">
        <v>0</v>
      </c>
      <c r="G4622" s="1">
        <v>0</v>
      </c>
      <c r="H4622" s="1">
        <v>0</v>
      </c>
      <c r="I4622" s="1" t="s">
        <v>5354</v>
      </c>
      <c r="J4622" s="1" t="s">
        <v>4886</v>
      </c>
      <c r="K4622" s="1" t="s">
        <v>5319</v>
      </c>
      <c r="L4622" s="1">
        <v>0</v>
      </c>
      <c r="M4622" s="1" t="s">
        <v>5359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60" zoomScaleNormal="160" workbookViewId="0">
      <selection activeCell="B6" sqref="B6"/>
    </sheetView>
  </sheetViews>
  <sheetFormatPr defaultRowHeight="15" x14ac:dyDescent="0.25"/>
  <cols>
    <col min="1" max="2" width="21.85546875" customWidth="1"/>
    <col min="3" max="3" width="37.42578125" bestFit="1" customWidth="1"/>
  </cols>
  <sheetData>
    <row r="1" spans="1:3" x14ac:dyDescent="0.25">
      <c r="A1" s="1" t="s">
        <v>5334</v>
      </c>
      <c r="B1" s="1" t="s">
        <v>5335</v>
      </c>
      <c r="C1" s="1" t="s">
        <v>5336</v>
      </c>
    </row>
    <row r="2" spans="1:3" x14ac:dyDescent="0.25">
      <c r="A2" s="2" t="str">
        <f t="array" ref="A2:A14">TRANSPOSE(raw!A1:M1)</f>
        <v>asset_id</v>
      </c>
      <c r="B2" s="1" t="s">
        <v>5328</v>
      </c>
      <c r="C2" s="1" t="s">
        <v>5331</v>
      </c>
    </row>
    <row r="3" spans="1:3" x14ac:dyDescent="0.25">
      <c r="A3" s="2" t="str">
        <v>parent</v>
      </c>
      <c r="B3" s="1" t="s">
        <v>5328</v>
      </c>
      <c r="C3" s="2" t="str">
        <f>CONCATENATE("NOT NULL REFERENCES ",B1," (",A2,"),")</f>
        <v>NOT NULL REFERENCES assets (asset_id),</v>
      </c>
    </row>
    <row r="4" spans="1:3" x14ac:dyDescent="0.25">
      <c r="A4" s="2" t="str">
        <v>name</v>
      </c>
      <c r="B4" s="1" t="s">
        <v>5328</v>
      </c>
      <c r="C4" s="1" t="s">
        <v>5332</v>
      </c>
    </row>
    <row r="5" spans="1:3" x14ac:dyDescent="0.25">
      <c r="A5" s="2" t="str">
        <v>description</v>
      </c>
      <c r="B5" s="1" t="s">
        <v>5328</v>
      </c>
      <c r="C5" s="1" t="s">
        <v>5332</v>
      </c>
    </row>
    <row r="6" spans="1:3" x14ac:dyDescent="0.25">
      <c r="A6" s="2" t="str">
        <v>category</v>
      </c>
      <c r="B6" s="2" t="str">
        <f>[1]list!$A$1</f>
        <v>asset_category_type</v>
      </c>
      <c r="C6" s="1" t="s">
        <v>5332</v>
      </c>
    </row>
    <row r="7" spans="1:3" x14ac:dyDescent="0.25">
      <c r="A7" s="2" t="str">
        <v>latitude</v>
      </c>
      <c r="B7" s="1" t="s">
        <v>5329</v>
      </c>
      <c r="C7" s="1" t="s">
        <v>5337</v>
      </c>
    </row>
    <row r="8" spans="1:3" x14ac:dyDescent="0.25">
      <c r="A8" s="2" t="str">
        <v>longitude</v>
      </c>
      <c r="B8" s="1" t="s">
        <v>5329</v>
      </c>
      <c r="C8" s="1" t="s">
        <v>5337</v>
      </c>
    </row>
    <row r="9" spans="1:3" x14ac:dyDescent="0.25">
      <c r="A9" s="2" t="str">
        <v>area</v>
      </c>
      <c r="B9" s="1" t="s">
        <v>5329</v>
      </c>
      <c r="C9" s="1" t="s">
        <v>5337</v>
      </c>
    </row>
    <row r="10" spans="1:3" x14ac:dyDescent="0.25">
      <c r="A10" s="2" t="str">
        <v>manufacturer</v>
      </c>
      <c r="B10" s="1" t="s">
        <v>5328</v>
      </c>
      <c r="C10" s="1" t="s">
        <v>5337</v>
      </c>
    </row>
    <row r="11" spans="1:3" x14ac:dyDescent="0.25">
      <c r="A11" s="2" t="str">
        <v>serialnum</v>
      </c>
      <c r="B11" s="1" t="s">
        <v>5328</v>
      </c>
      <c r="C11" s="1" t="s">
        <v>5337</v>
      </c>
    </row>
    <row r="12" spans="1:3" x14ac:dyDescent="0.25">
      <c r="A12" s="2" t="str">
        <v>model</v>
      </c>
      <c r="B12" s="1" t="s">
        <v>5328</v>
      </c>
      <c r="C12" s="1" t="s">
        <v>5337</v>
      </c>
    </row>
    <row r="13" spans="1:3" x14ac:dyDescent="0.25">
      <c r="A13" s="2" t="str">
        <v>price</v>
      </c>
      <c r="B13" s="1" t="s">
        <v>5329</v>
      </c>
      <c r="C13" s="1" t="s">
        <v>5337</v>
      </c>
    </row>
    <row r="14" spans="1:3" x14ac:dyDescent="0.25">
      <c r="A14" s="2" t="str">
        <v>warranty</v>
      </c>
      <c r="B14" s="1" t="s">
        <v>5328</v>
      </c>
      <c r="C14" s="1" t="s">
        <v>5339</v>
      </c>
    </row>
    <row r="15" spans="1:3" x14ac:dyDescent="0.25">
      <c r="A15" s="1" t="s">
        <v>5330</v>
      </c>
      <c r="B15" s="1" t="s">
        <v>5339</v>
      </c>
      <c r="C15" s="1" t="s">
        <v>5339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622"/>
  <sheetViews>
    <sheetView tabSelected="1" zoomScale="106" zoomScaleNormal="106" workbookViewId="0">
      <selection activeCell="A9" sqref="A9"/>
    </sheetView>
  </sheetViews>
  <sheetFormatPr defaultRowHeight="15" x14ac:dyDescent="0.25"/>
  <cols>
    <col min="1" max="1" width="176.140625" style="2" customWidth="1"/>
  </cols>
  <sheetData>
    <row r="2" spans="1:1" x14ac:dyDescent="0.25">
      <c r="A2" s="2" t="str">
        <f>CONCATENATE("INSERT INTO ",'create-assets'!$B$1," VALUES (","'",raw!A2,"', ","'",raw!B2,"', ","'",raw!C2,"', '",raw!D2,"', '",raw!E2,"', ",raw!F2,", ",raw!G2,", ",raw!H2,", ","'",raw!I2,"', ","'",raw!J2,"', '",raw!K2,"', '",raw!L2,"', '",raw!M2,"');",)</f>
        <v>INSERT INTO assets VALUES ('CASF-000-000', 'CASF-000-000', 'Complexo Arquitetônico - Todos', 'Descrição do ativo', 'F', 0, 0, 0, 'Fabricante', '0', '0', '0', 'Garantia');</v>
      </c>
    </row>
    <row r="3" spans="1:1" x14ac:dyDescent="0.25">
      <c r="A3" s="2" t="str">
        <f>CONCATENATE("INSERT INTO ",'create-assets'!$B$1," VALUES (","'",raw!A3,"', ","'",raw!B3,"', ","'",raw!C3,"', '",raw!D3,"', '",raw!E3,"', ",raw!F3,", ",raw!G3,", ",raw!H3,", ","'",raw!I3,"', ","'",raw!J3,"', ",raw!K3,"', ",raw!L3,"', '",raw!M3,"');",)</f>
        <v>INSERT INTO assets VALUES ('EDPR-000-000', 'CASF-000-000', 'Edifício Principal - Todos', 'Descrição do ativo', 'F', -15.79925, -47.864063, 14942.27, 'Fabricante', '0', 0', 0', 'Garantia');</v>
      </c>
    </row>
    <row r="4" spans="1:1" x14ac:dyDescent="0.25">
      <c r="A4" s="2" t="str">
        <f>CONCATENATE("INSERT INTO ",'create-assets'!$B$1," VALUES (","'",raw!A4,"', ","'",raw!B4,"', ","'",raw!C4,"', '",raw!D4,"', '",raw!E4,"', ",raw!F4,", ",raw!G4,", ",raw!H4,", ","'",raw!I4,"', ","'",raw!J4,"', ",raw!K4,"', ",raw!L4,"', '",raw!M4,"');",)</f>
        <v>INSERT INTO assets VALUES ('EDPR-SS1-000', 'EDPR-000-000', 'Edifício Principal - 1º Subsolo', 'Descrição do ativo', 'F', 0, 0, 0, 'Fabricante', '0', 0', 0', 'Garantia');</v>
      </c>
    </row>
    <row r="5" spans="1:1" x14ac:dyDescent="0.25">
      <c r="A5" s="2" t="str">
        <f>CONCATENATE("INSERT INTO ",'create-assets'!$B$1," VALUES (","'",raw!A5,"', ","'",raw!B5,"', ","'",raw!C5,"', '",raw!D5,"', '",raw!E5,"', ",raw!F5,", ",raw!G5,", ",raw!H5,", ","'",raw!I5,"', ","'",raw!J5,"', ",raw!K5,"', ",raw!L5,"', '",raw!M5,"');",)</f>
        <v>INSERT INTO assets VALUES ('EDPR-SS1-051', 'EDPR-SS1-000', 'Edifício Principal - 1º Subsolo', 'Descrição do ativo', 'F', 0, 0, 0, 'Fabricante', '0', 0', 0', 'Garantia');</v>
      </c>
    </row>
    <row r="6" spans="1:1" x14ac:dyDescent="0.25">
      <c r="A6" s="2" t="str">
        <f>CONCATENATE("INSERT INTO ",'create-assets'!$B$1," VALUES (","'",raw!A6,"', ","'",raw!B6,"', ","'",raw!C6,"', '",raw!D6,"', '",raw!E6,"', ",raw!F6,", ",raw!G6,", ",raw!H6,", ","'",raw!I6,"', ","'",raw!J6,"', ",raw!K6,"', ",raw!L6,"', '",raw!M6,"');",)</f>
        <v>INSERT INTO assets VALUES ('EDPR-SS1-052', 'EDPR-SS1-000', 'Edifício Principal - 1º Subsolo', 'Descrição do ativo', 'F', 0, 0, 0, 'Fabricante', '0', 0', 0', 'Garantia');</v>
      </c>
    </row>
    <row r="7" spans="1:1" x14ac:dyDescent="0.25">
      <c r="A7" s="2" t="str">
        <f>CONCATENATE("INSERT INTO ",'create-assets'!$B$1," VALUES (","'",raw!A7,"', ","'",raw!B7,"', ","'",raw!C7,"', '",raw!D7,"', '",raw!E7,"', ",raw!F7,", ",raw!G7,", ",raw!H7,", ","'",raw!I7,"', ","'",raw!J7,"', ",raw!K7,"', ",raw!L7,"', '",raw!M7,"');",)</f>
        <v>INSERT INTO assets VALUES ('EDPR-SS1-062', 'EDPR-SS1-000', 'Edifício Principal - 1º Subsolo', 'Descrição do ativo', 'F', 0, 0, 0, 'Fabricante', '0', 0', 0', 'Garantia');</v>
      </c>
    </row>
    <row r="8" spans="1:1" x14ac:dyDescent="0.25">
      <c r="A8" s="2" t="str">
        <f>CONCATENATE("INSERT INTO ",'create-assets'!$B$1," VALUES (","'",raw!A8,"', ","'",raw!B8,"', ","'",raw!C8,"', '",raw!D8,"', '",raw!E8,"', ",raw!F8,", ",raw!G8,", ",raw!H8,", ","'",raw!I8,"', ","'",raw!J8,"', ",raw!K8,"', ",raw!L8,"', '",raw!M8,"');",)</f>
        <v>INSERT INTO assets VALUES ('EDPR-SS1-063', 'EDPR-SS1-000', 'Edifício Principal - 1º Subsolo', 'Descrição do ativo', 'F', 0, 0, 0, 'Fabricante', '0', 0', 0', 'Garantia');</v>
      </c>
    </row>
    <row r="9" spans="1:1" x14ac:dyDescent="0.25">
      <c r="A9" s="2" t="str">
        <f>CONCATENATE("INSERT INTO ",'create-assets'!$B$1," VALUES (","'",raw!A9,"', ","'",raw!B9,"', ","'",raw!C9,"', '",raw!D9,"', '",raw!E9,"', ",raw!F9,", ",raw!G9,", ",raw!H9,", ","'",raw!I9,"', ","'",raw!J9,"', ",raw!K9,"', ",raw!L9,"', '",raw!M9,"');",)</f>
        <v>INSERT INTO assets VALUES ('EDPR-TER-000', 'EDPR-000-000', 'Edifício Principal - Pavimento Térreo', 'Descrição do ativo', 'F', 0, 0, 0, 'Fabricante', '0', 0', 0', 'Garantia');</v>
      </c>
    </row>
    <row r="10" spans="1:1" x14ac:dyDescent="0.25">
      <c r="A10" s="2" t="str">
        <f>CONCATENATE("INSERT INTO ",'create-assets'!$B$1," VALUES (","'",raw!A10,"', ","'",raw!B10,"', ","'",raw!C10,"', '",raw!D10,"', '",raw!E10,"', ",raw!F10,", ",raw!G10,", ",raw!H10,", ","'",raw!I10,"', ","'",raw!J10,"', ",raw!K10,"', ",raw!L10,"', '",raw!M10,"');",)</f>
        <v>INSERT INTO assets VALUES ('EDPR-TER-002', 'EDPR-TER-000', 'Edifício Principal - Pavimento Térreo', 'Descrição do ativo', 'F', 0, 0, 0, 'Fabricante', '0', 0', 0', 'Garantia');</v>
      </c>
    </row>
    <row r="11" spans="1:1" x14ac:dyDescent="0.25">
      <c r="A11" s="2" t="str">
        <f>CONCATENATE("INSERT INTO ",'create-assets'!$B$1," VALUES (","'",raw!A11,"', ","'",raw!B11,"', ","'",raw!C11,"', '",raw!D11,"', '",raw!E11,"', ",raw!F11,", ",raw!G11,", ",raw!H11,", ","'",raw!I11,"', ","'",raw!J11,"', ",raw!K11,"', ",raw!L11,"', '",raw!M11,"');",)</f>
        <v>INSERT INTO assets VALUES ('EDPR-TER-031', 'EDPR-TER-000', 'Edifício Principal - Pavimento Térreo', 'Descrição do ativo', 'F', 0, 0, 0, 'Fabricante', '0', 0', 0', 'Garantia');</v>
      </c>
    </row>
    <row r="12" spans="1:1" x14ac:dyDescent="0.25">
      <c r="A12" s="2" t="str">
        <f>CONCATENATE("INSERT INTO ",'create-assets'!$B$1," VALUES (","'",raw!A12,"', ","'",raw!B12,"', ","'",raw!C12,"', '",raw!D12,"', '",raw!E12,"', ",raw!F12,", ",raw!G12,", ",raw!H12,", ","'",raw!I12,"', ","'",raw!J12,"', ",raw!K12,"', ",raw!L12,"', '",raw!M12,"');",)</f>
        <v>INSERT INTO assets VALUES ('EDPR-TER-032', 'EDPR-TER-000', 'Edifício Principal - Pavimento Térreo', 'Descrição do ativo', 'F', 0, 0, 0, 'Fabricante', '0', 0', 0', 'Garantia');</v>
      </c>
    </row>
    <row r="13" spans="1:1" x14ac:dyDescent="0.25">
      <c r="A13" s="2" t="str">
        <f>CONCATENATE("INSERT INTO ",'create-assets'!$B$1," VALUES (","'",raw!A13,"', ","'",raw!B13,"', ","'",raw!C13,"', '",raw!D13,"', '",raw!E13,"', ",raw!F13,", ",raw!G13,", ",raw!H13,", ","'",raw!I13,"', ","'",raw!J13,"', ",raw!K13,"', ",raw!L13,"', '",raw!M13,"');",)</f>
        <v>INSERT INTO assets VALUES ('EDPR-TER-033', 'EDPR-TER-000', 'Edifício Principal - Pavimento Térreo', 'Descrição do ativo', 'F', 0, 0, 0, 'Fabricante', '0', 0', 0', 'Garantia');</v>
      </c>
    </row>
    <row r="14" spans="1:1" x14ac:dyDescent="0.25">
      <c r="A14" s="2" t="str">
        <f>CONCATENATE("INSERT INTO ",'create-assets'!$B$1," VALUES (","'",raw!A14,"', ","'",raw!B14,"', ","'",raw!C14,"', '",raw!D14,"', '",raw!E14,"', ",raw!F14,", ",raw!G14,", ",raw!H14,", ","'",raw!I14,"', ","'",raw!J14,"', ",raw!K14,"', ",raw!L14,"', '",raw!M14,"');",)</f>
        <v>INSERT INTO assets VALUES ('EDPR-TER-034', 'EDPR-TER-000', 'Edifício Principal - Pavimento Térreo', 'Descrição do ativo', 'F', 0, 0, 0, 'Fabricante', '0', 0', 0', 'Garantia');</v>
      </c>
    </row>
    <row r="15" spans="1:1" x14ac:dyDescent="0.25">
      <c r="A15" s="2" t="str">
        <f>CONCATENATE("INSERT INTO ",'create-assets'!$B$1," VALUES (","'",raw!A15,"', ","'",raw!B15,"', ","'",raw!C15,"', '",raw!D15,"', '",raw!E15,"', ",raw!F15,", ",raw!G15,", ",raw!H15,", ","'",raw!I15,"', ","'",raw!J15,"', ",raw!K15,"', ",raw!L15,"', '",raw!M15,"');",)</f>
        <v>INSERT INTO assets VALUES ('EDPR-TER-035', 'EDPR-TER-000', 'Edifício Principal - Pavimento Térreo', 'Descrição do ativo', 'F', 0, 0, 0, 'Fabricante', '0', 0', 0', 'Garantia');</v>
      </c>
    </row>
    <row r="16" spans="1:1" x14ac:dyDescent="0.25">
      <c r="A16" s="2" t="str">
        <f>CONCATENATE("INSERT INTO ",'create-assets'!$B$1," VALUES (","'",raw!A16,"', ","'",raw!B16,"', ","'",raw!C16,"', '",raw!D16,"', '",raw!E16,"', ",raw!F16,", ",raw!G16,", ",raw!H16,", ","'",raw!I16,"', ","'",raw!J16,"', ",raw!K16,"', ",raw!L16,"', '",raw!M16,"');",)</f>
        <v>INSERT INTO assets VALUES ('EDPR-TER-036', 'EDPR-TER-000', 'Edifício Principal - Pavimento Térreo', 'Descrição do ativo', 'F', 0, 0, 0, 'Fabricante', '0', 0', 0', 'Garantia');</v>
      </c>
    </row>
    <row r="17" spans="1:1" x14ac:dyDescent="0.25">
      <c r="A17" s="2" t="str">
        <f>CONCATENATE("INSERT INTO ",'create-assets'!$B$1," VALUES (","'",raw!A17,"', ","'",raw!B17,"', ","'",raw!C17,"', '",raw!D17,"', '",raw!E17,"', ",raw!F17,", ",raw!G17,", ",raw!H17,", ","'",raw!I17,"', ","'",raw!J17,"', ",raw!K17,"', ",raw!L17,"', '",raw!M17,"');",)</f>
        <v>INSERT INTO assets VALUES ('EDPR-TER-037', 'EDPR-TER-000', 'Edifício Principal - Pavimento Térreo', 'Descrição do ativo', 'F', 0, 0, 0, 'Fabricante', '0', 0', 0', 'Garantia');</v>
      </c>
    </row>
    <row r="18" spans="1:1" x14ac:dyDescent="0.25">
      <c r="A18" s="2" t="str">
        <f>CONCATENATE("INSERT INTO ",'create-assets'!$B$1," VALUES (","'",raw!A18,"', ","'",raw!B18,"', ","'",raw!C18,"', '",raw!D18,"', '",raw!E18,"', ",raw!F18,", ",raw!G18,", ",raw!H18,", ","'",raw!I18,"', ","'",raw!J18,"', ",raw!K18,"', ",raw!L18,"', '",raw!M18,"');",)</f>
        <v>INSERT INTO assets VALUES ('EDPR-TER-045', 'EDPR-TER-000', 'Edifício Principal - Pavimento Térreo', 'Descrição do ativo', 'F', 0, 0, 0, 'Fabricante', '0', 0', 0', 'Garantia');</v>
      </c>
    </row>
    <row r="19" spans="1:1" x14ac:dyDescent="0.25">
      <c r="A19" s="2" t="str">
        <f>CONCATENATE("INSERT INTO ",'create-assets'!$B$1," VALUES (","'",raw!A19,"', ","'",raw!B19,"', ","'",raw!C19,"', '",raw!D19,"', '",raw!E19,"', ",raw!F19,", ",raw!G19,", ",raw!H19,", ","'",raw!I19,"', ","'",raw!J19,"', ",raw!K19,"', ",raw!L19,"', '",raw!M19,"');",)</f>
        <v>INSERT INTO assets VALUES ('EDPR-TER-047', 'EDPR-TER-000', 'Edifício Principal - Pavimento Térreo', 'Descrição do ativo', 'F', 0, 0, 0, 'Fabricante', '0', 0', 0', 'Garantia');</v>
      </c>
    </row>
    <row r="20" spans="1:1" x14ac:dyDescent="0.25">
      <c r="A20" s="2" t="str">
        <f>CONCATENATE("INSERT INTO ",'create-assets'!$B$1," VALUES (","'",raw!A20,"', ","'",raw!B20,"', ","'",raw!C20,"', '",raw!D20,"', '",raw!E20,"', ",raw!F20,", ",raw!G20,", ",raw!H20,", ","'",raw!I20,"', ","'",raw!J20,"', ",raw!K20,"', ",raw!L20,"', '",raw!M20,"');",)</f>
        <v>INSERT INTO assets VALUES ('EDPR-TER-051', 'EDPR-TER-000', 'Edifício Principal - Pavimento Térreo', 'Descrição do ativo', 'F', 0, 0, 0, 'Fabricante', '0', 0', 0', 'Garantia');</v>
      </c>
    </row>
    <row r="21" spans="1:1" x14ac:dyDescent="0.25">
      <c r="A21" s="2" t="str">
        <f>CONCATENATE("INSERT INTO ",'create-assets'!$B$1," VALUES (","'",raw!A21,"', ","'",raw!B21,"', ","'",raw!C21,"', '",raw!D21,"', '",raw!E21,"', ",raw!F21,", ",raw!G21,", ",raw!H21,", ","'",raw!I21,"', ","'",raw!J21,"', ",raw!K21,"', ",raw!L21,"', '",raw!M21,"');",)</f>
        <v>INSERT INTO assets VALUES ('EDPR-TER-052', 'EDPR-TER-000', 'Edifício Principal - Pavimento Térreo', 'Descrição do ativo', 'F', 0, 0, 0, 'Fabricante', '0', 0', 0', 'Garantia');</v>
      </c>
    </row>
    <row r="22" spans="1:1" x14ac:dyDescent="0.25">
      <c r="A22" s="2" t="str">
        <f>CONCATENATE("INSERT INTO ",'create-assets'!$B$1," VALUES (","'",raw!A22,"', ","'",raw!B22,"', ","'",raw!C22,"', '",raw!D22,"', '",raw!E22,"', ",raw!F22,", ",raw!G22,", ",raw!H22,", ","'",raw!I22,"', ","'",raw!J22,"', ",raw!K22,"', ",raw!L22,"', '",raw!M22,"');",)</f>
        <v>INSERT INTO assets VALUES ('EDPR-TER-054', 'EDPR-TER-000', 'Edifício Principal - Pavimento Térreo', 'Descrição do ativo', 'F', 0, 0, 0, 'Fabricante', '0', 0', 0', 'Garantia');</v>
      </c>
    </row>
    <row r="23" spans="1:1" x14ac:dyDescent="0.25">
      <c r="A23" s="2" t="str">
        <f>CONCATENATE("INSERT INTO ",'create-assets'!$B$1," VALUES (","'",raw!A23,"', ","'",raw!B23,"', ","'",raw!C23,"', '",raw!D23,"', '",raw!E23,"', ",raw!F23,", ",raw!G23,", ",raw!H23,", ","'",raw!I23,"', ","'",raw!J23,"', ",raw!K23,"', ",raw!L23,"', '",raw!M23,"');",)</f>
        <v>INSERT INTO assets VALUES ('EDPR-TER-055', 'EDPR-TER-000', 'Edifício Principal - Pavimento Térreo', 'Descrição do ativo', 'F', 0, 0, 0, 'Fabricante', '0', 0', 0', 'Garantia');</v>
      </c>
    </row>
    <row r="24" spans="1:1" x14ac:dyDescent="0.25">
      <c r="A24" s="2" t="str">
        <f>CONCATENATE("INSERT INTO ",'create-assets'!$B$1," VALUES (","'",raw!A24,"', ","'",raw!B24,"', ","'",raw!C24,"', '",raw!D24,"', '",raw!E24,"', ",raw!F24,", ",raw!G24,", ",raw!H24,", ","'",raw!I24,"', ","'",raw!J24,"', ",raw!K24,"', ",raw!L24,"', '",raw!M24,"');",)</f>
        <v>INSERT INTO assets VALUES ('EDPR-TER-056', 'EDPR-TER-000', 'Edifício Principal - Pavimento Térreo', 'Descrição do ativo', 'F', 0, 0, 0, 'Fabricante', '0', 0', 0', 'Garantia');</v>
      </c>
    </row>
    <row r="25" spans="1:1" x14ac:dyDescent="0.25">
      <c r="A25" s="2" t="str">
        <f>CONCATENATE("INSERT INTO ",'create-assets'!$B$1," VALUES (","'",raw!A25,"', ","'",raw!B25,"', ","'",raw!C25,"', '",raw!D25,"', '",raw!E25,"', ",raw!F25,", ",raw!G25,", ",raw!H25,", ","'",raw!I25,"', ","'",raw!J25,"', ",raw!K25,"', ",raw!L25,"', '",raw!M25,"');",)</f>
        <v>INSERT INTO assets VALUES ('EDPR-TER-057', 'EDPR-TER-000', 'Edifício Principal - Pavimento Térreo', 'Descrição do ativo', 'F', 0, 0, 0, 'Fabricante', '0', 0', 0', 'Garantia');</v>
      </c>
    </row>
    <row r="26" spans="1:1" x14ac:dyDescent="0.25">
      <c r="A26" s="2" t="str">
        <f>CONCATENATE("INSERT INTO ",'create-assets'!$B$1," VALUES (","'",raw!A26,"', ","'",raw!B26,"', ","'",raw!C26,"', '",raw!D26,"', '",raw!E26,"', ",raw!F26,", ",raw!G26,", ",raw!H26,", ","'",raw!I26,"', ","'",raw!J26,"', ",raw!K26,"', ",raw!L26,"', '",raw!M26,"');",)</f>
        <v>INSERT INTO assets VALUES ('EDPR-TER-061', 'EDPR-TER-000', 'Edifício Principal - Pavimento Térreo', 'Descrição do ativo', 'F', 0, 0, 0, 'Fabricante', '0', 0', 0', 'Garantia');</v>
      </c>
    </row>
    <row r="27" spans="1:1" x14ac:dyDescent="0.25">
      <c r="A27" s="2" t="str">
        <f>CONCATENATE("INSERT INTO ",'create-assets'!$B$1," VALUES (","'",raw!A27,"', ","'",raw!B27,"', ","'",raw!C27,"', '",raw!D27,"', '",raw!E27,"', ",raw!F27,", ",raw!G27,", ",raw!H27,", ","'",raw!I27,"', ","'",raw!J27,"', ",raw!K27,"', ",raw!L27,"', '",raw!M27,"');",)</f>
        <v>INSERT INTO assets VALUES ('EDPR-TER-062', 'EDPR-TER-000', 'Edifício Principal - Pavimento Térreo', 'Descrição do ativo', 'F', 0, 0, 0, 'Fabricante', '0', 0', 0', 'Garantia');</v>
      </c>
    </row>
    <row r="28" spans="1:1" x14ac:dyDescent="0.25">
      <c r="A28" s="2" t="str">
        <f>CONCATENATE("INSERT INTO ",'create-assets'!$B$1," VALUES (","'",raw!A28,"', ","'",raw!B28,"', ","'",raw!C28,"', '",raw!D28,"', '",raw!E28,"', ",raw!F28,", ",raw!G28,", ",raw!H28,", ","'",raw!I28,"', ","'",raw!J28,"', ",raw!K28,"', ",raw!L28,"', '",raw!M28,"');",)</f>
        <v>INSERT INTO assets VALUES ('EDPR-TER-063', 'EDPR-TER-000', 'Edifício Principal - Pavimento Térreo', 'Descrição do ativo', 'F', 0, 0, 0, 'Fabricante', '0', 0', 0', 'Garantia');</v>
      </c>
    </row>
    <row r="29" spans="1:1" x14ac:dyDescent="0.25">
      <c r="A29" s="2" t="str">
        <f>CONCATENATE("INSERT INTO ",'create-assets'!$B$1," VALUES (","'",raw!A29,"', ","'",raw!B29,"', ","'",raw!C29,"', '",raw!D29,"', '",raw!E29,"', ",raw!F29,", ",raw!G29,", ",raw!H29,", ","'",raw!I29,"', ","'",raw!J29,"', ",raw!K29,"', ",raw!L29,"', '",raw!M29,"');",)</f>
        <v>INSERT INTO assets VALUES ('EDPR-TER-064', 'EDPR-TER-000', 'Edifício Principal - Pavimento Térreo', 'Descrição do ativo', 'F', 0, 0, 0, 'Fabricante', '0', 0', 0', 'Garantia');</v>
      </c>
    </row>
    <row r="30" spans="1:1" x14ac:dyDescent="0.25">
      <c r="A30" s="2" t="str">
        <f>CONCATENATE("INSERT INTO ",'create-assets'!$B$1," VALUES (","'",raw!A30,"', ","'",raw!B30,"', ","'",raw!C30,"', '",raw!D30,"', '",raw!E30,"', ",raw!F30,", ",raw!G30,", ",raw!H30,", ","'",raw!I30,"', ","'",raw!J30,"', ",raw!K30,"', ",raw!L30,"', '",raw!M30,"');",)</f>
        <v>INSERT INTO assets VALUES ('EDPR-TER-065', 'EDPR-TER-000', 'Edifício Principal - Pavimento Térreo', 'Descrição do ativo', 'F', 0, 0, 0, 'Fabricante', '0', 0', 0', 'Garantia');</v>
      </c>
    </row>
    <row r="31" spans="1:1" x14ac:dyDescent="0.25">
      <c r="A31" s="2" t="str">
        <f>CONCATENATE("INSERT INTO ",'create-assets'!$B$1," VALUES (","'",raw!A31,"', ","'",raw!B31,"', ","'",raw!C31,"', '",raw!D31,"', '",raw!E31,"', ",raw!F31,", ",raw!G31,", ",raw!H31,", ","'",raw!I31,"', ","'",raw!J31,"', ",raw!K31,"', ",raw!L31,"', '",raw!M31,"');",)</f>
        <v>INSERT INTO assets VALUES ('EDPR-TER-070', 'EDPR-TER-000', 'Edifício Principal - Pavimento Térreo', 'Descrição do ativo', 'F', 0, 0, 0, 'Fabricante', '0', 0', 0', 'Garantia');</v>
      </c>
    </row>
    <row r="32" spans="1:1" x14ac:dyDescent="0.25">
      <c r="A32" s="2" t="str">
        <f>CONCATENATE("INSERT INTO ",'create-assets'!$B$1," VALUES (","'",raw!A32,"', ","'",raw!B32,"', ","'",raw!C32,"', '",raw!D32,"', '",raw!E32,"', ",raw!F32,", ",raw!G32,", ",raw!H32,", ","'",raw!I32,"', ","'",raw!J32,"', ",raw!K32,"', ",raw!L32,"', '",raw!M32,"');",)</f>
        <v>INSERT INTO assets VALUES ('EDPR-TER-071', 'EDPR-TER-000', 'Edifício Principal - Pavimento Térreo', 'Descrição do ativo', 'F', 0, 0, 0, 'Fabricante', '0', 0', 0', 'Garantia');</v>
      </c>
    </row>
    <row r="33" spans="1:1" x14ac:dyDescent="0.25">
      <c r="A33" s="2" t="str">
        <f>CONCATENATE("INSERT INTO ",'create-assets'!$B$1," VALUES (","'",raw!A33,"', ","'",raw!B33,"', ","'",raw!C33,"', '",raw!D33,"', '",raw!E33,"', ",raw!F33,", ",raw!G33,", ",raw!H33,", ","'",raw!I33,"', ","'",raw!J33,"', ",raw!K33,"', ",raw!L33,"', '",raw!M33,"');",)</f>
        <v>INSERT INTO assets VALUES ('EDPR-TER-072', 'EDPR-TER-000', 'Edifício Principal - Pavimento Térreo', 'Descrição do ativo', 'F', 0, 0, 0, 'Fabricante', '0', 0', 0', 'Garantia');</v>
      </c>
    </row>
    <row r="34" spans="1:1" x14ac:dyDescent="0.25">
      <c r="A34" s="2" t="str">
        <f>CONCATENATE("INSERT INTO ",'create-assets'!$B$1," VALUES (","'",raw!A34,"', ","'",raw!B34,"', ","'",raw!C34,"', '",raw!D34,"', '",raw!E34,"', ",raw!F34,", ",raw!G34,", ",raw!H34,", ","'",raw!I34,"', ","'",raw!J34,"', ",raw!K34,"', ",raw!L34,"', '",raw!M34,"');",)</f>
        <v>INSERT INTO assets VALUES ('EDPR-TER-073', 'EDPR-TER-000', 'Edifício Principal - Pavimento Térreo', 'Descrição do ativo', 'F', 0, 0, 0, 'Fabricante', '0', 0', 0', 'Garantia');</v>
      </c>
    </row>
    <row r="35" spans="1:1" x14ac:dyDescent="0.25">
      <c r="A35" s="2" t="str">
        <f>CONCATENATE("INSERT INTO ",'create-assets'!$B$1," VALUES (","'",raw!A35,"', ","'",raw!B35,"', ","'",raw!C35,"', '",raw!D35,"', '",raw!E35,"', ",raw!F35,", ",raw!G35,", ",raw!H35,", ","'",raw!I35,"', ","'",raw!J35,"', ",raw!K35,"', ",raw!L35,"', '",raw!M35,"');",)</f>
        <v>INSERT INTO assets VALUES ('EDPR-TER-074', 'EDPR-TER-000', 'Edifício Principal - Pavimento Térreo', 'Descrição do ativo', 'F', 0, 0, 0, 'Fabricante', '0', 0', 0', 'Garantia');</v>
      </c>
    </row>
    <row r="36" spans="1:1" x14ac:dyDescent="0.25">
      <c r="A36" s="2" t="str">
        <f>CONCATENATE("INSERT INTO ",'create-assets'!$B$1," VALUES (","'",raw!A36,"', ","'",raw!B36,"', ","'",raw!C36,"', '",raw!D36,"', '",raw!E36,"', ",raw!F36,", ",raw!G36,", ",raw!H36,", ","'",raw!I36,"', ","'",raw!J36,"', ",raw!K36,"', ",raw!L36,"', '",raw!M36,"');",)</f>
        <v>INSERT INTO assets VALUES ('EDPR-TER-075', 'EDPR-TER-000', 'Edifício Principal - Pavimento Térreo', 'Descrição do ativo', 'F', 0, 0, 0, 'Fabricante', '0', 0', 0', 'Garantia');</v>
      </c>
    </row>
    <row r="37" spans="1:1" x14ac:dyDescent="0.25">
      <c r="A37" s="2" t="str">
        <f>CONCATENATE("INSERT INTO ",'create-assets'!$B$1," VALUES (","'",raw!A37,"', ","'",raw!B37,"', ","'",raw!C37,"', '",raw!D37,"', '",raw!E37,"', ",raw!F37,", ",raw!G37,", ",raw!H37,", ","'",raw!I37,"', ","'",raw!J37,"', ",raw!K37,"', ",raw!L37,"', '",raw!M37,"');",)</f>
        <v>INSERT INTO assets VALUES ('EDPR-TER-083', 'EDPR-TER-000', 'Edifício Principal - Pavimento Térreo', 'Descrição do ativo', 'F', 0, 0, 0, 'Fabricante', '0', 0', 0', 'Garantia');</v>
      </c>
    </row>
    <row r="38" spans="1:1" x14ac:dyDescent="0.25">
      <c r="A38" s="2" t="str">
        <f>CONCATENATE("INSERT INTO ",'create-assets'!$B$1," VALUES (","'",raw!A38,"', ","'",raw!B38,"', ","'",raw!C38,"', '",raw!D38,"', '",raw!E38,"', ",raw!F38,", ",raw!G38,", ",raw!H38,", ","'",raw!I38,"', ","'",raw!J38,"', ",raw!K38,"', ",raw!L38,"', '",raw!M38,"');",)</f>
        <v>INSERT INTO assets VALUES ('EDPR-TER-085', 'EDPR-TER-000', 'Edifício Principal - Pavimento Térreo', 'Descrição do ativo', 'F', 0, 0, 0, 'Fabricante', '0', 0', 0', 'Garantia');</v>
      </c>
    </row>
    <row r="39" spans="1:1" x14ac:dyDescent="0.25">
      <c r="A39" s="2" t="str">
        <f>CONCATENATE("INSERT INTO ",'create-assets'!$B$1," VALUES (","'",raw!A39,"', ","'",raw!B39,"', ","'",raw!C39,"', '",raw!D39,"', '",raw!E39,"', ",raw!F39,", ",raw!G39,", ",raw!H39,", ","'",raw!I39,"', ","'",raw!J39,"', ",raw!K39,"', ",raw!L39,"', '",raw!M39,"');",)</f>
        <v>INSERT INTO assets VALUES ('EDPR-TER-087', 'EDPR-TER-000', 'Edifício Principal - Pavimento Térreo', 'Descrição do ativo', 'F', 0, 0, 0, 'Fabricante', '0', 0', 0', 'Garantia');</v>
      </c>
    </row>
    <row r="40" spans="1:1" x14ac:dyDescent="0.25">
      <c r="A40" s="2" t="str">
        <f>CONCATENATE("INSERT INTO ",'create-assets'!$B$1," VALUES (","'",raw!A40,"', ","'",raw!B40,"', ","'",raw!C40,"', '",raw!D40,"', '",raw!E40,"', ",raw!F40,", ",raw!G40,", ",raw!H40,", ","'",raw!I40,"', ","'",raw!J40,"', ",raw!K40,"', ",raw!L40,"', '",raw!M40,"');",)</f>
        <v>INSERT INTO assets VALUES ('EDPR-TER-088', 'EDPR-TER-000', 'Edifício Principal - Pavimento Térreo', 'Descrição do ativo', 'F', 0, 0, 0, 'Fabricante', '0', 0', 0', 'Garantia');</v>
      </c>
    </row>
    <row r="41" spans="1:1" x14ac:dyDescent="0.25">
      <c r="A41" s="2" t="str">
        <f>CONCATENATE("INSERT INTO ",'create-assets'!$B$1," VALUES (","'",raw!A41,"', ","'",raw!B41,"', ","'",raw!C41,"', '",raw!D41,"', '",raw!E41,"', ",raw!F41,", ",raw!G41,", ",raw!H41,", ","'",raw!I41,"', ","'",raw!J41,"', ",raw!K41,"', ",raw!L41,"', '",raw!M41,"');",)</f>
        <v>INSERT INTO assets VALUES ('EDPR-TER-091', 'EDPR-TER-000', 'Edifício Principal - Pavimento Térreo', 'Descrição do ativo', 'F', 0, 0, 0, 'Fabricante', '0', 0', 0', 'Garantia');</v>
      </c>
    </row>
    <row r="42" spans="1:1" x14ac:dyDescent="0.25">
      <c r="A42" s="2" t="str">
        <f>CONCATENATE("INSERT INTO ",'create-assets'!$B$1," VALUES (","'",raw!A42,"', ","'",raw!B42,"', ","'",raw!C42,"', '",raw!D42,"', '",raw!E42,"', ",raw!F42,", ",raw!G42,", ",raw!H42,", ","'",raw!I42,"', ","'",raw!J42,"', ",raw!K42,"', ",raw!L42,"', '",raw!M42,"');",)</f>
        <v>INSERT INTO assets VALUES ('EDPR-TER-093', 'EDPR-TER-000', 'Edifício Principal - Pavimento Térreo', 'Descrição do ativo', 'F', 0, 0, 0, 'Fabricante', '0', 0', 0', 'Garantia');</v>
      </c>
    </row>
    <row r="43" spans="1:1" x14ac:dyDescent="0.25">
      <c r="A43" s="2" t="str">
        <f>CONCATENATE("INSERT INTO ",'create-assets'!$B$1," VALUES (","'",raw!A43,"', ","'",raw!B43,"', ","'",raw!C43,"', '",raw!D43,"', '",raw!E43,"', ",raw!F43,", ",raw!G43,", ",raw!H43,", ","'",raw!I43,"', ","'",raw!J43,"', ",raw!K43,"', ",raw!L43,"', '",raw!M43,"');",)</f>
        <v>INSERT INTO assets VALUES ('EDPR-TER-095', 'EDPR-TER-000', 'Edifício Principal - Pavimento Térreo', 'Descrição do ativo', 'F', 0, 0, 0, 'Fabricante', '0', 0', 0', 'Garantia');</v>
      </c>
    </row>
    <row r="44" spans="1:1" x14ac:dyDescent="0.25">
      <c r="A44" s="2" t="str">
        <f>CONCATENATE("INSERT INTO ",'create-assets'!$B$1," VALUES (","'",raw!A44,"', ","'",raw!B44,"', ","'",raw!C44,"', '",raw!D44,"', '",raw!E44,"', ",raw!F44,", ",raw!G44,", ",raw!H44,", ","'",raw!I44,"', ","'",raw!J44,"', ",raw!K44,"', ",raw!L44,"', '",raw!M44,"');",)</f>
        <v>INSERT INTO assets VALUES ('EDPR-ADM-000', 'EDPR-000-000', 'Edifício Principal - Ala Dinarte Mariz', 'Descrição do ativo', 'F', 0, 0, 0, 'Fabricante', '0', 0', 0', 'Garantia');</v>
      </c>
    </row>
    <row r="45" spans="1:1" x14ac:dyDescent="0.25">
      <c r="A45" s="2" t="str">
        <f>CONCATENATE("INSERT INTO ",'create-assets'!$B$1," VALUES (","'",raw!A45,"', ","'",raw!B45,"', ","'",raw!C45,"', '",raw!D45,"', '",raw!E45,"', ",raw!F45,", ",raw!G45,", ",raw!H45,", ","'",raw!I45,"', ","'",raw!J45,"', ",raw!K45,"', ",raw!L45,"', '",raw!M45,"');",)</f>
        <v>INSERT INTO assets VALUES ('EDPR-ADM-001', 'EDPR-ADM-000', 'Edifício Principal - Ala Dinarte Mariz', 'Descrição do ativo', 'F', 0, 0, 0, 'Fabricante', '0', 0', 0', 'Garantia');</v>
      </c>
    </row>
    <row r="46" spans="1:1" x14ac:dyDescent="0.25">
      <c r="A46" s="2" t="str">
        <f>CONCATENATE("INSERT INTO ",'create-assets'!$B$1," VALUES (","'",raw!A46,"', ","'",raw!B46,"', ","'",raw!C46,"', '",raw!D46,"', '",raw!E46,"', ",raw!F46,", ",raw!G46,", ",raw!H46,", ","'",raw!I46,"', ","'",raw!J46,"', ",raw!K46,"', ",raw!L46,"', '",raw!M46,"');",)</f>
        <v>INSERT INTO assets VALUES ('EDPR-ADM-002', 'EDPR-ADM-000', 'Edifício Principal - Ala Dinarte Mariz', 'Descrição do ativo', 'F', 0, 0, 0, 'Fabricante', '0', 0', 0', 'Garantia');</v>
      </c>
    </row>
    <row r="47" spans="1:1" x14ac:dyDescent="0.25">
      <c r="A47" s="2" t="str">
        <f>CONCATENATE("INSERT INTO ",'create-assets'!$B$1," VALUES (","'",raw!A47,"', ","'",raw!B47,"', ","'",raw!C47,"', '",raw!D47,"', '",raw!E47,"', ",raw!F47,", ",raw!G47,", ",raw!H47,", ","'",raw!I47,"', ","'",raw!J47,"', ",raw!K47,"', ",raw!L47,"', '",raw!M47,"');",)</f>
        <v>INSERT INTO assets VALUES ('EDPR-ADM-003', 'EDPR-ADM-000', 'Edifício Principal - Ala Dinarte Mariz', 'Descrição do ativo', 'F', 0, 0, 0, 'Fabricante', '0', 0', 0', 'Garantia');</v>
      </c>
    </row>
    <row r="48" spans="1:1" x14ac:dyDescent="0.25">
      <c r="A48" s="2" t="str">
        <f>CONCATENATE("INSERT INTO ",'create-assets'!$B$1," VALUES (","'",raw!A48,"', ","'",raw!B48,"', ","'",raw!C48,"', '",raw!D48,"', '",raw!E48,"', ",raw!F48,", ",raw!G48,", ",raw!H48,", ","'",raw!I48,"', ","'",raw!J48,"', ",raw!K48,"', ",raw!L48,"', '",raw!M48,"');",)</f>
        <v>INSERT INTO assets VALUES ('EDPR-ADM-004', 'EDPR-ADM-000', 'Edifício Principal - Ala Dinarte Mariz', 'Descrição do ativo', 'F', 0, 0, 0, 'Fabricante', '0', 0', 0', 'Garantia');</v>
      </c>
    </row>
    <row r="49" spans="1:1" x14ac:dyDescent="0.25">
      <c r="A49" s="2" t="str">
        <f>CONCATENATE("INSERT INTO ",'create-assets'!$B$1," VALUES (","'",raw!A49,"', ","'",raw!B49,"', ","'",raw!C49,"', '",raw!D49,"', '",raw!E49,"', ",raw!F49,", ",raw!G49,", ",raw!H49,", ","'",raw!I49,"', ","'",raw!J49,"', ",raw!K49,"', ",raw!L49,"', '",raw!M49,"');",)</f>
        <v>INSERT INTO assets VALUES ('EDPR-ADM-005', 'EDPR-ADM-000', 'Edifício Principal - Ala Dinarte Mariz', 'Descrição do ativo', 'F', 0, 0, 0, 'Fabricante', '0', 0', 0', 'Garantia');</v>
      </c>
    </row>
    <row r="50" spans="1:1" x14ac:dyDescent="0.25">
      <c r="A50" s="2" t="str">
        <f>CONCATENATE("INSERT INTO ",'create-assets'!$B$1," VALUES (","'",raw!A50,"', ","'",raw!B50,"', ","'",raw!C50,"', '",raw!D50,"', '",raw!E50,"', ",raw!F50,", ",raw!G50,", ",raw!H50,", ","'",raw!I50,"', ","'",raw!J50,"', ",raw!K50,"', ",raw!L50,"', '",raw!M50,"');",)</f>
        <v>INSERT INTO assets VALUES ('EDPR-ADM-006', 'EDPR-ADM-000', 'Edifício Principal - Ala Dinarte Mariz', 'Descrição do ativo', 'F', 0, 0, 0, 'Fabricante', '0', 0', 0', 'Garantia');</v>
      </c>
    </row>
    <row r="51" spans="1:1" x14ac:dyDescent="0.25">
      <c r="A51" s="2" t="str">
        <f>CONCATENATE("INSERT INTO ",'create-assets'!$B$1," VALUES (","'",raw!A51,"', ","'",raw!B51,"', ","'",raw!C51,"', '",raw!D51,"', '",raw!E51,"', ",raw!F51,", ",raw!G51,", ",raw!H51,", ","'",raw!I51,"', ","'",raw!J51,"', ",raw!K51,"', ",raw!L51,"', '",raw!M51,"');",)</f>
        <v>INSERT INTO assets VALUES ('EDPR-ADM-007', 'EDPR-ADM-000', 'Edifício Principal - Ala Dinarte Mariz', 'Descrição do ativo', 'F', 0, 0, 0, 'Fabricante', '0', 0', 0', 'Garantia');</v>
      </c>
    </row>
    <row r="52" spans="1:1" x14ac:dyDescent="0.25">
      <c r="A52" s="2" t="str">
        <f>CONCATENATE("INSERT INTO ",'create-assets'!$B$1," VALUES (","'",raw!A52,"', ","'",raw!B52,"', ","'",raw!C52,"', '",raw!D52,"', '",raw!E52,"', ",raw!F52,", ",raw!G52,", ",raw!H52,", ","'",raw!I52,"', ","'",raw!J52,"', ",raw!K52,"', ",raw!L52,"', '",raw!M52,"');",)</f>
        <v>INSERT INTO assets VALUES ('EDPR-ADM-011', 'EDPR-ADM-000', 'Edifício Principal - Ala Dinarte Mariz', 'Descrição do ativo', 'F', 0, 0, 0, 'Fabricante', '0', 0', 0', 'Garantia');</v>
      </c>
    </row>
    <row r="53" spans="1:1" x14ac:dyDescent="0.25">
      <c r="A53" s="2" t="str">
        <f>CONCATENATE("INSERT INTO ",'create-assets'!$B$1," VALUES (","'",raw!A53,"', ","'",raw!B53,"', ","'",raw!C53,"', '",raw!D53,"', '",raw!E53,"', ",raw!F53,", ",raw!G53,", ",raw!H53,", ","'",raw!I53,"', ","'",raw!J53,"', ",raw!K53,"', ",raw!L53,"', '",raw!M53,"');",)</f>
        <v>INSERT INTO assets VALUES ('EDPR-ADM-012', 'EDPR-ADM-000', 'Edifício Principal - Ala Dinarte Mariz', 'Descrição do ativo', 'F', 0, 0, 0, 'Fabricante', '0', 0', 0', 'Garantia');</v>
      </c>
    </row>
    <row r="54" spans="1:1" x14ac:dyDescent="0.25">
      <c r="A54" s="2" t="str">
        <f>CONCATENATE("INSERT INTO ",'create-assets'!$B$1," VALUES (","'",raw!A54,"', ","'",raw!B54,"', ","'",raw!C54,"', '",raw!D54,"', '",raw!E54,"', ",raw!F54,", ",raw!G54,", ",raw!H54,", ","'",raw!I54,"', ","'",raw!J54,"', ",raw!K54,"', ",raw!L54,"', '",raw!M54,"');",)</f>
        <v>INSERT INTO assets VALUES ('EDPR-ADM-014', 'EDPR-ADM-000', 'Edifício Principal - Ala Dinarte Mariz', 'Descrição do ativo', 'F', 0, 0, 0, 'Fabricante', '0', 0', 0', 'Garantia');</v>
      </c>
    </row>
    <row r="55" spans="1:1" x14ac:dyDescent="0.25">
      <c r="A55" s="2" t="str">
        <f>CONCATENATE("INSERT INTO ",'create-assets'!$B$1," VALUES (","'",raw!A55,"', ","'",raw!B55,"', ","'",raw!C55,"', '",raw!D55,"', '",raw!E55,"', ",raw!F55,", ",raw!G55,", ",raw!H55,", ","'",raw!I55,"', ","'",raw!J55,"', ",raw!K55,"', ",raw!L55,"', '",raw!M55,"');",)</f>
        <v>INSERT INTO assets VALUES ('EDPR-ADM-015', 'EDPR-ADM-000', 'Edifício Principal - Ala Dinarte Mariz', 'Descrição do ativo', 'F', 0, 0, 0, 'Fabricante', '0', 0', 0', 'Garantia');</v>
      </c>
    </row>
    <row r="56" spans="1:1" x14ac:dyDescent="0.25">
      <c r="A56" s="2" t="str">
        <f>CONCATENATE("INSERT INTO ",'create-assets'!$B$1," VALUES (","'",raw!A56,"', ","'",raw!B56,"', ","'",raw!C56,"', '",raw!D56,"', '",raw!E56,"', ",raw!F56,", ",raw!G56,", ",raw!H56,", ","'",raw!I56,"', ","'",raw!J56,"', ",raw!K56,"', ",raw!L56,"', '",raw!M56,"');",)</f>
        <v>INSERT INTO assets VALUES ('EDPR-ADM-017', 'EDPR-ADM-000', 'Edifício Principal - Ala Dinarte Mariz', 'Descrição do ativo', 'F', 0, 0, 0, 'Fabricante', '0', 0', 0', 'Garantia');</v>
      </c>
    </row>
    <row r="57" spans="1:1" x14ac:dyDescent="0.25">
      <c r="A57" s="2" t="str">
        <f>CONCATENATE("INSERT INTO ",'create-assets'!$B$1," VALUES (","'",raw!A57,"', ","'",raw!B57,"', ","'",raw!C57,"', '",raw!D57,"', '",raw!E57,"', ",raw!F57,", ",raw!G57,", ",raw!H57,", ","'",raw!I57,"', ","'",raw!J57,"', ",raw!K57,"', ",raw!L57,"', '",raw!M57,"');",)</f>
        <v>INSERT INTO assets VALUES ('EDPR-ADM-021', 'EDPR-ADM-000', 'Edifício Principal - Ala Dinarte Mariz', 'Descrição do ativo', 'F', 0, 0, 0, 'Fabricante', '0', 0', 0', 'Garantia');</v>
      </c>
    </row>
    <row r="58" spans="1:1" x14ac:dyDescent="0.25">
      <c r="A58" s="2" t="str">
        <f>CONCATENATE("INSERT INTO ",'create-assets'!$B$1," VALUES (","'",raw!A58,"', ","'",raw!B58,"', ","'",raw!C58,"', '",raw!D58,"', '",raw!E58,"', ",raw!F58,", ",raw!G58,", ",raw!H58,", ","'",raw!I58,"', ","'",raw!J58,"', ",raw!K58,"', ",raw!L58,"', '",raw!M58,"');",)</f>
        <v>INSERT INTO assets VALUES ('EDPR-ADM-023', 'EDPR-ADM-000', 'Edifício Principal - Ala Dinarte Mariz', 'Descrição do ativo', 'F', 0, 0, 0, 'Fabricante', '0', 0', 0', 'Garantia');</v>
      </c>
    </row>
    <row r="59" spans="1:1" x14ac:dyDescent="0.25">
      <c r="A59" s="2" t="str">
        <f>CONCATENATE("INSERT INTO ",'create-assets'!$B$1," VALUES (","'",raw!A59,"', ","'",raw!B59,"', ","'",raw!C59,"', '",raw!D59,"', '",raw!E59,"', ",raw!F59,", ",raw!G59,", ",raw!H59,", ","'",raw!I59,"', ","'",raw!J59,"', ",raw!K59,"', ",raw!L59,"', '",raw!M59,"');",)</f>
        <v>INSERT INTO assets VALUES ('EDPR-ADM-024', 'EDPR-ADM-000', 'Edifício Principal - Ala Dinarte Mariz', 'Descrição do ativo', 'F', 0, 0, 0, 'Fabricante', '0', 0', 0', 'Garantia');</v>
      </c>
    </row>
    <row r="60" spans="1:1" x14ac:dyDescent="0.25">
      <c r="A60" s="2" t="str">
        <f>CONCATENATE("INSERT INTO ",'create-assets'!$B$1," VALUES (","'",raw!A60,"', ","'",raw!B60,"', ","'",raw!C60,"', '",raw!D60,"', '",raw!E60,"', ",raw!F60,", ",raw!G60,", ",raw!H60,", ","'",raw!I60,"', ","'",raw!J60,"', ",raw!K60,"', ",raw!L60,"', '",raw!M60,"');",)</f>
        <v>INSERT INTO assets VALUES ('EDPR-ADM-025', 'EDPR-ADM-000', 'Edifício Principal - Ala Dinarte Mariz', 'Descrição do ativo', 'F', 0, 0, 0, 'Fabricante', '0', 0', 0', 'Garantia');</v>
      </c>
    </row>
    <row r="61" spans="1:1" x14ac:dyDescent="0.25">
      <c r="A61" s="2" t="str">
        <f>CONCATENATE("INSERT INTO ",'create-assets'!$B$1," VALUES (","'",raw!A61,"', ","'",raw!B61,"', ","'",raw!C61,"', '",raw!D61,"', '",raw!E61,"', ",raw!F61,", ",raw!G61,", ",raw!H61,", ","'",raw!I61,"', ","'",raw!J61,"', ",raw!K61,"', ",raw!L61,"', '",raw!M61,"');",)</f>
        <v>INSERT INTO assets VALUES ('EDPR-ADM-026', 'EDPR-ADM-000', 'Edifício Principal - Ala Dinarte Mariz', 'Descrição do ativo', 'F', 0, 0, 0, 'Fabricante', '0', 0', 0', 'Garantia');</v>
      </c>
    </row>
    <row r="62" spans="1:1" x14ac:dyDescent="0.25">
      <c r="A62" s="2" t="str">
        <f>CONCATENATE("INSERT INTO ",'create-assets'!$B$1," VALUES (","'",raw!A62,"', ","'",raw!B62,"', ","'",raw!C62,"', '",raw!D62,"', '",raw!E62,"', ",raw!F62,", ",raw!G62,", ",raw!H62,", ","'",raw!I62,"', ","'",raw!J62,"', ",raw!K62,"', ",raw!L62,"', '",raw!M62,"');",)</f>
        <v>INSERT INTO assets VALUES ('EDPR-ADM-027', 'EDPR-ADM-000', 'Edifício Principal - Ala Dinarte Mariz', 'Descrição do ativo', 'F', 0, 0, 0, 'Fabricante', '0', 0', 0', 'Garantia');</v>
      </c>
    </row>
    <row r="63" spans="1:1" x14ac:dyDescent="0.25">
      <c r="A63" s="2" t="str">
        <f>CONCATENATE("INSERT INTO ",'create-assets'!$B$1," VALUES (","'",raw!A63,"', ","'",raw!B63,"', ","'",raw!C63,"', '",raw!D63,"', '",raw!E63,"', ",raw!F63,", ",raw!G63,", ",raw!H63,", ","'",raw!I63,"', ","'",raw!J63,"', ",raw!K63,"', ",raw!L63,"', '",raw!M63,"');",)</f>
        <v>INSERT INTO assets VALUES ('EDPR-ADM-028', 'EDPR-ADM-000', 'Edifício Principal - Ala Dinarte Mariz', 'Descrição do ativo', 'F', 0, 0, 0, 'Fabricante', '0', 0', 0', 'Garantia');</v>
      </c>
    </row>
    <row r="64" spans="1:1" x14ac:dyDescent="0.25">
      <c r="A64" s="2" t="str">
        <f>CONCATENATE("INSERT INTO ",'create-assets'!$B$1," VALUES (","'",raw!A64,"', ","'",raw!B64,"', ","'",raw!C64,"', '",raw!D64,"', '",raw!E64,"', ",raw!F64,", ",raw!G64,", ",raw!H64,", ","'",raw!I64,"', ","'",raw!J64,"', ",raw!K64,"', ",raw!L64,"', '",raw!M64,"');",)</f>
        <v>INSERT INTO assets VALUES ('EDPR-ADM-029', 'EDPR-ADM-000', 'Edifício Principal - Ala Dinarte Mariz', 'Descrição do ativo', 'F', 0, 0, 0, 'Fabricante', '0', 0', 0', 'Garantia');</v>
      </c>
    </row>
    <row r="65" spans="1:1" x14ac:dyDescent="0.25">
      <c r="A65" s="2" t="str">
        <f>CONCATENATE("INSERT INTO ",'create-assets'!$B$1," VALUES (","'",raw!A65,"', ","'",raw!B65,"', ","'",raw!C65,"', '",raw!D65,"', '",raw!E65,"', ",raw!F65,", ",raw!G65,", ",raw!H65,", ","'",raw!I65,"', ","'",raw!J65,"', ",raw!K65,"', ",raw!L65,"', '",raw!M65,"');",)</f>
        <v>INSERT INTO assets VALUES ('EDPR-ADM-040', 'EDPR-ADM-000', 'Edifício Principal - Ala Dinarte Mariz', 'Descrição do ativo', 'F', 0, 0, 0, 'Fabricante', '0', 0', 0', 'Garantia');</v>
      </c>
    </row>
    <row r="66" spans="1:1" x14ac:dyDescent="0.25">
      <c r="A66" s="2" t="str">
        <f>CONCATENATE("INSERT INTO ",'create-assets'!$B$1," VALUES (","'",raw!A66,"', ","'",raw!B66,"', ","'",raw!C66,"', '",raw!D66,"', '",raw!E66,"', ",raw!F66,", ",raw!G66,", ",raw!H66,", ","'",raw!I66,"', ","'",raw!J66,"', ",raw!K66,"', ",raw!L66,"', '",raw!M66,"');",)</f>
        <v>INSERT INTO assets VALUES ('EDPR-ADM-050', 'EDPR-ADM-000', 'Edifício Principal - Ala Dinarte Mariz', 'Descrição do ativo', 'F', 0, 0, 0, 'Fabricante', '0', 0', 0', 'Garantia');</v>
      </c>
    </row>
    <row r="67" spans="1:1" x14ac:dyDescent="0.25">
      <c r="A67" s="2" t="str">
        <f>CONCATENATE("INSERT INTO ",'create-assets'!$B$1," VALUES (","'",raw!A67,"', ","'",raw!B67,"', ","'",raw!C67,"', '",raw!D67,"', '",raw!E67,"', ",raw!F67,", ",raw!G67,", ",raw!H67,", ","'",raw!I67,"', ","'",raw!J67,"', ",raw!K67,"', ",raw!L67,"', '",raw!M67,"');",)</f>
        <v>INSERT INTO assets VALUES ('EDPR-P01-000', 'EDPR-000-000', 'Edifício Principal - 1º Pavimento', 'Descrição do ativo', 'F', 0, 0, 0, 'Fabricante', '0', 0', 0', 'Garantia');</v>
      </c>
    </row>
    <row r="68" spans="1:1" x14ac:dyDescent="0.25">
      <c r="A68" s="2" t="str">
        <f>CONCATENATE("INSERT INTO ",'create-assets'!$B$1," VALUES (","'",raw!A68,"', ","'",raw!B68,"', ","'",raw!C68,"', '",raw!D68,"', '",raw!E68,"', ",raw!F68,", ",raw!G68,", ",raw!H68,", ","'",raw!I68,"', ","'",raw!J68,"', ",raw!K68,"', ",raw!L68,"', '",raw!M68,"');",)</f>
        <v>INSERT INTO assets VALUES ('EDPR-P01-001', 'EDPR-P01-000', 'Edifício Principal - 1º Pavimento', 'Descrição do ativo', 'F', 0, 0, 0, 'Fabricante', '0', 0', 0', 'Garantia');</v>
      </c>
    </row>
    <row r="69" spans="1:1" x14ac:dyDescent="0.25">
      <c r="A69" s="2" t="str">
        <f>CONCATENATE("INSERT INTO ",'create-assets'!$B$1," VALUES (","'",raw!A69,"', ","'",raw!B69,"', ","'",raw!C69,"', '",raw!D69,"', '",raw!E69,"', ",raw!F69,", ",raw!G69,", ",raw!H69,", ","'",raw!I69,"', ","'",raw!J69,"', ",raw!K69,"', ",raw!L69,"', '",raw!M69,"');",)</f>
        <v>INSERT INTO assets VALUES ('EDPR-P01-006', 'EDPR-P01-000', 'Edifício Principal - 1º Pavimento', 'Descrição do ativo', 'F', 0, 0, 0, 'Fabricante', '0', 0', 0', 'Garantia');</v>
      </c>
    </row>
    <row r="70" spans="1:1" x14ac:dyDescent="0.25">
      <c r="A70" s="2" t="str">
        <f>CONCATENATE("INSERT INTO ",'create-assets'!$B$1," VALUES (","'",raw!A70,"', ","'",raw!B70,"', ","'",raw!C70,"', '",raw!D70,"', '",raw!E70,"', ",raw!F70,", ",raw!G70,", ",raw!H70,", ","'",raw!I70,"', ","'",raw!J70,"', ",raw!K70,"', ",raw!L70,"', '",raw!M70,"');",)</f>
        <v>INSERT INTO assets VALUES ('EDPR-P01-007', 'EDPR-P01-000', 'Edifício Principal - 1º Pavimento', 'Descrição do ativo', 'F', 0, 0, 0, 'Fabricante', '0', 0', 0', 'Garantia');</v>
      </c>
    </row>
    <row r="71" spans="1:1" x14ac:dyDescent="0.25">
      <c r="A71" s="2" t="str">
        <f>CONCATENATE("INSERT INTO ",'create-assets'!$B$1," VALUES (","'",raw!A71,"', ","'",raw!B71,"', ","'",raw!C71,"', '",raw!D71,"', '",raw!E71,"', ",raw!F71,", ",raw!G71,", ",raw!H71,", ","'",raw!I71,"', ","'",raw!J71,"', ",raw!K71,"', ",raw!L71,"', '",raw!M71,"');",)</f>
        <v>INSERT INTO assets VALUES ('EDPR-P01-008', 'EDPR-P01-000', 'Edifício Principal - 1º Pavimento', 'Descrição do ativo', 'F', 0, 0, 0, 'Fabricante', '0', 0', 0', 'Garantia');</v>
      </c>
    </row>
    <row r="72" spans="1:1" x14ac:dyDescent="0.25">
      <c r="A72" s="2" t="str">
        <f>CONCATENATE("INSERT INTO ",'create-assets'!$B$1," VALUES (","'",raw!A72,"', ","'",raw!B72,"', ","'",raw!C72,"', '",raw!D72,"', '",raw!E72,"', ",raw!F72,", ",raw!G72,", ",raw!H72,", ","'",raw!I72,"', ","'",raw!J72,"', ",raw!K72,"', ",raw!L72,"', '",raw!M72,"');",)</f>
        <v>INSERT INTO assets VALUES ('EDPR-P01-009', 'EDPR-P01-000', 'Edifício Principal - 1º Pavimento', 'Descrição do ativo', 'F', 0, 0, 0, 'Fabricante', '0', 0', 0', 'Garantia');</v>
      </c>
    </row>
    <row r="73" spans="1:1" x14ac:dyDescent="0.25">
      <c r="A73" s="2" t="str">
        <f>CONCATENATE("INSERT INTO ",'create-assets'!$B$1," VALUES (","'",raw!A73,"', ","'",raw!B73,"', ","'",raw!C73,"', '",raw!D73,"', '",raw!E73,"', ",raw!F73,", ",raw!G73,", ",raw!H73,", ","'",raw!I73,"', ","'",raw!J73,"', ",raw!K73,"', ",raw!L73,"', '",raw!M73,"');",)</f>
        <v>INSERT INTO assets VALUES ('EDPR-P01-010', 'EDPR-P01-000', 'Edifício Principal - 1º Pavimento', 'Descrição do ativo', 'F', 0, 0, 0, 'Fabricante', '0', 0', 0', 'Garantia');</v>
      </c>
    </row>
    <row r="74" spans="1:1" x14ac:dyDescent="0.25">
      <c r="A74" s="2" t="str">
        <f>CONCATENATE("INSERT INTO ",'create-assets'!$B$1," VALUES (","'",raw!A74,"', ","'",raw!B74,"', ","'",raw!C74,"', '",raw!D74,"', '",raw!E74,"', ",raw!F74,", ",raw!G74,", ",raw!H74,", ","'",raw!I74,"', ","'",raw!J74,"', ",raw!K74,"', ",raw!L74,"', '",raw!M74,"');",)</f>
        <v>INSERT INTO assets VALUES ('EDPR-P01-011', 'EDPR-P01-000', 'Edifício Principal - 1º Pavimento', 'Descrição do ativo', 'F', 0, 0, 0, 'Fabricante', '0', 0', 0', 'Garantia');</v>
      </c>
    </row>
    <row r="75" spans="1:1" x14ac:dyDescent="0.25">
      <c r="A75" s="2" t="str">
        <f>CONCATENATE("INSERT INTO ",'create-assets'!$B$1," VALUES (","'",raw!A75,"', ","'",raw!B75,"', ","'",raw!C75,"', '",raw!D75,"', '",raw!E75,"', ",raw!F75,", ",raw!G75,", ",raw!H75,", ","'",raw!I75,"', ","'",raw!J75,"', ",raw!K75,"', ",raw!L75,"', '",raw!M75,"');",)</f>
        <v>INSERT INTO assets VALUES ('EDPR-P01-012', 'EDPR-P01-000', 'Edifício Principal - 1º Pavimento', 'Descrição do ativo', 'F', 0, 0, 0, 'Fabricante', '0', 0', 0', 'Garantia');</v>
      </c>
    </row>
    <row r="76" spans="1:1" x14ac:dyDescent="0.25">
      <c r="A76" s="2" t="str">
        <f>CONCATENATE("INSERT INTO ",'create-assets'!$B$1," VALUES (","'",raw!A76,"', ","'",raw!B76,"', ","'",raw!C76,"', '",raw!D76,"', '",raw!E76,"', ",raw!F76,", ",raw!G76,", ",raw!H76,", ","'",raw!I76,"', ","'",raw!J76,"', ",raw!K76,"', ",raw!L76,"', '",raw!M76,"');",)</f>
        <v>INSERT INTO assets VALUES ('EDPR-P01-021', 'EDPR-P01-000', 'Edifício Principal - 1º Pavimento', 'Descrição do ativo', 'F', 0, 0, 0, 'Fabricante', '0', 0', 0', 'Garantia');</v>
      </c>
    </row>
    <row r="77" spans="1:1" x14ac:dyDescent="0.25">
      <c r="A77" s="2" t="str">
        <f>CONCATENATE("INSERT INTO ",'create-assets'!$B$1," VALUES (","'",raw!A77,"', ","'",raw!B77,"', ","'",raw!C77,"', '",raw!D77,"', '",raw!E77,"', ",raw!F77,", ",raw!G77,", ",raw!H77,", ","'",raw!I77,"', ","'",raw!J77,"', ",raw!K77,"', ",raw!L77,"', '",raw!M77,"');",)</f>
        <v>INSERT INTO assets VALUES ('EDPR-P01-022', 'EDPR-P01-000', 'Edifício Principal - 1º Pavimento', 'Descrição do ativo', 'F', 0, 0, 0, 'Fabricante', '0', 0', 0', 'Garantia');</v>
      </c>
    </row>
    <row r="78" spans="1:1" x14ac:dyDescent="0.25">
      <c r="A78" s="2" t="str">
        <f>CONCATENATE("INSERT INTO ",'create-assets'!$B$1," VALUES (","'",raw!A78,"', ","'",raw!B78,"', ","'",raw!C78,"', '",raw!D78,"', '",raw!E78,"', ",raw!F78,", ",raw!G78,", ",raw!H78,", ","'",raw!I78,"', ","'",raw!J78,"', ",raw!K78,"', ",raw!L78,"', '",raw!M78,"');",)</f>
        <v>INSERT INTO assets VALUES ('EDPR-P01-023', 'EDPR-P01-000', 'Edifício Principal - 1º Pavimento', 'Descrição do ativo', 'F', 0, 0, 0, 'Fabricante', '0', 0', 0', 'Garantia');</v>
      </c>
    </row>
    <row r="79" spans="1:1" x14ac:dyDescent="0.25">
      <c r="A79" s="2" t="str">
        <f>CONCATENATE("INSERT INTO ",'create-assets'!$B$1," VALUES (","'",raw!A79,"', ","'",raw!B79,"', ","'",raw!C79,"', '",raw!D79,"', '",raw!E79,"', ",raw!F79,", ",raw!G79,", ",raw!H79,", ","'",raw!I79,"', ","'",raw!J79,"', ",raw!K79,"', ",raw!L79,"', '",raw!M79,"');",)</f>
        <v>INSERT INTO assets VALUES ('EDPR-P01-024', 'EDPR-P01-000', 'Edifício Principal - 1º Pavimento', 'Descrição do ativo', 'F', 0, 0, 0, 'Fabricante', '0', 0', 0', 'Garantia');</v>
      </c>
    </row>
    <row r="80" spans="1:1" x14ac:dyDescent="0.25">
      <c r="A80" s="2" t="str">
        <f>CONCATENATE("INSERT INTO ",'create-assets'!$B$1," VALUES (","'",raw!A80,"', ","'",raw!B80,"', ","'",raw!C80,"', '",raw!D80,"', '",raw!E80,"', ",raw!F80,", ",raw!G80,", ",raw!H80,", ","'",raw!I80,"', ","'",raw!J80,"', ",raw!K80,"', ",raw!L80,"', '",raw!M80,"');",)</f>
        <v>INSERT INTO assets VALUES ('EDPR-P01-025', 'EDPR-P01-000', 'Edifício Principal - 1º Pavimento', 'Descrição do ativo', 'F', 0, 0, 0, 'Fabricante', '0', 0', 0', 'Garantia');</v>
      </c>
    </row>
    <row r="81" spans="1:1" x14ac:dyDescent="0.25">
      <c r="A81" s="2" t="str">
        <f>CONCATENATE("INSERT INTO ",'create-assets'!$B$1," VALUES (","'",raw!A81,"', ","'",raw!B81,"', ","'",raw!C81,"', '",raw!D81,"', '",raw!E81,"', ",raw!F81,", ",raw!G81,", ",raw!H81,", ","'",raw!I81,"', ","'",raw!J81,"', ",raw!K81,"', ",raw!L81,"', '",raw!M81,"');",)</f>
        <v>INSERT INTO assets VALUES ('EDPR-P01-026', 'EDPR-P01-000', 'Edifício Principal - 1º Pavimento', 'Descrição do ativo', 'F', 0, 0, 0, 'Fabricante', '0', 0', 0', 'Garantia');</v>
      </c>
    </row>
    <row r="82" spans="1:1" x14ac:dyDescent="0.25">
      <c r="A82" s="2" t="str">
        <f>CONCATENATE("INSERT INTO ",'create-assets'!$B$1," VALUES (","'",raw!A82,"', ","'",raw!B82,"', ","'",raw!C82,"', '",raw!D82,"', '",raw!E82,"', ",raw!F82,", ",raw!G82,", ",raw!H82,", ","'",raw!I82,"', ","'",raw!J82,"', ",raw!K82,"', ",raw!L82,"', '",raw!M82,"');",)</f>
        <v>INSERT INTO assets VALUES ('EDPR-P01-027', 'EDPR-P01-000', 'Edifício Principal - 1º Pavimento', 'Descrição do ativo', 'F', 0, 0, 0, 'Fabricante', '0', 0', 0', 'Garantia');</v>
      </c>
    </row>
    <row r="83" spans="1:1" x14ac:dyDescent="0.25">
      <c r="A83" s="2" t="str">
        <f>CONCATENATE("INSERT INTO ",'create-assets'!$B$1," VALUES (","'",raw!A83,"', ","'",raw!B83,"', ","'",raw!C83,"', '",raw!D83,"', '",raw!E83,"', ",raw!F83,", ",raw!G83,", ",raw!H83,", ","'",raw!I83,"', ","'",raw!J83,"', ",raw!K83,"', ",raw!L83,"', '",raw!M83,"');",)</f>
        <v>INSERT INTO assets VALUES ('EDPR-P01-028', 'EDPR-P01-000', 'Edifício Principal - 1º Pavimento', 'Descrição do ativo', 'F', 0, 0, 0, 'Fabricante', '0', 0', 0', 'Garantia');</v>
      </c>
    </row>
    <row r="84" spans="1:1" x14ac:dyDescent="0.25">
      <c r="A84" s="2" t="str">
        <f>CONCATENATE("INSERT INTO ",'create-assets'!$B$1," VALUES (","'",raw!A84,"', ","'",raw!B84,"', ","'",raw!C84,"', '",raw!D84,"', '",raw!E84,"', ",raw!F84,", ",raw!G84,", ",raw!H84,", ","'",raw!I84,"', ","'",raw!J84,"', ",raw!K84,"', ",raw!L84,"', '",raw!M84,"');",)</f>
        <v>INSERT INTO assets VALUES ('EDPR-P01-029', 'EDPR-P01-000', 'Edifício Principal - 1º Pavimento', 'Descrição do ativo', 'F', 0, 0, 0, 'Fabricante', '0', 0', 0', 'Garantia');</v>
      </c>
    </row>
    <row r="85" spans="1:1" x14ac:dyDescent="0.25">
      <c r="A85" s="2" t="str">
        <f>CONCATENATE("INSERT INTO ",'create-assets'!$B$1," VALUES (","'",raw!A85,"', ","'",raw!B85,"', ","'",raw!C85,"', '",raw!D85,"', '",raw!E85,"', ",raw!F85,", ",raw!G85,", ",raw!H85,", ","'",raw!I85,"', ","'",raw!J85,"', ",raw!K85,"', ",raw!L85,"', '",raw!M85,"');",)</f>
        <v>INSERT INTO assets VALUES ('EDPR-P01-031', 'EDPR-P01-000', 'Edifício Principal - 1º Pavimento', 'Descrição do ativo', 'F', 0, 0, 0, 'Fabricante', '0', 0', 0', 'Garantia');</v>
      </c>
    </row>
    <row r="86" spans="1:1" x14ac:dyDescent="0.25">
      <c r="A86" s="2" t="str">
        <f>CONCATENATE("INSERT INTO ",'create-assets'!$B$1," VALUES (","'",raw!A86,"', ","'",raw!B86,"', ","'",raw!C86,"', '",raw!D86,"', '",raw!E86,"', ",raw!F86,", ",raw!G86,", ",raw!H86,", ","'",raw!I86,"', ","'",raw!J86,"', ",raw!K86,"', ",raw!L86,"', '",raw!M86,"');",)</f>
        <v>INSERT INTO assets VALUES ('EDPR-P01-032', 'EDPR-P01-000', 'Edifício Principal - 1º Pavimento', 'Descrição do ativo', 'F', 0, 0, 0, 'Fabricante', '0', 0', 0', 'Garantia');</v>
      </c>
    </row>
    <row r="87" spans="1:1" x14ac:dyDescent="0.25">
      <c r="A87" s="2" t="str">
        <f>CONCATENATE("INSERT INTO ",'create-assets'!$B$1," VALUES (","'",raw!A87,"', ","'",raw!B87,"', ","'",raw!C87,"', '",raw!D87,"', '",raw!E87,"', ",raw!F87,", ",raw!G87,", ",raw!H87,", ","'",raw!I87,"', ","'",raw!J87,"', ",raw!K87,"', ",raw!L87,"', '",raw!M87,"');",)</f>
        <v>INSERT INTO assets VALUES ('EDPR-P01-033', 'EDPR-P01-000', 'Edifício Principal - 1º Pavimento', 'Descrição do ativo', 'F', 0, 0, 0, 'Fabricante', '0', 0', 0', 'Garantia');</v>
      </c>
    </row>
    <row r="88" spans="1:1" x14ac:dyDescent="0.25">
      <c r="A88" s="2" t="str">
        <f>CONCATENATE("INSERT INTO ",'create-assets'!$B$1," VALUES (","'",raw!A88,"', ","'",raw!B88,"', ","'",raw!C88,"', '",raw!D88,"', '",raw!E88,"', ",raw!F88,", ",raw!G88,", ",raw!H88,", ","'",raw!I88,"', ","'",raw!J88,"', ",raw!K88,"', ",raw!L88,"', '",raw!M88,"');",)</f>
        <v>INSERT INTO assets VALUES ('EDPR-P01-034', 'EDPR-P01-000', 'Edifício Principal - 1º Pavimento', 'Descrição do ativo', 'F', 0, 0, 0, 'Fabricante', '0', 0', 0', 'Garantia');</v>
      </c>
    </row>
    <row r="89" spans="1:1" x14ac:dyDescent="0.25">
      <c r="A89" s="2" t="str">
        <f>CONCATENATE("INSERT INTO ",'create-assets'!$B$1," VALUES (","'",raw!A89,"', ","'",raw!B89,"', ","'",raw!C89,"', '",raw!D89,"', '",raw!E89,"', ",raw!F89,", ",raw!G89,", ",raw!H89,", ","'",raw!I89,"', ","'",raw!J89,"', ",raw!K89,"', ",raw!L89,"', '",raw!M89,"');",)</f>
        <v>INSERT INTO assets VALUES ('EDPR-P01-035', 'EDPR-P01-000', 'Edifício Principal - 1º Pavimento', 'Descrição do ativo', 'F', 0, 0, 0, 'Fabricante', '0', 0', 0', 'Garantia');</v>
      </c>
    </row>
    <row r="90" spans="1:1" x14ac:dyDescent="0.25">
      <c r="A90" s="2" t="str">
        <f>CONCATENATE("INSERT INTO ",'create-assets'!$B$1," VALUES (","'",raw!A90,"', ","'",raw!B90,"', ","'",raw!C90,"', '",raw!D90,"', '",raw!E90,"', ",raw!F90,", ",raw!G90,", ",raw!H90,", ","'",raw!I90,"', ","'",raw!J90,"', ",raw!K90,"', ",raw!L90,"', '",raw!M90,"');",)</f>
        <v>INSERT INTO assets VALUES ('EDPR-P01-036', 'EDPR-P01-000', 'Edifício Principal - 1º Pavimento', 'Descrição do ativo', 'F', 0, 0, 0, 'Fabricante', '0', 0', 0', 'Garantia');</v>
      </c>
    </row>
    <row r="91" spans="1:1" x14ac:dyDescent="0.25">
      <c r="A91" s="2" t="str">
        <f>CONCATENATE("INSERT INTO ",'create-assets'!$B$1," VALUES (","'",raw!A91,"', ","'",raw!B91,"', ","'",raw!C91,"', '",raw!D91,"', '",raw!E91,"', ",raw!F91,", ",raw!G91,", ",raw!H91,", ","'",raw!I91,"', ","'",raw!J91,"', ",raw!K91,"', ",raw!L91,"', '",raw!M91,"');",)</f>
        <v>INSERT INTO assets VALUES ('EDPR-P01-041', 'EDPR-P01-000', 'Edifício Principal - 1º Pavimento', 'Descrição do ativo', 'F', 0, 0, 0, 'Fabricante', '0', 0', 0', 'Garantia');</v>
      </c>
    </row>
    <row r="92" spans="1:1" x14ac:dyDescent="0.25">
      <c r="A92" s="2" t="str">
        <f>CONCATENATE("INSERT INTO ",'create-assets'!$B$1," VALUES (","'",raw!A92,"', ","'",raw!B92,"', ","'",raw!C92,"', '",raw!D92,"', '",raw!E92,"', ",raw!F92,", ",raw!G92,", ",raw!H92,", ","'",raw!I92,"', ","'",raw!J92,"', ",raw!K92,"', ",raw!L92,"', '",raw!M92,"');",)</f>
        <v>INSERT INTO assets VALUES ('EDPR-P01-042', 'EDPR-P01-000', 'Edifício Principal - 1º Pavimento', 'Descrição do ativo', 'F', 0, 0, 0, 'Fabricante', '0', 0', 0', 'Garantia');</v>
      </c>
    </row>
    <row r="93" spans="1:1" x14ac:dyDescent="0.25">
      <c r="A93" s="2" t="str">
        <f>CONCATENATE("INSERT INTO ",'create-assets'!$B$1," VALUES (","'",raw!A93,"', ","'",raw!B93,"', ","'",raw!C93,"', '",raw!D93,"', '",raw!E93,"', ",raw!F93,", ",raw!G93,", ",raw!H93,", ","'",raw!I93,"', ","'",raw!J93,"', ",raw!K93,"', ",raw!L93,"', '",raw!M93,"');",)</f>
        <v>INSERT INTO assets VALUES ('EDPR-P01-043', 'EDPR-P01-000', 'Edifício Principal - 1º Pavimento', 'Descrição do ativo', 'F', 0, 0, 0, 'Fabricante', '0', 0', 0', 'Garantia');</v>
      </c>
    </row>
    <row r="94" spans="1:1" x14ac:dyDescent="0.25">
      <c r="A94" s="2" t="str">
        <f>CONCATENATE("INSERT INTO ",'create-assets'!$B$1," VALUES (","'",raw!A94,"', ","'",raw!B94,"', ","'",raw!C94,"', '",raw!D94,"', '",raw!E94,"', ",raw!F94,", ",raw!G94,", ",raw!H94,", ","'",raw!I94,"', ","'",raw!J94,"', ",raw!K94,"', ",raw!L94,"', '",raw!M94,"');",)</f>
        <v>INSERT INTO assets VALUES ('EDPR-P01-044', 'EDPR-P01-000', 'Edifício Principal - 1º Pavimento', 'Descrição do ativo', 'F', 0, 0, 0, 'Fabricante', '0', 0', 0', 'Garantia');</v>
      </c>
    </row>
    <row r="95" spans="1:1" x14ac:dyDescent="0.25">
      <c r="A95" s="2" t="str">
        <f>CONCATENATE("INSERT INTO ",'create-assets'!$B$1," VALUES (","'",raw!A95,"', ","'",raw!B95,"', ","'",raw!C95,"', '",raw!D95,"', '",raw!E95,"', ",raw!F95,", ",raw!G95,", ",raw!H95,", ","'",raw!I95,"', ","'",raw!J95,"', ",raw!K95,"', ",raw!L95,"', '",raw!M95,"');",)</f>
        <v>INSERT INTO assets VALUES ('EDPR-P01-045', 'EDPR-P01-000', 'Edifício Principal - 1º Pavimento', 'Descrição do ativo', 'F', 0, 0, 0, 'Fabricante', '0', 0', 0', 'Garantia');</v>
      </c>
    </row>
    <row r="96" spans="1:1" x14ac:dyDescent="0.25">
      <c r="A96" s="2" t="str">
        <f>CONCATENATE("INSERT INTO ",'create-assets'!$B$1," VALUES (","'",raw!A96,"', ","'",raw!B96,"', ","'",raw!C96,"', '",raw!D96,"', '",raw!E96,"', ",raw!F96,", ",raw!G96,", ",raw!H96,", ","'",raw!I96,"', ","'",raw!J96,"', ",raw!K96,"', ",raw!L96,"', '",raw!M96,"');",)</f>
        <v>INSERT INTO assets VALUES ('EDPR-P01-046', 'EDPR-P01-000', 'Edifício Principal - 1º Pavimento', 'Descrição do ativo', 'F', 0, 0, 0, 'Fabricante', '0', 0', 0', 'Garantia');</v>
      </c>
    </row>
    <row r="97" spans="1:1" x14ac:dyDescent="0.25">
      <c r="A97" s="2" t="str">
        <f>CONCATENATE("INSERT INTO ",'create-assets'!$B$1," VALUES (","'",raw!A97,"', ","'",raw!B97,"', ","'",raw!C97,"', '",raw!D97,"', '",raw!E97,"', ",raw!F97,", ",raw!G97,", ",raw!H97,", ","'",raw!I97,"', ","'",raw!J97,"', ",raw!K97,"', ",raw!L97,"', '",raw!M97,"');",)</f>
        <v>INSERT INTO assets VALUES ('EDPR-P01-047', 'EDPR-P01-000', 'Edifício Principal - 1º Pavimento', 'Descrição do ativo', 'F', 0, 0, 0, 'Fabricante', '0', 0', 0', 'Garantia');</v>
      </c>
    </row>
    <row r="98" spans="1:1" x14ac:dyDescent="0.25">
      <c r="A98" s="2" t="str">
        <f>CONCATENATE("INSERT INTO ",'create-assets'!$B$1," VALUES (","'",raw!A98,"', ","'",raw!B98,"', ","'",raw!C98,"', '",raw!D98,"', '",raw!E98,"', ",raw!F98,", ",raw!G98,", ",raw!H98,", ","'",raw!I98,"', ","'",raw!J98,"', ",raw!K98,"', ",raw!L98,"', '",raw!M98,"');",)</f>
        <v>INSERT INTO assets VALUES ('EDPR-P01-048', 'EDPR-P01-000', 'Edifício Principal - 1º Pavimento', 'Descrição do ativo', 'F', 0, 0, 0, 'Fabricante', '0', 0', 0', 'Garantia');</v>
      </c>
    </row>
    <row r="99" spans="1:1" x14ac:dyDescent="0.25">
      <c r="A99" s="2" t="str">
        <f>CONCATENATE("INSERT INTO ",'create-assets'!$B$1," VALUES (","'",raw!A99,"', ","'",raw!B99,"', ","'",raw!C99,"', '",raw!D99,"', '",raw!E99,"', ",raw!F99,", ",raw!G99,", ",raw!H99,", ","'",raw!I99,"', ","'",raw!J99,"', ",raw!K99,"', ",raw!L99,"', '",raw!M99,"');",)</f>
        <v>INSERT INTO assets VALUES ('EDPR-P01-049', 'EDPR-P01-000', 'Edifício Principal - 1º Pavimento', 'Descrição do ativo', 'F', 0, 0, 0, 'Fabricante', '0', 0', 0', 'Garantia');</v>
      </c>
    </row>
    <row r="100" spans="1:1" x14ac:dyDescent="0.25">
      <c r="A100" s="2" t="str">
        <f>CONCATENATE("INSERT INTO ",'create-assets'!$B$1," VALUES (","'",raw!A100,"', ","'",raw!B100,"', ","'",raw!C100,"', '",raw!D100,"', '",raw!E100,"', ",raw!F100,", ",raw!G100,", ",raw!H100,", ","'",raw!I100,"', ","'",raw!J100,"', ",raw!K100,"', ",raw!L100,"', '",raw!M100,"');",)</f>
        <v>INSERT INTO assets VALUES ('EDPR-P01-050', 'EDPR-P01-000', 'Edifício Principal - 1º Pavimento', 'Descrição do ativo', 'F', 0, 0, 0, 'Fabricante', '0', 0', 0', 'Garantia');</v>
      </c>
    </row>
    <row r="101" spans="1:1" x14ac:dyDescent="0.25">
      <c r="A101" s="2" t="str">
        <f>CONCATENATE("INSERT INTO ",'create-assets'!$B$1," VALUES (","'",raw!A101,"', ","'",raw!B101,"', ","'",raw!C101,"', '",raw!D101,"', '",raw!E101,"', ",raw!F101,", ",raw!G101,", ",raw!H101,", ","'",raw!I101,"', ","'",raw!J101,"', ",raw!K101,"', ",raw!L101,"', '",raw!M101,"');",)</f>
        <v>INSERT INTO assets VALUES ('EDPR-P01-052', 'EDPR-P01-000', 'Edifício Principal - 1º Pavimento', 'Descrição do ativo', 'F', 0, 0, 0, 'Fabricante', '0', 0', 0', 'Garantia');</v>
      </c>
    </row>
    <row r="102" spans="1:1" x14ac:dyDescent="0.25">
      <c r="A102" s="2" t="str">
        <f>CONCATENATE("INSERT INTO ",'create-assets'!$B$1," VALUES (","'",raw!A102,"', ","'",raw!B102,"', ","'",raw!C102,"', '",raw!D102,"', '",raw!E102,"', ",raw!F102,", ",raw!G102,", ",raw!H102,", ","'",raw!I102,"', ","'",raw!J102,"', ",raw!K102,"', ",raw!L102,"', '",raw!M102,"');",)</f>
        <v>INSERT INTO assets VALUES ('EDPR-P01-054', 'EDPR-P01-000', 'Edifício Principal - 1º Pavimento', 'Descrição do ativo', 'F', 0, 0, 0, 'Fabricante', '0', 0', 0', 'Garantia');</v>
      </c>
    </row>
    <row r="103" spans="1:1" x14ac:dyDescent="0.25">
      <c r="A103" s="2" t="str">
        <f>CONCATENATE("INSERT INTO ",'create-assets'!$B$1," VALUES (","'",raw!A103,"', ","'",raw!B103,"', ","'",raw!C103,"', '",raw!D103,"', '",raw!E103,"', ",raw!F103,", ",raw!G103,", ",raw!H103,", ","'",raw!I103,"', ","'",raw!J103,"', ",raw!K103,"', ",raw!L103,"', '",raw!M103,"');",)</f>
        <v>INSERT INTO assets VALUES ('EDPR-P01-056', 'EDPR-P01-000', 'Edifício Principal - 1º Pavimento', 'Descrição do ativo', 'F', 0, 0, 0, 'Fabricante', '0', 0', 0', 'Garantia');</v>
      </c>
    </row>
    <row r="104" spans="1:1" x14ac:dyDescent="0.25">
      <c r="A104" s="2" t="str">
        <f>CONCATENATE("INSERT INTO ",'create-assets'!$B$1," VALUES (","'",raw!A104,"', ","'",raw!B104,"', ","'",raw!C104,"', '",raw!D104,"', '",raw!E104,"', ",raw!F104,", ",raw!G104,", ",raw!H104,", ","'",raw!I104,"', ","'",raw!J104,"', ",raw!K104,"', ",raw!L104,"', '",raw!M104,"');",)</f>
        <v>INSERT INTO assets VALUES ('EDPR-P01-057', 'EDPR-P01-000', 'Edifício Principal - 1º Pavimento', 'Descrição do ativo', 'F', 0, 0, 0, 'Fabricante', '0', 0', 0', 'Garantia');</v>
      </c>
    </row>
    <row r="105" spans="1:1" x14ac:dyDescent="0.25">
      <c r="A105" s="2" t="str">
        <f>CONCATENATE("INSERT INTO ",'create-assets'!$B$1," VALUES (","'",raw!A105,"', ","'",raw!B105,"', ","'",raw!C105,"', '",raw!D105,"', '",raw!E105,"', ",raw!F105,", ",raw!G105,", ",raw!H105,", ","'",raw!I105,"', ","'",raw!J105,"', ",raw!K105,"', ",raw!L105,"', '",raw!M105,"');",)</f>
        <v>INSERT INTO assets VALUES ('EDPR-P01-058', 'EDPR-P01-000', 'Edifício Principal - 1º Pavimento', 'Descrição do ativo', 'F', 0, 0, 0, 'Fabricante', '0', 0', 0', 'Garantia');</v>
      </c>
    </row>
    <row r="106" spans="1:1" x14ac:dyDescent="0.25">
      <c r="A106" s="2" t="str">
        <f>CONCATENATE("INSERT INTO ",'create-assets'!$B$1," VALUES (","'",raw!A106,"', ","'",raw!B106,"', ","'",raw!C106,"', '",raw!D106,"', '",raw!E106,"', ",raw!F106,", ",raw!G106,", ",raw!H106,", ","'",raw!I106,"', ","'",raw!J106,"', ",raw!K106,"', ",raw!L106,"', '",raw!M106,"');",)</f>
        <v>INSERT INTO assets VALUES ('EDPR-P01-059', 'EDPR-P01-000', 'Edifício Principal - 1º Pavimento', 'Descrição do ativo', 'F', 0, 0, 0, 'Fabricante', '0', 0', 0', 'Garantia');</v>
      </c>
    </row>
    <row r="107" spans="1:1" x14ac:dyDescent="0.25">
      <c r="A107" s="2" t="str">
        <f>CONCATENATE("INSERT INTO ",'create-assets'!$B$1," VALUES (","'",raw!A107,"', ","'",raw!B107,"', ","'",raw!C107,"', '",raw!D107,"', '",raw!E107,"', ",raw!F107,", ",raw!G107,", ",raw!H107,", ","'",raw!I107,"', ","'",raw!J107,"', ",raw!K107,"', ",raw!L107,"', '",raw!M107,"');",)</f>
        <v>INSERT INTO assets VALUES ('EDPR-P01-065', 'EDPR-P01-000', 'Edifício Principal - 1º Pavimento', 'Descrição do ativo', 'F', 0, 0, 0, 'Fabricante', '0', 0', 0', 'Garantia');</v>
      </c>
    </row>
    <row r="108" spans="1:1" x14ac:dyDescent="0.25">
      <c r="A108" s="2" t="str">
        <f>CONCATENATE("INSERT INTO ",'create-assets'!$B$1," VALUES (","'",raw!A108,"', ","'",raw!B108,"', ","'",raw!C108,"', '",raw!D108,"', '",raw!E108,"', ",raw!F108,", ",raw!G108,", ",raw!H108,", ","'",raw!I108,"', ","'",raw!J108,"', ",raw!K108,"', ",raw!L108,"', '",raw!M108,"');",)</f>
        <v>INSERT INTO assets VALUES ('EDPR-P01-066', 'EDPR-P01-000', 'Edifício Principal - 1º Pavimento', 'Descrição do ativo', 'F', 0, 0, 0, 'Fabricante', '0', 0', 0', 'Garantia');</v>
      </c>
    </row>
    <row r="109" spans="1:1" x14ac:dyDescent="0.25">
      <c r="A109" s="2" t="str">
        <f>CONCATENATE("INSERT INTO ",'create-assets'!$B$1," VALUES (","'",raw!A109,"', ","'",raw!B109,"', ","'",raw!C109,"', '",raw!D109,"', '",raw!E109,"', ",raw!F109,", ",raw!G109,", ",raw!H109,", ","'",raw!I109,"', ","'",raw!J109,"', ",raw!K109,"', ",raw!L109,"', '",raw!M109,"');",)</f>
        <v>INSERT INTO assets VALUES ('EDPR-P01-067', 'EDPR-P01-000', 'Edifício Principal - 1º Pavimento', 'Descrição do ativo', 'F', 0, 0, 0, 'Fabricante', '0', 0', 0', 'Garantia');</v>
      </c>
    </row>
    <row r="110" spans="1:1" x14ac:dyDescent="0.25">
      <c r="A110" s="2" t="str">
        <f>CONCATENATE("INSERT INTO ",'create-assets'!$B$1," VALUES (","'",raw!A110,"', ","'",raw!B110,"', ","'",raw!C110,"', '",raw!D110,"', '",raw!E110,"', ",raw!F110,", ",raw!G110,", ",raw!H110,", ","'",raw!I110,"', ","'",raw!J110,"', ",raw!K110,"', ",raw!L110,"', '",raw!M110,"');",)</f>
        <v>INSERT INTO assets VALUES ('EDPR-P01-068', 'EDPR-P01-000', 'Edifício Principal - 1º Pavimento', 'Descrição do ativo', 'F', 0, 0, 0, 'Fabricante', '0', 0', 0', 'Garantia');</v>
      </c>
    </row>
    <row r="111" spans="1:1" x14ac:dyDescent="0.25">
      <c r="A111" s="2" t="str">
        <f>CONCATENATE("INSERT INTO ",'create-assets'!$B$1," VALUES (","'",raw!A111,"', ","'",raw!B111,"', ","'",raw!C111,"', '",raw!D111,"', '",raw!E111,"', ",raw!F111,", ",raw!G111,", ",raw!H111,", ","'",raw!I111,"', ","'",raw!J111,"', ",raw!K111,"', ",raw!L111,"', '",raw!M111,"');",)</f>
        <v>INSERT INTO assets VALUES ('EDPR-P01-069', 'EDPR-P01-000', 'Edifício Principal - 1º Pavimento', 'Descrição do ativo', 'F', 0, 0, 0, 'Fabricante', '0', 0', 0', 'Garantia');</v>
      </c>
    </row>
    <row r="112" spans="1:1" x14ac:dyDescent="0.25">
      <c r="A112" s="2" t="str">
        <f>CONCATENATE("INSERT INTO ",'create-assets'!$B$1," VALUES (","'",raw!A112,"', ","'",raw!B112,"', ","'",raw!C112,"', '",raw!D112,"', '",raw!E112,"', ",raw!F112,", ",raw!G112,", ",raw!H112,", ","'",raw!I112,"', ","'",raw!J112,"', ",raw!K112,"', ",raw!L112,"', '",raw!M112,"');",)</f>
        <v>INSERT INTO assets VALUES ('EDPR-P01-072', 'EDPR-P01-000', 'Edifício Principal - 1º Pavimento', 'Descrição do ativo', 'F', 0, 0, 0, 'Fabricante', '0', 0', 0', 'Garantia');</v>
      </c>
    </row>
    <row r="113" spans="1:1" x14ac:dyDescent="0.25">
      <c r="A113" s="2" t="str">
        <f>CONCATENATE("INSERT INTO ",'create-assets'!$B$1," VALUES (","'",raw!A113,"', ","'",raw!B113,"', ","'",raw!C113,"', '",raw!D113,"', '",raw!E113,"', ",raw!F113,", ",raw!G113,", ",raw!H113,", ","'",raw!I113,"', ","'",raw!J113,"', ",raw!K113,"', ",raw!L113,"', '",raw!M113,"');",)</f>
        <v>INSERT INTO assets VALUES ('EDPR-P01-076', 'EDPR-P01-000', 'Edifício Principal - 1º Pavimento', 'Descrição do ativo', 'F', 0, 0, 0, 'Fabricante', '0', 0', 0', 'Garantia');</v>
      </c>
    </row>
    <row r="114" spans="1:1" x14ac:dyDescent="0.25">
      <c r="A114" s="2" t="str">
        <f>CONCATENATE("INSERT INTO ",'create-assets'!$B$1," VALUES (","'",raw!A114,"', ","'",raw!B114,"', ","'",raw!C114,"', '",raw!D114,"', '",raw!E114,"', ",raw!F114,", ",raw!G114,", ",raw!H114,", ","'",raw!I114,"', ","'",raw!J114,"', ",raw!K114,"', ",raw!L114,"', '",raw!M114,"');",)</f>
        <v>INSERT INTO assets VALUES ('EDPR-P01-078', 'EDPR-P01-000', 'Edifício Principal - 1º Pavimento', 'Descrição do ativo', 'F', 0, 0, 0, 'Fabricante', '0', 0', 0', 'Garantia');</v>
      </c>
    </row>
    <row r="115" spans="1:1" x14ac:dyDescent="0.25">
      <c r="A115" s="2" t="str">
        <f>CONCATENATE("INSERT INTO ",'create-assets'!$B$1," VALUES (","'",raw!A115,"', ","'",raw!B115,"', ","'",raw!C115,"', '",raw!D115,"', '",raw!E115,"', ",raw!F115,", ",raw!G115,", ",raw!H115,", ","'",raw!I115,"', ","'",raw!J115,"', ",raw!K115,"', ",raw!L115,"', '",raw!M115,"');",)</f>
        <v>INSERT INTO assets VALUES ('EDPR-P01-082', 'EDPR-P01-000', 'Edifício Principal - 1º Pavimento', 'Descrição do ativo', 'F', 0, 0, 0, 'Fabricante', '0', 0', 0', 'Garantia');</v>
      </c>
    </row>
    <row r="116" spans="1:1" x14ac:dyDescent="0.25">
      <c r="A116" s="2" t="str">
        <f>CONCATENATE("INSERT INTO ",'create-assets'!$B$1," VALUES (","'",raw!A116,"', ","'",raw!B116,"', ","'",raw!C116,"', '",raw!D116,"', '",raw!E116,"', ",raw!F116,", ",raw!G116,", ",raw!H116,", ","'",raw!I116,"', ","'",raw!J116,"', ",raw!K116,"', ",raw!L116,"', '",raw!M116,"');",)</f>
        <v>INSERT INTO assets VALUES ('EDPR-P01-084', 'EDPR-P01-000', 'Edifício Principal - 1º Pavimento', 'Descrição do ativo', 'F', 0, 0, 0, 'Fabricante', '0', 0', 0', 'Garantia');</v>
      </c>
    </row>
    <row r="117" spans="1:1" x14ac:dyDescent="0.25">
      <c r="A117" s="2" t="str">
        <f>CONCATENATE("INSERT INTO ",'create-assets'!$B$1," VALUES (","'",raw!A117,"', ","'",raw!B117,"', ","'",raw!C117,"', '",raw!D117,"', '",raw!E117,"', ",raw!F117,", ",raw!G117,", ",raw!H117,", ","'",raw!I117,"', ","'",raw!J117,"', ",raw!K117,"', ",raw!L117,"', '",raw!M117,"');",)</f>
        <v>INSERT INTO assets VALUES ('EDPR-P01-086', 'EDPR-P01-000', 'Edifício Principal - 1º Pavimento', 'Descrição do ativo', 'F', 0, 0, 0, 'Fabricante', '0', 0', 0', 'Garantia');</v>
      </c>
    </row>
    <row r="118" spans="1:1" x14ac:dyDescent="0.25">
      <c r="A118" s="2" t="str">
        <f>CONCATENATE("INSERT INTO ",'create-assets'!$B$1," VALUES (","'",raw!A118,"', ","'",raw!B118,"', ","'",raw!C118,"', '",raw!D118,"', '",raw!E118,"', ",raw!F118,", ",raw!G118,", ",raw!H118,", ","'",raw!I118,"', ","'",raw!J118,"', ",raw!K118,"', ",raw!L118,"', '",raw!M118,"');",)</f>
        <v>INSERT INTO assets VALUES ('EDPR-ACM-000', 'EDPR-000-000', 'Edifício Principal - Ala Antonio Carlos Magalhães', 'Descrição do ativo', 'F', 0, 0, 0, 'Fabricante', '0', 0', 0', 'Garantia');</v>
      </c>
    </row>
    <row r="119" spans="1:1" x14ac:dyDescent="0.25">
      <c r="A119" s="2" t="str">
        <f>CONCATENATE("INSERT INTO ",'create-assets'!$B$1," VALUES (","'",raw!A119,"', ","'",raw!B119,"', ","'",raw!C119,"', '",raw!D119,"', '",raw!E119,"', ",raw!F119,", ",raw!G119,", ",raw!H119,", ","'",raw!I119,"', ","'",raw!J119,"', ",raw!K119,"', ",raw!L119,"', '",raw!M119,"');",)</f>
        <v>INSERT INTO assets VALUES ('EDPR-ACM-002', 'EDPR-ACM-000', 'Edifício Principal - Ala Antonio Carlos Magalhães', 'Descrição do ativo', 'F', 0, 0, 0, 'Fabricante', '0', 0', 0', 'Garantia');</v>
      </c>
    </row>
    <row r="120" spans="1:1" x14ac:dyDescent="0.25">
      <c r="A120" s="2" t="str">
        <f>CONCATENATE("INSERT INTO ",'create-assets'!$B$1," VALUES (","'",raw!A120,"', ","'",raw!B120,"', ","'",raw!C120,"', '",raw!D120,"', '",raw!E120,"', ",raw!F120,", ",raw!G120,", ",raw!H120,", ","'",raw!I120,"', ","'",raw!J120,"', ",raw!K120,"', ",raw!L120,"', '",raw!M120,"');",)</f>
        <v>INSERT INTO assets VALUES ('EDPR-ACM-003', 'EDPR-ACM-000', 'Edifício Principal - Ala Antonio Carlos Magalhães', 'Descrição do ativo', 'F', 0, 0, 0, 'Fabricante', '0', 0', 0', 'Garantia');</v>
      </c>
    </row>
    <row r="121" spans="1:1" x14ac:dyDescent="0.25">
      <c r="A121" s="2" t="str">
        <f>CONCATENATE("INSERT INTO ",'create-assets'!$B$1," VALUES (","'",raw!A121,"', ","'",raw!B121,"', ","'",raw!C121,"', '",raw!D121,"', '",raw!E121,"', ",raw!F121,", ",raw!G121,", ",raw!H121,", ","'",raw!I121,"', ","'",raw!J121,"', ",raw!K121,"', ",raw!L121,"', '",raw!M121,"');",)</f>
        <v>INSERT INTO assets VALUES ('EDPR-ACM-004', 'EDPR-ACM-000', 'Edifício Principal - Ala Antonio Carlos Magalhães', 'Descrição do ativo', 'F', 0, 0, 0, 'Fabricante', '0', 0', 0', 'Garantia');</v>
      </c>
    </row>
    <row r="122" spans="1:1" x14ac:dyDescent="0.25">
      <c r="A122" s="2" t="str">
        <f>CONCATENATE("INSERT INTO ",'create-assets'!$B$1," VALUES (","'",raw!A122,"', ","'",raw!B122,"', ","'",raw!C122,"', '",raw!D122,"', '",raw!E122,"', ",raw!F122,", ",raw!G122,", ",raw!H122,", ","'",raw!I122,"', ","'",raw!J122,"', ",raw!K122,"', ",raw!L122,"', '",raw!M122,"');",)</f>
        <v>INSERT INTO assets VALUES ('EDPR-ACM-005', 'EDPR-ACM-000', 'Edifício Principal - Ala Antonio Carlos Magalhães', 'Descrição do ativo', 'F', 0, 0, 0, 'Fabricante', '0', 0', 0', 'Garantia');</v>
      </c>
    </row>
    <row r="123" spans="1:1" x14ac:dyDescent="0.25">
      <c r="A123" s="2" t="str">
        <f>CONCATENATE("INSERT INTO ",'create-assets'!$B$1," VALUES (","'",raw!A123,"', ","'",raw!B123,"', ","'",raw!C123,"', '",raw!D123,"', '",raw!E123,"', ",raw!F123,", ",raw!G123,", ",raw!H123,", ","'",raw!I123,"', ","'",raw!J123,"', ",raw!K123,"', ",raw!L123,"', '",raw!M123,"');",)</f>
        <v>INSERT INTO assets VALUES ('EDPR-ACM-013', 'EDPR-ACM-000', 'Edifício Principal - Ala Antonio Carlos Magalhães', 'Descrição do ativo', 'F', 0, 0, 0, 'Fabricante', '0', 0', 0', 'Garantia');</v>
      </c>
    </row>
    <row r="124" spans="1:1" x14ac:dyDescent="0.25">
      <c r="A124" s="2" t="str">
        <f>CONCATENATE("INSERT INTO ",'create-assets'!$B$1," VALUES (","'",raw!A124,"', ","'",raw!B124,"', ","'",raw!C124,"', '",raw!D124,"', '",raw!E124,"', ",raw!F124,", ",raw!G124,", ",raw!H124,", ","'",raw!I124,"', ","'",raw!J124,"', ",raw!K124,"', ",raw!L124,"', '",raw!M124,"');",)</f>
        <v>INSERT INTO assets VALUES ('EDPR-ACM-014', 'EDPR-ACM-000', 'Edifício Principal - Ala Antonio Carlos Magalhães', 'Descrição do ativo', 'F', 0, 0, 0, 'Fabricante', '0', 0', 0', 'Garantia');</v>
      </c>
    </row>
    <row r="125" spans="1:1" x14ac:dyDescent="0.25">
      <c r="A125" s="2" t="str">
        <f>CONCATENATE("INSERT INTO ",'create-assets'!$B$1," VALUES (","'",raw!A125,"', ","'",raw!B125,"', ","'",raw!C125,"', '",raw!D125,"', '",raw!E125,"', ",raw!F125,", ",raw!G125,", ",raw!H125,", ","'",raw!I125,"', ","'",raw!J125,"', ",raw!K125,"', ",raw!L125,"', '",raw!M125,"');",)</f>
        <v>INSERT INTO assets VALUES ('EDPR-ACM-015', 'EDPR-ACM-000', 'Edifício Principal - Ala Antonio Carlos Magalhães', 'Descrição do ativo', 'F', 0, 0, 0, 'Fabricante', '0', 0', 0', 'Garantia');</v>
      </c>
    </row>
    <row r="126" spans="1:1" x14ac:dyDescent="0.25">
      <c r="A126" s="2" t="str">
        <f>CONCATENATE("INSERT INTO ",'create-assets'!$B$1," VALUES (","'",raw!A126,"', ","'",raw!B126,"', ","'",raw!C126,"', '",raw!D126,"', '",raw!E126,"', ",raw!F126,", ",raw!G126,", ",raw!H126,", ","'",raw!I126,"', ","'",raw!J126,"', ",raw!K126,"', ",raw!L126,"', '",raw!M126,"');",)</f>
        <v>INSERT INTO assets VALUES ('EDPR-ACM-023', 'EDPR-ACM-000', 'Edifício Principal - Ala Antonio Carlos Magalhães', 'Descrição do ativo', 'F', 0, 0, 0, 'Fabricante', '0', 0', 0', 'Garantia');</v>
      </c>
    </row>
    <row r="127" spans="1:1" x14ac:dyDescent="0.25">
      <c r="A127" s="2" t="str">
        <f>CONCATENATE("INSERT INTO ",'create-assets'!$B$1," VALUES (","'",raw!A127,"', ","'",raw!B127,"', ","'",raw!C127,"', '",raw!D127,"', '",raw!E127,"', ",raw!F127,", ",raw!G127,", ",raw!H127,", ","'",raw!I127,"', ","'",raw!J127,"', ",raw!K127,"', ",raw!L127,"', '",raw!M127,"');",)</f>
        <v>INSERT INTO assets VALUES ('EDPR-ACM-024', 'EDPR-ACM-000', 'Edifício Principal - Ala Antonio Carlos Magalhães', 'Descrição do ativo', 'F', 0, 0, 0, 'Fabricante', '0', 0', 0', 'Garantia');</v>
      </c>
    </row>
    <row r="128" spans="1:1" x14ac:dyDescent="0.25">
      <c r="A128" s="2" t="str">
        <f>CONCATENATE("INSERT INTO ",'create-assets'!$B$1," VALUES (","'",raw!A128,"', ","'",raw!B128,"', ","'",raw!C128,"', '",raw!D128,"', '",raw!E128,"', ",raw!F128,", ",raw!G128,", ",raw!H128,", ","'",raw!I128,"', ","'",raw!J128,"', ",raw!K128,"', ",raw!L128,"', '",raw!M128,"');",)</f>
        <v>INSERT INTO assets VALUES ('EDPR-ACM-025', 'EDPR-ACM-000', 'Edifício Principal - Ala Antonio Carlos Magalhães', 'Descrição do ativo', 'F', 0, 0, 0, 'Fabricante', '0', 0', 0', 'Garantia');</v>
      </c>
    </row>
    <row r="129" spans="1:1" x14ac:dyDescent="0.25">
      <c r="A129" s="2" t="str">
        <f>CONCATENATE("INSERT INTO ",'create-assets'!$B$1," VALUES (","'",raw!A129,"', ","'",raw!B129,"', ","'",raw!C129,"', '",raw!D129,"', '",raw!E129,"', ",raw!F129,", ",raw!G129,", ",raw!H129,", ","'",raw!I129,"', ","'",raw!J129,"', ",raw!K129,"', ",raw!L129,"', '",raw!M129,"');",)</f>
        <v>INSERT INTO assets VALUES ('EDPR-ACM-033', 'EDPR-ACM-000', 'Edifício Principal - Ala Antonio Carlos Magalhães', 'Descrição do ativo', 'F', 0, 0, 0, 'Fabricante', '0', 0', 0', 'Garantia');</v>
      </c>
    </row>
    <row r="130" spans="1:1" x14ac:dyDescent="0.25">
      <c r="A130" s="2" t="str">
        <f>CONCATENATE("INSERT INTO ",'create-assets'!$B$1," VALUES (","'",raw!A130,"', ","'",raw!B130,"', ","'",raw!C130,"', '",raw!D130,"', '",raw!E130,"', ",raw!F130,", ",raw!G130,", ",raw!H130,", ","'",raw!I130,"', ","'",raw!J130,"', ",raw!K130,"', ",raw!L130,"', '",raw!M130,"');",)</f>
        <v>INSERT INTO assets VALUES ('EDPR-ACM-034', 'EDPR-ACM-000', 'Edifício Principal - Ala Antonio Carlos Magalhães', 'Descrição do ativo', 'F', 0, 0, 0, 'Fabricante', '0', 0', 0', 'Garantia');</v>
      </c>
    </row>
    <row r="131" spans="1:1" x14ac:dyDescent="0.25">
      <c r="A131" s="2" t="str">
        <f>CONCATENATE("INSERT INTO ",'create-assets'!$B$1," VALUES (","'",raw!A131,"', ","'",raw!B131,"', ","'",raw!C131,"', '",raw!D131,"', '",raw!E131,"', ",raw!F131,", ",raw!G131,", ",raw!H131,", ","'",raw!I131,"', ","'",raw!J131,"', ",raw!K131,"', ",raw!L131,"', '",raw!M131,"');",)</f>
        <v>INSERT INTO assets VALUES ('EDPR-ACM-035', 'EDPR-ACM-000', 'Edifício Principal - Ala Antonio Carlos Magalhães', 'Descrição do ativo', 'F', 0, 0, 0, 'Fabricante', '0', 0', 0', 'Garantia');</v>
      </c>
    </row>
    <row r="132" spans="1:1" x14ac:dyDescent="0.25">
      <c r="A132" s="2" t="str">
        <f>CONCATENATE("INSERT INTO ",'create-assets'!$B$1," VALUES (","'",raw!A132,"', ","'",raw!B132,"', ","'",raw!C132,"', '",raw!D132,"', '",raw!E132,"', ",raw!F132,", ",raw!G132,", ",raw!H132,", ","'",raw!I132,"', ","'",raw!J132,"', ",raw!K132,"', ",raw!L132,"', '",raw!M132,"');",)</f>
        <v>INSERT INTO assets VALUES ('EDPR-P02-000', 'EDPR-000-000', 'Edifício Principal - 2º Pavimento', 'Descrição do ativo', 'F', 0, 0, 0, 'Fabricante', '0', 0', 0', 'Garantia');</v>
      </c>
    </row>
    <row r="133" spans="1:1" x14ac:dyDescent="0.25">
      <c r="A133" s="2" t="str">
        <f>CONCATENATE("INSERT INTO ",'create-assets'!$B$1," VALUES (","'",raw!A133,"', ","'",raw!B133,"', ","'",raw!C133,"', '",raw!D133,"', '",raw!E133,"', ",raw!F133,", ",raw!G133,", ",raw!H133,", ","'",raw!I133,"', ","'",raw!J133,"', ",raw!K133,"', ",raw!L133,"', '",raw!M133,"');",)</f>
        <v>INSERT INTO assets VALUES ('EDPR-P02-050', 'EDPR-P02-000', 'Edifício Principal - 2º Pavimento', 'Descrição do ativo', 'F', 0, 0, 0, 'Fabricante', '0', 0', 0', 'Garantia');</v>
      </c>
    </row>
    <row r="134" spans="1:1" x14ac:dyDescent="0.25">
      <c r="A134" s="2" t="str">
        <f>CONCATENATE("INSERT INTO ",'create-assets'!$B$1," VALUES (","'",raw!A134,"', ","'",raw!B134,"', ","'",raw!C134,"', '",raw!D134,"', '",raw!E134,"', ",raw!F134,", ",raw!G134,", ",raw!H134,", ","'",raw!I134,"', ","'",raw!J134,"', ",raw!K134,"', ",raw!L134,"', '",raw!M134,"');",)</f>
        <v>INSERT INTO assets VALUES ('EDPR-P02-051', 'EDPR-P02-000', 'Edifício Principal - 2º Pavimento', 'Descrição do ativo', 'F', 0, 0, 0, 'Fabricante', '0', 0', 0', 'Garantia');</v>
      </c>
    </row>
    <row r="135" spans="1:1" x14ac:dyDescent="0.25">
      <c r="A135" s="2" t="str">
        <f>CONCATENATE("INSERT INTO ",'create-assets'!$B$1," VALUES (","'",raw!A135,"', ","'",raw!B135,"', ","'",raw!C135,"', '",raw!D135,"', '",raw!E135,"', ",raw!F135,", ",raw!G135,", ",raw!H135,", ","'",raw!I135,"', ","'",raw!J135,"', ",raw!K135,"', ",raw!L135,"', '",raw!M135,"');",)</f>
        <v>INSERT INTO assets VALUES ('EDPR-P02-052', 'EDPR-P02-000', 'Edifício Principal - 2º Pavimento', 'Descrição do ativo', 'F', 0, 0, 0, 'Fabricante', '0', 0', 0', 'Garantia');</v>
      </c>
    </row>
    <row r="136" spans="1:1" x14ac:dyDescent="0.25">
      <c r="A136" s="2" t="str">
        <f>CONCATENATE("INSERT INTO ",'create-assets'!$B$1," VALUES (","'",raw!A136,"', ","'",raw!B136,"', ","'",raw!C136,"', '",raw!D136,"', '",raw!E136,"', ",raw!F136,", ",raw!G136,", ",raw!H136,", ","'",raw!I136,"', ","'",raw!J136,"', ",raw!K136,"', ",raw!L136,"', '",raw!M136,"');",)</f>
        <v>INSERT INTO assets VALUES ('EDPR-P02-054', 'EDPR-P02-000', 'Edifício Principal - 2º Pavimento', 'Descrição do ativo', 'F', 0, 0, 0, 'Fabricante', '0', 0', 0', 'Garantia');</v>
      </c>
    </row>
    <row r="137" spans="1:1" x14ac:dyDescent="0.25">
      <c r="A137" s="2" t="str">
        <f>CONCATENATE("INSERT INTO ",'create-assets'!$B$1," VALUES (","'",raw!A137,"', ","'",raw!B137,"', ","'",raw!C137,"', '",raw!D137,"', '",raw!E137,"', ",raw!F137,", ",raw!G137,", ",raw!H137,", ","'",raw!I137,"', ","'",raw!J137,"', ",raw!K137,"', ",raw!L137,"', '",raw!M137,"');",)</f>
        <v>INSERT INTO assets VALUES ('EDPR-P02-055', 'EDPR-P02-000', 'Edifício Principal - 2º Pavimento', 'Descrição do ativo', 'F', 0, 0, 0, 'Fabricante', '0', 0', 0', 'Garantia');</v>
      </c>
    </row>
    <row r="138" spans="1:1" x14ac:dyDescent="0.25">
      <c r="A138" s="2" t="str">
        <f>CONCATENATE("INSERT INTO ",'create-assets'!$B$1," VALUES (","'",raw!A138,"', ","'",raw!B138,"', ","'",raw!C138,"', '",raw!D138,"', '",raw!E138,"', ",raw!F138,", ",raw!G138,", ",raw!H138,", ","'",raw!I138,"', ","'",raw!J138,"', ",raw!K138,"', ",raw!L138,"', '",raw!M138,"');",)</f>
        <v>INSERT INTO assets VALUES ('EDPR-P02-056', 'EDPR-P02-000', 'Edifício Principal - 2º Pavimento', 'Descrição do ativo', 'F', 0, 0, 0, 'Fabricante', '0', 0', 0', 'Garantia');</v>
      </c>
    </row>
    <row r="139" spans="1:1" x14ac:dyDescent="0.25">
      <c r="A139" s="2" t="str">
        <f>CONCATENATE("INSERT INTO ",'create-assets'!$B$1," VALUES (","'",raw!A139,"', ","'",raw!B139,"', ","'",raw!C139,"', '",raw!D139,"', '",raw!E139,"', ",raw!F139,", ",raw!G139,", ",raw!H139,", ","'",raw!I139,"', ","'",raw!J139,"', ",raw!K139,"', ",raw!L139,"', '",raw!M139,"');",)</f>
        <v>INSERT INTO assets VALUES ('EDPR-P02-057', 'EDPR-P02-000', 'Edifício Principal - 2º Pavimento', 'Descrição do ativo', 'F', 0, 0, 0, 'Fabricante', '0', 0', 0', 'Garantia');</v>
      </c>
    </row>
    <row r="140" spans="1:1" x14ac:dyDescent="0.25">
      <c r="A140" s="2" t="str">
        <f>CONCATENATE("INSERT INTO ",'create-assets'!$B$1," VALUES (","'",raw!A140,"', ","'",raw!B140,"', ","'",raw!C140,"', '",raw!D140,"', '",raw!E140,"', ",raw!F140,", ",raw!G140,", ",raw!H140,", ","'",raw!I140,"', ","'",raw!J140,"', ",raw!K140,"', ",raw!L140,"', '",raw!M140,"');",)</f>
        <v>INSERT INTO assets VALUES ('EDPR-P02-058', 'EDPR-P02-000', 'Edifício Principal - 2º Pavimento', 'Descrição do ativo', 'F', 0, 0, 0, 'Fabricante', '0', 0', 0', 'Garantia');</v>
      </c>
    </row>
    <row r="141" spans="1:1" x14ac:dyDescent="0.25">
      <c r="A141" s="2" t="str">
        <f>CONCATENATE("INSERT INTO ",'create-assets'!$B$1," VALUES (","'",raw!A141,"', ","'",raw!B141,"', ","'",raw!C141,"', '",raw!D141,"', '",raw!E141,"', ",raw!F141,", ",raw!G141,", ",raw!H141,", ","'",raw!I141,"', ","'",raw!J141,"', ",raw!K141,"', ",raw!L141,"', '",raw!M141,"');",)</f>
        <v>INSERT INTO assets VALUES ('EDPR-P02-059', 'EDPR-P02-000', 'Edifício Principal - 2º Pavimento', 'Descrição do ativo', 'F', 0, 0, 0, 'Fabricante', '0', 0', 0', 'Garantia');</v>
      </c>
    </row>
    <row r="142" spans="1:1" x14ac:dyDescent="0.25">
      <c r="A142" s="2" t="str">
        <f>CONCATENATE("INSERT INTO ",'create-assets'!$B$1," VALUES (","'",raw!A142,"', ","'",raw!B142,"', ","'",raw!C142,"', '",raw!D142,"', '",raw!E142,"', ",raw!F142,", ",raw!G142,", ",raw!H142,", ","'",raw!I142,"', ","'",raw!J142,"', ",raw!K142,"', ",raw!L142,"', '",raw!M142,"');",)</f>
        <v>INSERT INTO assets VALUES ('EDPR-P02-065', 'EDPR-P02-000', 'Edifício Principal - 2º Pavimento', 'Descrição do ativo', 'F', 0, 0, 0, 'Fabricante', '0', 0', 0', 'Garantia');</v>
      </c>
    </row>
    <row r="143" spans="1:1" x14ac:dyDescent="0.25">
      <c r="A143" s="2" t="str">
        <f>CONCATENATE("INSERT INTO ",'create-assets'!$B$1," VALUES (","'",raw!A143,"', ","'",raw!B143,"', ","'",raw!C143,"', '",raw!D143,"', '",raw!E143,"', ",raw!F143,", ",raw!G143,", ",raw!H143,", ","'",raw!I143,"', ","'",raw!J143,"', ",raw!K143,"', ",raw!L143,"', '",raw!M143,"');",)</f>
        <v>INSERT INTO assets VALUES ('EDPR-P02-067', 'EDPR-P02-000', 'Edifício Principal - 2º Pavimento', 'Descrição do ativo', 'F', 0, 0, 0, 'Fabricante', '0', 0', 0', 'Garantia');</v>
      </c>
    </row>
    <row r="144" spans="1:1" x14ac:dyDescent="0.25">
      <c r="A144" s="2" t="str">
        <f>CONCATENATE("INSERT INTO ",'create-assets'!$B$1," VALUES (","'",raw!A144,"', ","'",raw!B144,"', ","'",raw!C144,"', '",raw!D144,"', '",raw!E144,"', ",raw!F144,", ",raw!G144,", ",raw!H144,", ","'",raw!I144,"', ","'",raw!J144,"', ",raw!K144,"', ",raw!L144,"', '",raw!M144,"');",)</f>
        <v>INSERT INTO assets VALUES ('EDPR-P02-068', 'EDPR-P02-000', 'Edifício Principal - 2º Pavimento', 'Descrição do ativo', 'F', 0, 0, 0, 'Fabricante', '0', 0', 0', 'Garantia');</v>
      </c>
    </row>
    <row r="145" spans="1:1" x14ac:dyDescent="0.25">
      <c r="A145" s="2" t="str">
        <f>CONCATENATE("INSERT INTO ",'create-assets'!$B$1," VALUES (","'",raw!A145,"', ","'",raw!B145,"', ","'",raw!C145,"', '",raw!D145,"', '",raw!E145,"', ",raw!F145,", ",raw!G145,", ",raw!H145,", ","'",raw!I145,"', ","'",raw!J145,"', ",raw!K145,"', ",raw!L145,"', '",raw!M145,"');",)</f>
        <v>INSERT INTO assets VALUES ('EDPR-P02-069', 'EDPR-P02-000', 'Edifício Principal - 2º Pavimento', 'Descrição do ativo', 'F', 0, 0, 0, 'Fabricante', '0', 0', 0', 'Garantia');</v>
      </c>
    </row>
    <row r="146" spans="1:1" x14ac:dyDescent="0.25">
      <c r="A146" s="2" t="str">
        <f>CONCATENATE("INSERT INTO ",'create-assets'!$B$1," VALUES (","'",raw!A146,"', ","'",raw!B146,"', ","'",raw!C146,"', '",raw!D146,"', '",raw!E146,"', ",raw!F146,", ",raw!G146,", ",raw!H146,", ","'",raw!I146,"', ","'",raw!J146,"', ",raw!K146,"', ",raw!L146,"', '",raw!M146,"');",)</f>
        <v>INSERT INTO assets VALUES ('EDPR-COB-000', 'EDPR-000-000', 'Edifício Principal - Cobertura', 'Descrição do ativo', 'F', 0, 0, 0, 'Fabricante', '0', 0', 0', 'Garantia');</v>
      </c>
    </row>
    <row r="147" spans="1:1" x14ac:dyDescent="0.25">
      <c r="A147" s="2" t="str">
        <f>CONCATENATE("INSERT INTO ",'create-assets'!$B$1," VALUES (","'",raw!A147,"', ","'",raw!B147,"', ","'",raw!C147,"', '",raw!D147,"', '",raw!E147,"', ",raw!F147,", ",raw!G147,", ",raw!H147,", ","'",raw!I147,"', ","'",raw!J147,"', ",raw!K147,"', ",raw!L147,"', '",raw!M147,"');",)</f>
        <v>INSERT INTO assets VALUES ('EDPR-COB-001', 'EDPR-COB-000', 'Edifício Principal - Cobertura', 'Descrição do ativo', 'F', 0, 0, 0, 'Fabricante', '0', 0', 0', 'Garantia');</v>
      </c>
    </row>
    <row r="148" spans="1:1" x14ac:dyDescent="0.25">
      <c r="A148" s="2" t="str">
        <f>CONCATENATE("INSERT INTO ",'create-assets'!$B$1," VALUES (","'",raw!A148,"', ","'",raw!B148,"', ","'",raw!C148,"', '",raw!D148,"', '",raw!E148,"', ",raw!F148,", ",raw!G148,", ",raw!H148,", ","'",raw!I148,"', ","'",raw!J148,"', ",raw!K148,"', ",raw!L148,"', '",raw!M148,"');",)</f>
        <v>INSERT INTO assets VALUES ('EDPR-COB-002', 'EDPR-COB-000', 'Edifício Principal - Cobertura', 'Descrição do ativo', 'F', 0, 0, 0, 'Fabricante', '0', 0', 0', 'Garantia');</v>
      </c>
    </row>
    <row r="149" spans="1:1" x14ac:dyDescent="0.25">
      <c r="A149" s="2" t="str">
        <f>CONCATENATE("INSERT INTO ",'create-assets'!$B$1," VALUES (","'",raw!A149,"', ","'",raw!B149,"', ","'",raw!C149,"', '",raw!D149,"', '",raw!E149,"', ",raw!F149,", ",raw!G149,", ",raw!H149,", ","'",raw!I149,"', ","'",raw!J149,"', ",raw!K149,"', ",raw!L149,"', '",raw!M149,"');",)</f>
        <v>INSERT INTO assets VALUES ('EDPR-COB-004', 'EDPR-COB-000', 'Edifício Principal - Cobertura', 'Descrição do ativo', 'F', 0, 0, 0, 'Fabricante', '0', 0', 0', 'Garantia');</v>
      </c>
    </row>
    <row r="150" spans="1:1" x14ac:dyDescent="0.25">
      <c r="A150" s="2" t="str">
        <f>CONCATENATE("INSERT INTO ",'create-assets'!$B$1," VALUES (","'",raw!A150,"', ","'",raw!B150,"', ","'",raw!C150,"', '",raw!D150,"', '",raw!E150,"', ",raw!F150,", ",raw!G150,", ",raw!H150,", ","'",raw!I150,"', ","'",raw!J150,"', ",raw!K150,"', ",raw!L150,"', '",raw!M150,"');",)</f>
        <v>INSERT INTO assets VALUES ('EDPR-COB-011', 'EDPR-COB-000', 'Edifício Principal - Cobertura', 'Descrição do ativo', 'F', 0, 0, 0, 'Fabricante', '0', 0', 0', 'Garantia');</v>
      </c>
    </row>
    <row r="151" spans="1:1" x14ac:dyDescent="0.25">
      <c r="A151" s="2" t="str">
        <f>CONCATENATE("INSERT INTO ",'create-assets'!$B$1," VALUES (","'",raw!A151,"', ","'",raw!B151,"', ","'",raw!C151,"', '",raw!D151,"', '",raw!E151,"', ",raw!F151,", ",raw!G151,", ",raw!H151,", ","'",raw!I151,"', ","'",raw!J151,"', ",raw!K151,"', ",raw!L151,"', '",raw!M151,"');",)</f>
        <v>INSERT INTO assets VALUES ('EDPR-COB-012', 'EDPR-COB-000', 'Edifício Principal - Cobertura', 'Descrição do ativo', 'F', 0, 0, 0, 'Fabricante', '0', 0', 0', 'Garantia');</v>
      </c>
    </row>
    <row r="152" spans="1:1" x14ac:dyDescent="0.25">
      <c r="A152" s="2" t="str">
        <f>CONCATENATE("INSERT INTO ",'create-assets'!$B$1," VALUES (","'",raw!A152,"', ","'",raw!B152,"', ","'",raw!C152,"', '",raw!D152,"', '",raw!E152,"', ",raw!F152,", ",raw!G152,", ",raw!H152,", ","'",raw!I152,"', ","'",raw!J152,"', ",raw!K152,"', ",raw!L152,"', '",raw!M152,"');",)</f>
        <v>INSERT INTO assets VALUES ('EDPR-COB-021', 'EDPR-COB-000', 'Edifício Principal - Cobertura', 'Descrição do ativo', 'F', 0, 0, 0, 'Fabricante', '0', 0', 0', 'Garantia');</v>
      </c>
    </row>
    <row r="153" spans="1:1" x14ac:dyDescent="0.25">
      <c r="A153" s="2" t="str">
        <f>CONCATENATE("INSERT INTO ",'create-assets'!$B$1," VALUES (","'",raw!A153,"', ","'",raw!B153,"', ","'",raw!C153,"', '",raw!D153,"', '",raw!E153,"', ",raw!F153,", ",raw!G153,", ",raw!H153,", ","'",raw!I153,"', ","'",raw!J153,"', ",raw!K153,"', ",raw!L153,"', '",raw!M153,"');",)</f>
        <v>INSERT INTO assets VALUES ('EDPR-COB-022', 'EDPR-COB-000', 'Edifício Principal - Cobertura', 'Descrição do ativo', 'F', 0, 0, 0, 'Fabricante', '0', 0', 0', 'Garantia');</v>
      </c>
    </row>
    <row r="154" spans="1:1" x14ac:dyDescent="0.25">
      <c r="A154" s="2" t="str">
        <f>CONCATENATE("INSERT INTO ",'create-assets'!$B$1," VALUES (","'",raw!A154,"', ","'",raw!B154,"', ","'",raw!C154,"', '",raw!D154,"', '",raw!E154,"', ",raw!F154,", ",raw!G154,", ",raw!H154,", ","'",raw!I154,"', ","'",raw!J154,"', ",raw!K154,"', ",raw!L154,"', '",raw!M154,"');",)</f>
        <v>INSERT INTO assets VALUES ('EDPR-COB-023', 'EDPR-COB-000', 'Edifício Principal - Cobertura', 'Descrição do ativo', 'F', 0, 0, 0, 'Fabricante', '0', 0', 0', 'Garantia');</v>
      </c>
    </row>
    <row r="155" spans="1:1" x14ac:dyDescent="0.25">
      <c r="A155" s="2" t="str">
        <f>CONCATENATE("INSERT INTO ",'create-assets'!$B$1," VALUES (","'",raw!A155,"', ","'",raw!B155,"', ","'",raw!C155,"', '",raw!D155,"', '",raw!E155,"', ",raw!F155,", ",raw!G155,", ",raw!H155,", ","'",raw!I155,"', ","'",raw!J155,"', ",raw!K155,"', ",raw!L155,"', '",raw!M155,"');",)</f>
        <v>INSERT INTO assets VALUES ('EDPR-COB-024', 'EDPR-COB-000', 'Edifício Principal - Cobertura', 'Descrição do ativo', 'F', 0, 0, 0, 'Fabricante', '0', 0', 0', 'Garantia');</v>
      </c>
    </row>
    <row r="156" spans="1:1" x14ac:dyDescent="0.25">
      <c r="A156" s="2" t="str">
        <f>CONCATENATE("INSERT INTO ",'create-assets'!$B$1," VALUES (","'",raw!A156,"', ","'",raw!B156,"', ","'",raw!C156,"', '",raw!D156,"', '",raw!E156,"', ",raw!F156,", ",raw!G156,", ",raw!H156,", ","'",raw!I156,"', ","'",raw!J156,"', ",raw!K156,"', ",raw!L156,"', '",raw!M156,"');",)</f>
        <v>INSERT INTO assets VALUES ('EDPR-COB-031', 'EDPR-COB-000', 'Edifício Principal - Cobertura', 'Descrição do ativo', 'F', 0, 0, 0, 'Fabricante', '0', 0', 0', 'Garantia');</v>
      </c>
    </row>
    <row r="157" spans="1:1" x14ac:dyDescent="0.25">
      <c r="A157" s="2" t="str">
        <f>CONCATENATE("INSERT INTO ",'create-assets'!$B$1," VALUES (","'",raw!A157,"', ","'",raw!B157,"', ","'",raw!C157,"', '",raw!D157,"', '",raw!E157,"', ",raw!F157,", ",raw!G157,", ",raw!H157,", ","'",raw!I157,"', ","'",raw!J157,"', ",raw!K157,"', ",raw!L157,"', '",raw!M157,"');",)</f>
        <v>INSERT INTO assets VALUES ('EDPR-COB-032', 'EDPR-COB-000', 'Edifício Principal - Cobertura', 'Descrição do ativo', 'F', 0, 0, 0, 'Fabricante', '0', 0', 0', 'Garantia');</v>
      </c>
    </row>
    <row r="158" spans="1:1" x14ac:dyDescent="0.25">
      <c r="A158" s="2" t="str">
        <f>CONCATENATE("INSERT INTO ",'create-assets'!$B$1," VALUES (","'",raw!A158,"', ","'",raw!B158,"', ","'",raw!C158,"', '",raw!D158,"', '",raw!E158,"', ",raw!F158,", ",raw!G158,", ",raw!H158,", ","'",raw!I158,"', ","'",raw!J158,"', ",raw!K158,"', ",raw!L158,"', '",raw!M158,"');",)</f>
        <v>INSERT INTO assets VALUES ('EDPR-COB-041', 'EDPR-COB-000', 'Edifício Principal - Cobertura', 'Descrição do ativo', 'F', 0, 0, 0, 'Fabricante', '0', 0', 0', 'Garantia');</v>
      </c>
    </row>
    <row r="159" spans="1:1" x14ac:dyDescent="0.25">
      <c r="A159" s="2" t="str">
        <f>CONCATENATE("INSERT INTO ",'create-assets'!$B$1," VALUES (","'",raw!A159,"', ","'",raw!B159,"', ","'",raw!C159,"', '",raw!D159,"', '",raw!E159,"', ",raw!F159,", ",raw!G159,", ",raw!H159,", ","'",raw!I159,"', ","'",raw!J159,"', ",raw!K159,"', ",raw!L159,"', '",raw!M159,"');",)</f>
        <v>INSERT INTO assets VALUES ('EDPR-COB-042', 'EDPR-COB-000', 'Edifício Principal - Cobertura', 'Descrição do ativo', 'F', 0, 0, 0, 'Fabricante', '0', 0', 0', 'Garantia');</v>
      </c>
    </row>
    <row r="160" spans="1:1" x14ac:dyDescent="0.25">
      <c r="A160" s="2" t="str">
        <f>CONCATENATE("INSERT INTO ",'create-assets'!$B$1," VALUES (","'",raw!A160,"', ","'",raw!B160,"', ","'",raw!C160,"', '",raw!D160,"', '",raw!E160,"', ",raw!F160,", ",raw!G160,", ",raw!H160,", ","'",raw!I160,"', ","'",raw!J160,"', ",raw!K160,"', ",raw!L160,"', '",raw!M160,"');",)</f>
        <v>INSERT INTO assets VALUES ('EDPR-COB-044', 'EDPR-COB-000', 'Edifício Principal - Cobertura', 'Descrição do ativo', 'F', 0, 0, 0, 'Fabricante', '0', 0', 0', 'Garantia');</v>
      </c>
    </row>
    <row r="161" spans="1:1" x14ac:dyDescent="0.25">
      <c r="A161" s="2" t="str">
        <f>CONCATENATE("INSERT INTO ",'create-assets'!$B$1," VALUES (","'",raw!A161,"', ","'",raw!B161,"', ","'",raw!C161,"', '",raw!D161,"', '",raw!E161,"', ",raw!F161,", ",raw!G161,", ",raw!H161,", ","'",raw!I161,"', ","'",raw!J161,"', ",raw!K161,"', ",raw!L161,"', '",raw!M161,"');",)</f>
        <v>INSERT INTO assets VALUES ('AX01-000-000', 'CASF-000-000', 'Anexo 1 - Todos', 'Descrição do ativo', 'F', -15.799637, -47.863349, 14891.06, 'Fabricante', '0', 0', 0', 'Garantia');</v>
      </c>
    </row>
    <row r="162" spans="1:1" x14ac:dyDescent="0.25">
      <c r="A162" s="2" t="str">
        <f>CONCATENATE("INSERT INTO ",'create-assets'!$B$1," VALUES (","'",raw!A162,"', ","'",raw!B162,"', ","'",raw!C162,"', '",raw!D162,"', '",raw!E162,"', ",raw!F162,", ",raw!G162,", ",raw!H162,", ","'",raw!I162,"', ","'",raw!J162,"', ",raw!K162,"', ",raw!L162,"', '",raw!M162,"');",)</f>
        <v>INSERT INTO assets VALUES ('AX01-SS2-000', 'AX01-000-000', 'Anexo 1 - 2º Subsolo', 'Descrição do ativo', 'F', 0, 0, 0, 'Fabricante', '0', 0', 0', 'Garantia');</v>
      </c>
    </row>
    <row r="163" spans="1:1" x14ac:dyDescent="0.25">
      <c r="A163" s="2" t="str">
        <f>CONCATENATE("INSERT INTO ",'create-assets'!$B$1," VALUES (","'",raw!A163,"', ","'",raw!B163,"', ","'",raw!C163,"', '",raw!D163,"', '",raw!E163,"', ",raw!F163,", ",raw!G163,", ",raw!H163,", ","'",raw!I163,"', ","'",raw!J163,"', ",raw!K163,"', ",raw!L163,"', '",raw!M163,"');",)</f>
        <v>INSERT INTO assets VALUES ('AX01-SS2-015', 'AX01-SS2-000', 'Anexo 1 - 2º Subsolo', 'Descrição do ativo', 'F', 0, 0, 0, 'Fabricante', '0', 0', 0', 'Garantia');</v>
      </c>
    </row>
    <row r="164" spans="1:1" x14ac:dyDescent="0.25">
      <c r="A164" s="2" t="str">
        <f>CONCATENATE("INSERT INTO ",'create-assets'!$B$1," VALUES (","'",raw!A164,"', ","'",raw!B164,"', ","'",raw!C164,"', '",raw!D164,"', '",raw!E164,"', ",raw!F164,", ",raw!G164,", ",raw!H164,", ","'",raw!I164,"', ","'",raw!J164,"', ",raw!K164,"', ",raw!L164,"', '",raw!M164,"');",)</f>
        <v>INSERT INTO assets VALUES ('AX01-SS2-016', 'AX01-SS2-000', 'Anexo 1 - 2º Subsolo', 'Descrição do ativo', 'F', 0, 0, 0, 'Fabricante', '0', 0', 0', 'Garantia');</v>
      </c>
    </row>
    <row r="165" spans="1:1" x14ac:dyDescent="0.25">
      <c r="A165" s="2" t="str">
        <f>CONCATENATE("INSERT INTO ",'create-assets'!$B$1," VALUES (","'",raw!A165,"', ","'",raw!B165,"', ","'",raw!C165,"', '",raw!D165,"', '",raw!E165,"', ",raw!F165,", ",raw!G165,", ",raw!H165,", ","'",raw!I165,"', ","'",raw!J165,"', ",raw!K165,"', ",raw!L165,"', '",raw!M165,"');",)</f>
        <v>INSERT INTO assets VALUES ('AX01-SS2-017', 'AX01-SS2-000', 'Anexo 1 - 2º Subsolo', 'Descrição do ativo', 'F', 0, 0, 0, 'Fabricante', '0', 0', 0', 'Garantia');</v>
      </c>
    </row>
    <row r="166" spans="1:1" x14ac:dyDescent="0.25">
      <c r="A166" s="2" t="str">
        <f>CONCATENATE("INSERT INTO ",'create-assets'!$B$1," VALUES (","'",raw!A166,"', ","'",raw!B166,"', ","'",raw!C166,"', '",raw!D166,"', '",raw!E166,"', ",raw!F166,", ",raw!G166,", ",raw!H166,", ","'",raw!I166,"', ","'",raw!J166,"', ",raw!K166,"', ",raw!L166,"', '",raw!M166,"');",)</f>
        <v>INSERT INTO assets VALUES ('AX01-SS1-000', 'AX01-000-000', 'Anexo 1 - 1º Subsolo', 'Descrição do ativo', 'F', 0, 0, 0, 'Fabricante', '0', 0', 0', 'Garantia');</v>
      </c>
    </row>
    <row r="167" spans="1:1" x14ac:dyDescent="0.25">
      <c r="A167" s="2" t="str">
        <f>CONCATENATE("INSERT INTO ",'create-assets'!$B$1," VALUES (","'",raw!A167,"', ","'",raw!B167,"', ","'",raw!C167,"', '",raw!D167,"', '",raw!E167,"', ",raw!F167,", ",raw!G167,", ",raw!H167,", ","'",raw!I167,"', ","'",raw!J167,"', ",raw!K167,"', ",raw!L167,"', '",raw!M167,"');",)</f>
        <v>INSERT INTO assets VALUES ('AX01-SS1-002', 'AX01-SS1-000', 'Anexo 1 - 1º Subsolo', 'Descrição do ativo', 'F', 0, 0, 0, 'Fabricante', '0', 0', 0', 'Garantia');</v>
      </c>
    </row>
    <row r="168" spans="1:1" x14ac:dyDescent="0.25">
      <c r="A168" s="2" t="str">
        <f>CONCATENATE("INSERT INTO ",'create-assets'!$B$1," VALUES (","'",raw!A168,"', ","'",raw!B168,"', ","'",raw!C168,"', '",raw!D168,"', '",raw!E168,"', ",raw!F168,", ",raw!G168,", ",raw!H168,", ","'",raw!I168,"', ","'",raw!J168,"', ",raw!K168,"', ",raw!L168,"', '",raw!M168,"');",)</f>
        <v>INSERT INTO assets VALUES ('AX01-SS1-003', 'AX01-SS1-000', 'Anexo 1 - 1º Subsolo', 'Descrição do ativo', 'F', 0, 0, 0, 'Fabricante', '0', 0', 0', 'Garantia');</v>
      </c>
    </row>
    <row r="169" spans="1:1" x14ac:dyDescent="0.25">
      <c r="A169" s="2" t="str">
        <f>CONCATENATE("INSERT INTO ",'create-assets'!$B$1," VALUES (","'",raw!A169,"', ","'",raw!B169,"', ","'",raw!C169,"', '",raw!D169,"', '",raw!E169,"', ",raw!F169,", ",raw!G169,", ",raw!H169,", ","'",raw!I169,"', ","'",raw!J169,"', ",raw!K169,"', ",raw!L169,"', '",raw!M169,"');",)</f>
        <v>INSERT INTO assets VALUES ('AX01-SS1-004', 'AX01-SS1-000', 'Anexo 1 - 1º Subsolo', 'Descrição do ativo', 'F', 0, 0, 0, 'Fabricante', '0', 0', 0', 'Garantia');</v>
      </c>
    </row>
    <row r="170" spans="1:1" x14ac:dyDescent="0.25">
      <c r="A170" s="2" t="str">
        <f>CONCATENATE("INSERT INTO ",'create-assets'!$B$1," VALUES (","'",raw!A170,"', ","'",raw!B170,"', ","'",raw!C170,"', '",raw!D170,"', '",raw!E170,"', ",raw!F170,", ",raw!G170,", ",raw!H170,", ","'",raw!I170,"', ","'",raw!J170,"', ",raw!K170,"', ",raw!L170,"', '",raw!M170,"');",)</f>
        <v>INSERT INTO assets VALUES ('AX01-SS1-005', 'AX01-SS1-000', 'Anexo 1 - 1º Subsolo', 'Descrição do ativo', 'F', 0, 0, 0, 'Fabricante', '0', 0', 0', 'Garantia');</v>
      </c>
    </row>
    <row r="171" spans="1:1" x14ac:dyDescent="0.25">
      <c r="A171" s="2" t="str">
        <f>CONCATENATE("INSERT INTO ",'create-assets'!$B$1," VALUES (","'",raw!A171,"', ","'",raw!B171,"', ","'",raw!C171,"', '",raw!D171,"', '",raw!E171,"', ",raw!F171,", ",raw!G171,", ",raw!H171,", ","'",raw!I171,"', ","'",raw!J171,"', ",raw!K171,"', ",raw!L171,"', '",raw!M171,"');",)</f>
        <v>INSERT INTO assets VALUES ('AX01-SS1-006', 'AX01-SS1-000', 'Anexo 1 - 1º Subsolo', 'Descrição do ativo', 'F', 0, 0, 0, 'Fabricante', '0', 0', 0', 'Garantia');</v>
      </c>
    </row>
    <row r="172" spans="1:1" x14ac:dyDescent="0.25">
      <c r="A172" s="2" t="str">
        <f>CONCATENATE("INSERT INTO ",'create-assets'!$B$1," VALUES (","'",raw!A172,"', ","'",raw!B172,"', ","'",raw!C172,"', '",raw!D172,"', '",raw!E172,"', ",raw!F172,", ",raw!G172,", ",raw!H172,", ","'",raw!I172,"', ","'",raw!J172,"', ",raw!K172,"', ",raw!L172,"', '",raw!M172,"');",)</f>
        <v>INSERT INTO assets VALUES ('AX01-SS1-007', 'AX01-SS1-000', 'Anexo 1 - 1º Subsolo', 'Descrição do ativo', 'F', 0, 0, 0, 'Fabricante', '0', 0', 0', 'Garantia');</v>
      </c>
    </row>
    <row r="173" spans="1:1" x14ac:dyDescent="0.25">
      <c r="A173" s="2" t="str">
        <f>CONCATENATE("INSERT INTO ",'create-assets'!$B$1," VALUES (","'",raw!A173,"', ","'",raw!B173,"', ","'",raw!C173,"', '",raw!D173,"', '",raw!E173,"', ",raw!F173,", ",raw!G173,", ",raw!H173,", ","'",raw!I173,"', ","'",raw!J173,"', ",raw!K173,"', ",raw!L173,"', '",raw!M173,"');",)</f>
        <v>INSERT INTO assets VALUES ('AX01-SS1-008', 'AX01-SS1-000', 'Anexo 1 - 1º Subsolo', 'Descrição do ativo', 'F', 0, 0, 0, 'Fabricante', '0', 0', 0', 'Garantia');</v>
      </c>
    </row>
    <row r="174" spans="1:1" x14ac:dyDescent="0.25">
      <c r="A174" s="2" t="str">
        <f>CONCATENATE("INSERT INTO ",'create-assets'!$B$1," VALUES (","'",raw!A174,"', ","'",raw!B174,"', ","'",raw!C174,"', '",raw!D174,"', '",raw!E174,"', ",raw!F174,", ",raw!G174,", ",raw!H174,", ","'",raw!I174,"', ","'",raw!J174,"', ",raw!K174,"', ",raw!L174,"', '",raw!M174,"');",)</f>
        <v>INSERT INTO assets VALUES ('AX01-SS1-009', 'AX01-SS1-000', 'Anexo 1 - 1º Subsolo', 'Descrição do ativo', 'F', 0, 0, 0, 'Fabricante', '0', 0', 0', 'Garantia');</v>
      </c>
    </row>
    <row r="175" spans="1:1" x14ac:dyDescent="0.25">
      <c r="A175" s="2" t="str">
        <f>CONCATENATE("INSERT INTO ",'create-assets'!$B$1," VALUES (","'",raw!A175,"', ","'",raw!B175,"', ","'",raw!C175,"', '",raw!D175,"', '",raw!E175,"', ",raw!F175,", ",raw!G175,", ",raw!H175,", ","'",raw!I175,"', ","'",raw!J175,"', ",raw!K175,"', ",raw!L175,"', '",raw!M175,"');",)</f>
        <v>INSERT INTO assets VALUES ('AX01-SS1-010', 'AX01-SS1-000', 'Anexo 1 - 1º Subsolo', 'Descrição do ativo', 'F', 0, 0, 0, 'Fabricante', '0', 0', 0', 'Garantia');</v>
      </c>
    </row>
    <row r="176" spans="1:1" x14ac:dyDescent="0.25">
      <c r="A176" s="2" t="str">
        <f>CONCATENATE("INSERT INTO ",'create-assets'!$B$1," VALUES (","'",raw!A176,"', ","'",raw!B176,"', ","'",raw!C176,"', '",raw!D176,"', '",raw!E176,"', ",raw!F176,", ",raw!G176,", ",raw!H176,", ","'",raw!I176,"', ","'",raw!J176,"', ",raw!K176,"', ",raw!L176,"', '",raw!M176,"');",)</f>
        <v>INSERT INTO assets VALUES ('AX01-SS1-012', 'AX01-SS1-000', 'Anexo 1 - 1º Subsolo', 'Descrição do ativo', 'F', 0, 0, 0, 'Fabricante', '0', 0', 0', 'Garantia');</v>
      </c>
    </row>
    <row r="177" spans="1:1" x14ac:dyDescent="0.25">
      <c r="A177" s="2" t="str">
        <f>CONCATENATE("INSERT INTO ",'create-assets'!$B$1," VALUES (","'",raw!A177,"', ","'",raw!B177,"', ","'",raw!C177,"', '",raw!D177,"', '",raw!E177,"', ",raw!F177,", ",raw!G177,", ",raw!H177,", ","'",raw!I177,"', ","'",raw!J177,"', ",raw!K177,"', ",raw!L177,"', '",raw!M177,"');",)</f>
        <v>INSERT INTO assets VALUES ('AX01-SS1-013', 'AX01-SS1-000', 'Anexo 1 - 1º Subsolo', 'Descrição do ativo', 'F', 0, 0, 0, 'Fabricante', '0', 0', 0', 'Garantia');</v>
      </c>
    </row>
    <row r="178" spans="1:1" x14ac:dyDescent="0.25">
      <c r="A178" s="2" t="str">
        <f>CONCATENATE("INSERT INTO ",'create-assets'!$B$1," VALUES (","'",raw!A178,"', ","'",raw!B178,"', ","'",raw!C178,"', '",raw!D178,"', '",raw!E178,"', ",raw!F178,", ",raw!G178,", ",raw!H178,", ","'",raw!I178,"', ","'",raw!J178,"', ",raw!K178,"', ",raw!L178,"', '",raw!M178,"');",)</f>
        <v>INSERT INTO assets VALUES ('AX01-SS1-014', 'AX01-SS1-000', 'Anexo 1 - 1º Subsolo', 'Descrição do ativo', 'F', 0, 0, 0, 'Fabricante', '0', 0', 0', 'Garantia');</v>
      </c>
    </row>
    <row r="179" spans="1:1" x14ac:dyDescent="0.25">
      <c r="A179" s="2" t="str">
        <f>CONCATENATE("INSERT INTO ",'create-assets'!$B$1," VALUES (","'",raw!A179,"', ","'",raw!B179,"', ","'",raw!C179,"', '",raw!D179,"', '",raw!E179,"', ",raw!F179,", ",raw!G179,", ",raw!H179,", ","'",raw!I179,"', ","'",raw!J179,"', ",raw!K179,"', ",raw!L179,"', '",raw!M179,"');",)</f>
        <v>INSERT INTO assets VALUES ('AX01-SS1-015', 'AX01-SS1-000', 'Anexo 1 - 1º Subsolo', 'Descrição do ativo', 'F', 0, 0, 0, 'Fabricante', '0', 0', 0', 'Garantia');</v>
      </c>
    </row>
    <row r="180" spans="1:1" x14ac:dyDescent="0.25">
      <c r="A180" s="2" t="str">
        <f>CONCATENATE("INSERT INTO ",'create-assets'!$B$1," VALUES (","'",raw!A180,"', ","'",raw!B180,"', ","'",raw!C180,"', '",raw!D180,"', '",raw!E180,"', ",raw!F180,", ",raw!G180,", ",raw!H180,", ","'",raw!I180,"', ","'",raw!J180,"', ",raw!K180,"', ",raw!L180,"', '",raw!M180,"');",)</f>
        <v>INSERT INTO assets VALUES ('AX01-SS1-016', 'AX01-SS1-000', 'Anexo 1 - 1º Subsolo', 'Descrição do ativo', 'F', 0, 0, 0, 'Fabricante', '0', 0', 0', 'Garantia');</v>
      </c>
    </row>
    <row r="181" spans="1:1" x14ac:dyDescent="0.25">
      <c r="A181" s="2" t="str">
        <f>CONCATENATE("INSERT INTO ",'create-assets'!$B$1," VALUES (","'",raw!A181,"', ","'",raw!B181,"', ","'",raw!C181,"', '",raw!D181,"', '",raw!E181,"', ",raw!F181,", ",raw!G181,", ",raw!H181,", ","'",raw!I181,"', ","'",raw!J181,"', ",raw!K181,"', ",raw!L181,"', '",raw!M181,"');",)</f>
        <v>INSERT INTO assets VALUES ('AX01-SS1-017', 'AX01-SS1-000', 'Anexo 1 - 1º Subsolo', 'Descrição do ativo', 'F', 0, 0, 0, 'Fabricante', '0', 0', 0', 'Garantia');</v>
      </c>
    </row>
    <row r="182" spans="1:1" x14ac:dyDescent="0.25">
      <c r="A182" s="2" t="str">
        <f>CONCATENATE("INSERT INTO ",'create-assets'!$B$1," VALUES (","'",raw!A182,"', ","'",raw!B182,"', ","'",raw!C182,"', '",raw!D182,"', '",raw!E182,"', ",raw!F182,", ",raw!G182,", ",raw!H182,", ","'",raw!I182,"', ","'",raw!J182,"', ",raw!K182,"', ",raw!L182,"', '",raw!M182,"');",)</f>
        <v>INSERT INTO assets VALUES ('AX01-SS1-018', 'AX01-SS1-000', 'Anexo 1 - 1º Subsolo', 'Descrição do ativo', 'F', 0, 0, 0, 'Fabricante', '0', 0', 0', 'Garantia');</v>
      </c>
    </row>
    <row r="183" spans="1:1" x14ac:dyDescent="0.25">
      <c r="A183" s="2" t="str">
        <f>CONCATENATE("INSERT INTO ",'create-assets'!$B$1," VALUES (","'",raw!A183,"', ","'",raw!B183,"', ","'",raw!C183,"', '",raw!D183,"', '",raw!E183,"', ",raw!F183,", ",raw!G183,", ",raw!H183,", ","'",raw!I183,"', ","'",raw!J183,"', ",raw!K183,"', ",raw!L183,"', '",raw!M183,"');",)</f>
        <v>INSERT INTO assets VALUES ('AX01-SS1-019', 'AX01-SS1-000', 'Anexo 1 - 1º Subsolo', 'Descrição do ativo', 'F', 0, 0, 0, 'Fabricante', '0', 0', 0', 'Garantia');</v>
      </c>
    </row>
    <row r="184" spans="1:1" x14ac:dyDescent="0.25">
      <c r="A184" s="2" t="str">
        <f>CONCATENATE("INSERT INTO ",'create-assets'!$B$1," VALUES (","'",raw!A184,"', ","'",raw!B184,"', ","'",raw!C184,"', '",raw!D184,"', '",raw!E184,"', ",raw!F184,", ",raw!G184,", ",raw!H184,", ","'",raw!I184,"', ","'",raw!J184,"', ",raw!K184,"', ",raw!L184,"', '",raw!M184,"');",)</f>
        <v>INSERT INTO assets VALUES ('AX01-SS1-030', 'AX01-SS1-000', 'Anexo 1 - 1º Subsolo', 'Descrição do ativo', 'F', 0, 0, 0, 'Fabricante', '0', 0', 0', 'Garantia');</v>
      </c>
    </row>
    <row r="185" spans="1:1" x14ac:dyDescent="0.25">
      <c r="A185" s="2" t="str">
        <f>CONCATENATE("INSERT INTO ",'create-assets'!$B$1," VALUES (","'",raw!A185,"', ","'",raw!B185,"', ","'",raw!C185,"', '",raw!D185,"', '",raw!E185,"', ",raw!F185,", ",raw!G185,", ",raw!H185,", ","'",raw!I185,"', ","'",raw!J185,"', ",raw!K185,"', ",raw!L185,"', '",raw!M185,"');",)</f>
        <v>INSERT INTO assets VALUES ('AX01-SS1-045', 'AX01-SS1-000', 'Anexo 1 - 1º Subsolo', 'Descrição do ativo', 'F', 0, 0, 0, 'Fabricante', '0', 0', 0', 'Garantia');</v>
      </c>
    </row>
    <row r="186" spans="1:1" x14ac:dyDescent="0.25">
      <c r="A186" s="2" t="str">
        <f>CONCATENATE("INSERT INTO ",'create-assets'!$B$1," VALUES (","'",raw!A186,"', ","'",raw!B186,"', ","'",raw!C186,"', '",raw!D186,"', '",raw!E186,"', ",raw!F186,", ",raw!G186,", ",raw!H186,", ","'",raw!I186,"', ","'",raw!J186,"', ",raw!K186,"', ",raw!L186,"', '",raw!M186,"');",)</f>
        <v>INSERT INTO assets VALUES ('AX01-SS1-062', 'AX01-SS1-000', 'Anexo 1 - 1º Subsolo', 'Descrição do ativo', 'F', 0, 0, 0, 'Fabricante', '0', 0', 0', 'Garantia');</v>
      </c>
    </row>
    <row r="187" spans="1:1" x14ac:dyDescent="0.25">
      <c r="A187" s="2" t="str">
        <f>CONCATENATE("INSERT INTO ",'create-assets'!$B$1," VALUES (","'",raw!A187,"', ","'",raw!B187,"', ","'",raw!C187,"', '",raw!D187,"', '",raw!E187,"', ",raw!F187,", ",raw!G187,", ",raw!H187,", ","'",raw!I187,"', ","'",raw!J187,"', ",raw!K187,"', ",raw!L187,"', '",raw!M187,"');",)</f>
        <v>INSERT INTO assets VALUES ('AX01-SS1-063', 'AX01-SS1-000', 'Anexo 1 - 1º Subsolo', 'Descrição do ativo', 'F', 0, 0, 0, 'Fabricante', '0', 0', 0', 'Garantia');</v>
      </c>
    </row>
    <row r="188" spans="1:1" x14ac:dyDescent="0.25">
      <c r="A188" s="2" t="str">
        <f>CONCATENATE("INSERT INTO ",'create-assets'!$B$1," VALUES (","'",raw!A188,"', ","'",raw!B188,"', ","'",raw!C188,"', '",raw!D188,"', '",raw!E188,"', ",raw!F188,", ",raw!G188,", ",raw!H188,", ","'",raw!I188,"', ","'",raw!J188,"', ",raw!K188,"', ",raw!L188,"', '",raw!M188,"');",)</f>
        <v>INSERT INTO assets VALUES ('AX01-SS1-064', 'AX01-SS1-000', 'Anexo 1 - 1º Subsolo', 'Descrição do ativo', 'F', 0, 0, 0, 'Fabricante', '0', 0', 0', 'Garantia');</v>
      </c>
    </row>
    <row r="189" spans="1:1" x14ac:dyDescent="0.25">
      <c r="A189" s="2" t="str">
        <f>CONCATENATE("INSERT INTO ",'create-assets'!$B$1," VALUES (","'",raw!A189,"', ","'",raw!B189,"', ","'",raw!C189,"', '",raw!D189,"', '",raw!E189,"', ",raw!F189,", ",raw!G189,", ",raw!H189,", ","'",raw!I189,"', ","'",raw!J189,"', ",raw!K189,"', ",raw!L189,"', '",raw!M189,"');",)</f>
        <v>INSERT INTO assets VALUES ('AX01-SS1-065', 'AX01-SS1-000', 'Anexo 1 - 1º Subsolo', 'Descrição do ativo', 'F', 0, 0, 0, 'Fabricante', '0', 0', 0', 'Garantia');</v>
      </c>
    </row>
    <row r="190" spans="1:1" x14ac:dyDescent="0.25">
      <c r="A190" s="2" t="str">
        <f>CONCATENATE("INSERT INTO ",'create-assets'!$B$1," VALUES (","'",raw!A190,"', ","'",raw!B190,"', ","'",raw!C190,"', '",raw!D190,"', '",raw!E190,"', ",raw!F190,", ",raw!G190,", ",raw!H190,", ","'",raw!I190,"', ","'",raw!J190,"', ",raw!K190,"', ",raw!L190,"', '",raw!M190,"');",)</f>
        <v>INSERT INTO assets VALUES ('AX01-SS1-067', 'AX01-SS1-000', 'Anexo 1 - 1º Subsolo', 'Descrição do ativo', 'F', 0, 0, 0, 'Fabricante', '0', 0', 0', 'Garantia');</v>
      </c>
    </row>
    <row r="191" spans="1:1" x14ac:dyDescent="0.25">
      <c r="A191" s="2" t="str">
        <f>CONCATENATE("INSERT INTO ",'create-assets'!$B$1," VALUES (","'",raw!A191,"', ","'",raw!B191,"', ","'",raw!C191,"', '",raw!D191,"', '",raw!E191,"', ",raw!F191,", ",raw!G191,", ",raw!H191,", ","'",raw!I191,"', ","'",raw!J191,"', ",raw!K191,"', ",raw!L191,"', '",raw!M191,"');",)</f>
        <v>INSERT INTO assets VALUES ('AX01-P01-000', 'AX01-000-000', 'Anexo 1 - 1º Pavimento', 'Descrição do ativo', 'F', 0, 0, 0, 'Fabricante', '0', 0', 0', 'Garantia');</v>
      </c>
    </row>
    <row r="192" spans="1:1" x14ac:dyDescent="0.25">
      <c r="A192" s="2" t="str">
        <f>CONCATENATE("INSERT INTO ",'create-assets'!$B$1," VALUES (","'",raw!A192,"', ","'",raw!B192,"', ","'",raw!C192,"', '",raw!D192,"', '",raw!E192,"', ",raw!F192,", ",raw!G192,", ",raw!H192,", ","'",raw!I192,"', ","'",raw!J192,"', ",raw!K192,"', ",raw!L192,"', '",raw!M192,"');",)</f>
        <v>INSERT INTO assets VALUES ('AX01-P01-002', 'AX01-P01-000', 'Anexo 1 - 1º Pavimento', 'Descrição do ativo', 'F', 0, 0, 0, 'Fabricante', '0', 0', 0', 'Garantia');</v>
      </c>
    </row>
    <row r="193" spans="1:1" x14ac:dyDescent="0.25">
      <c r="A193" s="2" t="str">
        <f>CONCATENATE("INSERT INTO ",'create-assets'!$B$1," VALUES (","'",raw!A193,"', ","'",raw!B193,"', ","'",raw!C193,"', '",raw!D193,"', '",raw!E193,"', ",raw!F193,", ",raw!G193,", ",raw!H193,", ","'",raw!I193,"', ","'",raw!J193,"', ",raw!K193,"', ",raw!L193,"', '",raw!M193,"');",)</f>
        <v>INSERT INTO assets VALUES ('AX01-P01-003', 'AX01-P01-000', 'Anexo 1 - 1º Pavimento', 'Descrição do ativo', 'F', 0, 0, 0, 'Fabricante', '0', 0', 0', 'Garantia');</v>
      </c>
    </row>
    <row r="194" spans="1:1" x14ac:dyDescent="0.25">
      <c r="A194" s="2" t="str">
        <f>CONCATENATE("INSERT INTO ",'create-assets'!$B$1," VALUES (","'",raw!A194,"', ","'",raw!B194,"', ","'",raw!C194,"', '",raw!D194,"', '",raw!E194,"', ",raw!F194,", ",raw!G194,", ",raw!H194,", ","'",raw!I194,"', ","'",raw!J194,"', ",raw!K194,"', ",raw!L194,"', '",raw!M194,"');",)</f>
        <v>INSERT INTO assets VALUES ('AX01-P01-004', 'AX01-P01-000', 'Anexo 1 - 1º Pavimento', 'Descrição do ativo', 'F', 0, 0, 0, 'Fabricante', '0', 0', 0', 'Garantia');</v>
      </c>
    </row>
    <row r="195" spans="1:1" x14ac:dyDescent="0.25">
      <c r="A195" s="2" t="str">
        <f>CONCATENATE("INSERT INTO ",'create-assets'!$B$1," VALUES (","'",raw!A195,"', ","'",raw!B195,"', ","'",raw!C195,"', '",raw!D195,"', '",raw!E195,"', ",raw!F195,", ",raw!G195,", ",raw!H195,", ","'",raw!I195,"', ","'",raw!J195,"', ",raw!K195,"', ",raw!L195,"', '",raw!M195,"');",)</f>
        <v>INSERT INTO assets VALUES ('AX01-P01-005', 'AX01-P01-000', 'Anexo 1 - 1º Pavimento', 'Descrição do ativo', 'F', 0, 0, 0, 'Fabricante', '0', 0', 0', 'Garantia');</v>
      </c>
    </row>
    <row r="196" spans="1:1" x14ac:dyDescent="0.25">
      <c r="A196" s="2" t="str">
        <f>CONCATENATE("INSERT INTO ",'create-assets'!$B$1," VALUES (","'",raw!A196,"', ","'",raw!B196,"', ","'",raw!C196,"', '",raw!D196,"', '",raw!E196,"', ",raw!F196,", ",raw!G196,", ",raw!H196,", ","'",raw!I196,"', ","'",raw!J196,"', ",raw!K196,"', ",raw!L196,"', '",raw!M196,"');",)</f>
        <v>INSERT INTO assets VALUES ('AX01-P01-006', 'AX01-P01-000', 'Anexo 1 - 1º Pavimento', 'Descrição do ativo', 'F', 0, 0, 0, 'Fabricante', '0', 0', 0', 'Garantia');</v>
      </c>
    </row>
    <row r="197" spans="1:1" x14ac:dyDescent="0.25">
      <c r="A197" s="2" t="str">
        <f>CONCATENATE("INSERT INTO ",'create-assets'!$B$1," VALUES (","'",raw!A197,"', ","'",raw!B197,"', ","'",raw!C197,"', '",raw!D197,"', '",raw!E197,"', ",raw!F197,", ",raw!G197,", ",raw!H197,", ","'",raw!I197,"', ","'",raw!J197,"', ",raw!K197,"', ",raw!L197,"', '",raw!M197,"');",)</f>
        <v>INSERT INTO assets VALUES ('AX01-P01-007', 'AX01-P01-000', 'Anexo 1 - 1º Pavimento', 'Descrição do ativo', 'F', 0, 0, 0, 'Fabricante', '0', 0', 0', 'Garantia');</v>
      </c>
    </row>
    <row r="198" spans="1:1" x14ac:dyDescent="0.25">
      <c r="A198" s="2" t="str">
        <f>CONCATENATE("INSERT INTO ",'create-assets'!$B$1," VALUES (","'",raw!A198,"', ","'",raw!B198,"', ","'",raw!C198,"', '",raw!D198,"', '",raw!E198,"', ",raw!F198,", ",raw!G198,", ",raw!H198,", ","'",raw!I198,"', ","'",raw!J198,"', ",raw!K198,"', ",raw!L198,"', '",raw!M198,"');",)</f>
        <v>INSERT INTO assets VALUES ('AX01-P01-008', 'AX01-P01-000', 'Anexo 1 - 1º Pavimento', 'Descrição do ativo', 'F', 0, 0, 0, 'Fabricante', '0', 0', 0', 'Garantia');</v>
      </c>
    </row>
    <row r="199" spans="1:1" x14ac:dyDescent="0.25">
      <c r="A199" s="2" t="str">
        <f>CONCATENATE("INSERT INTO ",'create-assets'!$B$1," VALUES (","'",raw!A199,"', ","'",raw!B199,"', ","'",raw!C199,"', '",raw!D199,"', '",raw!E199,"', ",raw!F199,", ",raw!G199,", ",raw!H199,", ","'",raw!I199,"', ","'",raw!J199,"', ",raw!K199,"', ",raw!L199,"', '",raw!M199,"');",)</f>
        <v>INSERT INTO assets VALUES ('AX01-P01-009', 'AX01-P01-000', 'Anexo 1 - 1º Pavimento', 'Descrição do ativo', 'F', 0, 0, 0, 'Fabricante', '0', 0', 0', 'Garantia');</v>
      </c>
    </row>
    <row r="200" spans="1:1" x14ac:dyDescent="0.25">
      <c r="A200" s="2" t="str">
        <f>CONCATENATE("INSERT INTO ",'create-assets'!$B$1," VALUES (","'",raw!A200,"', ","'",raw!B200,"', ","'",raw!C200,"', '",raw!D200,"', '",raw!E200,"', ",raw!F200,", ",raw!G200,", ",raw!H200,", ","'",raw!I200,"', ","'",raw!J200,"', ",raw!K200,"', ",raw!L200,"', '",raw!M200,"');",)</f>
        <v>INSERT INTO assets VALUES ('AX01-P01-010', 'AX01-P01-000', 'Anexo 1 - 1º Pavimento', 'Descrição do ativo', 'F', 0, 0, 0, 'Fabricante', '0', 0', 0', 'Garantia');</v>
      </c>
    </row>
    <row r="201" spans="1:1" x14ac:dyDescent="0.25">
      <c r="A201" s="2" t="str">
        <f>CONCATENATE("INSERT INTO ",'create-assets'!$B$1," VALUES (","'",raw!A201,"', ","'",raw!B201,"', ","'",raw!C201,"', '",raw!D201,"', '",raw!E201,"', ",raw!F201,", ",raw!G201,", ",raw!H201,", ","'",raw!I201,"', ","'",raw!J201,"', ",raw!K201,"', ",raw!L201,"', '",raw!M201,"');",)</f>
        <v>INSERT INTO assets VALUES ('AX01-P01-012', 'AX01-P01-000', 'Anexo 1 - 1º Pavimento', 'Descrição do ativo', 'F', 0, 0, 0, 'Fabricante', '0', 0', 0', 'Garantia');</v>
      </c>
    </row>
    <row r="202" spans="1:1" x14ac:dyDescent="0.25">
      <c r="A202" s="2" t="str">
        <f>CONCATENATE("INSERT INTO ",'create-assets'!$B$1," VALUES (","'",raw!A202,"', ","'",raw!B202,"', ","'",raw!C202,"', '",raw!D202,"', '",raw!E202,"', ",raw!F202,", ",raw!G202,", ",raw!H202,", ","'",raw!I202,"', ","'",raw!J202,"', ",raw!K202,"', ",raw!L202,"', '",raw!M202,"');",)</f>
        <v>INSERT INTO assets VALUES ('AX01-P01-013', 'AX01-P01-000', 'Anexo 1 - 1º Pavimento', 'Descrição do ativo', 'F', 0, 0, 0, 'Fabricante', '0', 0', 0', 'Garantia');</v>
      </c>
    </row>
    <row r="203" spans="1:1" x14ac:dyDescent="0.25">
      <c r="A203" s="2" t="str">
        <f>CONCATENATE("INSERT INTO ",'create-assets'!$B$1," VALUES (","'",raw!A203,"', ","'",raw!B203,"', ","'",raw!C203,"', '",raw!D203,"', '",raw!E203,"', ",raw!F203,", ",raw!G203,", ",raw!H203,", ","'",raw!I203,"', ","'",raw!J203,"', ",raw!K203,"', ",raw!L203,"', '",raw!M203,"');",)</f>
        <v>INSERT INTO assets VALUES ('AX01-P01-014', 'AX01-P01-000', 'Anexo 1 - 1º Pavimento', 'Descrição do ativo', 'F', 0, 0, 0, 'Fabricante', '0', 0', 0', 'Garantia');</v>
      </c>
    </row>
    <row r="204" spans="1:1" x14ac:dyDescent="0.25">
      <c r="A204" s="2" t="str">
        <f>CONCATENATE("INSERT INTO ",'create-assets'!$B$1," VALUES (","'",raw!A204,"', ","'",raw!B204,"', ","'",raw!C204,"', '",raw!D204,"', '",raw!E204,"', ",raw!F204,", ",raw!G204,", ",raw!H204,", ","'",raw!I204,"', ","'",raw!J204,"', ",raw!K204,"', ",raw!L204,"', '",raw!M204,"');",)</f>
        <v>INSERT INTO assets VALUES ('AX01-P01-015', 'AX01-P01-000', 'Anexo 1 - 1º Pavimento', 'Descrição do ativo', 'F', 0, 0, 0, 'Fabricante', '0', 0', 0', 'Garantia');</v>
      </c>
    </row>
    <row r="205" spans="1:1" x14ac:dyDescent="0.25">
      <c r="A205" s="2" t="str">
        <f>CONCATENATE("INSERT INTO ",'create-assets'!$B$1," VALUES (","'",raw!A205,"', ","'",raw!B205,"', ","'",raw!C205,"', '",raw!D205,"', '",raw!E205,"', ",raw!F205,", ",raw!G205,", ",raw!H205,", ","'",raw!I205,"', ","'",raw!J205,"', ",raw!K205,"', ",raw!L205,"', '",raw!M205,"');",)</f>
        <v>INSERT INTO assets VALUES ('AX01-P01-016', 'AX01-P01-000', 'Anexo 1 - 1º Pavimento', 'Descrição do ativo', 'F', 0, 0, 0, 'Fabricante', '0', 0', 0', 'Garantia');</v>
      </c>
    </row>
    <row r="206" spans="1:1" x14ac:dyDescent="0.25">
      <c r="A206" s="2" t="str">
        <f>CONCATENATE("INSERT INTO ",'create-assets'!$B$1," VALUES (","'",raw!A206,"', ","'",raw!B206,"', ","'",raw!C206,"', '",raw!D206,"', '",raw!E206,"', ",raw!F206,", ",raw!G206,", ",raw!H206,", ","'",raw!I206,"', ","'",raw!J206,"', ",raw!K206,"', ",raw!L206,"', '",raw!M206,"');",)</f>
        <v>INSERT INTO assets VALUES ('AX01-P01-017', 'AX01-P01-000', 'Anexo 1 - 1º Pavimento', 'Descrição do ativo', 'F', 0, 0, 0, 'Fabricante', '0', 0', 0', 'Garantia');</v>
      </c>
    </row>
    <row r="207" spans="1:1" x14ac:dyDescent="0.25">
      <c r="A207" s="2" t="str">
        <f>CONCATENATE("INSERT INTO ",'create-assets'!$B$1," VALUES (","'",raw!A207,"', ","'",raw!B207,"', ","'",raw!C207,"', '",raw!D207,"', '",raw!E207,"', ",raw!F207,", ",raw!G207,", ",raw!H207,", ","'",raw!I207,"', ","'",raw!J207,"', ",raw!K207,"', ",raw!L207,"', '",raw!M207,"');",)</f>
        <v>INSERT INTO assets VALUES ('AX01-P01-018', 'AX01-P01-000', 'Anexo 1 - 1º Pavimento', 'Descrição do ativo', 'F', 0, 0, 0, 'Fabricante', '0', 0', 0', 'Garantia');</v>
      </c>
    </row>
    <row r="208" spans="1:1" x14ac:dyDescent="0.25">
      <c r="A208" s="2" t="str">
        <f>CONCATENATE("INSERT INTO ",'create-assets'!$B$1," VALUES (","'",raw!A208,"', ","'",raw!B208,"', ","'",raw!C208,"', '",raw!D208,"', '",raw!E208,"', ",raw!F208,", ",raw!G208,", ",raw!H208,", ","'",raw!I208,"', ","'",raw!J208,"', ",raw!K208,"', ",raw!L208,"', '",raw!M208,"');",)</f>
        <v>INSERT INTO assets VALUES ('AX01-P01-019', 'AX01-P01-000', 'Anexo 1 - 1º Pavimento', 'Descrição do ativo', 'F', 0, 0, 0, 'Fabricante', '0', 0', 0', 'Garantia');</v>
      </c>
    </row>
    <row r="209" spans="1:1" x14ac:dyDescent="0.25">
      <c r="A209" s="2" t="str">
        <f>CONCATENATE("INSERT INTO ",'create-assets'!$B$1," VALUES (","'",raw!A209,"', ","'",raw!B209,"', ","'",raw!C209,"', '",raw!D209,"', '",raw!E209,"', ",raw!F209,", ",raw!G209,", ",raw!H209,", ","'",raw!I209,"', ","'",raw!J209,"', ",raw!K209,"', ",raw!L209,"', '",raw!M209,"');",)</f>
        <v>INSERT INTO assets VALUES ('AX01-P01-020', 'AX01-P01-000', 'Anexo 1 - 1º Pavimento', 'Descrição do ativo', 'F', 0, 0, 0, 'Fabricante', '0', 0', 0', 'Garantia');</v>
      </c>
    </row>
    <row r="210" spans="1:1" x14ac:dyDescent="0.25">
      <c r="A210" s="2" t="str">
        <f>CONCATENATE("INSERT INTO ",'create-assets'!$B$1," VALUES (","'",raw!A210,"', ","'",raw!B210,"', ","'",raw!C210,"', '",raw!D210,"', '",raw!E210,"', ",raw!F210,", ",raw!G210,", ",raw!H210,", ","'",raw!I210,"', ","'",raw!J210,"', ",raw!K210,"', ",raw!L210,"', '",raw!M210,"');",)</f>
        <v>INSERT INTO assets VALUES ('AX01-P01-030', 'AX01-P01-000', 'Anexo 1 - 1º Pavimento', 'Descrição do ativo', 'F', 0, 0, 0, 'Fabricante', '0', 0', 0', 'Garantia');</v>
      </c>
    </row>
    <row r="211" spans="1:1" x14ac:dyDescent="0.25">
      <c r="A211" s="2" t="str">
        <f>CONCATENATE("INSERT INTO ",'create-assets'!$B$1," VALUES (","'",raw!A211,"', ","'",raw!B211,"', ","'",raw!C211,"', '",raw!D211,"', '",raw!E211,"', ",raw!F211,", ",raw!G211,", ",raw!H211,", ","'",raw!I211,"', ","'",raw!J211,"', ",raw!K211,"', ",raw!L211,"', '",raw!M211,"');",)</f>
        <v>INSERT INTO assets VALUES ('AX01-P01-036', 'AX01-P01-000', 'Anexo 1 - 1º Pavimento', 'Descrição do ativo', 'F', 0, 0, 0, 'Fabricante', '0', 0', 0', 'Garantia');</v>
      </c>
    </row>
    <row r="212" spans="1:1" x14ac:dyDescent="0.25">
      <c r="A212" s="2" t="str">
        <f>CONCATENATE("INSERT INTO ",'create-assets'!$B$1," VALUES (","'",raw!A212,"', ","'",raw!B212,"', ","'",raw!C212,"', '",raw!D212,"', '",raw!E212,"', ",raw!F212,", ",raw!G212,", ",raw!H212,", ","'",raw!I212,"', ","'",raw!J212,"', ",raw!K212,"', ",raw!L212,"', '",raw!M212,"');",)</f>
        <v>INSERT INTO assets VALUES ('AX01-P01-038', 'AX01-P01-000', 'Anexo 1 - 1º Pavimento', 'Descrição do ativo', 'F', 0, 0, 0, 'Fabricante', '0', 0', 0', 'Garantia');</v>
      </c>
    </row>
    <row r="213" spans="1:1" x14ac:dyDescent="0.25">
      <c r="A213" s="2" t="str">
        <f>CONCATENATE("INSERT INTO ",'create-assets'!$B$1," VALUES (","'",raw!A213,"', ","'",raw!B213,"', ","'",raw!C213,"', '",raw!D213,"', '",raw!E213,"', ",raw!F213,", ",raw!G213,", ",raw!H213,", ","'",raw!I213,"', ","'",raw!J213,"', ",raw!K213,"', ",raw!L213,"', '",raw!M213,"');",)</f>
        <v>INSERT INTO assets VALUES ('AX01-P01-042', 'AX01-P01-000', 'Anexo 1 - 1º Pavimento', 'Descrição do ativo', 'F', 0, 0, 0, 'Fabricante', '0', 0', 0', 'Garantia');</v>
      </c>
    </row>
    <row r="214" spans="1:1" x14ac:dyDescent="0.25">
      <c r="A214" s="2" t="str">
        <f>CONCATENATE("INSERT INTO ",'create-assets'!$B$1," VALUES (","'",raw!A214,"', ","'",raw!B214,"', ","'",raw!C214,"', '",raw!D214,"', '",raw!E214,"', ",raw!F214,", ",raw!G214,", ",raw!H214,", ","'",raw!I214,"', ","'",raw!J214,"', ",raw!K214,"', ",raw!L214,"', '",raw!M214,"');",)</f>
        <v>INSERT INTO assets VALUES ('AX01-P01-045', 'AX01-P01-000', 'Anexo 1 - 1º Pavimento', 'Descrição do ativo', 'F', 0, 0, 0, 'Fabricante', '0', 0', 0', 'Garantia');</v>
      </c>
    </row>
    <row r="215" spans="1:1" x14ac:dyDescent="0.25">
      <c r="A215" s="2" t="str">
        <f>CONCATENATE("INSERT INTO ",'create-assets'!$B$1," VALUES (","'",raw!A215,"', ","'",raw!B215,"', ","'",raw!C215,"', '",raw!D215,"', '",raw!E215,"', ",raw!F215,", ",raw!G215,", ",raw!H215,", ","'",raw!I215,"', ","'",raw!J215,"', ",raw!K215,"', ",raw!L215,"', '",raw!M215,"');",)</f>
        <v>INSERT INTO assets VALUES ('AX01-P01-052', 'AX01-P01-000', 'Anexo 1 - 1º Pavimento', 'Descrição do ativo', 'F', 0, 0, 0, 'Fabricante', '0', 0', 0', 'Garantia');</v>
      </c>
    </row>
    <row r="216" spans="1:1" x14ac:dyDescent="0.25">
      <c r="A216" s="2" t="str">
        <f>CONCATENATE("INSERT INTO ",'create-assets'!$B$1," VALUES (","'",raw!A216,"', ","'",raw!B216,"', ","'",raw!C216,"', '",raw!D216,"', '",raw!E216,"', ",raw!F216,", ",raw!G216,", ",raw!H216,", ","'",raw!I216,"', ","'",raw!J216,"', ",raw!K216,"', ",raw!L216,"', '",raw!M216,"');",)</f>
        <v>INSERT INTO assets VALUES ('AX01-P01-055', 'AX01-P01-000', 'Anexo 1 - 1º Pavimento', 'Descrição do ativo', 'F', 0, 0, 0, 'Fabricante', '0', 0', 0', 'Garantia');</v>
      </c>
    </row>
    <row r="217" spans="1:1" x14ac:dyDescent="0.25">
      <c r="A217" s="2" t="str">
        <f>CONCATENATE("INSERT INTO ",'create-assets'!$B$1," VALUES (","'",raw!A217,"', ","'",raw!B217,"', ","'",raw!C217,"', '",raw!D217,"', '",raw!E217,"', ",raw!F217,", ",raw!G217,", ",raw!H217,", ","'",raw!I217,"', ","'",raw!J217,"', ",raw!K217,"', ",raw!L217,"', '",raw!M217,"');",)</f>
        <v>INSERT INTO assets VALUES ('AX01-P01-062', 'AX01-P01-000', 'Anexo 1 - 1º Pavimento', 'Descrição do ativo', 'F', 0, 0, 0, 'Fabricante', '0', 0', 0', 'Garantia');</v>
      </c>
    </row>
    <row r="218" spans="1:1" x14ac:dyDescent="0.25">
      <c r="A218" s="2" t="str">
        <f>CONCATENATE("INSERT INTO ",'create-assets'!$B$1," VALUES (","'",raw!A218,"', ","'",raw!B218,"', ","'",raw!C218,"', '",raw!D218,"', '",raw!E218,"', ",raw!F218,", ",raw!G218,", ",raw!H218,", ","'",raw!I218,"', ","'",raw!J218,"', ",raw!K218,"', ",raw!L218,"', '",raw!M218,"');",)</f>
        <v>INSERT INTO assets VALUES ('AX01-P01-065', 'AX01-P01-000', 'Anexo 1 - 1º Pavimento', 'Descrição do ativo', 'F', 0, 0, 0, 'Fabricante', '0', 0', 0', 'Garantia');</v>
      </c>
    </row>
    <row r="219" spans="1:1" x14ac:dyDescent="0.25">
      <c r="A219" s="2" t="str">
        <f>CONCATENATE("INSERT INTO ",'create-assets'!$B$1," VALUES (","'",raw!A219,"', ","'",raw!B219,"', ","'",raw!C219,"', '",raw!D219,"', '",raw!E219,"', ",raw!F219,", ",raw!G219,", ",raw!H219,", ","'",raw!I219,"', ","'",raw!J219,"', ",raw!K219,"', ",raw!L219,"', '",raw!M219,"');",)</f>
        <v>INSERT INTO assets VALUES ('AX01-P01-067', 'AX01-P01-000', 'Anexo 1 - 1º Pavimento', 'Descrição do ativo', 'F', 0, 0, 0, 'Fabricante', '0', 0', 0', 'Garantia');</v>
      </c>
    </row>
    <row r="220" spans="1:1" x14ac:dyDescent="0.25">
      <c r="A220" s="2" t="str">
        <f>CONCATENATE("INSERT INTO ",'create-assets'!$B$1," VALUES (","'",raw!A220,"', ","'",raw!B220,"', ","'",raw!C220,"', '",raw!D220,"', '",raw!E220,"', ",raw!F220,", ",raw!G220,", ",raw!H220,", ","'",raw!I220,"', ","'",raw!J220,"', ",raw!K220,"', ",raw!L220,"', '",raw!M220,"');",)</f>
        <v>INSERT INTO assets VALUES ('AX01-P01-072', 'AX01-P01-000', 'Anexo 1 - 1º Pavimento', 'Descrição do ativo', 'F', 0, 0, 0, 'Fabricante', '0', 0', 0', 'Garantia');</v>
      </c>
    </row>
    <row r="221" spans="1:1" x14ac:dyDescent="0.25">
      <c r="A221" s="2" t="str">
        <f>CONCATENATE("INSERT INTO ",'create-assets'!$B$1," VALUES (","'",raw!A221,"', ","'",raw!B221,"', ","'",raw!C221,"', '",raw!D221,"', '",raw!E221,"', ",raw!F221,", ",raw!G221,", ",raw!H221,", ","'",raw!I221,"', ","'",raw!J221,"', ",raw!K221,"', ",raw!L221,"', '",raw!M221,"');",)</f>
        <v>INSERT INTO assets VALUES ('AX01-P01-082', 'AX01-P01-000', 'Anexo 1 - 1º Pavimento', 'Descrição do ativo', 'F', 0, 0, 0, 'Fabricante', '0', 0', 0', 'Garantia');</v>
      </c>
    </row>
    <row r="222" spans="1:1" x14ac:dyDescent="0.25">
      <c r="A222" s="2" t="str">
        <f>CONCATENATE("INSERT INTO ",'create-assets'!$B$1," VALUES (","'",raw!A222,"', ","'",raw!B222,"', ","'",raw!C222,"', '",raw!D222,"', '",raw!E222,"', ",raw!F222,", ",raw!G222,", ",raw!H222,", ","'",raw!I222,"', ","'",raw!J222,"', ",raw!K222,"', ",raw!L222,"', '",raw!M222,"');",)</f>
        <v>INSERT INTO assets VALUES ('AX01-P01-088', 'AX01-P01-000', 'Anexo 1 - 1º Pavimento', 'Descrição do ativo', 'F', 0, 0, 0, 'Fabricante', '0', 0', 0', 'Garantia');</v>
      </c>
    </row>
    <row r="223" spans="1:1" x14ac:dyDescent="0.25">
      <c r="A223" s="2" t="str">
        <f>CONCATENATE("INSERT INTO ",'create-assets'!$B$1," VALUES (","'",raw!A223,"', ","'",raw!B223,"', ","'",raw!C223,"', '",raw!D223,"', '",raw!E223,"', ",raw!F223,", ",raw!G223,", ",raw!H223,", ","'",raw!I223,"', ","'",raw!J223,"', ",raw!K223,"', ",raw!L223,"', '",raw!M223,"');",)</f>
        <v>INSERT INTO assets VALUES ('AX01-P02-000', 'AX01-000-000', 'Anexo 1 - 2º Pavimento', 'Descrição do ativo', 'F', 0, 0, 0, 'Fabricante', '0', 0', 0', 'Garantia');</v>
      </c>
    </row>
    <row r="224" spans="1:1" x14ac:dyDescent="0.25">
      <c r="A224" s="2" t="str">
        <f>CONCATENATE("INSERT INTO ",'create-assets'!$B$1," VALUES (","'",raw!A224,"', ","'",raw!B224,"', ","'",raw!C224,"', '",raw!D224,"', '",raw!E224,"', ",raw!F224,", ",raw!G224,", ",raw!H224,", ","'",raw!I224,"', ","'",raw!J224,"', ",raw!K224,"', ",raw!L224,"', '",raw!M224,"');",)</f>
        <v>INSERT INTO assets VALUES ('AX01-P02-002', 'AX01-P02-000', 'Anexo 1 - 2º Pavimento', 'Descrição do ativo', 'F', 0, 0, 0, 'Fabricante', '0', 0', 0', 'Garantia');</v>
      </c>
    </row>
    <row r="225" spans="1:1" x14ac:dyDescent="0.25">
      <c r="A225" s="2" t="str">
        <f>CONCATENATE("INSERT INTO ",'create-assets'!$B$1," VALUES (","'",raw!A225,"', ","'",raw!B225,"', ","'",raw!C225,"', '",raw!D225,"', '",raw!E225,"', ",raw!F225,", ",raw!G225,", ",raw!H225,", ","'",raw!I225,"', ","'",raw!J225,"', ",raw!K225,"', ",raw!L225,"', '",raw!M225,"');",)</f>
        <v>INSERT INTO assets VALUES ('AX01-P02-003', 'AX01-P02-000', 'Anexo 1 - 2º Pavimento', 'Descrição do ativo', 'F', 0, 0, 0, 'Fabricante', '0', 0', 0', 'Garantia');</v>
      </c>
    </row>
    <row r="226" spans="1:1" x14ac:dyDescent="0.25">
      <c r="A226" s="2" t="str">
        <f>CONCATENATE("INSERT INTO ",'create-assets'!$B$1," VALUES (","'",raw!A226,"', ","'",raw!B226,"', ","'",raw!C226,"', '",raw!D226,"', '",raw!E226,"', ",raw!F226,", ",raw!G226,", ",raw!H226,", ","'",raw!I226,"', ","'",raw!J226,"', ",raw!K226,"', ",raw!L226,"', '",raw!M226,"');",)</f>
        <v>INSERT INTO assets VALUES ('AX01-P02-004', 'AX01-P02-000', 'Anexo 1 - 2º Pavimento', 'Descrição do ativo', 'F', 0, 0, 0, 'Fabricante', '0', 0', 0', 'Garantia');</v>
      </c>
    </row>
    <row r="227" spans="1:1" x14ac:dyDescent="0.25">
      <c r="A227" s="2" t="str">
        <f>CONCATENATE("INSERT INTO ",'create-assets'!$B$1," VALUES (","'",raw!A227,"', ","'",raw!B227,"', ","'",raw!C227,"', '",raw!D227,"', '",raw!E227,"', ",raw!F227,", ",raw!G227,", ",raw!H227,", ","'",raw!I227,"', ","'",raw!J227,"', ",raw!K227,"', ",raw!L227,"', '",raw!M227,"');",)</f>
        <v>INSERT INTO assets VALUES ('AX01-P02-005', 'AX01-P02-000', 'Anexo 1 - 2º Pavimento', 'Descrição do ativo', 'F', 0, 0, 0, 'Fabricante', '0', 0', 0', 'Garantia');</v>
      </c>
    </row>
    <row r="228" spans="1:1" x14ac:dyDescent="0.25">
      <c r="A228" s="2" t="str">
        <f>CONCATENATE("INSERT INTO ",'create-assets'!$B$1," VALUES (","'",raw!A228,"', ","'",raw!B228,"', ","'",raw!C228,"', '",raw!D228,"', '",raw!E228,"', ",raw!F228,", ",raw!G228,", ",raw!H228,", ","'",raw!I228,"', ","'",raw!J228,"', ",raw!K228,"', ",raw!L228,"', '",raw!M228,"');",)</f>
        <v>INSERT INTO assets VALUES ('AX01-P02-006', 'AX01-P02-000', 'Anexo 1 - 2º Pavimento', 'Descrição do ativo', 'F', 0, 0, 0, 'Fabricante', '0', 0', 0', 'Garantia');</v>
      </c>
    </row>
    <row r="229" spans="1:1" x14ac:dyDescent="0.25">
      <c r="A229" s="2" t="str">
        <f>CONCATENATE("INSERT INTO ",'create-assets'!$B$1," VALUES (","'",raw!A229,"', ","'",raw!B229,"', ","'",raw!C229,"', '",raw!D229,"', '",raw!E229,"', ",raw!F229,", ",raw!G229,", ",raw!H229,", ","'",raw!I229,"', ","'",raw!J229,"', ",raw!K229,"', ",raw!L229,"', '",raw!M229,"');",)</f>
        <v>INSERT INTO assets VALUES ('AX01-P02-007', 'AX01-P02-000', 'Anexo 1 - 2º Pavimento', 'Descrição do ativo', 'F', 0, 0, 0, 'Fabricante', '0', 0', 0', 'Garantia');</v>
      </c>
    </row>
    <row r="230" spans="1:1" x14ac:dyDescent="0.25">
      <c r="A230" s="2" t="str">
        <f>CONCATENATE("INSERT INTO ",'create-assets'!$B$1," VALUES (","'",raw!A230,"', ","'",raw!B230,"', ","'",raw!C230,"', '",raw!D230,"', '",raw!E230,"', ",raw!F230,", ",raw!G230,", ",raw!H230,", ","'",raw!I230,"', ","'",raw!J230,"', ",raw!K230,"', ",raw!L230,"', '",raw!M230,"');",)</f>
        <v>INSERT INTO assets VALUES ('AX01-P02-008', 'AX01-P02-000', 'Anexo 1 - 2º Pavimento', 'Descrição do ativo', 'F', 0, 0, 0, 'Fabricante', '0', 0', 0', 'Garantia');</v>
      </c>
    </row>
    <row r="231" spans="1:1" x14ac:dyDescent="0.25">
      <c r="A231" s="2" t="str">
        <f>CONCATENATE("INSERT INTO ",'create-assets'!$B$1," VALUES (","'",raw!A231,"', ","'",raw!B231,"', ","'",raw!C231,"', '",raw!D231,"', '",raw!E231,"', ",raw!F231,", ",raw!G231,", ",raw!H231,", ","'",raw!I231,"', ","'",raw!J231,"', ",raw!K231,"', ",raw!L231,"', '",raw!M231,"');",)</f>
        <v>INSERT INTO assets VALUES ('AX01-P02-009', 'AX01-P02-000', 'Anexo 1 - 2º Pavimento', 'Descrição do ativo', 'F', 0, 0, 0, 'Fabricante', '0', 0', 0', 'Garantia');</v>
      </c>
    </row>
    <row r="232" spans="1:1" x14ac:dyDescent="0.25">
      <c r="A232" s="2" t="str">
        <f>CONCATENATE("INSERT INTO ",'create-assets'!$B$1," VALUES (","'",raw!A232,"', ","'",raw!B232,"', ","'",raw!C232,"', '",raw!D232,"', '",raw!E232,"', ",raw!F232,", ",raw!G232,", ",raw!H232,", ","'",raw!I232,"', ","'",raw!J232,"', ",raw!K232,"', ",raw!L232,"', '",raw!M232,"');",)</f>
        <v>INSERT INTO assets VALUES ('AX01-P02-010', 'AX01-P02-000', 'Anexo 1 - 2º Pavimento', 'Descrição do ativo', 'F', 0, 0, 0, 'Fabricante', '0', 0', 0', 'Garantia');</v>
      </c>
    </row>
    <row r="233" spans="1:1" x14ac:dyDescent="0.25">
      <c r="A233" s="2" t="str">
        <f>CONCATENATE("INSERT INTO ",'create-assets'!$B$1," VALUES (","'",raw!A233,"', ","'",raw!B233,"', ","'",raw!C233,"', '",raw!D233,"', '",raw!E233,"', ",raw!F233,", ",raw!G233,", ",raw!H233,", ","'",raw!I233,"', ","'",raw!J233,"', ",raw!K233,"', ",raw!L233,"', '",raw!M233,"');",)</f>
        <v>INSERT INTO assets VALUES ('AX01-P02-012', 'AX01-P02-000', 'Anexo 1 - 2º Pavimento', 'Descrição do ativo', 'F', 0, 0, 0, 'Fabricante', '0', 0', 0', 'Garantia');</v>
      </c>
    </row>
    <row r="234" spans="1:1" x14ac:dyDescent="0.25">
      <c r="A234" s="2" t="str">
        <f>CONCATENATE("INSERT INTO ",'create-assets'!$B$1," VALUES (","'",raw!A234,"', ","'",raw!B234,"', ","'",raw!C234,"', '",raw!D234,"', '",raw!E234,"', ",raw!F234,", ",raw!G234,", ",raw!H234,", ","'",raw!I234,"', ","'",raw!J234,"', ",raw!K234,"', ",raw!L234,"', '",raw!M234,"');",)</f>
        <v>INSERT INTO assets VALUES ('AX01-P02-013', 'AX01-P02-000', 'Anexo 1 - 2º Pavimento', 'Descrição do ativo', 'F', 0, 0, 0, 'Fabricante', '0', 0', 0', 'Garantia');</v>
      </c>
    </row>
    <row r="235" spans="1:1" x14ac:dyDescent="0.25">
      <c r="A235" s="2" t="str">
        <f>CONCATENATE("INSERT INTO ",'create-assets'!$B$1," VALUES (","'",raw!A235,"', ","'",raw!B235,"', ","'",raw!C235,"', '",raw!D235,"', '",raw!E235,"', ",raw!F235,", ",raw!G235,", ",raw!H235,", ","'",raw!I235,"', ","'",raw!J235,"', ",raw!K235,"', ",raw!L235,"', '",raw!M235,"');",)</f>
        <v>INSERT INTO assets VALUES ('AX01-P02-014', 'AX01-P02-000', 'Anexo 1 - 2º Pavimento', 'Descrição do ativo', 'F', 0, 0, 0, 'Fabricante', '0', 0', 0', 'Garantia');</v>
      </c>
    </row>
    <row r="236" spans="1:1" x14ac:dyDescent="0.25">
      <c r="A236" s="2" t="str">
        <f>CONCATENATE("INSERT INTO ",'create-assets'!$B$1," VALUES (","'",raw!A236,"', ","'",raw!B236,"', ","'",raw!C236,"', '",raw!D236,"', '",raw!E236,"', ",raw!F236,", ",raw!G236,", ",raw!H236,", ","'",raw!I236,"', ","'",raw!J236,"', ",raw!K236,"', ",raw!L236,"', '",raw!M236,"');",)</f>
        <v>INSERT INTO assets VALUES ('AX01-P02-015', 'AX01-P02-000', 'Anexo 1 - 2º Pavimento', 'Descrição do ativo', 'F', 0, 0, 0, 'Fabricante', '0', 0', 0', 'Garantia');</v>
      </c>
    </row>
    <row r="237" spans="1:1" x14ac:dyDescent="0.25">
      <c r="A237" s="2" t="str">
        <f>CONCATENATE("INSERT INTO ",'create-assets'!$B$1," VALUES (","'",raw!A237,"', ","'",raw!B237,"', ","'",raw!C237,"', '",raw!D237,"', '",raw!E237,"', ",raw!F237,", ",raw!G237,", ",raw!H237,", ","'",raw!I237,"', ","'",raw!J237,"', ",raw!K237,"', ",raw!L237,"', '",raw!M237,"');",)</f>
        <v>INSERT INTO assets VALUES ('AX01-P02-016', 'AX01-P02-000', 'Anexo 1 - 2º Pavimento', 'Descrição do ativo', 'F', 0, 0, 0, 'Fabricante', '0', 0', 0', 'Garantia');</v>
      </c>
    </row>
    <row r="238" spans="1:1" x14ac:dyDescent="0.25">
      <c r="A238" s="2" t="str">
        <f>CONCATENATE("INSERT INTO ",'create-assets'!$B$1," VALUES (","'",raw!A238,"', ","'",raw!B238,"', ","'",raw!C238,"', '",raw!D238,"', '",raw!E238,"', ",raw!F238,", ",raw!G238,", ",raw!H238,", ","'",raw!I238,"', ","'",raw!J238,"', ",raw!K238,"', ",raw!L238,"', '",raw!M238,"');",)</f>
        <v>INSERT INTO assets VALUES ('AX01-P02-017', 'AX01-P02-000', 'Anexo 1 - 2º Pavimento', 'Descrição do ativo', 'F', 0, 0, 0, 'Fabricante', '0', 0', 0', 'Garantia');</v>
      </c>
    </row>
    <row r="239" spans="1:1" x14ac:dyDescent="0.25">
      <c r="A239" s="2" t="str">
        <f>CONCATENATE("INSERT INTO ",'create-assets'!$B$1," VALUES (","'",raw!A239,"', ","'",raw!B239,"', ","'",raw!C239,"', '",raw!D239,"', '",raw!E239,"', ",raw!F239,", ",raw!G239,", ",raw!H239,", ","'",raw!I239,"', ","'",raw!J239,"', ",raw!K239,"', ",raw!L239,"', '",raw!M239,"');",)</f>
        <v>INSERT INTO assets VALUES ('AX01-P02-018', 'AX01-P02-000', 'Anexo 1 - 2º Pavimento', 'Descrição do ativo', 'F', 0, 0, 0, 'Fabricante', '0', 0', 0', 'Garantia');</v>
      </c>
    </row>
    <row r="240" spans="1:1" x14ac:dyDescent="0.25">
      <c r="A240" s="2" t="str">
        <f>CONCATENATE("INSERT INTO ",'create-assets'!$B$1," VALUES (","'",raw!A240,"', ","'",raw!B240,"', ","'",raw!C240,"', '",raw!D240,"', '",raw!E240,"', ",raw!F240,", ",raw!G240,", ",raw!H240,", ","'",raw!I240,"', ","'",raw!J240,"', ",raw!K240,"', ",raw!L240,"', '",raw!M240,"');",)</f>
        <v>INSERT INTO assets VALUES ('AX01-P02-019', 'AX01-P02-000', 'Anexo 1 - 2º Pavimento', 'Descrição do ativo', 'F', 0, 0, 0, 'Fabricante', '0', 0', 0', 'Garantia');</v>
      </c>
    </row>
    <row r="241" spans="1:1" x14ac:dyDescent="0.25">
      <c r="A241" s="2" t="str">
        <f>CONCATENATE("INSERT INTO ",'create-assets'!$B$1," VALUES (","'",raw!A241,"', ","'",raw!B241,"', ","'",raw!C241,"', '",raw!D241,"', '",raw!E241,"', ",raw!F241,", ",raw!G241,", ",raw!H241,", ","'",raw!I241,"', ","'",raw!J241,"', ",raw!K241,"', ",raw!L241,"', '",raw!M241,"');",)</f>
        <v>INSERT INTO assets VALUES ('AX01-P02-020', 'AX01-P02-000', 'Anexo 1 - 2º Pavimento', 'Descrição do ativo', 'F', 0, 0, 0, 'Fabricante', '0', 0', 0', 'Garantia');</v>
      </c>
    </row>
    <row r="242" spans="1:1" x14ac:dyDescent="0.25">
      <c r="A242" s="2" t="str">
        <f>CONCATENATE("INSERT INTO ",'create-assets'!$B$1," VALUES (","'",raw!A242,"', ","'",raw!B242,"', ","'",raw!C242,"', '",raw!D242,"', '",raw!E242,"', ",raw!F242,", ",raw!G242,", ",raw!H242,", ","'",raw!I242,"', ","'",raw!J242,"', ",raw!K242,"', ",raw!L242,"', '",raw!M242,"');",)</f>
        <v>INSERT INTO assets VALUES ('AX01-P02-030', 'AX01-P02-000', 'Anexo 1 - 2º Pavimento', 'Descrição do ativo', 'F', 0, 0, 0, 'Fabricante', '0', 0', 0', 'Garantia');</v>
      </c>
    </row>
    <row r="243" spans="1:1" x14ac:dyDescent="0.25">
      <c r="A243" s="2" t="str">
        <f>CONCATENATE("INSERT INTO ",'create-assets'!$B$1," VALUES (","'",raw!A243,"', ","'",raw!B243,"', ","'",raw!C243,"', '",raw!D243,"', '",raw!E243,"', ",raw!F243,", ",raw!G243,", ",raw!H243,", ","'",raw!I243,"', ","'",raw!J243,"', ",raw!K243,"', ",raw!L243,"', '",raw!M243,"');",)</f>
        <v>INSERT INTO assets VALUES ('AX01-P03-000', 'AX01-000-000', 'Anexo 1 - 3º Pavimento', 'Descrição do ativo', 'F', 0, 0, 0, 'Fabricante', '0', 0', 0', 'Garantia');</v>
      </c>
    </row>
    <row r="244" spans="1:1" x14ac:dyDescent="0.25">
      <c r="A244" s="2" t="str">
        <f>CONCATENATE("INSERT INTO ",'create-assets'!$B$1," VALUES (","'",raw!A244,"', ","'",raw!B244,"', ","'",raw!C244,"', '",raw!D244,"', '",raw!E244,"', ",raw!F244,", ",raw!G244,", ",raw!H244,", ","'",raw!I244,"', ","'",raw!J244,"', ",raw!K244,"', ",raw!L244,"', '",raw!M244,"');",)</f>
        <v>INSERT INTO assets VALUES ('AX01-P03-002', 'AX01-P03-000', 'Anexo 1 - 3º Pavimento', 'Descrição do ativo', 'F', 0, 0, 0, 'Fabricante', '0', 0', 0', 'Garantia');</v>
      </c>
    </row>
    <row r="245" spans="1:1" x14ac:dyDescent="0.25">
      <c r="A245" s="2" t="str">
        <f>CONCATENATE("INSERT INTO ",'create-assets'!$B$1," VALUES (","'",raw!A245,"', ","'",raw!B245,"', ","'",raw!C245,"', '",raw!D245,"', '",raw!E245,"', ",raw!F245,", ",raw!G245,", ",raw!H245,", ","'",raw!I245,"', ","'",raw!J245,"', ",raw!K245,"', ",raw!L245,"', '",raw!M245,"');",)</f>
        <v>INSERT INTO assets VALUES ('AX01-P03-003', 'AX01-P03-000', 'Anexo 1 - 3º Pavimento', 'Descrição do ativo', 'F', 0, 0, 0, 'Fabricante', '0', 0', 0', 'Garantia');</v>
      </c>
    </row>
    <row r="246" spans="1:1" x14ac:dyDescent="0.25">
      <c r="A246" s="2" t="str">
        <f>CONCATENATE("INSERT INTO ",'create-assets'!$B$1," VALUES (","'",raw!A246,"', ","'",raw!B246,"', ","'",raw!C246,"', '",raw!D246,"', '",raw!E246,"', ",raw!F246,", ",raw!G246,", ",raw!H246,", ","'",raw!I246,"', ","'",raw!J246,"', ",raw!K246,"', ",raw!L246,"', '",raw!M246,"');",)</f>
        <v>INSERT INTO assets VALUES ('AX01-P03-004', 'AX01-P03-000', 'Anexo 1 - 3º Pavimento', 'Descrição do ativo', 'F', 0, 0, 0, 'Fabricante', '0', 0', 0', 'Garantia');</v>
      </c>
    </row>
    <row r="247" spans="1:1" x14ac:dyDescent="0.25">
      <c r="A247" s="2" t="str">
        <f>CONCATENATE("INSERT INTO ",'create-assets'!$B$1," VALUES (","'",raw!A247,"', ","'",raw!B247,"', ","'",raw!C247,"', '",raw!D247,"', '",raw!E247,"', ",raw!F247,", ",raw!G247,", ",raw!H247,", ","'",raw!I247,"', ","'",raw!J247,"', ",raw!K247,"', ",raw!L247,"', '",raw!M247,"');",)</f>
        <v>INSERT INTO assets VALUES ('AX01-P03-005', 'AX01-P03-000', 'Anexo 1 - 3º Pavimento', 'Descrição do ativo', 'F', 0, 0, 0, 'Fabricante', '0', 0', 0', 'Garantia');</v>
      </c>
    </row>
    <row r="248" spans="1:1" x14ac:dyDescent="0.25">
      <c r="A248" s="2" t="str">
        <f>CONCATENATE("INSERT INTO ",'create-assets'!$B$1," VALUES (","'",raw!A248,"', ","'",raw!B248,"', ","'",raw!C248,"', '",raw!D248,"', '",raw!E248,"', ",raw!F248,", ",raw!G248,", ",raw!H248,", ","'",raw!I248,"', ","'",raw!J248,"', ",raw!K248,"', ",raw!L248,"', '",raw!M248,"');",)</f>
        <v>INSERT INTO assets VALUES ('AX01-P03-006', 'AX01-P03-000', 'Anexo 1 - 3º Pavimento', 'Descrição do ativo', 'F', 0, 0, 0, 'Fabricante', '0', 0', 0', 'Garantia');</v>
      </c>
    </row>
    <row r="249" spans="1:1" x14ac:dyDescent="0.25">
      <c r="A249" s="2" t="str">
        <f>CONCATENATE("INSERT INTO ",'create-assets'!$B$1," VALUES (","'",raw!A249,"', ","'",raw!B249,"', ","'",raw!C249,"', '",raw!D249,"', '",raw!E249,"', ",raw!F249,", ",raw!G249,", ",raw!H249,", ","'",raw!I249,"', ","'",raw!J249,"', ",raw!K249,"', ",raw!L249,"', '",raw!M249,"');",)</f>
        <v>INSERT INTO assets VALUES ('AX01-P03-007', 'AX01-P03-000', 'Anexo 1 - 3º Pavimento', 'Descrição do ativo', 'F', 0, 0, 0, 'Fabricante', '0', 0', 0', 'Garantia');</v>
      </c>
    </row>
    <row r="250" spans="1:1" x14ac:dyDescent="0.25">
      <c r="A250" s="2" t="str">
        <f>CONCATENATE("INSERT INTO ",'create-assets'!$B$1," VALUES (","'",raw!A250,"', ","'",raw!B250,"', ","'",raw!C250,"', '",raw!D250,"', '",raw!E250,"', ",raw!F250,", ",raw!G250,", ",raw!H250,", ","'",raw!I250,"', ","'",raw!J250,"', ",raw!K250,"', ",raw!L250,"', '",raw!M250,"');",)</f>
        <v>INSERT INTO assets VALUES ('AX01-P03-008', 'AX01-P03-000', 'Anexo 1 - 3º Pavimento', 'Descrição do ativo', 'F', 0, 0, 0, 'Fabricante', '0', 0', 0', 'Garantia');</v>
      </c>
    </row>
    <row r="251" spans="1:1" x14ac:dyDescent="0.25">
      <c r="A251" s="2" t="str">
        <f>CONCATENATE("INSERT INTO ",'create-assets'!$B$1," VALUES (","'",raw!A251,"', ","'",raw!B251,"', ","'",raw!C251,"', '",raw!D251,"', '",raw!E251,"', ",raw!F251,", ",raw!G251,", ",raw!H251,", ","'",raw!I251,"', ","'",raw!J251,"', ",raw!K251,"', ",raw!L251,"', '",raw!M251,"');",)</f>
        <v>INSERT INTO assets VALUES ('AX01-P03-009', 'AX01-P03-000', 'Anexo 1 - 3º Pavimento', 'Descrição do ativo', 'F', 0, 0, 0, 'Fabricante', '0', 0', 0', 'Garantia');</v>
      </c>
    </row>
    <row r="252" spans="1:1" x14ac:dyDescent="0.25">
      <c r="A252" s="2" t="str">
        <f>CONCATENATE("INSERT INTO ",'create-assets'!$B$1," VALUES (","'",raw!A252,"', ","'",raw!B252,"', ","'",raw!C252,"', '",raw!D252,"', '",raw!E252,"', ",raw!F252,", ",raw!G252,", ",raw!H252,", ","'",raw!I252,"', ","'",raw!J252,"', ",raw!K252,"', ",raw!L252,"', '",raw!M252,"');",)</f>
        <v>INSERT INTO assets VALUES ('AX01-P03-010', 'AX01-P03-000', 'Anexo 1 - 3º Pavimento', 'Descrição do ativo', 'F', 0, 0, 0, 'Fabricante', '0', 0', 0', 'Garantia');</v>
      </c>
    </row>
    <row r="253" spans="1:1" x14ac:dyDescent="0.25">
      <c r="A253" s="2" t="str">
        <f>CONCATENATE("INSERT INTO ",'create-assets'!$B$1," VALUES (","'",raw!A253,"', ","'",raw!B253,"', ","'",raw!C253,"', '",raw!D253,"', '",raw!E253,"', ",raw!F253,", ",raw!G253,", ",raw!H253,", ","'",raw!I253,"', ","'",raw!J253,"', ",raw!K253,"', ",raw!L253,"', '",raw!M253,"');",)</f>
        <v>INSERT INTO assets VALUES ('AX01-P03-012', 'AX01-P03-000', 'Anexo 1 - 3º Pavimento', 'Descrição do ativo', 'F', 0, 0, 0, 'Fabricante', '0', 0', 0', 'Garantia');</v>
      </c>
    </row>
    <row r="254" spans="1:1" x14ac:dyDescent="0.25">
      <c r="A254" s="2" t="str">
        <f>CONCATENATE("INSERT INTO ",'create-assets'!$B$1," VALUES (","'",raw!A254,"', ","'",raw!B254,"', ","'",raw!C254,"', '",raw!D254,"', '",raw!E254,"', ",raw!F254,", ",raw!G254,", ",raw!H254,", ","'",raw!I254,"', ","'",raw!J254,"', ",raw!K254,"', ",raw!L254,"', '",raw!M254,"');",)</f>
        <v>INSERT INTO assets VALUES ('AX01-P03-013', 'AX01-P03-000', 'Anexo 1 - 3º Pavimento', 'Descrição do ativo', 'F', 0, 0, 0, 'Fabricante', '0', 0', 0', 'Garantia');</v>
      </c>
    </row>
    <row r="255" spans="1:1" x14ac:dyDescent="0.25">
      <c r="A255" s="2" t="str">
        <f>CONCATENATE("INSERT INTO ",'create-assets'!$B$1," VALUES (","'",raw!A255,"', ","'",raw!B255,"', ","'",raw!C255,"', '",raw!D255,"', '",raw!E255,"', ",raw!F255,", ",raw!G255,", ",raw!H255,", ","'",raw!I255,"', ","'",raw!J255,"', ",raw!K255,"', ",raw!L255,"', '",raw!M255,"');",)</f>
        <v>INSERT INTO assets VALUES ('AX01-P03-014', 'AX01-P03-000', 'Anexo 1 - 3º Pavimento', 'Descrição do ativo', 'F', 0, 0, 0, 'Fabricante', '0', 0', 0', 'Garantia');</v>
      </c>
    </row>
    <row r="256" spans="1:1" x14ac:dyDescent="0.25">
      <c r="A256" s="2" t="str">
        <f>CONCATENATE("INSERT INTO ",'create-assets'!$B$1," VALUES (","'",raw!A256,"', ","'",raw!B256,"', ","'",raw!C256,"', '",raw!D256,"', '",raw!E256,"', ",raw!F256,", ",raw!G256,", ",raw!H256,", ","'",raw!I256,"', ","'",raw!J256,"', ",raw!K256,"', ",raw!L256,"', '",raw!M256,"');",)</f>
        <v>INSERT INTO assets VALUES ('AX01-P03-015', 'AX01-P03-000', 'Anexo 1 - 3º Pavimento', 'Descrição do ativo', 'F', 0, 0, 0, 'Fabricante', '0', 0', 0', 'Garantia');</v>
      </c>
    </row>
    <row r="257" spans="1:1" x14ac:dyDescent="0.25">
      <c r="A257" s="2" t="str">
        <f>CONCATENATE("INSERT INTO ",'create-assets'!$B$1," VALUES (","'",raw!A257,"', ","'",raw!B257,"', ","'",raw!C257,"', '",raw!D257,"', '",raw!E257,"', ",raw!F257,", ",raw!G257,", ",raw!H257,", ","'",raw!I257,"', ","'",raw!J257,"', ",raw!K257,"', ",raw!L257,"', '",raw!M257,"');",)</f>
        <v>INSERT INTO assets VALUES ('AX01-P03-016', 'AX01-P03-000', 'Anexo 1 - 3º Pavimento', 'Descrição do ativo', 'F', 0, 0, 0, 'Fabricante', '0', 0', 0', 'Garantia');</v>
      </c>
    </row>
    <row r="258" spans="1:1" x14ac:dyDescent="0.25">
      <c r="A258" s="2" t="str">
        <f>CONCATENATE("INSERT INTO ",'create-assets'!$B$1," VALUES (","'",raw!A258,"', ","'",raw!B258,"', ","'",raw!C258,"', '",raw!D258,"', '",raw!E258,"', ",raw!F258,", ",raw!G258,", ",raw!H258,", ","'",raw!I258,"', ","'",raw!J258,"', ",raw!K258,"', ",raw!L258,"', '",raw!M258,"');",)</f>
        <v>INSERT INTO assets VALUES ('AX01-P03-017', 'AX01-P03-000', 'Anexo 1 - 3º Pavimento', 'Descrição do ativo', 'F', 0, 0, 0, 'Fabricante', '0', 0', 0', 'Garantia');</v>
      </c>
    </row>
    <row r="259" spans="1:1" x14ac:dyDescent="0.25">
      <c r="A259" s="2" t="str">
        <f>CONCATENATE("INSERT INTO ",'create-assets'!$B$1," VALUES (","'",raw!A259,"', ","'",raw!B259,"', ","'",raw!C259,"', '",raw!D259,"', '",raw!E259,"', ",raw!F259,", ",raw!G259,", ",raw!H259,", ","'",raw!I259,"', ","'",raw!J259,"', ",raw!K259,"', ",raw!L259,"', '",raw!M259,"');",)</f>
        <v>INSERT INTO assets VALUES ('AX01-P03-018', 'AX01-P03-000', 'Anexo 1 - 3º Pavimento', 'Descrição do ativo', 'F', 0, 0, 0, 'Fabricante', '0', 0', 0', 'Garantia');</v>
      </c>
    </row>
    <row r="260" spans="1:1" x14ac:dyDescent="0.25">
      <c r="A260" s="2" t="str">
        <f>CONCATENATE("INSERT INTO ",'create-assets'!$B$1," VALUES (","'",raw!A260,"', ","'",raw!B260,"', ","'",raw!C260,"', '",raw!D260,"', '",raw!E260,"', ",raw!F260,", ",raw!G260,", ",raw!H260,", ","'",raw!I260,"', ","'",raw!J260,"', ",raw!K260,"', ",raw!L260,"', '",raw!M260,"');",)</f>
        <v>INSERT INTO assets VALUES ('AX01-P03-019', 'AX01-P03-000', 'Anexo 1 - 3º Pavimento', 'Descrição do ativo', 'F', 0, 0, 0, 'Fabricante', '0', 0', 0', 'Garantia');</v>
      </c>
    </row>
    <row r="261" spans="1:1" x14ac:dyDescent="0.25">
      <c r="A261" s="2" t="str">
        <f>CONCATENATE("INSERT INTO ",'create-assets'!$B$1," VALUES (","'",raw!A261,"', ","'",raw!B261,"', ","'",raw!C261,"', '",raw!D261,"', '",raw!E261,"', ",raw!F261,", ",raw!G261,", ",raw!H261,", ","'",raw!I261,"', ","'",raw!J261,"', ",raw!K261,"', ",raw!L261,"', '",raw!M261,"');",)</f>
        <v>INSERT INTO assets VALUES ('AX01-P03-020', 'AX01-P03-000', 'Anexo 1 - 3º Pavimento', 'Descrição do ativo', 'F', 0, 0, 0, 'Fabricante', '0', 0', 0', 'Garantia');</v>
      </c>
    </row>
    <row r="262" spans="1:1" x14ac:dyDescent="0.25">
      <c r="A262" s="2" t="str">
        <f>CONCATENATE("INSERT INTO ",'create-assets'!$B$1," VALUES (","'",raw!A262,"', ","'",raw!B262,"', ","'",raw!C262,"', '",raw!D262,"', '",raw!E262,"', ",raw!F262,", ",raw!G262,", ",raw!H262,", ","'",raw!I262,"', ","'",raw!J262,"', ",raw!K262,"', ",raw!L262,"', '",raw!M262,"');",)</f>
        <v>INSERT INTO assets VALUES ('AX01-P03-030', 'AX01-P03-000', 'Anexo 1 - 3º Pavimento', 'Descrição do ativo', 'F', 0, 0, 0, 'Fabricante', '0', 0', 0', 'Garantia');</v>
      </c>
    </row>
    <row r="263" spans="1:1" x14ac:dyDescent="0.25">
      <c r="A263" s="2" t="str">
        <f>CONCATENATE("INSERT INTO ",'create-assets'!$B$1," VALUES (","'",raw!A263,"', ","'",raw!B263,"', ","'",raw!C263,"', '",raw!D263,"', '",raw!E263,"', ",raw!F263,", ",raw!G263,", ",raw!H263,", ","'",raw!I263,"', ","'",raw!J263,"', ",raw!K263,"', ",raw!L263,"', '",raw!M263,"');",)</f>
        <v>INSERT INTO assets VALUES ('AX01-P04-000', 'AX01-000-000', 'Anexo 1 - 4º Pavimento', 'Descrição do ativo', 'F', 0, 0, 0, 'Fabricante', '0', 0', 0', 'Garantia');</v>
      </c>
    </row>
    <row r="264" spans="1:1" x14ac:dyDescent="0.25">
      <c r="A264" s="2" t="str">
        <f>CONCATENATE("INSERT INTO ",'create-assets'!$B$1," VALUES (","'",raw!A264,"', ","'",raw!B264,"', ","'",raw!C264,"', '",raw!D264,"', '",raw!E264,"', ",raw!F264,", ",raw!G264,", ",raw!H264,", ","'",raw!I264,"', ","'",raw!J264,"', ",raw!K264,"', ",raw!L264,"', '",raw!M264,"');",)</f>
        <v>INSERT INTO assets VALUES ('AX01-P04-002', 'AX01-P04-000', 'Anexo 1 - 4º Pavimento', 'Descrição do ativo', 'F', 0, 0, 0, 'Fabricante', '0', 0', 0', 'Garantia');</v>
      </c>
    </row>
    <row r="265" spans="1:1" x14ac:dyDescent="0.25">
      <c r="A265" s="2" t="str">
        <f>CONCATENATE("INSERT INTO ",'create-assets'!$B$1," VALUES (","'",raw!A265,"', ","'",raw!B265,"', ","'",raw!C265,"', '",raw!D265,"', '",raw!E265,"', ",raw!F265,", ",raw!G265,", ",raw!H265,", ","'",raw!I265,"', ","'",raw!J265,"', ",raw!K265,"', ",raw!L265,"', '",raw!M265,"');",)</f>
        <v>INSERT INTO assets VALUES ('AX01-P04-003', 'AX01-P04-000', 'Anexo 1 - 4º Pavimento', 'Descrição do ativo', 'F', 0, 0, 0, 'Fabricante', '0', 0', 0', 'Garantia');</v>
      </c>
    </row>
    <row r="266" spans="1:1" x14ac:dyDescent="0.25">
      <c r="A266" s="2" t="str">
        <f>CONCATENATE("INSERT INTO ",'create-assets'!$B$1," VALUES (","'",raw!A266,"', ","'",raw!B266,"', ","'",raw!C266,"', '",raw!D266,"', '",raw!E266,"', ",raw!F266,", ",raw!G266,", ",raw!H266,", ","'",raw!I266,"', ","'",raw!J266,"', ",raw!K266,"', ",raw!L266,"', '",raw!M266,"');",)</f>
        <v>INSERT INTO assets VALUES ('AX01-P04-004', 'AX01-P04-000', 'Anexo 1 - 4º Pavimento', 'Descrição do ativo', 'F', 0, 0, 0, 'Fabricante', '0', 0', 0', 'Garantia');</v>
      </c>
    </row>
    <row r="267" spans="1:1" x14ac:dyDescent="0.25">
      <c r="A267" s="2" t="str">
        <f>CONCATENATE("INSERT INTO ",'create-assets'!$B$1," VALUES (","'",raw!A267,"', ","'",raw!B267,"', ","'",raw!C267,"', '",raw!D267,"', '",raw!E267,"', ",raw!F267,", ",raw!G267,", ",raw!H267,", ","'",raw!I267,"', ","'",raw!J267,"', ",raw!K267,"', ",raw!L267,"', '",raw!M267,"');",)</f>
        <v>INSERT INTO assets VALUES ('AX01-P04-005', 'AX01-P04-000', 'Anexo 1 - 4º Pavimento', 'Descrição do ativo', 'F', 0, 0, 0, 'Fabricante', '0', 0', 0', 'Garantia');</v>
      </c>
    </row>
    <row r="268" spans="1:1" x14ac:dyDescent="0.25">
      <c r="A268" s="2" t="str">
        <f>CONCATENATE("INSERT INTO ",'create-assets'!$B$1," VALUES (","'",raw!A268,"', ","'",raw!B268,"', ","'",raw!C268,"', '",raw!D268,"', '",raw!E268,"', ",raw!F268,", ",raw!G268,", ",raw!H268,", ","'",raw!I268,"', ","'",raw!J268,"', ",raw!K268,"', ",raw!L268,"', '",raw!M268,"');",)</f>
        <v>INSERT INTO assets VALUES ('AX01-P04-006', 'AX01-P04-000', 'Anexo 1 - 4º Pavimento', 'Descrição do ativo', 'F', 0, 0, 0, 'Fabricante', '0', 0', 0', 'Garantia');</v>
      </c>
    </row>
    <row r="269" spans="1:1" x14ac:dyDescent="0.25">
      <c r="A269" s="2" t="str">
        <f>CONCATENATE("INSERT INTO ",'create-assets'!$B$1," VALUES (","'",raw!A269,"', ","'",raw!B269,"', ","'",raw!C269,"', '",raw!D269,"', '",raw!E269,"', ",raw!F269,", ",raw!G269,", ",raw!H269,", ","'",raw!I269,"', ","'",raw!J269,"', ",raw!K269,"', ",raw!L269,"', '",raw!M269,"');",)</f>
        <v>INSERT INTO assets VALUES ('AX01-P04-007', 'AX01-P04-000', 'Anexo 1 - 4º Pavimento', 'Descrição do ativo', 'F', 0, 0, 0, 'Fabricante', '0', 0', 0', 'Garantia');</v>
      </c>
    </row>
    <row r="270" spans="1:1" x14ac:dyDescent="0.25">
      <c r="A270" s="2" t="str">
        <f>CONCATENATE("INSERT INTO ",'create-assets'!$B$1," VALUES (","'",raw!A270,"', ","'",raw!B270,"', ","'",raw!C270,"', '",raw!D270,"', '",raw!E270,"', ",raw!F270,", ",raw!G270,", ",raw!H270,", ","'",raw!I270,"', ","'",raw!J270,"', ",raw!K270,"', ",raw!L270,"', '",raw!M270,"');",)</f>
        <v>INSERT INTO assets VALUES ('AX01-P04-008', 'AX01-P04-000', 'Anexo 1 - 4º Pavimento', 'Descrição do ativo', 'F', 0, 0, 0, 'Fabricante', '0', 0', 0', 'Garantia');</v>
      </c>
    </row>
    <row r="271" spans="1:1" x14ac:dyDescent="0.25">
      <c r="A271" s="2" t="str">
        <f>CONCATENATE("INSERT INTO ",'create-assets'!$B$1," VALUES (","'",raw!A271,"', ","'",raw!B271,"', ","'",raw!C271,"', '",raw!D271,"', '",raw!E271,"', ",raw!F271,", ",raw!G271,", ",raw!H271,", ","'",raw!I271,"', ","'",raw!J271,"', ",raw!K271,"', ",raw!L271,"', '",raw!M271,"');",)</f>
        <v>INSERT INTO assets VALUES ('AX01-P04-009', 'AX01-P04-000', 'Anexo 1 - 4º Pavimento', 'Descrição do ativo', 'F', 0, 0, 0, 'Fabricante', '0', 0', 0', 'Garantia');</v>
      </c>
    </row>
    <row r="272" spans="1:1" x14ac:dyDescent="0.25">
      <c r="A272" s="2" t="str">
        <f>CONCATENATE("INSERT INTO ",'create-assets'!$B$1," VALUES (","'",raw!A272,"', ","'",raw!B272,"', ","'",raw!C272,"', '",raw!D272,"', '",raw!E272,"', ",raw!F272,", ",raw!G272,", ",raw!H272,", ","'",raw!I272,"', ","'",raw!J272,"', ",raw!K272,"', ",raw!L272,"', '",raw!M272,"');",)</f>
        <v>INSERT INTO assets VALUES ('AX01-P04-010', 'AX01-P04-000', 'Anexo 1 - 4º Pavimento', 'Descrição do ativo', 'F', 0, 0, 0, 'Fabricante', '0', 0', 0', 'Garantia');</v>
      </c>
    </row>
    <row r="273" spans="1:1" x14ac:dyDescent="0.25">
      <c r="A273" s="2" t="str">
        <f>CONCATENATE("INSERT INTO ",'create-assets'!$B$1," VALUES (","'",raw!A273,"', ","'",raw!B273,"', ","'",raw!C273,"', '",raw!D273,"', '",raw!E273,"', ",raw!F273,", ",raw!G273,", ",raw!H273,", ","'",raw!I273,"', ","'",raw!J273,"', ",raw!K273,"', ",raw!L273,"', '",raw!M273,"');",)</f>
        <v>INSERT INTO assets VALUES ('AX01-P04-012', 'AX01-P04-000', 'Anexo 1 - 4º Pavimento', 'Descrição do ativo', 'F', 0, 0, 0, 'Fabricante', '0', 0', 0', 'Garantia');</v>
      </c>
    </row>
    <row r="274" spans="1:1" x14ac:dyDescent="0.25">
      <c r="A274" s="2" t="str">
        <f>CONCATENATE("INSERT INTO ",'create-assets'!$B$1," VALUES (","'",raw!A274,"', ","'",raw!B274,"', ","'",raw!C274,"', '",raw!D274,"', '",raw!E274,"', ",raw!F274,", ",raw!G274,", ",raw!H274,", ","'",raw!I274,"', ","'",raw!J274,"', ",raw!K274,"', ",raw!L274,"', '",raw!M274,"');",)</f>
        <v>INSERT INTO assets VALUES ('AX01-P04-013', 'AX01-P04-000', 'Anexo 1 - 4º Pavimento', 'Descrição do ativo', 'F', 0, 0, 0, 'Fabricante', '0', 0', 0', 'Garantia');</v>
      </c>
    </row>
    <row r="275" spans="1:1" x14ac:dyDescent="0.25">
      <c r="A275" s="2" t="str">
        <f>CONCATENATE("INSERT INTO ",'create-assets'!$B$1," VALUES (","'",raw!A275,"', ","'",raw!B275,"', ","'",raw!C275,"', '",raw!D275,"', '",raw!E275,"', ",raw!F275,", ",raw!G275,", ",raw!H275,", ","'",raw!I275,"', ","'",raw!J275,"', ",raw!K275,"', ",raw!L275,"', '",raw!M275,"');",)</f>
        <v>INSERT INTO assets VALUES ('AX01-P04-014', 'AX01-P04-000', 'Anexo 1 - 4º Pavimento', 'Descrição do ativo', 'F', 0, 0, 0, 'Fabricante', '0', 0', 0', 'Garantia');</v>
      </c>
    </row>
    <row r="276" spans="1:1" x14ac:dyDescent="0.25">
      <c r="A276" s="2" t="str">
        <f>CONCATENATE("INSERT INTO ",'create-assets'!$B$1," VALUES (","'",raw!A276,"', ","'",raw!B276,"', ","'",raw!C276,"', '",raw!D276,"', '",raw!E276,"', ",raw!F276,", ",raw!G276,", ",raw!H276,", ","'",raw!I276,"', ","'",raw!J276,"', ",raw!K276,"', ",raw!L276,"', '",raw!M276,"');",)</f>
        <v>INSERT INTO assets VALUES ('AX01-P04-015', 'AX01-P04-000', 'Anexo 1 - 4º Pavimento', 'Descrição do ativo', 'F', 0, 0, 0, 'Fabricante', '0', 0', 0', 'Garantia');</v>
      </c>
    </row>
    <row r="277" spans="1:1" x14ac:dyDescent="0.25">
      <c r="A277" s="2" t="str">
        <f>CONCATENATE("INSERT INTO ",'create-assets'!$B$1," VALUES (","'",raw!A277,"', ","'",raw!B277,"', ","'",raw!C277,"', '",raw!D277,"', '",raw!E277,"', ",raw!F277,", ",raw!G277,", ",raw!H277,", ","'",raw!I277,"', ","'",raw!J277,"', ",raw!K277,"', ",raw!L277,"', '",raw!M277,"');",)</f>
        <v>INSERT INTO assets VALUES ('AX01-P04-016', 'AX01-P04-000', 'Anexo 1 - 4º Pavimento', 'Descrição do ativo', 'F', 0, 0, 0, 'Fabricante', '0', 0', 0', 'Garantia');</v>
      </c>
    </row>
    <row r="278" spans="1:1" x14ac:dyDescent="0.25">
      <c r="A278" s="2" t="str">
        <f>CONCATENATE("INSERT INTO ",'create-assets'!$B$1," VALUES (","'",raw!A278,"', ","'",raw!B278,"', ","'",raw!C278,"', '",raw!D278,"', '",raw!E278,"', ",raw!F278,", ",raw!G278,", ",raw!H278,", ","'",raw!I278,"', ","'",raw!J278,"', ",raw!K278,"', ",raw!L278,"', '",raw!M278,"');",)</f>
        <v>INSERT INTO assets VALUES ('AX01-P04-017', 'AX01-P04-000', 'Anexo 1 - 4º Pavimento', 'Descrição do ativo', 'F', 0, 0, 0, 'Fabricante', '0', 0', 0', 'Garantia');</v>
      </c>
    </row>
    <row r="279" spans="1:1" x14ac:dyDescent="0.25">
      <c r="A279" s="2" t="str">
        <f>CONCATENATE("INSERT INTO ",'create-assets'!$B$1," VALUES (","'",raw!A279,"', ","'",raw!B279,"', ","'",raw!C279,"', '",raw!D279,"', '",raw!E279,"', ",raw!F279,", ",raw!G279,", ",raw!H279,", ","'",raw!I279,"', ","'",raw!J279,"', ",raw!K279,"', ",raw!L279,"', '",raw!M279,"');",)</f>
        <v>INSERT INTO assets VALUES ('AX01-P04-018', 'AX01-P04-000', 'Anexo 1 - 4º Pavimento', 'Descrição do ativo', 'F', 0, 0, 0, 'Fabricante', '0', 0', 0', 'Garantia');</v>
      </c>
    </row>
    <row r="280" spans="1:1" x14ac:dyDescent="0.25">
      <c r="A280" s="2" t="str">
        <f>CONCATENATE("INSERT INTO ",'create-assets'!$B$1," VALUES (","'",raw!A280,"', ","'",raw!B280,"', ","'",raw!C280,"', '",raw!D280,"', '",raw!E280,"', ",raw!F280,", ",raw!G280,", ",raw!H280,", ","'",raw!I280,"', ","'",raw!J280,"', ",raw!K280,"', ",raw!L280,"', '",raw!M280,"');",)</f>
        <v>INSERT INTO assets VALUES ('AX01-P04-019', 'AX01-P04-000', 'Anexo 1 - 4º Pavimento', 'Descrição do ativo', 'F', 0, 0, 0, 'Fabricante', '0', 0', 0', 'Garantia');</v>
      </c>
    </row>
    <row r="281" spans="1:1" x14ac:dyDescent="0.25">
      <c r="A281" s="2" t="str">
        <f>CONCATENATE("INSERT INTO ",'create-assets'!$B$1," VALUES (","'",raw!A281,"', ","'",raw!B281,"', ","'",raw!C281,"', '",raw!D281,"', '",raw!E281,"', ",raw!F281,", ",raw!G281,", ",raw!H281,", ","'",raw!I281,"', ","'",raw!J281,"', ",raw!K281,"', ",raw!L281,"', '",raw!M281,"');",)</f>
        <v>INSERT INTO assets VALUES ('AX01-P04-020', 'AX01-P04-000', 'Anexo 1 - 4º Pavimento', 'Descrição do ativo', 'F', 0, 0, 0, 'Fabricante', '0', 0', 0', 'Garantia');</v>
      </c>
    </row>
    <row r="282" spans="1:1" x14ac:dyDescent="0.25">
      <c r="A282" s="2" t="str">
        <f>CONCATENATE("INSERT INTO ",'create-assets'!$B$1," VALUES (","'",raw!A282,"', ","'",raw!B282,"', ","'",raw!C282,"', '",raw!D282,"', '",raw!E282,"', ",raw!F282,", ",raw!G282,", ",raw!H282,", ","'",raw!I282,"', ","'",raw!J282,"', ",raw!K282,"', ",raw!L282,"', '",raw!M282,"');",)</f>
        <v>INSERT INTO assets VALUES ('AX01-P04-030', 'AX01-P04-000', 'Anexo 1 - 4º Pavimento', 'Descrição do ativo', 'F', 0, 0, 0, 'Fabricante', '0', 0', 0', 'Garantia');</v>
      </c>
    </row>
    <row r="283" spans="1:1" x14ac:dyDescent="0.25">
      <c r="A283" s="2" t="str">
        <f>CONCATENATE("INSERT INTO ",'create-assets'!$B$1," VALUES (","'",raw!A283,"', ","'",raw!B283,"', ","'",raw!C283,"', '",raw!D283,"', '",raw!E283,"', ",raw!F283,", ",raw!G283,", ",raw!H283,", ","'",raw!I283,"', ","'",raw!J283,"', ",raw!K283,"', ",raw!L283,"', '",raw!M283,"');",)</f>
        <v>INSERT INTO assets VALUES ('AX01-P05-000', 'AX01-000-000', 'Anexo 1 - 5º Pavimento', 'Descrição do ativo', 'F', 0, 0, 0, 'Fabricante', '0', 0', 0', 'Garantia');</v>
      </c>
    </row>
    <row r="284" spans="1:1" x14ac:dyDescent="0.25">
      <c r="A284" s="2" t="str">
        <f>CONCATENATE("INSERT INTO ",'create-assets'!$B$1," VALUES (","'",raw!A284,"', ","'",raw!B284,"', ","'",raw!C284,"', '",raw!D284,"', '",raw!E284,"', ",raw!F284,", ",raw!G284,", ",raw!H284,", ","'",raw!I284,"', ","'",raw!J284,"', ",raw!K284,"', ",raw!L284,"', '",raw!M284,"');",)</f>
        <v>INSERT INTO assets VALUES ('AX01-P05-002', 'AX01-P05-000', 'Anexo 1 - 5º Pavimento', 'Descrição do ativo', 'F', 0, 0, 0, 'Fabricante', '0', 0', 0', 'Garantia');</v>
      </c>
    </row>
    <row r="285" spans="1:1" x14ac:dyDescent="0.25">
      <c r="A285" s="2" t="str">
        <f>CONCATENATE("INSERT INTO ",'create-assets'!$B$1," VALUES (","'",raw!A285,"', ","'",raw!B285,"', ","'",raw!C285,"', '",raw!D285,"', '",raw!E285,"', ",raw!F285,", ",raw!G285,", ",raw!H285,", ","'",raw!I285,"', ","'",raw!J285,"', ",raw!K285,"', ",raw!L285,"', '",raw!M285,"');",)</f>
        <v>INSERT INTO assets VALUES ('AX01-P05-003', 'AX01-P05-000', 'Anexo 1 - 5º Pavimento', 'Descrição do ativo', 'F', 0, 0, 0, 'Fabricante', '0', 0', 0', 'Garantia');</v>
      </c>
    </row>
    <row r="286" spans="1:1" x14ac:dyDescent="0.25">
      <c r="A286" s="2" t="str">
        <f>CONCATENATE("INSERT INTO ",'create-assets'!$B$1," VALUES (","'",raw!A286,"', ","'",raw!B286,"', ","'",raw!C286,"', '",raw!D286,"', '",raw!E286,"', ",raw!F286,", ",raw!G286,", ",raw!H286,", ","'",raw!I286,"', ","'",raw!J286,"', ",raw!K286,"', ",raw!L286,"', '",raw!M286,"');",)</f>
        <v>INSERT INTO assets VALUES ('AX01-P05-004', 'AX01-P05-000', 'Anexo 1 - 5º Pavimento', 'Descrição do ativo', 'F', 0, 0, 0, 'Fabricante', '0', 0', 0', 'Garantia');</v>
      </c>
    </row>
    <row r="287" spans="1:1" x14ac:dyDescent="0.25">
      <c r="A287" s="2" t="str">
        <f>CONCATENATE("INSERT INTO ",'create-assets'!$B$1," VALUES (","'",raw!A287,"', ","'",raw!B287,"', ","'",raw!C287,"', '",raw!D287,"', '",raw!E287,"', ",raw!F287,", ",raw!G287,", ",raw!H287,", ","'",raw!I287,"', ","'",raw!J287,"', ",raw!K287,"', ",raw!L287,"', '",raw!M287,"');",)</f>
        <v>INSERT INTO assets VALUES ('AX01-P05-005', 'AX01-P05-000', 'Anexo 1 - 5º Pavimento', 'Descrição do ativo', 'F', 0, 0, 0, 'Fabricante', '0', 0', 0', 'Garantia');</v>
      </c>
    </row>
    <row r="288" spans="1:1" x14ac:dyDescent="0.25">
      <c r="A288" s="2" t="str">
        <f>CONCATENATE("INSERT INTO ",'create-assets'!$B$1," VALUES (","'",raw!A288,"', ","'",raw!B288,"', ","'",raw!C288,"', '",raw!D288,"', '",raw!E288,"', ",raw!F288,", ",raw!G288,", ",raw!H288,", ","'",raw!I288,"', ","'",raw!J288,"', ",raw!K288,"', ",raw!L288,"', '",raw!M288,"');",)</f>
        <v>INSERT INTO assets VALUES ('AX01-P05-006', 'AX01-P05-000', 'Anexo 1 - 5º Pavimento', 'Descrição do ativo', 'F', 0, 0, 0, 'Fabricante', '0', 0', 0', 'Garantia');</v>
      </c>
    </row>
    <row r="289" spans="1:1" x14ac:dyDescent="0.25">
      <c r="A289" s="2" t="str">
        <f>CONCATENATE("INSERT INTO ",'create-assets'!$B$1," VALUES (","'",raw!A289,"', ","'",raw!B289,"', ","'",raw!C289,"', '",raw!D289,"', '",raw!E289,"', ",raw!F289,", ",raw!G289,", ",raw!H289,", ","'",raw!I289,"', ","'",raw!J289,"', ",raw!K289,"', ",raw!L289,"', '",raw!M289,"');",)</f>
        <v>INSERT INTO assets VALUES ('AX01-P05-007', 'AX01-P05-000', 'Anexo 1 - 5º Pavimento', 'Descrição do ativo', 'F', 0, 0, 0, 'Fabricante', '0', 0', 0', 'Garantia');</v>
      </c>
    </row>
    <row r="290" spans="1:1" x14ac:dyDescent="0.25">
      <c r="A290" s="2" t="str">
        <f>CONCATENATE("INSERT INTO ",'create-assets'!$B$1," VALUES (","'",raw!A290,"', ","'",raw!B290,"', ","'",raw!C290,"', '",raw!D290,"', '",raw!E290,"', ",raw!F290,", ",raw!G290,", ",raw!H290,", ","'",raw!I290,"', ","'",raw!J290,"', ",raw!K290,"', ",raw!L290,"', '",raw!M290,"');",)</f>
        <v>INSERT INTO assets VALUES ('AX01-P05-008', 'AX01-P05-000', 'Anexo 1 - 5º Pavimento', 'Descrição do ativo', 'F', 0, 0, 0, 'Fabricante', '0', 0', 0', 'Garantia');</v>
      </c>
    </row>
    <row r="291" spans="1:1" x14ac:dyDescent="0.25">
      <c r="A291" s="2" t="str">
        <f>CONCATENATE("INSERT INTO ",'create-assets'!$B$1," VALUES (","'",raw!A291,"', ","'",raw!B291,"', ","'",raw!C291,"', '",raw!D291,"', '",raw!E291,"', ",raw!F291,", ",raw!G291,", ",raw!H291,", ","'",raw!I291,"', ","'",raw!J291,"', ",raw!K291,"', ",raw!L291,"', '",raw!M291,"');",)</f>
        <v>INSERT INTO assets VALUES ('AX01-P05-009', 'AX01-P05-000', 'Anexo 1 - 5º Pavimento', 'Descrição do ativo', 'F', 0, 0, 0, 'Fabricante', '0', 0', 0', 'Garantia');</v>
      </c>
    </row>
    <row r="292" spans="1:1" x14ac:dyDescent="0.25">
      <c r="A292" s="2" t="str">
        <f>CONCATENATE("INSERT INTO ",'create-assets'!$B$1," VALUES (","'",raw!A292,"', ","'",raw!B292,"', ","'",raw!C292,"', '",raw!D292,"', '",raw!E292,"', ",raw!F292,", ",raw!G292,", ",raw!H292,", ","'",raw!I292,"', ","'",raw!J292,"', ",raw!K292,"', ",raw!L292,"', '",raw!M292,"');",)</f>
        <v>INSERT INTO assets VALUES ('AX01-P05-010', 'AX01-P05-000', 'Anexo 1 - 5º Pavimento', 'Descrição do ativo', 'F', 0, 0, 0, 'Fabricante', '0', 0', 0', 'Garantia');</v>
      </c>
    </row>
    <row r="293" spans="1:1" x14ac:dyDescent="0.25">
      <c r="A293" s="2" t="str">
        <f>CONCATENATE("INSERT INTO ",'create-assets'!$B$1," VALUES (","'",raw!A293,"', ","'",raw!B293,"', ","'",raw!C293,"', '",raw!D293,"', '",raw!E293,"', ",raw!F293,", ",raw!G293,", ",raw!H293,", ","'",raw!I293,"', ","'",raw!J293,"', ",raw!K293,"', ",raw!L293,"', '",raw!M293,"');",)</f>
        <v>INSERT INTO assets VALUES ('AX01-P05-012', 'AX01-P05-000', 'Anexo 1 - 5º Pavimento', 'Descrição do ativo', 'F', 0, 0, 0, 'Fabricante', '0', 0', 0', 'Garantia');</v>
      </c>
    </row>
    <row r="294" spans="1:1" x14ac:dyDescent="0.25">
      <c r="A294" s="2" t="str">
        <f>CONCATENATE("INSERT INTO ",'create-assets'!$B$1," VALUES (","'",raw!A294,"', ","'",raw!B294,"', ","'",raw!C294,"', '",raw!D294,"', '",raw!E294,"', ",raw!F294,", ",raw!G294,", ",raw!H294,", ","'",raw!I294,"', ","'",raw!J294,"', ",raw!K294,"', ",raw!L294,"', '",raw!M294,"');",)</f>
        <v>INSERT INTO assets VALUES ('AX01-P05-013', 'AX01-P05-000', 'Anexo 1 - 5º Pavimento', 'Descrição do ativo', 'F', 0, 0, 0, 'Fabricante', '0', 0', 0', 'Garantia');</v>
      </c>
    </row>
    <row r="295" spans="1:1" x14ac:dyDescent="0.25">
      <c r="A295" s="2" t="str">
        <f>CONCATENATE("INSERT INTO ",'create-assets'!$B$1," VALUES (","'",raw!A295,"', ","'",raw!B295,"', ","'",raw!C295,"', '",raw!D295,"', '",raw!E295,"', ",raw!F295,", ",raw!G295,", ",raw!H295,", ","'",raw!I295,"', ","'",raw!J295,"', ",raw!K295,"', ",raw!L295,"', '",raw!M295,"');",)</f>
        <v>INSERT INTO assets VALUES ('AX01-P05-014', 'AX01-P05-000', 'Anexo 1 - 5º Pavimento', 'Descrição do ativo', 'F', 0, 0, 0, 'Fabricante', '0', 0', 0', 'Garantia');</v>
      </c>
    </row>
    <row r="296" spans="1:1" x14ac:dyDescent="0.25">
      <c r="A296" s="2" t="str">
        <f>CONCATENATE("INSERT INTO ",'create-assets'!$B$1," VALUES (","'",raw!A296,"', ","'",raw!B296,"', ","'",raw!C296,"', '",raw!D296,"', '",raw!E296,"', ",raw!F296,", ",raw!G296,", ",raw!H296,", ","'",raw!I296,"', ","'",raw!J296,"', ",raw!K296,"', ",raw!L296,"', '",raw!M296,"');",)</f>
        <v>INSERT INTO assets VALUES ('AX01-P05-015', 'AX01-P05-000', 'Anexo 1 - 5º Pavimento', 'Descrição do ativo', 'F', 0, 0, 0, 'Fabricante', '0', 0', 0', 'Garantia');</v>
      </c>
    </row>
    <row r="297" spans="1:1" x14ac:dyDescent="0.25">
      <c r="A297" s="2" t="str">
        <f>CONCATENATE("INSERT INTO ",'create-assets'!$B$1," VALUES (","'",raw!A297,"', ","'",raw!B297,"', ","'",raw!C297,"', '",raw!D297,"', '",raw!E297,"', ",raw!F297,", ",raw!G297,", ",raw!H297,", ","'",raw!I297,"', ","'",raw!J297,"', ",raw!K297,"', ",raw!L297,"', '",raw!M297,"');",)</f>
        <v>INSERT INTO assets VALUES ('AX01-P05-016', 'AX01-P05-000', 'Anexo 1 - 5º Pavimento', 'Descrição do ativo', 'F', 0, 0, 0, 'Fabricante', '0', 0', 0', 'Garantia');</v>
      </c>
    </row>
    <row r="298" spans="1:1" x14ac:dyDescent="0.25">
      <c r="A298" s="2" t="str">
        <f>CONCATENATE("INSERT INTO ",'create-assets'!$B$1," VALUES (","'",raw!A298,"', ","'",raw!B298,"', ","'",raw!C298,"', '",raw!D298,"', '",raw!E298,"', ",raw!F298,", ",raw!G298,", ",raw!H298,", ","'",raw!I298,"', ","'",raw!J298,"', ",raw!K298,"', ",raw!L298,"', '",raw!M298,"');",)</f>
        <v>INSERT INTO assets VALUES ('AX01-P05-017', 'AX01-P05-000', 'Anexo 1 - 5º Pavimento', 'Descrição do ativo', 'F', 0, 0, 0, 'Fabricante', '0', 0', 0', 'Garantia');</v>
      </c>
    </row>
    <row r="299" spans="1:1" x14ac:dyDescent="0.25">
      <c r="A299" s="2" t="str">
        <f>CONCATENATE("INSERT INTO ",'create-assets'!$B$1," VALUES (","'",raw!A299,"', ","'",raw!B299,"', ","'",raw!C299,"', '",raw!D299,"', '",raw!E299,"', ",raw!F299,", ",raw!G299,", ",raw!H299,", ","'",raw!I299,"', ","'",raw!J299,"', ",raw!K299,"', ",raw!L299,"', '",raw!M299,"');",)</f>
        <v>INSERT INTO assets VALUES ('AX01-P05-018', 'AX01-P05-000', 'Anexo 1 - 5º Pavimento', 'Descrição do ativo', 'F', 0, 0, 0, 'Fabricante', '0', 0', 0', 'Garantia');</v>
      </c>
    </row>
    <row r="300" spans="1:1" x14ac:dyDescent="0.25">
      <c r="A300" s="2" t="str">
        <f>CONCATENATE("INSERT INTO ",'create-assets'!$B$1," VALUES (","'",raw!A300,"', ","'",raw!B300,"', ","'",raw!C300,"', '",raw!D300,"', '",raw!E300,"', ",raw!F300,", ",raw!G300,", ",raw!H300,", ","'",raw!I300,"', ","'",raw!J300,"', ",raw!K300,"', ",raw!L300,"', '",raw!M300,"');",)</f>
        <v>INSERT INTO assets VALUES ('AX01-P05-019', 'AX01-P05-000', 'Anexo 1 - 5º Pavimento', 'Descrição do ativo', 'F', 0, 0, 0, 'Fabricante', '0', 0', 0', 'Garantia');</v>
      </c>
    </row>
    <row r="301" spans="1:1" x14ac:dyDescent="0.25">
      <c r="A301" s="2" t="str">
        <f>CONCATENATE("INSERT INTO ",'create-assets'!$B$1," VALUES (","'",raw!A301,"', ","'",raw!B301,"', ","'",raw!C301,"', '",raw!D301,"', '",raw!E301,"', ",raw!F301,", ",raw!G301,", ",raw!H301,", ","'",raw!I301,"', ","'",raw!J301,"', ",raw!K301,"', ",raw!L301,"', '",raw!M301,"');",)</f>
        <v>INSERT INTO assets VALUES ('AX01-P05-020', 'AX01-P05-000', 'Anexo 1 - 5º Pavimento', 'Descrição do ativo', 'F', 0, 0, 0, 'Fabricante', '0', 0', 0', 'Garantia');</v>
      </c>
    </row>
    <row r="302" spans="1:1" x14ac:dyDescent="0.25">
      <c r="A302" s="2" t="str">
        <f>CONCATENATE("INSERT INTO ",'create-assets'!$B$1," VALUES (","'",raw!A302,"', ","'",raw!B302,"', ","'",raw!C302,"', '",raw!D302,"', '",raw!E302,"', ",raw!F302,", ",raw!G302,", ",raw!H302,", ","'",raw!I302,"', ","'",raw!J302,"', ",raw!K302,"', ",raw!L302,"', '",raw!M302,"');",)</f>
        <v>INSERT INTO assets VALUES ('AX01-P05-030', 'AX01-P05-000', 'Anexo 1 - 5º Pavimento', 'Descrição do ativo', 'F', 0, 0, 0, 'Fabricante', '0', 0', 0', 'Garantia');</v>
      </c>
    </row>
    <row r="303" spans="1:1" x14ac:dyDescent="0.25">
      <c r="A303" s="2" t="str">
        <f>CONCATENATE("INSERT INTO ",'create-assets'!$B$1," VALUES (","'",raw!A303,"', ","'",raw!B303,"', ","'",raw!C303,"', '",raw!D303,"', '",raw!E303,"', ",raw!F303,", ",raw!G303,", ",raw!H303,", ","'",raw!I303,"', ","'",raw!J303,"', ",raw!K303,"', ",raw!L303,"', '",raw!M303,"');",)</f>
        <v>INSERT INTO assets VALUES ('AX01-P06-000', 'AX01-000-000', 'Anexo 1 - 6º Pavimento', 'Descrição do ativo', 'F', 0, 0, 0, 'Fabricante', '0', 0', 0', 'Garantia');</v>
      </c>
    </row>
    <row r="304" spans="1:1" x14ac:dyDescent="0.25">
      <c r="A304" s="2" t="str">
        <f>CONCATENATE("INSERT INTO ",'create-assets'!$B$1," VALUES (","'",raw!A304,"', ","'",raw!B304,"', ","'",raw!C304,"', '",raw!D304,"', '",raw!E304,"', ",raw!F304,", ",raw!G304,", ",raw!H304,", ","'",raw!I304,"', ","'",raw!J304,"', ",raw!K304,"', ",raw!L304,"', '",raw!M304,"');",)</f>
        <v>INSERT INTO assets VALUES ('AX01-P06-002', 'AX01-P06-000', 'Anexo 1 - 6º Pavimento', 'Descrição do ativo', 'F', 0, 0, 0, 'Fabricante', '0', 0', 0', 'Garantia');</v>
      </c>
    </row>
    <row r="305" spans="1:1" x14ac:dyDescent="0.25">
      <c r="A305" s="2" t="str">
        <f>CONCATENATE("INSERT INTO ",'create-assets'!$B$1," VALUES (","'",raw!A305,"', ","'",raw!B305,"', ","'",raw!C305,"', '",raw!D305,"', '",raw!E305,"', ",raw!F305,", ",raw!G305,", ",raw!H305,", ","'",raw!I305,"', ","'",raw!J305,"', ",raw!K305,"', ",raw!L305,"', '",raw!M305,"');",)</f>
        <v>INSERT INTO assets VALUES ('AX01-P06-003', 'AX01-P06-000', 'Anexo 1 - 6º Pavimento', 'Descrição do ativo', 'F', 0, 0, 0, 'Fabricante', '0', 0', 0', 'Garantia');</v>
      </c>
    </row>
    <row r="306" spans="1:1" x14ac:dyDescent="0.25">
      <c r="A306" s="2" t="str">
        <f>CONCATENATE("INSERT INTO ",'create-assets'!$B$1," VALUES (","'",raw!A306,"', ","'",raw!B306,"', ","'",raw!C306,"', '",raw!D306,"', '",raw!E306,"', ",raw!F306,", ",raw!G306,", ",raw!H306,", ","'",raw!I306,"', ","'",raw!J306,"', ",raw!K306,"', ",raw!L306,"', '",raw!M306,"');",)</f>
        <v>INSERT INTO assets VALUES ('AX01-P06-004', 'AX01-P06-000', 'Anexo 1 - 6º Pavimento', 'Descrição do ativo', 'F', 0, 0, 0, 'Fabricante', '0', 0', 0', 'Garantia');</v>
      </c>
    </row>
    <row r="307" spans="1:1" x14ac:dyDescent="0.25">
      <c r="A307" s="2" t="str">
        <f>CONCATENATE("INSERT INTO ",'create-assets'!$B$1," VALUES (","'",raw!A307,"', ","'",raw!B307,"', ","'",raw!C307,"', '",raw!D307,"', '",raw!E307,"', ",raw!F307,", ",raw!G307,", ",raw!H307,", ","'",raw!I307,"', ","'",raw!J307,"', ",raw!K307,"', ",raw!L307,"', '",raw!M307,"');",)</f>
        <v>INSERT INTO assets VALUES ('AX01-P06-005', 'AX01-P06-000', 'Anexo 1 - 6º Pavimento', 'Descrição do ativo', 'F', 0, 0, 0, 'Fabricante', '0', 0', 0', 'Garantia');</v>
      </c>
    </row>
    <row r="308" spans="1:1" x14ac:dyDescent="0.25">
      <c r="A308" s="2" t="str">
        <f>CONCATENATE("INSERT INTO ",'create-assets'!$B$1," VALUES (","'",raw!A308,"', ","'",raw!B308,"', ","'",raw!C308,"', '",raw!D308,"', '",raw!E308,"', ",raw!F308,", ",raw!G308,", ",raw!H308,", ","'",raw!I308,"', ","'",raw!J308,"', ",raw!K308,"', ",raw!L308,"', '",raw!M308,"');",)</f>
        <v>INSERT INTO assets VALUES ('AX01-P06-006', 'AX01-P06-000', 'Anexo 1 - 6º Pavimento', 'Descrição do ativo', 'F', 0, 0, 0, 'Fabricante', '0', 0', 0', 'Garantia');</v>
      </c>
    </row>
    <row r="309" spans="1:1" x14ac:dyDescent="0.25">
      <c r="A309" s="2" t="str">
        <f>CONCATENATE("INSERT INTO ",'create-assets'!$B$1," VALUES (","'",raw!A309,"', ","'",raw!B309,"', ","'",raw!C309,"', '",raw!D309,"', '",raw!E309,"', ",raw!F309,", ",raw!G309,", ",raw!H309,", ","'",raw!I309,"', ","'",raw!J309,"', ",raw!K309,"', ",raw!L309,"', '",raw!M309,"');",)</f>
        <v>INSERT INTO assets VALUES ('AX01-P06-007', 'AX01-P06-000', 'Anexo 1 - 6º Pavimento', 'Descrição do ativo', 'F', 0, 0, 0, 'Fabricante', '0', 0', 0', 'Garantia');</v>
      </c>
    </row>
    <row r="310" spans="1:1" x14ac:dyDescent="0.25">
      <c r="A310" s="2" t="str">
        <f>CONCATENATE("INSERT INTO ",'create-assets'!$B$1," VALUES (","'",raw!A310,"', ","'",raw!B310,"', ","'",raw!C310,"', '",raw!D310,"', '",raw!E310,"', ",raw!F310,", ",raw!G310,", ",raw!H310,", ","'",raw!I310,"', ","'",raw!J310,"', ",raw!K310,"', ",raw!L310,"', '",raw!M310,"');",)</f>
        <v>INSERT INTO assets VALUES ('AX01-P06-008', 'AX01-P06-000', 'Anexo 1 - 6º Pavimento', 'Descrição do ativo', 'F', 0, 0, 0, 'Fabricante', '0', 0', 0', 'Garantia');</v>
      </c>
    </row>
    <row r="311" spans="1:1" x14ac:dyDescent="0.25">
      <c r="A311" s="2" t="str">
        <f>CONCATENATE("INSERT INTO ",'create-assets'!$B$1," VALUES (","'",raw!A311,"', ","'",raw!B311,"', ","'",raw!C311,"', '",raw!D311,"', '",raw!E311,"', ",raw!F311,", ",raw!G311,", ",raw!H311,", ","'",raw!I311,"', ","'",raw!J311,"', ",raw!K311,"', ",raw!L311,"', '",raw!M311,"');",)</f>
        <v>INSERT INTO assets VALUES ('AX01-P06-009', 'AX01-P06-000', 'Anexo 1 - 6º Pavimento', 'Descrição do ativo', 'F', 0, 0, 0, 'Fabricante', '0', 0', 0', 'Garantia');</v>
      </c>
    </row>
    <row r="312" spans="1:1" x14ac:dyDescent="0.25">
      <c r="A312" s="2" t="str">
        <f>CONCATENATE("INSERT INTO ",'create-assets'!$B$1," VALUES (","'",raw!A312,"', ","'",raw!B312,"', ","'",raw!C312,"', '",raw!D312,"', '",raw!E312,"', ",raw!F312,", ",raw!G312,", ",raw!H312,", ","'",raw!I312,"', ","'",raw!J312,"', ",raw!K312,"', ",raw!L312,"', '",raw!M312,"');",)</f>
        <v>INSERT INTO assets VALUES ('AX01-P06-010', 'AX01-P06-000', 'Anexo 1 - 6º Pavimento', 'Descrição do ativo', 'F', 0, 0, 0, 'Fabricante', '0', 0', 0', 'Garantia');</v>
      </c>
    </row>
    <row r="313" spans="1:1" x14ac:dyDescent="0.25">
      <c r="A313" s="2" t="str">
        <f>CONCATENATE("INSERT INTO ",'create-assets'!$B$1," VALUES (","'",raw!A313,"', ","'",raw!B313,"', ","'",raw!C313,"', '",raw!D313,"', '",raw!E313,"', ",raw!F313,", ",raw!G313,", ",raw!H313,", ","'",raw!I313,"', ","'",raw!J313,"', ",raw!K313,"', ",raw!L313,"', '",raw!M313,"');",)</f>
        <v>INSERT INTO assets VALUES ('AX01-P06-012', 'AX01-P06-000', 'Anexo 1 - 6º Pavimento', 'Descrição do ativo', 'F', 0, 0, 0, 'Fabricante', '0', 0', 0', 'Garantia');</v>
      </c>
    </row>
    <row r="314" spans="1:1" x14ac:dyDescent="0.25">
      <c r="A314" s="2" t="str">
        <f>CONCATENATE("INSERT INTO ",'create-assets'!$B$1," VALUES (","'",raw!A314,"', ","'",raw!B314,"', ","'",raw!C314,"', '",raw!D314,"', '",raw!E314,"', ",raw!F314,", ",raw!G314,", ",raw!H314,", ","'",raw!I314,"', ","'",raw!J314,"', ",raw!K314,"', ",raw!L314,"', '",raw!M314,"');",)</f>
        <v>INSERT INTO assets VALUES ('AX01-P06-013', 'AX01-P06-000', 'Anexo 1 - 6º Pavimento', 'Descrição do ativo', 'F', 0, 0, 0, 'Fabricante', '0', 0', 0', 'Garantia');</v>
      </c>
    </row>
    <row r="315" spans="1:1" x14ac:dyDescent="0.25">
      <c r="A315" s="2" t="str">
        <f>CONCATENATE("INSERT INTO ",'create-assets'!$B$1," VALUES (","'",raw!A315,"', ","'",raw!B315,"', ","'",raw!C315,"', '",raw!D315,"', '",raw!E315,"', ",raw!F315,", ",raw!G315,", ",raw!H315,", ","'",raw!I315,"', ","'",raw!J315,"', ",raw!K315,"', ",raw!L315,"', '",raw!M315,"');",)</f>
        <v>INSERT INTO assets VALUES ('AX01-P06-014', 'AX01-P06-000', 'Anexo 1 - 6º Pavimento', 'Descrição do ativo', 'F', 0, 0, 0, 'Fabricante', '0', 0', 0', 'Garantia');</v>
      </c>
    </row>
    <row r="316" spans="1:1" x14ac:dyDescent="0.25">
      <c r="A316" s="2" t="str">
        <f>CONCATENATE("INSERT INTO ",'create-assets'!$B$1," VALUES (","'",raw!A316,"', ","'",raw!B316,"', ","'",raw!C316,"', '",raw!D316,"', '",raw!E316,"', ",raw!F316,", ",raw!G316,", ",raw!H316,", ","'",raw!I316,"', ","'",raw!J316,"', ",raw!K316,"', ",raw!L316,"', '",raw!M316,"');",)</f>
        <v>INSERT INTO assets VALUES ('AX01-P06-015', 'AX01-P06-000', 'Anexo 1 - 6º Pavimento', 'Descrição do ativo', 'F', 0, 0, 0, 'Fabricante', '0', 0', 0', 'Garantia');</v>
      </c>
    </row>
    <row r="317" spans="1:1" x14ac:dyDescent="0.25">
      <c r="A317" s="2" t="str">
        <f>CONCATENATE("INSERT INTO ",'create-assets'!$B$1," VALUES (","'",raw!A317,"', ","'",raw!B317,"', ","'",raw!C317,"', '",raw!D317,"', '",raw!E317,"', ",raw!F317,", ",raw!G317,", ",raw!H317,", ","'",raw!I317,"', ","'",raw!J317,"', ",raw!K317,"', ",raw!L317,"', '",raw!M317,"');",)</f>
        <v>INSERT INTO assets VALUES ('AX01-P06-016', 'AX01-P06-000', 'Anexo 1 - 6º Pavimento', 'Descrição do ativo', 'F', 0, 0, 0, 'Fabricante', '0', 0', 0', 'Garantia');</v>
      </c>
    </row>
    <row r="318" spans="1:1" x14ac:dyDescent="0.25">
      <c r="A318" s="2" t="str">
        <f>CONCATENATE("INSERT INTO ",'create-assets'!$B$1," VALUES (","'",raw!A318,"', ","'",raw!B318,"', ","'",raw!C318,"', '",raw!D318,"', '",raw!E318,"', ",raw!F318,", ",raw!G318,", ",raw!H318,", ","'",raw!I318,"', ","'",raw!J318,"', ",raw!K318,"', ",raw!L318,"', '",raw!M318,"');",)</f>
        <v>INSERT INTO assets VALUES ('AX01-P06-017', 'AX01-P06-000', 'Anexo 1 - 6º Pavimento', 'Descrição do ativo', 'F', 0, 0, 0, 'Fabricante', '0', 0', 0', 'Garantia');</v>
      </c>
    </row>
    <row r="319" spans="1:1" x14ac:dyDescent="0.25">
      <c r="A319" s="2" t="str">
        <f>CONCATENATE("INSERT INTO ",'create-assets'!$B$1," VALUES (","'",raw!A319,"', ","'",raw!B319,"', ","'",raw!C319,"', '",raw!D319,"', '",raw!E319,"', ",raw!F319,", ",raw!G319,", ",raw!H319,", ","'",raw!I319,"', ","'",raw!J319,"', ",raw!K319,"', ",raw!L319,"', '",raw!M319,"');",)</f>
        <v>INSERT INTO assets VALUES ('AX01-P06-018', 'AX01-P06-000', 'Anexo 1 - 6º Pavimento', 'Descrição do ativo', 'F', 0, 0, 0, 'Fabricante', '0', 0', 0', 'Garantia');</v>
      </c>
    </row>
    <row r="320" spans="1:1" x14ac:dyDescent="0.25">
      <c r="A320" s="2" t="str">
        <f>CONCATENATE("INSERT INTO ",'create-assets'!$B$1," VALUES (","'",raw!A320,"', ","'",raw!B320,"', ","'",raw!C320,"', '",raw!D320,"', '",raw!E320,"', ",raw!F320,", ",raw!G320,", ",raw!H320,", ","'",raw!I320,"', ","'",raw!J320,"', ",raw!K320,"', ",raw!L320,"', '",raw!M320,"');",)</f>
        <v>INSERT INTO assets VALUES ('AX01-P06-019', 'AX01-P06-000', 'Anexo 1 - 6º Pavimento', 'Descrição do ativo', 'F', 0, 0, 0, 'Fabricante', '0', 0', 0', 'Garantia');</v>
      </c>
    </row>
    <row r="321" spans="1:1" x14ac:dyDescent="0.25">
      <c r="A321" s="2" t="str">
        <f>CONCATENATE("INSERT INTO ",'create-assets'!$B$1," VALUES (","'",raw!A321,"', ","'",raw!B321,"', ","'",raw!C321,"', '",raw!D321,"', '",raw!E321,"', ",raw!F321,", ",raw!G321,", ",raw!H321,", ","'",raw!I321,"', ","'",raw!J321,"', ",raw!K321,"', ",raw!L321,"', '",raw!M321,"');",)</f>
        <v>INSERT INTO assets VALUES ('AX01-P06-020', 'AX01-P06-000', 'Anexo 1 - 6º Pavimento', 'Descrição do ativo', 'F', 0, 0, 0, 'Fabricante', '0', 0', 0', 'Garantia');</v>
      </c>
    </row>
    <row r="322" spans="1:1" x14ac:dyDescent="0.25">
      <c r="A322" s="2" t="str">
        <f>CONCATENATE("INSERT INTO ",'create-assets'!$B$1," VALUES (","'",raw!A322,"', ","'",raw!B322,"', ","'",raw!C322,"', '",raw!D322,"', '",raw!E322,"', ",raw!F322,", ",raw!G322,", ",raw!H322,", ","'",raw!I322,"', ","'",raw!J322,"', ",raw!K322,"', ",raw!L322,"', '",raw!M322,"');",)</f>
        <v>INSERT INTO assets VALUES ('AX01-P06-030', 'AX01-P06-000', 'Anexo 1 - 6º Pavimento', 'Descrição do ativo', 'F', 0, 0, 0, 'Fabricante', '0', 0', 0', 'Garantia');</v>
      </c>
    </row>
    <row r="323" spans="1:1" x14ac:dyDescent="0.25">
      <c r="A323" s="2" t="str">
        <f>CONCATENATE("INSERT INTO ",'create-assets'!$B$1," VALUES (","'",raw!A323,"', ","'",raw!B323,"', ","'",raw!C323,"', '",raw!D323,"', '",raw!E323,"', ",raw!F323,", ",raw!G323,", ",raw!H323,", ","'",raw!I323,"', ","'",raw!J323,"', ",raw!K323,"', ",raw!L323,"', '",raw!M323,"');",)</f>
        <v>INSERT INTO assets VALUES ('AX01-P07-000', 'AX01-000-000', 'Anexo 1 - 7º Pavimento', 'Descrição do ativo', 'F', 0, 0, 0, 'Fabricante', '0', 0', 0', 'Garantia');</v>
      </c>
    </row>
    <row r="324" spans="1:1" x14ac:dyDescent="0.25">
      <c r="A324" s="2" t="str">
        <f>CONCATENATE("INSERT INTO ",'create-assets'!$B$1," VALUES (","'",raw!A324,"', ","'",raw!B324,"', ","'",raw!C324,"', '",raw!D324,"', '",raw!E324,"', ",raw!F324,", ",raw!G324,", ",raw!H324,", ","'",raw!I324,"', ","'",raw!J324,"', ",raw!K324,"', ",raw!L324,"', '",raw!M324,"');",)</f>
        <v>INSERT INTO assets VALUES ('AX01-P07-002', 'AX01-P07-000', 'Anexo 1 - 7º Pavimento', 'Descrição do ativo', 'F', 0, 0, 0, 'Fabricante', '0', 0', 0', 'Garantia');</v>
      </c>
    </row>
    <row r="325" spans="1:1" x14ac:dyDescent="0.25">
      <c r="A325" s="2" t="str">
        <f>CONCATENATE("INSERT INTO ",'create-assets'!$B$1," VALUES (","'",raw!A325,"', ","'",raw!B325,"', ","'",raw!C325,"', '",raw!D325,"', '",raw!E325,"', ",raw!F325,", ",raw!G325,", ",raw!H325,", ","'",raw!I325,"', ","'",raw!J325,"', ",raw!K325,"', ",raw!L325,"', '",raw!M325,"');",)</f>
        <v>INSERT INTO assets VALUES ('AX01-P07-003', 'AX01-P07-000', 'Anexo 1 - 7º Pavimento', 'Descrição do ativo', 'F', 0, 0, 0, 'Fabricante', '0', 0', 0', 'Garantia');</v>
      </c>
    </row>
    <row r="326" spans="1:1" x14ac:dyDescent="0.25">
      <c r="A326" s="2" t="str">
        <f>CONCATENATE("INSERT INTO ",'create-assets'!$B$1," VALUES (","'",raw!A326,"', ","'",raw!B326,"', ","'",raw!C326,"', '",raw!D326,"', '",raw!E326,"', ",raw!F326,", ",raw!G326,", ",raw!H326,", ","'",raw!I326,"', ","'",raw!J326,"', ",raw!K326,"', ",raw!L326,"', '",raw!M326,"');",)</f>
        <v>INSERT INTO assets VALUES ('AX01-P07-004', 'AX01-P07-000', 'Anexo 1 - 7º Pavimento', 'Descrição do ativo', 'F', 0, 0, 0, 'Fabricante', '0', 0', 0', 'Garantia');</v>
      </c>
    </row>
    <row r="327" spans="1:1" x14ac:dyDescent="0.25">
      <c r="A327" s="2" t="str">
        <f>CONCATENATE("INSERT INTO ",'create-assets'!$B$1," VALUES (","'",raw!A327,"', ","'",raw!B327,"', ","'",raw!C327,"', '",raw!D327,"', '",raw!E327,"', ",raw!F327,", ",raw!G327,", ",raw!H327,", ","'",raw!I327,"', ","'",raw!J327,"', ",raw!K327,"', ",raw!L327,"', '",raw!M327,"');",)</f>
        <v>INSERT INTO assets VALUES ('AX01-P07-005', 'AX01-P07-000', 'Anexo 1 - 7º Pavimento', 'Descrição do ativo', 'F', 0, 0, 0, 'Fabricante', '0', 0', 0', 'Garantia');</v>
      </c>
    </row>
    <row r="328" spans="1:1" x14ac:dyDescent="0.25">
      <c r="A328" s="2" t="str">
        <f>CONCATENATE("INSERT INTO ",'create-assets'!$B$1," VALUES (","'",raw!A328,"', ","'",raw!B328,"', ","'",raw!C328,"', '",raw!D328,"', '",raw!E328,"', ",raw!F328,", ",raw!G328,", ",raw!H328,", ","'",raw!I328,"', ","'",raw!J328,"', ",raw!K328,"', ",raw!L328,"', '",raw!M328,"');",)</f>
        <v>INSERT INTO assets VALUES ('AX01-P07-006', 'AX01-P07-000', 'Anexo 1 - 7º Pavimento', 'Descrição do ativo', 'F', 0, 0, 0, 'Fabricante', '0', 0', 0', 'Garantia');</v>
      </c>
    </row>
    <row r="329" spans="1:1" x14ac:dyDescent="0.25">
      <c r="A329" s="2" t="str">
        <f>CONCATENATE("INSERT INTO ",'create-assets'!$B$1," VALUES (","'",raw!A329,"', ","'",raw!B329,"', ","'",raw!C329,"', '",raw!D329,"', '",raw!E329,"', ",raw!F329,", ",raw!G329,", ",raw!H329,", ","'",raw!I329,"', ","'",raw!J329,"', ",raw!K329,"', ",raw!L329,"', '",raw!M329,"');",)</f>
        <v>INSERT INTO assets VALUES ('AX01-P07-007', 'AX01-P07-000', 'Anexo 1 - 7º Pavimento', 'Descrição do ativo', 'F', 0, 0, 0, 'Fabricante', '0', 0', 0', 'Garantia');</v>
      </c>
    </row>
    <row r="330" spans="1:1" x14ac:dyDescent="0.25">
      <c r="A330" s="2" t="str">
        <f>CONCATENATE("INSERT INTO ",'create-assets'!$B$1," VALUES (","'",raw!A330,"', ","'",raw!B330,"', ","'",raw!C330,"', '",raw!D330,"', '",raw!E330,"', ",raw!F330,", ",raw!G330,", ",raw!H330,", ","'",raw!I330,"', ","'",raw!J330,"', ",raw!K330,"', ",raw!L330,"', '",raw!M330,"');",)</f>
        <v>INSERT INTO assets VALUES ('AX01-P07-008', 'AX01-P07-000', 'Anexo 1 - 7º Pavimento', 'Descrição do ativo', 'F', 0, 0, 0, 'Fabricante', '0', 0', 0', 'Garantia');</v>
      </c>
    </row>
    <row r="331" spans="1:1" x14ac:dyDescent="0.25">
      <c r="A331" s="2" t="str">
        <f>CONCATENATE("INSERT INTO ",'create-assets'!$B$1," VALUES (","'",raw!A331,"', ","'",raw!B331,"', ","'",raw!C331,"', '",raw!D331,"', '",raw!E331,"', ",raw!F331,", ",raw!G331,", ",raw!H331,", ","'",raw!I331,"', ","'",raw!J331,"', ",raw!K331,"', ",raw!L331,"', '",raw!M331,"');",)</f>
        <v>INSERT INTO assets VALUES ('AX01-P07-009', 'AX01-P07-000', 'Anexo 1 - 7º Pavimento', 'Descrição do ativo', 'F', 0, 0, 0, 'Fabricante', '0', 0', 0', 'Garantia');</v>
      </c>
    </row>
    <row r="332" spans="1:1" x14ac:dyDescent="0.25">
      <c r="A332" s="2" t="str">
        <f>CONCATENATE("INSERT INTO ",'create-assets'!$B$1," VALUES (","'",raw!A332,"', ","'",raw!B332,"', ","'",raw!C332,"', '",raw!D332,"', '",raw!E332,"', ",raw!F332,", ",raw!G332,", ",raw!H332,", ","'",raw!I332,"', ","'",raw!J332,"', ",raw!K332,"', ",raw!L332,"', '",raw!M332,"');",)</f>
        <v>INSERT INTO assets VALUES ('AX01-P07-010', 'AX01-P07-000', 'Anexo 1 - 7º Pavimento', 'Descrição do ativo', 'F', 0, 0, 0, 'Fabricante', '0', 0', 0', 'Garantia');</v>
      </c>
    </row>
    <row r="333" spans="1:1" x14ac:dyDescent="0.25">
      <c r="A333" s="2" t="str">
        <f>CONCATENATE("INSERT INTO ",'create-assets'!$B$1," VALUES (","'",raw!A333,"', ","'",raw!B333,"', ","'",raw!C333,"', '",raw!D333,"', '",raw!E333,"', ",raw!F333,", ",raw!G333,", ",raw!H333,", ","'",raw!I333,"', ","'",raw!J333,"', ",raw!K333,"', ",raw!L333,"', '",raw!M333,"');",)</f>
        <v>INSERT INTO assets VALUES ('AX01-P07-012', 'AX01-P07-000', 'Anexo 1 - 7º Pavimento', 'Descrição do ativo', 'F', 0, 0, 0, 'Fabricante', '0', 0', 0', 'Garantia');</v>
      </c>
    </row>
    <row r="334" spans="1:1" x14ac:dyDescent="0.25">
      <c r="A334" s="2" t="str">
        <f>CONCATENATE("INSERT INTO ",'create-assets'!$B$1," VALUES (","'",raw!A334,"', ","'",raw!B334,"', ","'",raw!C334,"', '",raw!D334,"', '",raw!E334,"', ",raw!F334,", ",raw!G334,", ",raw!H334,", ","'",raw!I334,"', ","'",raw!J334,"', ",raw!K334,"', ",raw!L334,"', '",raw!M334,"');",)</f>
        <v>INSERT INTO assets VALUES ('AX01-P07-013', 'AX01-P07-000', 'Anexo 1 - 7º Pavimento', 'Descrição do ativo', 'F', 0, 0, 0, 'Fabricante', '0', 0', 0', 'Garantia');</v>
      </c>
    </row>
    <row r="335" spans="1:1" x14ac:dyDescent="0.25">
      <c r="A335" s="2" t="str">
        <f>CONCATENATE("INSERT INTO ",'create-assets'!$B$1," VALUES (","'",raw!A335,"', ","'",raw!B335,"', ","'",raw!C335,"', '",raw!D335,"', '",raw!E335,"', ",raw!F335,", ",raw!G335,", ",raw!H335,", ","'",raw!I335,"', ","'",raw!J335,"', ",raw!K335,"', ",raw!L335,"', '",raw!M335,"');",)</f>
        <v>INSERT INTO assets VALUES ('AX01-P07-014', 'AX01-P07-000', 'Anexo 1 - 7º Pavimento', 'Descrição do ativo', 'F', 0, 0, 0, 'Fabricante', '0', 0', 0', 'Garantia');</v>
      </c>
    </row>
    <row r="336" spans="1:1" x14ac:dyDescent="0.25">
      <c r="A336" s="2" t="str">
        <f>CONCATENATE("INSERT INTO ",'create-assets'!$B$1," VALUES (","'",raw!A336,"', ","'",raw!B336,"', ","'",raw!C336,"', '",raw!D336,"', '",raw!E336,"', ",raw!F336,", ",raw!G336,", ",raw!H336,", ","'",raw!I336,"', ","'",raw!J336,"', ",raw!K336,"', ",raw!L336,"', '",raw!M336,"');",)</f>
        <v>INSERT INTO assets VALUES ('AX01-P07-015', 'AX01-P07-000', 'Anexo 1 - 7º Pavimento', 'Descrição do ativo', 'F', 0, 0, 0, 'Fabricante', '0', 0', 0', 'Garantia');</v>
      </c>
    </row>
    <row r="337" spans="1:1" x14ac:dyDescent="0.25">
      <c r="A337" s="2" t="str">
        <f>CONCATENATE("INSERT INTO ",'create-assets'!$B$1," VALUES (","'",raw!A337,"', ","'",raw!B337,"', ","'",raw!C337,"', '",raw!D337,"', '",raw!E337,"', ",raw!F337,", ",raw!G337,", ",raw!H337,", ","'",raw!I337,"', ","'",raw!J337,"', ",raw!K337,"', ",raw!L337,"', '",raw!M337,"');",)</f>
        <v>INSERT INTO assets VALUES ('AX01-P07-016', 'AX01-P07-000', 'Anexo 1 - 7º Pavimento', 'Descrição do ativo', 'F', 0, 0, 0, 'Fabricante', '0', 0', 0', 'Garantia');</v>
      </c>
    </row>
    <row r="338" spans="1:1" x14ac:dyDescent="0.25">
      <c r="A338" s="2" t="str">
        <f>CONCATENATE("INSERT INTO ",'create-assets'!$B$1," VALUES (","'",raw!A338,"', ","'",raw!B338,"', ","'",raw!C338,"', '",raw!D338,"', '",raw!E338,"', ",raw!F338,", ",raw!G338,", ",raw!H338,", ","'",raw!I338,"', ","'",raw!J338,"', ",raw!K338,"', ",raw!L338,"', '",raw!M338,"');",)</f>
        <v>INSERT INTO assets VALUES ('AX01-P07-017', 'AX01-P07-000', 'Anexo 1 - 7º Pavimento', 'Descrição do ativo', 'F', 0, 0, 0, 'Fabricante', '0', 0', 0', 'Garantia');</v>
      </c>
    </row>
    <row r="339" spans="1:1" x14ac:dyDescent="0.25">
      <c r="A339" s="2" t="str">
        <f>CONCATENATE("INSERT INTO ",'create-assets'!$B$1," VALUES (","'",raw!A339,"', ","'",raw!B339,"', ","'",raw!C339,"', '",raw!D339,"', '",raw!E339,"', ",raw!F339,", ",raw!G339,", ",raw!H339,", ","'",raw!I339,"', ","'",raw!J339,"', ",raw!K339,"', ",raw!L339,"', '",raw!M339,"');",)</f>
        <v>INSERT INTO assets VALUES ('AX01-P07-018', 'AX01-P07-000', 'Anexo 1 - 7º Pavimento', 'Descrição do ativo', 'F', 0, 0, 0, 'Fabricante', '0', 0', 0', 'Garantia');</v>
      </c>
    </row>
    <row r="340" spans="1:1" x14ac:dyDescent="0.25">
      <c r="A340" s="2" t="str">
        <f>CONCATENATE("INSERT INTO ",'create-assets'!$B$1," VALUES (","'",raw!A340,"', ","'",raw!B340,"', ","'",raw!C340,"', '",raw!D340,"', '",raw!E340,"', ",raw!F340,", ",raw!G340,", ",raw!H340,", ","'",raw!I340,"', ","'",raw!J340,"', ",raw!K340,"', ",raw!L340,"', '",raw!M340,"');",)</f>
        <v>INSERT INTO assets VALUES ('AX01-P07-019', 'AX01-P07-000', 'Anexo 1 - 7º Pavimento', 'Descrição do ativo', 'F', 0, 0, 0, 'Fabricante', '0', 0', 0', 'Garantia');</v>
      </c>
    </row>
    <row r="341" spans="1:1" x14ac:dyDescent="0.25">
      <c r="A341" s="2" t="str">
        <f>CONCATENATE("INSERT INTO ",'create-assets'!$B$1," VALUES (","'",raw!A341,"', ","'",raw!B341,"', ","'",raw!C341,"', '",raw!D341,"', '",raw!E341,"', ",raw!F341,", ",raw!G341,", ",raw!H341,", ","'",raw!I341,"', ","'",raw!J341,"', ",raw!K341,"', ",raw!L341,"', '",raw!M341,"');",)</f>
        <v>INSERT INTO assets VALUES ('AX01-P07-020', 'AX01-P07-000', 'Anexo 1 - 7º Pavimento', 'Descrição do ativo', 'F', 0, 0, 0, 'Fabricante', '0', 0', 0', 'Garantia');</v>
      </c>
    </row>
    <row r="342" spans="1:1" x14ac:dyDescent="0.25">
      <c r="A342" s="2" t="str">
        <f>CONCATENATE("INSERT INTO ",'create-assets'!$B$1," VALUES (","'",raw!A342,"', ","'",raw!B342,"', ","'",raw!C342,"', '",raw!D342,"', '",raw!E342,"', ",raw!F342,", ",raw!G342,", ",raw!H342,", ","'",raw!I342,"', ","'",raw!J342,"', ",raw!K342,"', ",raw!L342,"', '",raw!M342,"');",)</f>
        <v>INSERT INTO assets VALUES ('AX01-P07-030', 'AX01-P07-000', 'Anexo 1 - 7º Pavimento', 'Descrição do ativo', 'F', 0, 0, 0, 'Fabricante', '0', 0', 0', 'Garantia');</v>
      </c>
    </row>
    <row r="343" spans="1:1" x14ac:dyDescent="0.25">
      <c r="A343" s="2" t="str">
        <f>CONCATENATE("INSERT INTO ",'create-assets'!$B$1," VALUES (","'",raw!A343,"', ","'",raw!B343,"', ","'",raw!C343,"', '",raw!D343,"', '",raw!E343,"', ",raw!F343,", ",raw!G343,", ",raw!H343,", ","'",raw!I343,"', ","'",raw!J343,"', ",raw!K343,"', ",raw!L343,"', '",raw!M343,"');",)</f>
        <v>INSERT INTO assets VALUES ('AX01-P08-000', 'AX01-000-000', 'Anexo 1 - 8º Pavimento', 'Descrição do ativo', 'F', 0, 0, 0, 'Fabricante', '0', 0', 0', 'Garantia');</v>
      </c>
    </row>
    <row r="344" spans="1:1" x14ac:dyDescent="0.25">
      <c r="A344" s="2" t="str">
        <f>CONCATENATE("INSERT INTO ",'create-assets'!$B$1," VALUES (","'",raw!A344,"', ","'",raw!B344,"', ","'",raw!C344,"', '",raw!D344,"', '",raw!E344,"', ",raw!F344,", ",raw!G344,", ",raw!H344,", ","'",raw!I344,"', ","'",raw!J344,"', ",raw!K344,"', ",raw!L344,"', '",raw!M344,"');",)</f>
        <v>INSERT INTO assets VALUES ('AX01-P08-002', 'AX01-P08-000', 'Anexo 1 - 8º Pavimento', 'Descrição do ativo', 'F', 0, 0, 0, 'Fabricante', '0', 0', 0', 'Garantia');</v>
      </c>
    </row>
    <row r="345" spans="1:1" x14ac:dyDescent="0.25">
      <c r="A345" s="2" t="str">
        <f>CONCATENATE("INSERT INTO ",'create-assets'!$B$1," VALUES (","'",raw!A345,"', ","'",raw!B345,"', ","'",raw!C345,"', '",raw!D345,"', '",raw!E345,"', ",raw!F345,", ",raw!G345,", ",raw!H345,", ","'",raw!I345,"', ","'",raw!J345,"', ",raw!K345,"', ",raw!L345,"', '",raw!M345,"');",)</f>
        <v>INSERT INTO assets VALUES ('AX01-P08-003', 'AX01-P08-000', 'Anexo 1 - 8º Pavimento', 'Descrição do ativo', 'F', 0, 0, 0, 'Fabricante', '0', 0', 0', 'Garantia');</v>
      </c>
    </row>
    <row r="346" spans="1:1" x14ac:dyDescent="0.25">
      <c r="A346" s="2" t="str">
        <f>CONCATENATE("INSERT INTO ",'create-assets'!$B$1," VALUES (","'",raw!A346,"', ","'",raw!B346,"', ","'",raw!C346,"', '",raw!D346,"', '",raw!E346,"', ",raw!F346,", ",raw!G346,", ",raw!H346,", ","'",raw!I346,"', ","'",raw!J346,"', ",raw!K346,"', ",raw!L346,"', '",raw!M346,"');",)</f>
        <v>INSERT INTO assets VALUES ('AX01-P08-004', 'AX01-P08-000', 'Anexo 1 - 8º Pavimento', 'Descrição do ativo', 'F', 0, 0, 0, 'Fabricante', '0', 0', 0', 'Garantia');</v>
      </c>
    </row>
    <row r="347" spans="1:1" x14ac:dyDescent="0.25">
      <c r="A347" s="2" t="str">
        <f>CONCATENATE("INSERT INTO ",'create-assets'!$B$1," VALUES (","'",raw!A347,"', ","'",raw!B347,"', ","'",raw!C347,"', '",raw!D347,"', '",raw!E347,"', ",raw!F347,", ",raw!G347,", ",raw!H347,", ","'",raw!I347,"', ","'",raw!J347,"', ",raw!K347,"', ",raw!L347,"', '",raw!M347,"');",)</f>
        <v>INSERT INTO assets VALUES ('AX01-P08-005', 'AX01-P08-000', 'Anexo 1 - 8º Pavimento', 'Descrição do ativo', 'F', 0, 0, 0, 'Fabricante', '0', 0', 0', 'Garantia');</v>
      </c>
    </row>
    <row r="348" spans="1:1" x14ac:dyDescent="0.25">
      <c r="A348" s="2" t="str">
        <f>CONCATENATE("INSERT INTO ",'create-assets'!$B$1," VALUES (","'",raw!A348,"', ","'",raw!B348,"', ","'",raw!C348,"', '",raw!D348,"', '",raw!E348,"', ",raw!F348,", ",raw!G348,", ",raw!H348,", ","'",raw!I348,"', ","'",raw!J348,"', ",raw!K348,"', ",raw!L348,"', '",raw!M348,"');",)</f>
        <v>INSERT INTO assets VALUES ('AX01-P08-006', 'AX01-P08-000', 'Anexo 1 - 8º Pavimento', 'Descrição do ativo', 'F', 0, 0, 0, 'Fabricante', '0', 0', 0', 'Garantia');</v>
      </c>
    </row>
    <row r="349" spans="1:1" x14ac:dyDescent="0.25">
      <c r="A349" s="2" t="str">
        <f>CONCATENATE("INSERT INTO ",'create-assets'!$B$1," VALUES (","'",raw!A349,"', ","'",raw!B349,"', ","'",raw!C349,"', '",raw!D349,"', '",raw!E349,"', ",raw!F349,", ",raw!G349,", ",raw!H349,", ","'",raw!I349,"', ","'",raw!J349,"', ",raw!K349,"', ",raw!L349,"', '",raw!M349,"');",)</f>
        <v>INSERT INTO assets VALUES ('AX01-P08-007', 'AX01-P08-000', 'Anexo 1 - 8º Pavimento', 'Descrição do ativo', 'F', 0, 0, 0, 'Fabricante', '0', 0', 0', 'Garantia');</v>
      </c>
    </row>
    <row r="350" spans="1:1" x14ac:dyDescent="0.25">
      <c r="A350" s="2" t="str">
        <f>CONCATENATE("INSERT INTO ",'create-assets'!$B$1," VALUES (","'",raw!A350,"', ","'",raw!B350,"', ","'",raw!C350,"', '",raw!D350,"', '",raw!E350,"', ",raw!F350,", ",raw!G350,", ",raw!H350,", ","'",raw!I350,"', ","'",raw!J350,"', ",raw!K350,"', ",raw!L350,"', '",raw!M350,"');",)</f>
        <v>INSERT INTO assets VALUES ('AX01-P08-008', 'AX01-P08-000', 'Anexo 1 - 8º Pavimento', 'Descrição do ativo', 'F', 0, 0, 0, 'Fabricante', '0', 0', 0', 'Garantia');</v>
      </c>
    </row>
    <row r="351" spans="1:1" x14ac:dyDescent="0.25">
      <c r="A351" s="2" t="str">
        <f>CONCATENATE("INSERT INTO ",'create-assets'!$B$1," VALUES (","'",raw!A351,"', ","'",raw!B351,"', ","'",raw!C351,"', '",raw!D351,"', '",raw!E351,"', ",raw!F351,", ",raw!G351,", ",raw!H351,", ","'",raw!I351,"', ","'",raw!J351,"', ",raw!K351,"', ",raw!L351,"', '",raw!M351,"');",)</f>
        <v>INSERT INTO assets VALUES ('AX01-P08-009', 'AX01-P08-000', 'Anexo 1 - 8º Pavimento', 'Descrição do ativo', 'F', 0, 0, 0, 'Fabricante', '0', 0', 0', 'Garantia');</v>
      </c>
    </row>
    <row r="352" spans="1:1" x14ac:dyDescent="0.25">
      <c r="A352" s="2" t="str">
        <f>CONCATENATE("INSERT INTO ",'create-assets'!$B$1," VALUES (","'",raw!A352,"', ","'",raw!B352,"', ","'",raw!C352,"', '",raw!D352,"', '",raw!E352,"', ",raw!F352,", ",raw!G352,", ",raw!H352,", ","'",raw!I352,"', ","'",raw!J352,"', ",raw!K352,"', ",raw!L352,"', '",raw!M352,"');",)</f>
        <v>INSERT INTO assets VALUES ('AX01-P08-010', 'AX01-P08-000', 'Anexo 1 - 8º Pavimento', 'Descrição do ativo', 'F', 0, 0, 0, 'Fabricante', '0', 0', 0', 'Garantia');</v>
      </c>
    </row>
    <row r="353" spans="1:1" x14ac:dyDescent="0.25">
      <c r="A353" s="2" t="str">
        <f>CONCATENATE("INSERT INTO ",'create-assets'!$B$1," VALUES (","'",raw!A353,"', ","'",raw!B353,"', ","'",raw!C353,"', '",raw!D353,"', '",raw!E353,"', ",raw!F353,", ",raw!G353,", ",raw!H353,", ","'",raw!I353,"', ","'",raw!J353,"', ",raw!K353,"', ",raw!L353,"', '",raw!M353,"');",)</f>
        <v>INSERT INTO assets VALUES ('AX01-P08-012', 'AX01-P08-000', 'Anexo 1 - 8º Pavimento', 'Descrição do ativo', 'F', 0, 0, 0, 'Fabricante', '0', 0', 0', 'Garantia');</v>
      </c>
    </row>
    <row r="354" spans="1:1" x14ac:dyDescent="0.25">
      <c r="A354" s="2" t="str">
        <f>CONCATENATE("INSERT INTO ",'create-assets'!$B$1," VALUES (","'",raw!A354,"', ","'",raw!B354,"', ","'",raw!C354,"', '",raw!D354,"', '",raw!E354,"', ",raw!F354,", ",raw!G354,", ",raw!H354,", ","'",raw!I354,"', ","'",raw!J354,"', ",raw!K354,"', ",raw!L354,"', '",raw!M354,"');",)</f>
        <v>INSERT INTO assets VALUES ('AX01-P08-013', 'AX01-P08-000', 'Anexo 1 - 8º Pavimento', 'Descrição do ativo', 'F', 0, 0, 0, 'Fabricante', '0', 0', 0', 'Garantia');</v>
      </c>
    </row>
    <row r="355" spans="1:1" x14ac:dyDescent="0.25">
      <c r="A355" s="2" t="str">
        <f>CONCATENATE("INSERT INTO ",'create-assets'!$B$1," VALUES (","'",raw!A355,"', ","'",raw!B355,"', ","'",raw!C355,"', '",raw!D355,"', '",raw!E355,"', ",raw!F355,", ",raw!G355,", ",raw!H355,", ","'",raw!I355,"', ","'",raw!J355,"', ",raw!K355,"', ",raw!L355,"', '",raw!M355,"');",)</f>
        <v>INSERT INTO assets VALUES ('AX01-P08-014', 'AX01-P08-000', 'Anexo 1 - 8º Pavimento', 'Descrição do ativo', 'F', 0, 0, 0, 'Fabricante', '0', 0', 0', 'Garantia');</v>
      </c>
    </row>
    <row r="356" spans="1:1" x14ac:dyDescent="0.25">
      <c r="A356" s="2" t="str">
        <f>CONCATENATE("INSERT INTO ",'create-assets'!$B$1," VALUES (","'",raw!A356,"', ","'",raw!B356,"', ","'",raw!C356,"', '",raw!D356,"', '",raw!E356,"', ",raw!F356,", ",raw!G356,", ",raw!H356,", ","'",raw!I356,"', ","'",raw!J356,"', ",raw!K356,"', ",raw!L356,"', '",raw!M356,"');",)</f>
        <v>INSERT INTO assets VALUES ('AX01-P08-015', 'AX01-P08-000', 'Anexo 1 - 8º Pavimento', 'Descrição do ativo', 'F', 0, 0, 0, 'Fabricante', '0', 0', 0', 'Garantia');</v>
      </c>
    </row>
    <row r="357" spans="1:1" x14ac:dyDescent="0.25">
      <c r="A357" s="2" t="str">
        <f>CONCATENATE("INSERT INTO ",'create-assets'!$B$1," VALUES (","'",raw!A357,"', ","'",raw!B357,"', ","'",raw!C357,"', '",raw!D357,"', '",raw!E357,"', ",raw!F357,", ",raw!G357,", ",raw!H357,", ","'",raw!I357,"', ","'",raw!J357,"', ",raw!K357,"', ",raw!L357,"', '",raw!M357,"');",)</f>
        <v>INSERT INTO assets VALUES ('AX01-P08-016', 'AX01-P08-000', 'Anexo 1 - 8º Pavimento', 'Descrição do ativo', 'F', 0, 0, 0, 'Fabricante', '0', 0', 0', 'Garantia');</v>
      </c>
    </row>
    <row r="358" spans="1:1" x14ac:dyDescent="0.25">
      <c r="A358" s="2" t="str">
        <f>CONCATENATE("INSERT INTO ",'create-assets'!$B$1," VALUES (","'",raw!A358,"', ","'",raw!B358,"', ","'",raw!C358,"', '",raw!D358,"', '",raw!E358,"', ",raw!F358,", ",raw!G358,", ",raw!H358,", ","'",raw!I358,"', ","'",raw!J358,"', ",raw!K358,"', ",raw!L358,"', '",raw!M358,"');",)</f>
        <v>INSERT INTO assets VALUES ('AX01-P08-017', 'AX01-P08-000', 'Anexo 1 - 8º Pavimento', 'Descrição do ativo', 'F', 0, 0, 0, 'Fabricante', '0', 0', 0', 'Garantia');</v>
      </c>
    </row>
    <row r="359" spans="1:1" x14ac:dyDescent="0.25">
      <c r="A359" s="2" t="str">
        <f>CONCATENATE("INSERT INTO ",'create-assets'!$B$1," VALUES (","'",raw!A359,"', ","'",raw!B359,"', ","'",raw!C359,"', '",raw!D359,"', '",raw!E359,"', ",raw!F359,", ",raw!G359,", ",raw!H359,", ","'",raw!I359,"', ","'",raw!J359,"', ",raw!K359,"', ",raw!L359,"', '",raw!M359,"');",)</f>
        <v>INSERT INTO assets VALUES ('AX01-P08-018', 'AX01-P08-000', 'Anexo 1 - 8º Pavimento', 'Descrição do ativo', 'F', 0, 0, 0, 'Fabricante', '0', 0', 0', 'Garantia');</v>
      </c>
    </row>
    <row r="360" spans="1:1" x14ac:dyDescent="0.25">
      <c r="A360" s="2" t="str">
        <f>CONCATENATE("INSERT INTO ",'create-assets'!$B$1," VALUES (","'",raw!A360,"', ","'",raw!B360,"', ","'",raw!C360,"', '",raw!D360,"', '",raw!E360,"', ",raw!F360,", ",raw!G360,", ",raw!H360,", ","'",raw!I360,"', ","'",raw!J360,"', ",raw!K360,"', ",raw!L360,"', '",raw!M360,"');",)</f>
        <v>INSERT INTO assets VALUES ('AX01-P08-019', 'AX01-P08-000', 'Anexo 1 - 8º Pavimento', 'Descrição do ativo', 'F', 0, 0, 0, 'Fabricante', '0', 0', 0', 'Garantia');</v>
      </c>
    </row>
    <row r="361" spans="1:1" x14ac:dyDescent="0.25">
      <c r="A361" s="2" t="str">
        <f>CONCATENATE("INSERT INTO ",'create-assets'!$B$1," VALUES (","'",raw!A361,"', ","'",raw!B361,"', ","'",raw!C361,"', '",raw!D361,"', '",raw!E361,"', ",raw!F361,", ",raw!G361,", ",raw!H361,", ","'",raw!I361,"', ","'",raw!J361,"', ",raw!K361,"', ",raw!L361,"', '",raw!M361,"');",)</f>
        <v>INSERT INTO assets VALUES ('AX01-P08-020', 'AX01-P08-000', 'Anexo 1 - 8º Pavimento', 'Descrição do ativo', 'F', 0, 0, 0, 'Fabricante', '0', 0', 0', 'Garantia');</v>
      </c>
    </row>
    <row r="362" spans="1:1" x14ac:dyDescent="0.25">
      <c r="A362" s="2" t="str">
        <f>CONCATENATE("INSERT INTO ",'create-assets'!$B$1," VALUES (","'",raw!A362,"', ","'",raw!B362,"', ","'",raw!C362,"', '",raw!D362,"', '",raw!E362,"', ",raw!F362,", ",raw!G362,", ",raw!H362,", ","'",raw!I362,"', ","'",raw!J362,"', ",raw!K362,"', ",raw!L362,"', '",raw!M362,"');",)</f>
        <v>INSERT INTO assets VALUES ('AX01-P08-030', 'AX01-P08-000', 'Anexo 1 - 8º Pavimento', 'Descrição do ativo', 'F', 0, 0, 0, 'Fabricante', '0', 0', 0', 'Garantia');</v>
      </c>
    </row>
    <row r="363" spans="1:1" x14ac:dyDescent="0.25">
      <c r="A363" s="2" t="str">
        <f>CONCATENATE("INSERT INTO ",'create-assets'!$B$1," VALUES (","'",raw!A363,"', ","'",raw!B363,"', ","'",raw!C363,"', '",raw!D363,"', '",raw!E363,"', ",raw!F363,", ",raw!G363,", ",raw!H363,", ","'",raw!I363,"', ","'",raw!J363,"', ",raw!K363,"', ",raw!L363,"', '",raw!M363,"');",)</f>
        <v>INSERT INTO assets VALUES ('AX01-P09-000', 'AX01-000-000', 'Anexo 1 - 9º Pavimento', 'Descrição do ativo', 'F', 0, 0, 0, 'Fabricante', '0', 0', 0', 'Garantia');</v>
      </c>
    </row>
    <row r="364" spans="1:1" x14ac:dyDescent="0.25">
      <c r="A364" s="2" t="str">
        <f>CONCATENATE("INSERT INTO ",'create-assets'!$B$1," VALUES (","'",raw!A364,"', ","'",raw!B364,"', ","'",raw!C364,"', '",raw!D364,"', '",raw!E364,"', ",raw!F364,", ",raw!G364,", ",raw!H364,", ","'",raw!I364,"', ","'",raw!J364,"', ",raw!K364,"', ",raw!L364,"', '",raw!M364,"');",)</f>
        <v>INSERT INTO assets VALUES ('AX01-P09-002', 'AX01-P09-000', 'Anexo 1 - 9º Pavimento', 'Descrição do ativo', 'F', 0, 0, 0, 'Fabricante', '0', 0', 0', 'Garantia');</v>
      </c>
    </row>
    <row r="365" spans="1:1" x14ac:dyDescent="0.25">
      <c r="A365" s="2" t="str">
        <f>CONCATENATE("INSERT INTO ",'create-assets'!$B$1," VALUES (","'",raw!A365,"', ","'",raw!B365,"', ","'",raw!C365,"', '",raw!D365,"', '",raw!E365,"', ",raw!F365,", ",raw!G365,", ",raw!H365,", ","'",raw!I365,"', ","'",raw!J365,"', ",raw!K365,"', ",raw!L365,"', '",raw!M365,"');",)</f>
        <v>INSERT INTO assets VALUES ('AX01-P09-003', 'AX01-P09-000', 'Anexo 1 - 9º Pavimento', 'Descrição do ativo', 'F', 0, 0, 0, 'Fabricante', '0', 0', 0', 'Garantia');</v>
      </c>
    </row>
    <row r="366" spans="1:1" x14ac:dyDescent="0.25">
      <c r="A366" s="2" t="str">
        <f>CONCATENATE("INSERT INTO ",'create-assets'!$B$1," VALUES (","'",raw!A366,"', ","'",raw!B366,"', ","'",raw!C366,"', '",raw!D366,"', '",raw!E366,"', ",raw!F366,", ",raw!G366,", ",raw!H366,", ","'",raw!I366,"', ","'",raw!J366,"', ",raw!K366,"', ",raw!L366,"', '",raw!M366,"');",)</f>
        <v>INSERT INTO assets VALUES ('AX01-P09-004', 'AX01-P09-000', 'Anexo 1 - 9º Pavimento', 'Descrição do ativo', 'F', 0, 0, 0, 'Fabricante', '0', 0', 0', 'Garantia');</v>
      </c>
    </row>
    <row r="367" spans="1:1" x14ac:dyDescent="0.25">
      <c r="A367" s="2" t="str">
        <f>CONCATENATE("INSERT INTO ",'create-assets'!$B$1," VALUES (","'",raw!A367,"', ","'",raw!B367,"', ","'",raw!C367,"', '",raw!D367,"', '",raw!E367,"', ",raw!F367,", ",raw!G367,", ",raw!H367,", ","'",raw!I367,"', ","'",raw!J367,"', ",raw!K367,"', ",raw!L367,"', '",raw!M367,"');",)</f>
        <v>INSERT INTO assets VALUES ('AX01-P09-005', 'AX01-P09-000', 'Anexo 1 - 9º Pavimento', 'Descrição do ativo', 'F', 0, 0, 0, 'Fabricante', '0', 0', 0', 'Garantia');</v>
      </c>
    </row>
    <row r="368" spans="1:1" x14ac:dyDescent="0.25">
      <c r="A368" s="2" t="str">
        <f>CONCATENATE("INSERT INTO ",'create-assets'!$B$1," VALUES (","'",raw!A368,"', ","'",raw!B368,"', ","'",raw!C368,"', '",raw!D368,"', '",raw!E368,"', ",raw!F368,", ",raw!G368,", ",raw!H368,", ","'",raw!I368,"', ","'",raw!J368,"', ",raw!K368,"', ",raw!L368,"', '",raw!M368,"');",)</f>
        <v>INSERT INTO assets VALUES ('AX01-P09-006', 'AX01-P09-000', 'Anexo 1 - 9º Pavimento', 'Descrição do ativo', 'F', 0, 0, 0, 'Fabricante', '0', 0', 0', 'Garantia');</v>
      </c>
    </row>
    <row r="369" spans="1:1" x14ac:dyDescent="0.25">
      <c r="A369" s="2" t="str">
        <f>CONCATENATE("INSERT INTO ",'create-assets'!$B$1," VALUES (","'",raw!A369,"', ","'",raw!B369,"', ","'",raw!C369,"', '",raw!D369,"', '",raw!E369,"', ",raw!F369,", ",raw!G369,", ",raw!H369,", ","'",raw!I369,"', ","'",raw!J369,"', ",raw!K369,"', ",raw!L369,"', '",raw!M369,"');",)</f>
        <v>INSERT INTO assets VALUES ('AX01-P09-007', 'AX01-P09-000', 'Anexo 1 - 9º Pavimento', 'Descrição do ativo', 'F', 0, 0, 0, 'Fabricante', '0', 0', 0', 'Garantia');</v>
      </c>
    </row>
    <row r="370" spans="1:1" x14ac:dyDescent="0.25">
      <c r="A370" s="2" t="str">
        <f>CONCATENATE("INSERT INTO ",'create-assets'!$B$1," VALUES (","'",raw!A370,"', ","'",raw!B370,"', ","'",raw!C370,"', '",raw!D370,"', '",raw!E370,"', ",raw!F370,", ",raw!G370,", ",raw!H370,", ","'",raw!I370,"', ","'",raw!J370,"', ",raw!K370,"', ",raw!L370,"', '",raw!M370,"');",)</f>
        <v>INSERT INTO assets VALUES ('AX01-P09-008', 'AX01-P09-000', 'Anexo 1 - 9º Pavimento', 'Descrição do ativo', 'F', 0, 0, 0, 'Fabricante', '0', 0', 0', 'Garantia');</v>
      </c>
    </row>
    <row r="371" spans="1:1" x14ac:dyDescent="0.25">
      <c r="A371" s="2" t="str">
        <f>CONCATENATE("INSERT INTO ",'create-assets'!$B$1," VALUES (","'",raw!A371,"', ","'",raw!B371,"', ","'",raw!C371,"', '",raw!D371,"', '",raw!E371,"', ",raw!F371,", ",raw!G371,", ",raw!H371,", ","'",raw!I371,"', ","'",raw!J371,"', ",raw!K371,"', ",raw!L371,"', '",raw!M371,"');",)</f>
        <v>INSERT INTO assets VALUES ('AX01-P09-009', 'AX01-P09-000', 'Anexo 1 - 9º Pavimento', 'Descrição do ativo', 'F', 0, 0, 0, 'Fabricante', '0', 0', 0', 'Garantia');</v>
      </c>
    </row>
    <row r="372" spans="1:1" x14ac:dyDescent="0.25">
      <c r="A372" s="2" t="str">
        <f>CONCATENATE("INSERT INTO ",'create-assets'!$B$1," VALUES (","'",raw!A372,"', ","'",raw!B372,"', ","'",raw!C372,"', '",raw!D372,"', '",raw!E372,"', ",raw!F372,", ",raw!G372,", ",raw!H372,", ","'",raw!I372,"', ","'",raw!J372,"', ",raw!K372,"', ",raw!L372,"', '",raw!M372,"');",)</f>
        <v>INSERT INTO assets VALUES ('AX01-P09-010', 'AX01-P09-000', 'Anexo 1 - 9º Pavimento', 'Descrição do ativo', 'F', 0, 0, 0, 'Fabricante', '0', 0', 0', 'Garantia');</v>
      </c>
    </row>
    <row r="373" spans="1:1" x14ac:dyDescent="0.25">
      <c r="A373" s="2" t="str">
        <f>CONCATENATE("INSERT INTO ",'create-assets'!$B$1," VALUES (","'",raw!A373,"', ","'",raw!B373,"', ","'",raw!C373,"', '",raw!D373,"', '",raw!E373,"', ",raw!F373,", ",raw!G373,", ",raw!H373,", ","'",raw!I373,"', ","'",raw!J373,"', ",raw!K373,"', ",raw!L373,"', '",raw!M373,"');",)</f>
        <v>INSERT INTO assets VALUES ('AX01-P09-012', 'AX01-P09-000', 'Anexo 1 - 9º Pavimento', 'Descrição do ativo', 'F', 0, 0, 0, 'Fabricante', '0', 0', 0', 'Garantia');</v>
      </c>
    </row>
    <row r="374" spans="1:1" x14ac:dyDescent="0.25">
      <c r="A374" s="2" t="str">
        <f>CONCATENATE("INSERT INTO ",'create-assets'!$B$1," VALUES (","'",raw!A374,"', ","'",raw!B374,"', ","'",raw!C374,"', '",raw!D374,"', '",raw!E374,"', ",raw!F374,", ",raw!G374,", ",raw!H374,", ","'",raw!I374,"', ","'",raw!J374,"', ",raw!K374,"', ",raw!L374,"', '",raw!M374,"');",)</f>
        <v>INSERT INTO assets VALUES ('AX01-P09-013', 'AX01-P09-000', 'Anexo 1 - 9º Pavimento', 'Descrição do ativo', 'F', 0, 0, 0, 'Fabricante', '0', 0', 0', 'Garantia');</v>
      </c>
    </row>
    <row r="375" spans="1:1" x14ac:dyDescent="0.25">
      <c r="A375" s="2" t="str">
        <f>CONCATENATE("INSERT INTO ",'create-assets'!$B$1," VALUES (","'",raw!A375,"', ","'",raw!B375,"', ","'",raw!C375,"', '",raw!D375,"', '",raw!E375,"', ",raw!F375,", ",raw!G375,", ",raw!H375,", ","'",raw!I375,"', ","'",raw!J375,"', ",raw!K375,"', ",raw!L375,"', '",raw!M375,"');",)</f>
        <v>INSERT INTO assets VALUES ('AX01-P09-014', 'AX01-P09-000', 'Anexo 1 - 9º Pavimento', 'Descrição do ativo', 'F', 0, 0, 0, 'Fabricante', '0', 0', 0', 'Garantia');</v>
      </c>
    </row>
    <row r="376" spans="1:1" x14ac:dyDescent="0.25">
      <c r="A376" s="2" t="str">
        <f>CONCATENATE("INSERT INTO ",'create-assets'!$B$1," VALUES (","'",raw!A376,"', ","'",raw!B376,"', ","'",raw!C376,"', '",raw!D376,"', '",raw!E376,"', ",raw!F376,", ",raw!G376,", ",raw!H376,", ","'",raw!I376,"', ","'",raw!J376,"', ",raw!K376,"', ",raw!L376,"', '",raw!M376,"');",)</f>
        <v>INSERT INTO assets VALUES ('AX01-P09-015', 'AX01-P09-000', 'Anexo 1 - 9º Pavimento', 'Descrição do ativo', 'F', 0, 0, 0, 'Fabricante', '0', 0', 0', 'Garantia');</v>
      </c>
    </row>
    <row r="377" spans="1:1" x14ac:dyDescent="0.25">
      <c r="A377" s="2" t="str">
        <f>CONCATENATE("INSERT INTO ",'create-assets'!$B$1," VALUES (","'",raw!A377,"', ","'",raw!B377,"', ","'",raw!C377,"', '",raw!D377,"', '",raw!E377,"', ",raw!F377,", ",raw!G377,", ",raw!H377,", ","'",raw!I377,"', ","'",raw!J377,"', ",raw!K377,"', ",raw!L377,"', '",raw!M377,"');",)</f>
        <v>INSERT INTO assets VALUES ('AX01-P09-016', 'AX01-P09-000', 'Anexo 1 - 9º Pavimento', 'Descrição do ativo', 'F', 0, 0, 0, 'Fabricante', '0', 0', 0', 'Garantia');</v>
      </c>
    </row>
    <row r="378" spans="1:1" x14ac:dyDescent="0.25">
      <c r="A378" s="2" t="str">
        <f>CONCATENATE("INSERT INTO ",'create-assets'!$B$1," VALUES (","'",raw!A378,"', ","'",raw!B378,"', ","'",raw!C378,"', '",raw!D378,"', '",raw!E378,"', ",raw!F378,", ",raw!G378,", ",raw!H378,", ","'",raw!I378,"', ","'",raw!J378,"', ",raw!K378,"', ",raw!L378,"', '",raw!M378,"');",)</f>
        <v>INSERT INTO assets VALUES ('AX01-P09-017', 'AX01-P09-000', 'Anexo 1 - 9º Pavimento', 'Descrição do ativo', 'F', 0, 0, 0, 'Fabricante', '0', 0', 0', 'Garantia');</v>
      </c>
    </row>
    <row r="379" spans="1:1" x14ac:dyDescent="0.25">
      <c r="A379" s="2" t="str">
        <f>CONCATENATE("INSERT INTO ",'create-assets'!$B$1," VALUES (","'",raw!A379,"', ","'",raw!B379,"', ","'",raw!C379,"', '",raw!D379,"', '",raw!E379,"', ",raw!F379,", ",raw!G379,", ",raw!H379,", ","'",raw!I379,"', ","'",raw!J379,"', ",raw!K379,"', ",raw!L379,"', '",raw!M379,"');",)</f>
        <v>INSERT INTO assets VALUES ('AX01-P09-018', 'AX01-P09-000', 'Anexo 1 - 9º Pavimento', 'Descrição do ativo', 'F', 0, 0, 0, 'Fabricante', '0', 0', 0', 'Garantia');</v>
      </c>
    </row>
    <row r="380" spans="1:1" x14ac:dyDescent="0.25">
      <c r="A380" s="2" t="str">
        <f>CONCATENATE("INSERT INTO ",'create-assets'!$B$1," VALUES (","'",raw!A380,"', ","'",raw!B380,"', ","'",raw!C380,"', '",raw!D380,"', '",raw!E380,"', ",raw!F380,", ",raw!G380,", ",raw!H380,", ","'",raw!I380,"', ","'",raw!J380,"', ",raw!K380,"', ",raw!L380,"', '",raw!M380,"');",)</f>
        <v>INSERT INTO assets VALUES ('AX01-P09-019', 'AX01-P09-000', 'Anexo 1 - 9º Pavimento', 'Descrição do ativo', 'F', 0, 0, 0, 'Fabricante', '0', 0', 0', 'Garantia');</v>
      </c>
    </row>
    <row r="381" spans="1:1" x14ac:dyDescent="0.25">
      <c r="A381" s="2" t="str">
        <f>CONCATENATE("INSERT INTO ",'create-assets'!$B$1," VALUES (","'",raw!A381,"', ","'",raw!B381,"', ","'",raw!C381,"', '",raw!D381,"', '",raw!E381,"', ",raw!F381,", ",raw!G381,", ",raw!H381,", ","'",raw!I381,"', ","'",raw!J381,"', ",raw!K381,"', ",raw!L381,"', '",raw!M381,"');",)</f>
        <v>INSERT INTO assets VALUES ('AX01-P09-020', 'AX01-P09-000', 'Anexo 1 - 9º Pavimento', 'Descrição do ativo', 'F', 0, 0, 0, 'Fabricante', '0', 0', 0', 'Garantia');</v>
      </c>
    </row>
    <row r="382" spans="1:1" x14ac:dyDescent="0.25">
      <c r="A382" s="2" t="str">
        <f>CONCATENATE("INSERT INTO ",'create-assets'!$B$1," VALUES (","'",raw!A382,"', ","'",raw!B382,"', ","'",raw!C382,"', '",raw!D382,"', '",raw!E382,"', ",raw!F382,", ",raw!G382,", ",raw!H382,", ","'",raw!I382,"', ","'",raw!J382,"', ",raw!K382,"', ",raw!L382,"', '",raw!M382,"');",)</f>
        <v>INSERT INTO assets VALUES ('AX01-P09-030', 'AX01-P09-000', 'Anexo 1 - 9º Pavimento', 'Descrição do ativo', 'F', 0, 0, 0, 'Fabricante', '0', 0', 0', 'Garantia');</v>
      </c>
    </row>
    <row r="383" spans="1:1" x14ac:dyDescent="0.25">
      <c r="A383" s="2" t="str">
        <f>CONCATENATE("INSERT INTO ",'create-assets'!$B$1," VALUES (","'",raw!A383,"', ","'",raw!B383,"', ","'",raw!C383,"', '",raw!D383,"', '",raw!E383,"', ",raw!F383,", ",raw!G383,", ",raw!H383,", ","'",raw!I383,"', ","'",raw!J383,"', ",raw!K383,"', ",raw!L383,"', '",raw!M383,"');",)</f>
        <v>INSERT INTO assets VALUES ('AX01-P10-000', 'AX01-000-000', 'Anexo 1 - 10º Pavimento', 'Descrição do ativo', 'F', 0, 0, 0, 'Fabricante', '0', 0', 0', 'Garantia');</v>
      </c>
    </row>
    <row r="384" spans="1:1" x14ac:dyDescent="0.25">
      <c r="A384" s="2" t="str">
        <f>CONCATENATE("INSERT INTO ",'create-assets'!$B$1," VALUES (","'",raw!A384,"', ","'",raw!B384,"', ","'",raw!C384,"', '",raw!D384,"', '",raw!E384,"', ",raw!F384,", ",raw!G384,", ",raw!H384,", ","'",raw!I384,"', ","'",raw!J384,"', ",raw!K384,"', ",raw!L384,"', '",raw!M384,"');",)</f>
        <v>INSERT INTO assets VALUES ('AX01-P10-002', 'AX01-P10-000', 'Anexo 1 - 10º Pavimento', 'Descrição do ativo', 'F', 0, 0, 0, 'Fabricante', '0', 0', 0', 'Garantia');</v>
      </c>
    </row>
    <row r="385" spans="1:1" x14ac:dyDescent="0.25">
      <c r="A385" s="2" t="str">
        <f>CONCATENATE("INSERT INTO ",'create-assets'!$B$1," VALUES (","'",raw!A385,"', ","'",raw!B385,"', ","'",raw!C385,"', '",raw!D385,"', '",raw!E385,"', ",raw!F385,", ",raw!G385,", ",raw!H385,", ","'",raw!I385,"', ","'",raw!J385,"', ",raw!K385,"', ",raw!L385,"', '",raw!M385,"');",)</f>
        <v>INSERT INTO assets VALUES ('AX01-P10-003', 'AX01-P10-000', 'Anexo 1 - 10º Pavimento', 'Descrição do ativo', 'F', 0, 0, 0, 'Fabricante', '0', 0', 0', 'Garantia');</v>
      </c>
    </row>
    <row r="386" spans="1:1" x14ac:dyDescent="0.25">
      <c r="A386" s="2" t="str">
        <f>CONCATENATE("INSERT INTO ",'create-assets'!$B$1," VALUES (","'",raw!A386,"', ","'",raw!B386,"', ","'",raw!C386,"', '",raw!D386,"', '",raw!E386,"', ",raw!F386,", ",raw!G386,", ",raw!H386,", ","'",raw!I386,"', ","'",raw!J386,"', ",raw!K386,"', ",raw!L386,"', '",raw!M386,"');",)</f>
        <v>INSERT INTO assets VALUES ('AX01-P10-004', 'AX01-P10-000', 'Anexo 1 - 10º Pavimento', 'Descrição do ativo', 'F', 0, 0, 0, 'Fabricante', '0', 0', 0', 'Garantia');</v>
      </c>
    </row>
    <row r="387" spans="1:1" x14ac:dyDescent="0.25">
      <c r="A387" s="2" t="str">
        <f>CONCATENATE("INSERT INTO ",'create-assets'!$B$1," VALUES (","'",raw!A387,"', ","'",raw!B387,"', ","'",raw!C387,"', '",raw!D387,"', '",raw!E387,"', ",raw!F387,", ",raw!G387,", ",raw!H387,", ","'",raw!I387,"', ","'",raw!J387,"', ",raw!K387,"', ",raw!L387,"', '",raw!M387,"');",)</f>
        <v>INSERT INTO assets VALUES ('AX01-P10-005', 'AX01-P10-000', 'Anexo 1 - 10º Pavimento', 'Descrição do ativo', 'F', 0, 0, 0, 'Fabricante', '0', 0', 0', 'Garantia');</v>
      </c>
    </row>
    <row r="388" spans="1:1" x14ac:dyDescent="0.25">
      <c r="A388" s="2" t="str">
        <f>CONCATENATE("INSERT INTO ",'create-assets'!$B$1," VALUES (","'",raw!A388,"', ","'",raw!B388,"', ","'",raw!C388,"', '",raw!D388,"', '",raw!E388,"', ",raw!F388,", ",raw!G388,", ",raw!H388,", ","'",raw!I388,"', ","'",raw!J388,"', ",raw!K388,"', ",raw!L388,"', '",raw!M388,"');",)</f>
        <v>INSERT INTO assets VALUES ('AX01-P10-006', 'AX01-P10-000', 'Anexo 1 - 10º Pavimento', 'Descrição do ativo', 'F', 0, 0, 0, 'Fabricante', '0', 0', 0', 'Garantia');</v>
      </c>
    </row>
    <row r="389" spans="1:1" x14ac:dyDescent="0.25">
      <c r="A389" s="2" t="str">
        <f>CONCATENATE("INSERT INTO ",'create-assets'!$B$1," VALUES (","'",raw!A389,"', ","'",raw!B389,"', ","'",raw!C389,"', '",raw!D389,"', '",raw!E389,"', ",raw!F389,", ",raw!G389,", ",raw!H389,", ","'",raw!I389,"', ","'",raw!J389,"', ",raw!K389,"', ",raw!L389,"', '",raw!M389,"');",)</f>
        <v>INSERT INTO assets VALUES ('AX01-P10-007', 'AX01-P10-000', 'Anexo 1 - 10º Pavimento', 'Descrição do ativo', 'F', 0, 0, 0, 'Fabricante', '0', 0', 0', 'Garantia');</v>
      </c>
    </row>
    <row r="390" spans="1:1" x14ac:dyDescent="0.25">
      <c r="A390" s="2" t="str">
        <f>CONCATENATE("INSERT INTO ",'create-assets'!$B$1," VALUES (","'",raw!A390,"', ","'",raw!B390,"', ","'",raw!C390,"', '",raw!D390,"', '",raw!E390,"', ",raw!F390,", ",raw!G390,", ",raw!H390,", ","'",raw!I390,"', ","'",raw!J390,"', ",raw!K390,"', ",raw!L390,"', '",raw!M390,"');",)</f>
        <v>INSERT INTO assets VALUES ('AX01-P10-008', 'AX01-P10-000', 'Anexo 1 - 10º Pavimento', 'Descrição do ativo', 'F', 0, 0, 0, 'Fabricante', '0', 0', 0', 'Garantia');</v>
      </c>
    </row>
    <row r="391" spans="1:1" x14ac:dyDescent="0.25">
      <c r="A391" s="2" t="str">
        <f>CONCATENATE("INSERT INTO ",'create-assets'!$B$1," VALUES (","'",raw!A391,"', ","'",raw!B391,"', ","'",raw!C391,"', '",raw!D391,"', '",raw!E391,"', ",raw!F391,", ",raw!G391,", ",raw!H391,", ","'",raw!I391,"', ","'",raw!J391,"', ",raw!K391,"', ",raw!L391,"', '",raw!M391,"');",)</f>
        <v>INSERT INTO assets VALUES ('AX01-P10-009', 'AX01-P10-000', 'Anexo 1 - 10º Pavimento', 'Descrição do ativo', 'F', 0, 0, 0, 'Fabricante', '0', 0', 0', 'Garantia');</v>
      </c>
    </row>
    <row r="392" spans="1:1" x14ac:dyDescent="0.25">
      <c r="A392" s="2" t="str">
        <f>CONCATENATE("INSERT INTO ",'create-assets'!$B$1," VALUES (","'",raw!A392,"', ","'",raw!B392,"', ","'",raw!C392,"', '",raw!D392,"', '",raw!E392,"', ",raw!F392,", ",raw!G392,", ",raw!H392,", ","'",raw!I392,"', ","'",raw!J392,"', ",raw!K392,"', ",raw!L392,"', '",raw!M392,"');",)</f>
        <v>INSERT INTO assets VALUES ('AX01-P10-010', 'AX01-P10-000', 'Anexo 1 - 10º Pavimento', 'Descrição do ativo', 'F', 0, 0, 0, 'Fabricante', '0', 0', 0', 'Garantia');</v>
      </c>
    </row>
    <row r="393" spans="1:1" x14ac:dyDescent="0.25">
      <c r="A393" s="2" t="str">
        <f>CONCATENATE("INSERT INTO ",'create-assets'!$B$1," VALUES (","'",raw!A393,"', ","'",raw!B393,"', ","'",raw!C393,"', '",raw!D393,"', '",raw!E393,"', ",raw!F393,", ",raw!G393,", ",raw!H393,", ","'",raw!I393,"', ","'",raw!J393,"', ",raw!K393,"', ",raw!L393,"', '",raw!M393,"');",)</f>
        <v>INSERT INTO assets VALUES ('AX01-P10-012', 'AX01-P10-000', 'Anexo 1 - 10º Pavimento', 'Descrição do ativo', 'F', 0, 0, 0, 'Fabricante', '0', 0', 0', 'Garantia');</v>
      </c>
    </row>
    <row r="394" spans="1:1" x14ac:dyDescent="0.25">
      <c r="A394" s="2" t="str">
        <f>CONCATENATE("INSERT INTO ",'create-assets'!$B$1," VALUES (","'",raw!A394,"', ","'",raw!B394,"', ","'",raw!C394,"', '",raw!D394,"', '",raw!E394,"', ",raw!F394,", ",raw!G394,", ",raw!H394,", ","'",raw!I394,"', ","'",raw!J394,"', ",raw!K394,"', ",raw!L394,"', '",raw!M394,"');",)</f>
        <v>INSERT INTO assets VALUES ('AX01-P10-013', 'AX01-P10-000', 'Anexo 1 - 10º Pavimento', 'Descrição do ativo', 'F', 0, 0, 0, 'Fabricante', '0', 0', 0', 'Garantia');</v>
      </c>
    </row>
    <row r="395" spans="1:1" x14ac:dyDescent="0.25">
      <c r="A395" s="2" t="str">
        <f>CONCATENATE("INSERT INTO ",'create-assets'!$B$1," VALUES (","'",raw!A395,"', ","'",raw!B395,"', ","'",raw!C395,"', '",raw!D395,"', '",raw!E395,"', ",raw!F395,", ",raw!G395,", ",raw!H395,", ","'",raw!I395,"', ","'",raw!J395,"', ",raw!K395,"', ",raw!L395,"', '",raw!M395,"');",)</f>
        <v>INSERT INTO assets VALUES ('AX01-P10-014', 'AX01-P10-000', 'Anexo 1 - 10º Pavimento', 'Descrição do ativo', 'F', 0, 0, 0, 'Fabricante', '0', 0', 0', 'Garantia');</v>
      </c>
    </row>
    <row r="396" spans="1:1" x14ac:dyDescent="0.25">
      <c r="A396" s="2" t="str">
        <f>CONCATENATE("INSERT INTO ",'create-assets'!$B$1," VALUES (","'",raw!A396,"', ","'",raw!B396,"', ","'",raw!C396,"', '",raw!D396,"', '",raw!E396,"', ",raw!F396,", ",raw!G396,", ",raw!H396,", ","'",raw!I396,"', ","'",raw!J396,"', ",raw!K396,"', ",raw!L396,"', '",raw!M396,"');",)</f>
        <v>INSERT INTO assets VALUES ('AX01-P10-015', 'AX01-P10-000', 'Anexo 1 - 10º Pavimento', 'Descrição do ativo', 'F', 0, 0, 0, 'Fabricante', '0', 0', 0', 'Garantia');</v>
      </c>
    </row>
    <row r="397" spans="1:1" x14ac:dyDescent="0.25">
      <c r="A397" s="2" t="str">
        <f>CONCATENATE("INSERT INTO ",'create-assets'!$B$1," VALUES (","'",raw!A397,"', ","'",raw!B397,"', ","'",raw!C397,"', '",raw!D397,"', '",raw!E397,"', ",raw!F397,", ",raw!G397,", ",raw!H397,", ","'",raw!I397,"', ","'",raw!J397,"', ",raw!K397,"', ",raw!L397,"', '",raw!M397,"');",)</f>
        <v>INSERT INTO assets VALUES ('AX01-P10-016', 'AX01-P10-000', 'Anexo 1 - 10º Pavimento', 'Descrição do ativo', 'F', 0, 0, 0, 'Fabricante', '0', 0', 0', 'Garantia');</v>
      </c>
    </row>
    <row r="398" spans="1:1" x14ac:dyDescent="0.25">
      <c r="A398" s="2" t="str">
        <f>CONCATENATE("INSERT INTO ",'create-assets'!$B$1," VALUES (","'",raw!A398,"', ","'",raw!B398,"', ","'",raw!C398,"', '",raw!D398,"', '",raw!E398,"', ",raw!F398,", ",raw!G398,", ",raw!H398,", ","'",raw!I398,"', ","'",raw!J398,"', ",raw!K398,"', ",raw!L398,"', '",raw!M398,"');",)</f>
        <v>INSERT INTO assets VALUES ('AX01-P10-017', 'AX01-P10-000', 'Anexo 1 - 10º Pavimento', 'Descrição do ativo', 'F', 0, 0, 0, 'Fabricante', '0', 0', 0', 'Garantia');</v>
      </c>
    </row>
    <row r="399" spans="1:1" x14ac:dyDescent="0.25">
      <c r="A399" s="2" t="str">
        <f>CONCATENATE("INSERT INTO ",'create-assets'!$B$1," VALUES (","'",raw!A399,"', ","'",raw!B399,"', ","'",raw!C399,"', '",raw!D399,"', '",raw!E399,"', ",raw!F399,", ",raw!G399,", ",raw!H399,", ","'",raw!I399,"', ","'",raw!J399,"', ",raw!K399,"', ",raw!L399,"', '",raw!M399,"');",)</f>
        <v>INSERT INTO assets VALUES ('AX01-P10-018', 'AX01-P10-000', 'Anexo 1 - 10º Pavimento', 'Descrição do ativo', 'F', 0, 0, 0, 'Fabricante', '0', 0', 0', 'Garantia');</v>
      </c>
    </row>
    <row r="400" spans="1:1" x14ac:dyDescent="0.25">
      <c r="A400" s="2" t="str">
        <f>CONCATENATE("INSERT INTO ",'create-assets'!$B$1," VALUES (","'",raw!A400,"', ","'",raw!B400,"', ","'",raw!C400,"', '",raw!D400,"', '",raw!E400,"', ",raw!F400,", ",raw!G400,", ",raw!H400,", ","'",raw!I400,"', ","'",raw!J400,"', ",raw!K400,"', ",raw!L400,"', '",raw!M400,"');",)</f>
        <v>INSERT INTO assets VALUES ('AX01-P10-019', 'AX01-P10-000', 'Anexo 1 - 10º Pavimento', 'Descrição do ativo', 'F', 0, 0, 0, 'Fabricante', '0', 0', 0', 'Garantia');</v>
      </c>
    </row>
    <row r="401" spans="1:1" x14ac:dyDescent="0.25">
      <c r="A401" s="2" t="str">
        <f>CONCATENATE("INSERT INTO ",'create-assets'!$B$1," VALUES (","'",raw!A401,"', ","'",raw!B401,"', ","'",raw!C401,"', '",raw!D401,"', '",raw!E401,"', ",raw!F401,", ",raw!G401,", ",raw!H401,", ","'",raw!I401,"', ","'",raw!J401,"', ",raw!K401,"', ",raw!L401,"', '",raw!M401,"');",)</f>
        <v>INSERT INTO assets VALUES ('AX01-P10-020', 'AX01-P10-000', 'Anexo 1 - 10º Pavimento', 'Descrição do ativo', 'F', 0, 0, 0, 'Fabricante', '0', 0', 0', 'Garantia');</v>
      </c>
    </row>
    <row r="402" spans="1:1" x14ac:dyDescent="0.25">
      <c r="A402" s="2" t="str">
        <f>CONCATENATE("INSERT INTO ",'create-assets'!$B$1," VALUES (","'",raw!A402,"', ","'",raw!B402,"', ","'",raw!C402,"', '",raw!D402,"', '",raw!E402,"', ",raw!F402,", ",raw!G402,", ",raw!H402,", ","'",raw!I402,"', ","'",raw!J402,"', ",raw!K402,"', ",raw!L402,"', '",raw!M402,"');",)</f>
        <v>INSERT INTO assets VALUES ('AX01-P10-030', 'AX01-P10-000', 'Anexo 1 - 10º Pavimento', 'Descrição do ativo', 'F', 0, 0, 0, 'Fabricante', '0', 0', 0', 'Garantia');</v>
      </c>
    </row>
    <row r="403" spans="1:1" x14ac:dyDescent="0.25">
      <c r="A403" s="2" t="str">
        <f>CONCATENATE("INSERT INTO ",'create-assets'!$B$1," VALUES (","'",raw!A403,"', ","'",raw!B403,"', ","'",raw!C403,"', '",raw!D403,"', '",raw!E403,"', ",raw!F403,", ",raw!G403,", ",raw!H403,", ","'",raw!I403,"', ","'",raw!J403,"', ",raw!K403,"', ",raw!L403,"', '",raw!M403,"');",)</f>
        <v>INSERT INTO assets VALUES ('AX01-P11-000', 'AX01-000-000', 'Anexo 1 - 11º Pavimento', 'Descrição do ativo', 'F', 0, 0, 0, 'Fabricante', '0', 0', 0', 'Garantia');</v>
      </c>
    </row>
    <row r="404" spans="1:1" x14ac:dyDescent="0.25">
      <c r="A404" s="2" t="str">
        <f>CONCATENATE("INSERT INTO ",'create-assets'!$B$1," VALUES (","'",raw!A404,"', ","'",raw!B404,"', ","'",raw!C404,"', '",raw!D404,"', '",raw!E404,"', ",raw!F404,", ",raw!G404,", ",raw!H404,", ","'",raw!I404,"', ","'",raw!J404,"', ",raw!K404,"', ",raw!L404,"', '",raw!M404,"');",)</f>
        <v>INSERT INTO assets VALUES ('AX01-P11-002', 'AX01-P11-000', 'Anexo 1 - 11º Pavimento', 'Descrição do ativo', 'F', 0, 0, 0, 'Fabricante', '0', 0', 0', 'Garantia');</v>
      </c>
    </row>
    <row r="405" spans="1:1" x14ac:dyDescent="0.25">
      <c r="A405" s="2" t="str">
        <f>CONCATENATE("INSERT INTO ",'create-assets'!$B$1," VALUES (","'",raw!A405,"', ","'",raw!B405,"', ","'",raw!C405,"', '",raw!D405,"', '",raw!E405,"', ",raw!F405,", ",raw!G405,", ",raw!H405,", ","'",raw!I405,"', ","'",raw!J405,"', ",raw!K405,"', ",raw!L405,"', '",raw!M405,"');",)</f>
        <v>INSERT INTO assets VALUES ('AX01-P11-003', 'AX01-P11-000', 'Anexo 1 - 11º Pavimento', 'Descrição do ativo', 'F', 0, 0, 0, 'Fabricante', '0', 0', 0', 'Garantia');</v>
      </c>
    </row>
    <row r="406" spans="1:1" x14ac:dyDescent="0.25">
      <c r="A406" s="2" t="str">
        <f>CONCATENATE("INSERT INTO ",'create-assets'!$B$1," VALUES (","'",raw!A406,"', ","'",raw!B406,"', ","'",raw!C406,"', '",raw!D406,"', '",raw!E406,"', ",raw!F406,", ",raw!G406,", ",raw!H406,", ","'",raw!I406,"', ","'",raw!J406,"', ",raw!K406,"', ",raw!L406,"', '",raw!M406,"');",)</f>
        <v>INSERT INTO assets VALUES ('AX01-P11-004', 'AX01-P11-000', 'Anexo 1 - 11º Pavimento', 'Descrição do ativo', 'F', 0, 0, 0, 'Fabricante', '0', 0', 0', 'Garantia');</v>
      </c>
    </row>
    <row r="407" spans="1:1" x14ac:dyDescent="0.25">
      <c r="A407" s="2" t="str">
        <f>CONCATENATE("INSERT INTO ",'create-assets'!$B$1," VALUES (","'",raw!A407,"', ","'",raw!B407,"', ","'",raw!C407,"', '",raw!D407,"', '",raw!E407,"', ",raw!F407,", ",raw!G407,", ",raw!H407,", ","'",raw!I407,"', ","'",raw!J407,"', ",raw!K407,"', ",raw!L407,"', '",raw!M407,"');",)</f>
        <v>INSERT INTO assets VALUES ('AX01-P11-005', 'AX01-P11-000', 'Anexo 1 - 11º Pavimento', 'Descrição do ativo', 'F', 0, 0, 0, 'Fabricante', '0', 0', 0', 'Garantia');</v>
      </c>
    </row>
    <row r="408" spans="1:1" x14ac:dyDescent="0.25">
      <c r="A408" s="2" t="str">
        <f>CONCATENATE("INSERT INTO ",'create-assets'!$B$1," VALUES (","'",raw!A408,"', ","'",raw!B408,"', ","'",raw!C408,"', '",raw!D408,"', '",raw!E408,"', ",raw!F408,", ",raw!G408,", ",raw!H408,", ","'",raw!I408,"', ","'",raw!J408,"', ",raw!K408,"', ",raw!L408,"', '",raw!M408,"');",)</f>
        <v>INSERT INTO assets VALUES ('AX01-P11-006', 'AX01-P11-000', 'Anexo 1 - 11º Pavimento', 'Descrição do ativo', 'F', 0, 0, 0, 'Fabricante', '0', 0', 0', 'Garantia');</v>
      </c>
    </row>
    <row r="409" spans="1:1" x14ac:dyDescent="0.25">
      <c r="A409" s="2" t="str">
        <f>CONCATENATE("INSERT INTO ",'create-assets'!$B$1," VALUES (","'",raw!A409,"', ","'",raw!B409,"', ","'",raw!C409,"', '",raw!D409,"', '",raw!E409,"', ",raw!F409,", ",raw!G409,", ",raw!H409,", ","'",raw!I409,"', ","'",raw!J409,"', ",raw!K409,"', ",raw!L409,"', '",raw!M409,"');",)</f>
        <v>INSERT INTO assets VALUES ('AX01-P11-007', 'AX01-P11-000', 'Anexo 1 - 11º Pavimento', 'Descrição do ativo', 'F', 0, 0, 0, 'Fabricante', '0', 0', 0', 'Garantia');</v>
      </c>
    </row>
    <row r="410" spans="1:1" x14ac:dyDescent="0.25">
      <c r="A410" s="2" t="str">
        <f>CONCATENATE("INSERT INTO ",'create-assets'!$B$1," VALUES (","'",raw!A410,"', ","'",raw!B410,"', ","'",raw!C410,"', '",raw!D410,"', '",raw!E410,"', ",raw!F410,", ",raw!G410,", ",raw!H410,", ","'",raw!I410,"', ","'",raw!J410,"', ",raw!K410,"', ",raw!L410,"', '",raw!M410,"');",)</f>
        <v>INSERT INTO assets VALUES ('AX01-P11-008', 'AX01-P11-000', 'Anexo 1 - 11º Pavimento', 'Descrição do ativo', 'F', 0, 0, 0, 'Fabricante', '0', 0', 0', 'Garantia');</v>
      </c>
    </row>
    <row r="411" spans="1:1" x14ac:dyDescent="0.25">
      <c r="A411" s="2" t="str">
        <f>CONCATENATE("INSERT INTO ",'create-assets'!$B$1," VALUES (","'",raw!A411,"', ","'",raw!B411,"', ","'",raw!C411,"', '",raw!D411,"', '",raw!E411,"', ",raw!F411,", ",raw!G411,", ",raw!H411,", ","'",raw!I411,"', ","'",raw!J411,"', ",raw!K411,"', ",raw!L411,"', '",raw!M411,"');",)</f>
        <v>INSERT INTO assets VALUES ('AX01-P11-009', 'AX01-P11-000', 'Anexo 1 - 11º Pavimento', 'Descrição do ativo', 'F', 0, 0, 0, 'Fabricante', '0', 0', 0', 'Garantia');</v>
      </c>
    </row>
    <row r="412" spans="1:1" x14ac:dyDescent="0.25">
      <c r="A412" s="2" t="str">
        <f>CONCATENATE("INSERT INTO ",'create-assets'!$B$1," VALUES (","'",raw!A412,"', ","'",raw!B412,"', ","'",raw!C412,"', '",raw!D412,"', '",raw!E412,"', ",raw!F412,", ",raw!G412,", ",raw!H412,", ","'",raw!I412,"', ","'",raw!J412,"', ",raw!K412,"', ",raw!L412,"', '",raw!M412,"');",)</f>
        <v>INSERT INTO assets VALUES ('AX01-P11-010', 'AX01-P11-000', 'Anexo 1 - 11º Pavimento', 'Descrição do ativo', 'F', 0, 0, 0, 'Fabricante', '0', 0', 0', 'Garantia');</v>
      </c>
    </row>
    <row r="413" spans="1:1" x14ac:dyDescent="0.25">
      <c r="A413" s="2" t="str">
        <f>CONCATENATE("INSERT INTO ",'create-assets'!$B$1," VALUES (","'",raw!A413,"', ","'",raw!B413,"', ","'",raw!C413,"', '",raw!D413,"', '",raw!E413,"', ",raw!F413,", ",raw!G413,", ",raw!H413,", ","'",raw!I413,"', ","'",raw!J413,"', ",raw!K413,"', ",raw!L413,"', '",raw!M413,"');",)</f>
        <v>INSERT INTO assets VALUES ('AX01-P11-012', 'AX01-P11-000', 'Anexo 1 - 11º Pavimento', 'Descrição do ativo', 'F', 0, 0, 0, 'Fabricante', '0', 0', 0', 'Garantia');</v>
      </c>
    </row>
    <row r="414" spans="1:1" x14ac:dyDescent="0.25">
      <c r="A414" s="2" t="str">
        <f>CONCATENATE("INSERT INTO ",'create-assets'!$B$1," VALUES (","'",raw!A414,"', ","'",raw!B414,"', ","'",raw!C414,"', '",raw!D414,"', '",raw!E414,"', ",raw!F414,", ",raw!G414,", ",raw!H414,", ","'",raw!I414,"', ","'",raw!J414,"', ",raw!K414,"', ",raw!L414,"', '",raw!M414,"');",)</f>
        <v>INSERT INTO assets VALUES ('AX01-P11-013', 'AX01-P11-000', 'Anexo 1 - 11º Pavimento', 'Descrição do ativo', 'F', 0, 0, 0, 'Fabricante', '0', 0', 0', 'Garantia');</v>
      </c>
    </row>
    <row r="415" spans="1:1" x14ac:dyDescent="0.25">
      <c r="A415" s="2" t="str">
        <f>CONCATENATE("INSERT INTO ",'create-assets'!$B$1," VALUES (","'",raw!A415,"', ","'",raw!B415,"', ","'",raw!C415,"', '",raw!D415,"', '",raw!E415,"', ",raw!F415,", ",raw!G415,", ",raw!H415,", ","'",raw!I415,"', ","'",raw!J415,"', ",raw!K415,"', ",raw!L415,"', '",raw!M415,"');",)</f>
        <v>INSERT INTO assets VALUES ('AX01-P11-014', 'AX01-P11-000', 'Anexo 1 - 11º Pavimento', 'Descrição do ativo', 'F', 0, 0, 0, 'Fabricante', '0', 0', 0', 'Garantia');</v>
      </c>
    </row>
    <row r="416" spans="1:1" x14ac:dyDescent="0.25">
      <c r="A416" s="2" t="str">
        <f>CONCATENATE("INSERT INTO ",'create-assets'!$B$1," VALUES (","'",raw!A416,"', ","'",raw!B416,"', ","'",raw!C416,"', '",raw!D416,"', '",raw!E416,"', ",raw!F416,", ",raw!G416,", ",raw!H416,", ","'",raw!I416,"', ","'",raw!J416,"', ",raw!K416,"', ",raw!L416,"', '",raw!M416,"');",)</f>
        <v>INSERT INTO assets VALUES ('AX01-P11-015', 'AX01-P11-000', 'Anexo 1 - 11º Pavimento', 'Descrição do ativo', 'F', 0, 0, 0, 'Fabricante', '0', 0', 0', 'Garantia');</v>
      </c>
    </row>
    <row r="417" spans="1:1" x14ac:dyDescent="0.25">
      <c r="A417" s="2" t="str">
        <f>CONCATENATE("INSERT INTO ",'create-assets'!$B$1," VALUES (","'",raw!A417,"', ","'",raw!B417,"', ","'",raw!C417,"', '",raw!D417,"', '",raw!E417,"', ",raw!F417,", ",raw!G417,", ",raw!H417,", ","'",raw!I417,"', ","'",raw!J417,"', ",raw!K417,"', ",raw!L417,"', '",raw!M417,"');",)</f>
        <v>INSERT INTO assets VALUES ('AX01-P11-016', 'AX01-P11-000', 'Anexo 1 - 11º Pavimento', 'Descrição do ativo', 'F', 0, 0, 0, 'Fabricante', '0', 0', 0', 'Garantia');</v>
      </c>
    </row>
    <row r="418" spans="1:1" x14ac:dyDescent="0.25">
      <c r="A418" s="2" t="str">
        <f>CONCATENATE("INSERT INTO ",'create-assets'!$B$1," VALUES (","'",raw!A418,"', ","'",raw!B418,"', ","'",raw!C418,"', '",raw!D418,"', '",raw!E418,"', ",raw!F418,", ",raw!G418,", ",raw!H418,", ","'",raw!I418,"', ","'",raw!J418,"', ",raw!K418,"', ",raw!L418,"', '",raw!M418,"');",)</f>
        <v>INSERT INTO assets VALUES ('AX01-P11-017', 'AX01-P11-000', 'Anexo 1 - 11º Pavimento', 'Descrição do ativo', 'F', 0, 0, 0, 'Fabricante', '0', 0', 0', 'Garantia');</v>
      </c>
    </row>
    <row r="419" spans="1:1" x14ac:dyDescent="0.25">
      <c r="A419" s="2" t="str">
        <f>CONCATENATE("INSERT INTO ",'create-assets'!$B$1," VALUES (","'",raw!A419,"', ","'",raw!B419,"', ","'",raw!C419,"', '",raw!D419,"', '",raw!E419,"', ",raw!F419,", ",raw!G419,", ",raw!H419,", ","'",raw!I419,"', ","'",raw!J419,"', ",raw!K419,"', ",raw!L419,"', '",raw!M419,"');",)</f>
        <v>INSERT INTO assets VALUES ('AX01-P11-018', 'AX01-P11-000', 'Anexo 1 - 11º Pavimento', 'Descrição do ativo', 'F', 0, 0, 0, 'Fabricante', '0', 0', 0', 'Garantia');</v>
      </c>
    </row>
    <row r="420" spans="1:1" x14ac:dyDescent="0.25">
      <c r="A420" s="2" t="str">
        <f>CONCATENATE("INSERT INTO ",'create-assets'!$B$1," VALUES (","'",raw!A420,"', ","'",raw!B420,"', ","'",raw!C420,"', '",raw!D420,"', '",raw!E420,"', ",raw!F420,", ",raw!G420,", ",raw!H420,", ","'",raw!I420,"', ","'",raw!J420,"', ",raw!K420,"', ",raw!L420,"', '",raw!M420,"');",)</f>
        <v>INSERT INTO assets VALUES ('AX01-P11-019', 'AX01-P11-000', 'Anexo 1 - 11º Pavimento', 'Descrição do ativo', 'F', 0, 0, 0, 'Fabricante', '0', 0', 0', 'Garantia');</v>
      </c>
    </row>
    <row r="421" spans="1:1" x14ac:dyDescent="0.25">
      <c r="A421" s="2" t="str">
        <f>CONCATENATE("INSERT INTO ",'create-assets'!$B$1," VALUES (","'",raw!A421,"', ","'",raw!B421,"', ","'",raw!C421,"', '",raw!D421,"', '",raw!E421,"', ",raw!F421,", ",raw!G421,", ",raw!H421,", ","'",raw!I421,"', ","'",raw!J421,"', ",raw!K421,"', ",raw!L421,"', '",raw!M421,"');",)</f>
        <v>INSERT INTO assets VALUES ('AX01-P11-020', 'AX01-P11-000', 'Anexo 1 - 11º Pavimento', 'Descrição do ativo', 'F', 0, 0, 0, 'Fabricante', '0', 0', 0', 'Garantia');</v>
      </c>
    </row>
    <row r="422" spans="1:1" x14ac:dyDescent="0.25">
      <c r="A422" s="2" t="str">
        <f>CONCATENATE("INSERT INTO ",'create-assets'!$B$1," VALUES (","'",raw!A422,"', ","'",raw!B422,"', ","'",raw!C422,"', '",raw!D422,"', '",raw!E422,"', ",raw!F422,", ",raw!G422,", ",raw!H422,", ","'",raw!I422,"', ","'",raw!J422,"', ",raw!K422,"', ",raw!L422,"', '",raw!M422,"');",)</f>
        <v>INSERT INTO assets VALUES ('AX01-P11-030', 'AX01-P11-000', 'Anexo 1 - 11º Pavimento', 'Descrição do ativo', 'F', 0, 0, 0, 'Fabricante', '0', 0', 0', 'Garantia');</v>
      </c>
    </row>
    <row r="423" spans="1:1" x14ac:dyDescent="0.25">
      <c r="A423" s="2" t="str">
        <f>CONCATENATE("INSERT INTO ",'create-assets'!$B$1," VALUES (","'",raw!A423,"', ","'",raw!B423,"', ","'",raw!C423,"', '",raw!D423,"', '",raw!E423,"', ",raw!F423,", ",raw!G423,", ",raw!H423,", ","'",raw!I423,"', ","'",raw!J423,"', ",raw!K423,"', ",raw!L423,"', '",raw!M423,"');",)</f>
        <v>INSERT INTO assets VALUES ('AX01-P12-000', 'AX01-000-000', 'Anexo 1 - 12º Pavimento', 'Descrição do ativo', 'F', 0, 0, 0, 'Fabricante', '0', 0', 0', 'Garantia');</v>
      </c>
    </row>
    <row r="424" spans="1:1" x14ac:dyDescent="0.25">
      <c r="A424" s="2" t="str">
        <f>CONCATENATE("INSERT INTO ",'create-assets'!$B$1," VALUES (","'",raw!A424,"', ","'",raw!B424,"', ","'",raw!C424,"', '",raw!D424,"', '",raw!E424,"', ",raw!F424,", ",raw!G424,", ",raw!H424,", ","'",raw!I424,"', ","'",raw!J424,"', ",raw!K424,"', ",raw!L424,"', '",raw!M424,"');",)</f>
        <v>INSERT INTO assets VALUES ('AX01-P12-002', 'AX01-P12-000', 'Anexo 1 - 12º Pavimento', 'Descrição do ativo', 'F', 0, 0, 0, 'Fabricante', '0', 0', 0', 'Garantia');</v>
      </c>
    </row>
    <row r="425" spans="1:1" x14ac:dyDescent="0.25">
      <c r="A425" s="2" t="str">
        <f>CONCATENATE("INSERT INTO ",'create-assets'!$B$1," VALUES (","'",raw!A425,"', ","'",raw!B425,"', ","'",raw!C425,"', '",raw!D425,"', '",raw!E425,"', ",raw!F425,", ",raw!G425,", ",raw!H425,", ","'",raw!I425,"', ","'",raw!J425,"', ",raw!K425,"', ",raw!L425,"', '",raw!M425,"');",)</f>
        <v>INSERT INTO assets VALUES ('AX01-P12-003', 'AX01-P12-000', 'Anexo 1 - 12º Pavimento', 'Descrição do ativo', 'F', 0, 0, 0, 'Fabricante', '0', 0', 0', 'Garantia');</v>
      </c>
    </row>
    <row r="426" spans="1:1" x14ac:dyDescent="0.25">
      <c r="A426" s="2" t="str">
        <f>CONCATENATE("INSERT INTO ",'create-assets'!$B$1," VALUES (","'",raw!A426,"', ","'",raw!B426,"', ","'",raw!C426,"', '",raw!D426,"', '",raw!E426,"', ",raw!F426,", ",raw!G426,", ",raw!H426,", ","'",raw!I426,"', ","'",raw!J426,"', ",raw!K426,"', ",raw!L426,"', '",raw!M426,"');",)</f>
        <v>INSERT INTO assets VALUES ('AX01-P12-004', 'AX01-P12-000', 'Anexo 1 - 12º Pavimento', 'Descrição do ativo', 'F', 0, 0, 0, 'Fabricante', '0', 0', 0', 'Garantia');</v>
      </c>
    </row>
    <row r="427" spans="1:1" x14ac:dyDescent="0.25">
      <c r="A427" s="2" t="str">
        <f>CONCATENATE("INSERT INTO ",'create-assets'!$B$1," VALUES (","'",raw!A427,"', ","'",raw!B427,"', ","'",raw!C427,"', '",raw!D427,"', '",raw!E427,"', ",raw!F427,", ",raw!G427,", ",raw!H427,", ","'",raw!I427,"', ","'",raw!J427,"', ",raw!K427,"', ",raw!L427,"', '",raw!M427,"');",)</f>
        <v>INSERT INTO assets VALUES ('AX01-P12-005', 'AX01-P12-000', 'Anexo 1 - 12º Pavimento', 'Descrição do ativo', 'F', 0, 0, 0, 'Fabricante', '0', 0', 0', 'Garantia');</v>
      </c>
    </row>
    <row r="428" spans="1:1" x14ac:dyDescent="0.25">
      <c r="A428" s="2" t="str">
        <f>CONCATENATE("INSERT INTO ",'create-assets'!$B$1," VALUES (","'",raw!A428,"', ","'",raw!B428,"', ","'",raw!C428,"', '",raw!D428,"', '",raw!E428,"', ",raw!F428,", ",raw!G428,", ",raw!H428,", ","'",raw!I428,"', ","'",raw!J428,"', ",raw!K428,"', ",raw!L428,"', '",raw!M428,"');",)</f>
        <v>INSERT INTO assets VALUES ('AX01-P12-006', 'AX01-P12-000', 'Anexo 1 - 12º Pavimento', 'Descrição do ativo', 'F', 0, 0, 0, 'Fabricante', '0', 0', 0', 'Garantia');</v>
      </c>
    </row>
    <row r="429" spans="1:1" x14ac:dyDescent="0.25">
      <c r="A429" s="2" t="str">
        <f>CONCATENATE("INSERT INTO ",'create-assets'!$B$1," VALUES (","'",raw!A429,"', ","'",raw!B429,"', ","'",raw!C429,"', '",raw!D429,"', '",raw!E429,"', ",raw!F429,", ",raw!G429,", ",raw!H429,", ","'",raw!I429,"', ","'",raw!J429,"', ",raw!K429,"', ",raw!L429,"', '",raw!M429,"');",)</f>
        <v>INSERT INTO assets VALUES ('AX01-P12-007', 'AX01-P12-000', 'Anexo 1 - 12º Pavimento', 'Descrição do ativo', 'F', 0, 0, 0, 'Fabricante', '0', 0', 0', 'Garantia');</v>
      </c>
    </row>
    <row r="430" spans="1:1" x14ac:dyDescent="0.25">
      <c r="A430" s="2" t="str">
        <f>CONCATENATE("INSERT INTO ",'create-assets'!$B$1," VALUES (","'",raw!A430,"', ","'",raw!B430,"', ","'",raw!C430,"', '",raw!D430,"', '",raw!E430,"', ",raw!F430,", ",raw!G430,", ",raw!H430,", ","'",raw!I430,"', ","'",raw!J430,"', ",raw!K430,"', ",raw!L430,"', '",raw!M430,"');",)</f>
        <v>INSERT INTO assets VALUES ('AX01-P12-008', 'AX01-P12-000', 'Anexo 1 - 12º Pavimento', 'Descrição do ativo', 'F', 0, 0, 0, 'Fabricante', '0', 0', 0', 'Garantia');</v>
      </c>
    </row>
    <row r="431" spans="1:1" x14ac:dyDescent="0.25">
      <c r="A431" s="2" t="str">
        <f>CONCATENATE("INSERT INTO ",'create-assets'!$B$1," VALUES (","'",raw!A431,"', ","'",raw!B431,"', ","'",raw!C431,"', '",raw!D431,"', '",raw!E431,"', ",raw!F431,", ",raw!G431,", ",raw!H431,", ","'",raw!I431,"', ","'",raw!J431,"', ",raw!K431,"', ",raw!L431,"', '",raw!M431,"');",)</f>
        <v>INSERT INTO assets VALUES ('AX01-P12-009', 'AX01-P12-000', 'Anexo 1 - 12º Pavimento', 'Descrição do ativo', 'F', 0, 0, 0, 'Fabricante', '0', 0', 0', 'Garantia');</v>
      </c>
    </row>
    <row r="432" spans="1:1" x14ac:dyDescent="0.25">
      <c r="A432" s="2" t="str">
        <f>CONCATENATE("INSERT INTO ",'create-assets'!$B$1," VALUES (","'",raw!A432,"', ","'",raw!B432,"', ","'",raw!C432,"', '",raw!D432,"', '",raw!E432,"', ",raw!F432,", ",raw!G432,", ",raw!H432,", ","'",raw!I432,"', ","'",raw!J432,"', ",raw!K432,"', ",raw!L432,"', '",raw!M432,"');",)</f>
        <v>INSERT INTO assets VALUES ('AX01-P12-010', 'AX01-P12-000', 'Anexo 1 - 12º Pavimento', 'Descrição do ativo', 'F', 0, 0, 0, 'Fabricante', '0', 0', 0', 'Garantia');</v>
      </c>
    </row>
    <row r="433" spans="1:1" x14ac:dyDescent="0.25">
      <c r="A433" s="2" t="str">
        <f>CONCATENATE("INSERT INTO ",'create-assets'!$B$1," VALUES (","'",raw!A433,"', ","'",raw!B433,"', ","'",raw!C433,"', '",raw!D433,"', '",raw!E433,"', ",raw!F433,", ",raw!G433,", ",raw!H433,", ","'",raw!I433,"', ","'",raw!J433,"', ",raw!K433,"', ",raw!L433,"', '",raw!M433,"');",)</f>
        <v>INSERT INTO assets VALUES ('AX01-P12-012', 'AX01-P12-000', 'Anexo 1 - 12º Pavimento', 'Descrição do ativo', 'F', 0, 0, 0, 'Fabricante', '0', 0', 0', 'Garantia');</v>
      </c>
    </row>
    <row r="434" spans="1:1" x14ac:dyDescent="0.25">
      <c r="A434" s="2" t="str">
        <f>CONCATENATE("INSERT INTO ",'create-assets'!$B$1," VALUES (","'",raw!A434,"', ","'",raw!B434,"', ","'",raw!C434,"', '",raw!D434,"', '",raw!E434,"', ",raw!F434,", ",raw!G434,", ",raw!H434,", ","'",raw!I434,"', ","'",raw!J434,"', ",raw!K434,"', ",raw!L434,"', '",raw!M434,"');",)</f>
        <v>INSERT INTO assets VALUES ('AX01-P12-013', 'AX01-P12-000', 'Anexo 1 - 12º Pavimento', 'Descrição do ativo', 'F', 0, 0, 0, 'Fabricante', '0', 0', 0', 'Garantia');</v>
      </c>
    </row>
    <row r="435" spans="1:1" x14ac:dyDescent="0.25">
      <c r="A435" s="2" t="str">
        <f>CONCATENATE("INSERT INTO ",'create-assets'!$B$1," VALUES (","'",raw!A435,"', ","'",raw!B435,"', ","'",raw!C435,"', '",raw!D435,"', '",raw!E435,"', ",raw!F435,", ",raw!G435,", ",raw!H435,", ","'",raw!I435,"', ","'",raw!J435,"', ",raw!K435,"', ",raw!L435,"', '",raw!M435,"');",)</f>
        <v>INSERT INTO assets VALUES ('AX01-P12-014', 'AX01-P12-000', 'Anexo 1 - 12º Pavimento', 'Descrição do ativo', 'F', 0, 0, 0, 'Fabricante', '0', 0', 0', 'Garantia');</v>
      </c>
    </row>
    <row r="436" spans="1:1" x14ac:dyDescent="0.25">
      <c r="A436" s="2" t="str">
        <f>CONCATENATE("INSERT INTO ",'create-assets'!$B$1," VALUES (","'",raw!A436,"', ","'",raw!B436,"', ","'",raw!C436,"', '",raw!D436,"', '",raw!E436,"', ",raw!F436,", ",raw!G436,", ",raw!H436,", ","'",raw!I436,"', ","'",raw!J436,"', ",raw!K436,"', ",raw!L436,"', '",raw!M436,"');",)</f>
        <v>INSERT INTO assets VALUES ('AX01-P12-015', 'AX01-P12-000', 'Anexo 1 - 12º Pavimento', 'Descrição do ativo', 'F', 0, 0, 0, 'Fabricante', '0', 0', 0', 'Garantia');</v>
      </c>
    </row>
    <row r="437" spans="1:1" x14ac:dyDescent="0.25">
      <c r="A437" s="2" t="str">
        <f>CONCATENATE("INSERT INTO ",'create-assets'!$B$1," VALUES (","'",raw!A437,"', ","'",raw!B437,"', ","'",raw!C437,"', '",raw!D437,"', '",raw!E437,"', ",raw!F437,", ",raw!G437,", ",raw!H437,", ","'",raw!I437,"', ","'",raw!J437,"', ",raw!K437,"', ",raw!L437,"', '",raw!M437,"');",)</f>
        <v>INSERT INTO assets VALUES ('AX01-P12-016', 'AX01-P12-000', 'Anexo 1 - 12º Pavimento', 'Descrição do ativo', 'F', 0, 0, 0, 'Fabricante', '0', 0', 0', 'Garantia');</v>
      </c>
    </row>
    <row r="438" spans="1:1" x14ac:dyDescent="0.25">
      <c r="A438" s="2" t="str">
        <f>CONCATENATE("INSERT INTO ",'create-assets'!$B$1," VALUES (","'",raw!A438,"', ","'",raw!B438,"', ","'",raw!C438,"', '",raw!D438,"', '",raw!E438,"', ",raw!F438,", ",raw!G438,", ",raw!H438,", ","'",raw!I438,"', ","'",raw!J438,"', ",raw!K438,"', ",raw!L438,"', '",raw!M438,"');",)</f>
        <v>INSERT INTO assets VALUES ('AX01-P12-017', 'AX01-P12-000', 'Anexo 1 - 12º Pavimento', 'Descrição do ativo', 'F', 0, 0, 0, 'Fabricante', '0', 0', 0', 'Garantia');</v>
      </c>
    </row>
    <row r="439" spans="1:1" x14ac:dyDescent="0.25">
      <c r="A439" s="2" t="str">
        <f>CONCATENATE("INSERT INTO ",'create-assets'!$B$1," VALUES (","'",raw!A439,"', ","'",raw!B439,"', ","'",raw!C439,"', '",raw!D439,"', '",raw!E439,"', ",raw!F439,", ",raw!G439,", ",raw!H439,", ","'",raw!I439,"', ","'",raw!J439,"', ",raw!K439,"', ",raw!L439,"', '",raw!M439,"');",)</f>
        <v>INSERT INTO assets VALUES ('AX01-P12-018', 'AX01-P12-000', 'Anexo 1 - 12º Pavimento', 'Descrição do ativo', 'F', 0, 0, 0, 'Fabricante', '0', 0', 0', 'Garantia');</v>
      </c>
    </row>
    <row r="440" spans="1:1" x14ac:dyDescent="0.25">
      <c r="A440" s="2" t="str">
        <f>CONCATENATE("INSERT INTO ",'create-assets'!$B$1," VALUES (","'",raw!A440,"', ","'",raw!B440,"', ","'",raw!C440,"', '",raw!D440,"', '",raw!E440,"', ",raw!F440,", ",raw!G440,", ",raw!H440,", ","'",raw!I440,"', ","'",raw!J440,"', ",raw!K440,"', ",raw!L440,"', '",raw!M440,"');",)</f>
        <v>INSERT INTO assets VALUES ('AX01-P12-019', 'AX01-P12-000', 'Anexo 1 - 12º Pavimento', 'Descrição do ativo', 'F', 0, 0, 0, 'Fabricante', '0', 0', 0', 'Garantia');</v>
      </c>
    </row>
    <row r="441" spans="1:1" x14ac:dyDescent="0.25">
      <c r="A441" s="2" t="str">
        <f>CONCATENATE("INSERT INTO ",'create-assets'!$B$1," VALUES (","'",raw!A441,"', ","'",raw!B441,"', ","'",raw!C441,"', '",raw!D441,"', '",raw!E441,"', ",raw!F441,", ",raw!G441,", ",raw!H441,", ","'",raw!I441,"', ","'",raw!J441,"', ",raw!K441,"', ",raw!L441,"', '",raw!M441,"');",)</f>
        <v>INSERT INTO assets VALUES ('AX01-P12-020', 'AX01-P12-000', 'Anexo 1 - 12º Pavimento', 'Descrição do ativo', 'F', 0, 0, 0, 'Fabricante', '0', 0', 0', 'Garantia');</v>
      </c>
    </row>
    <row r="442" spans="1:1" x14ac:dyDescent="0.25">
      <c r="A442" s="2" t="str">
        <f>CONCATENATE("INSERT INTO ",'create-assets'!$B$1," VALUES (","'",raw!A442,"', ","'",raw!B442,"', ","'",raw!C442,"', '",raw!D442,"', '",raw!E442,"', ",raw!F442,", ",raw!G442,", ",raw!H442,", ","'",raw!I442,"', ","'",raw!J442,"', ",raw!K442,"', ",raw!L442,"', '",raw!M442,"');",)</f>
        <v>INSERT INTO assets VALUES ('AX01-P12-030', 'AX01-P12-000', 'Anexo 1 - 12º Pavimento', 'Descrição do ativo', 'F', 0, 0, 0, 'Fabricante', '0', 0', 0', 'Garantia');</v>
      </c>
    </row>
    <row r="443" spans="1:1" x14ac:dyDescent="0.25">
      <c r="A443" s="2" t="str">
        <f>CONCATENATE("INSERT INTO ",'create-assets'!$B$1," VALUES (","'",raw!A443,"', ","'",raw!B443,"', ","'",raw!C443,"', '",raw!D443,"', '",raw!E443,"', ",raw!F443,", ",raw!G443,", ",raw!H443,", ","'",raw!I443,"', ","'",raw!J443,"', ",raw!K443,"', ",raw!L443,"', '",raw!M443,"');",)</f>
        <v>INSERT INTO assets VALUES ('AX01-P13-000', 'AX01-000-000', 'Anexo 1 - 13º Pavimento', 'Descrição do ativo', 'F', 0, 0, 0, 'Fabricante', '0', 0', 0', 'Garantia');</v>
      </c>
    </row>
    <row r="444" spans="1:1" x14ac:dyDescent="0.25">
      <c r="A444" s="2" t="str">
        <f>CONCATENATE("INSERT INTO ",'create-assets'!$B$1," VALUES (","'",raw!A444,"', ","'",raw!B444,"', ","'",raw!C444,"', '",raw!D444,"', '",raw!E444,"', ",raw!F444,", ",raw!G444,", ",raw!H444,", ","'",raw!I444,"', ","'",raw!J444,"', ",raw!K444,"', ",raw!L444,"', '",raw!M444,"');",)</f>
        <v>INSERT INTO assets VALUES ('AX01-P13-002', 'AX01-P13-000', 'Anexo 1 - 13º Pavimento', 'Descrição do ativo', 'F', 0, 0, 0, 'Fabricante', '0', 0', 0', 'Garantia');</v>
      </c>
    </row>
    <row r="445" spans="1:1" x14ac:dyDescent="0.25">
      <c r="A445" s="2" t="str">
        <f>CONCATENATE("INSERT INTO ",'create-assets'!$B$1," VALUES (","'",raw!A445,"', ","'",raw!B445,"', ","'",raw!C445,"', '",raw!D445,"', '",raw!E445,"', ",raw!F445,", ",raw!G445,", ",raw!H445,", ","'",raw!I445,"', ","'",raw!J445,"', ",raw!K445,"', ",raw!L445,"', '",raw!M445,"');",)</f>
        <v>INSERT INTO assets VALUES ('AX01-P13-003', 'AX01-P13-000', 'Anexo 1 - 13º Pavimento', 'Descrição do ativo', 'F', 0, 0, 0, 'Fabricante', '0', 0', 0', 'Garantia');</v>
      </c>
    </row>
    <row r="446" spans="1:1" x14ac:dyDescent="0.25">
      <c r="A446" s="2" t="str">
        <f>CONCATENATE("INSERT INTO ",'create-assets'!$B$1," VALUES (","'",raw!A446,"', ","'",raw!B446,"', ","'",raw!C446,"', '",raw!D446,"', '",raw!E446,"', ",raw!F446,", ",raw!G446,", ",raw!H446,", ","'",raw!I446,"', ","'",raw!J446,"', ",raw!K446,"', ",raw!L446,"', '",raw!M446,"');",)</f>
        <v>INSERT INTO assets VALUES ('AX01-P13-004', 'AX01-P13-000', 'Anexo 1 - 13º Pavimento', 'Descrição do ativo', 'F', 0, 0, 0, 'Fabricante', '0', 0', 0', 'Garantia');</v>
      </c>
    </row>
    <row r="447" spans="1:1" x14ac:dyDescent="0.25">
      <c r="A447" s="2" t="str">
        <f>CONCATENATE("INSERT INTO ",'create-assets'!$B$1," VALUES (","'",raw!A447,"', ","'",raw!B447,"', ","'",raw!C447,"', '",raw!D447,"', '",raw!E447,"', ",raw!F447,", ",raw!G447,", ",raw!H447,", ","'",raw!I447,"', ","'",raw!J447,"', ",raw!K447,"', ",raw!L447,"', '",raw!M447,"');",)</f>
        <v>INSERT INTO assets VALUES ('AX01-P13-005', 'AX01-P13-000', 'Anexo 1 - 13º Pavimento', 'Descrição do ativo', 'F', 0, 0, 0, 'Fabricante', '0', 0', 0', 'Garantia');</v>
      </c>
    </row>
    <row r="448" spans="1:1" x14ac:dyDescent="0.25">
      <c r="A448" s="2" t="str">
        <f>CONCATENATE("INSERT INTO ",'create-assets'!$B$1," VALUES (","'",raw!A448,"', ","'",raw!B448,"', ","'",raw!C448,"', '",raw!D448,"', '",raw!E448,"', ",raw!F448,", ",raw!G448,", ",raw!H448,", ","'",raw!I448,"', ","'",raw!J448,"', ",raw!K448,"', ",raw!L448,"', '",raw!M448,"');",)</f>
        <v>INSERT INTO assets VALUES ('AX01-P13-006', 'AX01-P13-000', 'Anexo 1 - 13º Pavimento', 'Descrição do ativo', 'F', 0, 0, 0, 'Fabricante', '0', 0', 0', 'Garantia');</v>
      </c>
    </row>
    <row r="449" spans="1:1" x14ac:dyDescent="0.25">
      <c r="A449" s="2" t="str">
        <f>CONCATENATE("INSERT INTO ",'create-assets'!$B$1," VALUES (","'",raw!A449,"', ","'",raw!B449,"', ","'",raw!C449,"', '",raw!D449,"', '",raw!E449,"', ",raw!F449,", ",raw!G449,", ",raw!H449,", ","'",raw!I449,"', ","'",raw!J449,"', ",raw!K449,"', ",raw!L449,"', '",raw!M449,"');",)</f>
        <v>INSERT INTO assets VALUES ('AX01-P13-007', 'AX01-P13-000', 'Anexo 1 - 13º Pavimento', 'Descrição do ativo', 'F', 0, 0, 0, 'Fabricante', '0', 0', 0', 'Garantia');</v>
      </c>
    </row>
    <row r="450" spans="1:1" x14ac:dyDescent="0.25">
      <c r="A450" s="2" t="str">
        <f>CONCATENATE("INSERT INTO ",'create-assets'!$B$1," VALUES (","'",raw!A450,"', ","'",raw!B450,"', ","'",raw!C450,"', '",raw!D450,"', '",raw!E450,"', ",raw!F450,", ",raw!G450,", ",raw!H450,", ","'",raw!I450,"', ","'",raw!J450,"', ",raw!K450,"', ",raw!L450,"', '",raw!M450,"');",)</f>
        <v>INSERT INTO assets VALUES ('AX01-P13-008', 'AX01-P13-000', 'Anexo 1 - 13º Pavimento', 'Descrição do ativo', 'F', 0, 0, 0, 'Fabricante', '0', 0', 0', 'Garantia');</v>
      </c>
    </row>
    <row r="451" spans="1:1" x14ac:dyDescent="0.25">
      <c r="A451" s="2" t="str">
        <f>CONCATENATE("INSERT INTO ",'create-assets'!$B$1," VALUES (","'",raw!A451,"', ","'",raw!B451,"', ","'",raw!C451,"', '",raw!D451,"', '",raw!E451,"', ",raw!F451,", ",raw!G451,", ",raw!H451,", ","'",raw!I451,"', ","'",raw!J451,"', ",raw!K451,"', ",raw!L451,"', '",raw!M451,"');",)</f>
        <v>INSERT INTO assets VALUES ('AX01-P13-009', 'AX01-P13-000', 'Anexo 1 - 13º Pavimento', 'Descrição do ativo', 'F', 0, 0, 0, 'Fabricante', '0', 0', 0', 'Garantia');</v>
      </c>
    </row>
    <row r="452" spans="1:1" x14ac:dyDescent="0.25">
      <c r="A452" s="2" t="str">
        <f>CONCATENATE("INSERT INTO ",'create-assets'!$B$1," VALUES (","'",raw!A452,"', ","'",raw!B452,"', ","'",raw!C452,"', '",raw!D452,"', '",raw!E452,"', ",raw!F452,", ",raw!G452,", ",raw!H452,", ","'",raw!I452,"', ","'",raw!J452,"', ",raw!K452,"', ",raw!L452,"', '",raw!M452,"');",)</f>
        <v>INSERT INTO assets VALUES ('AX01-P13-010', 'AX01-P13-000', 'Anexo 1 - 13º Pavimento', 'Descrição do ativo', 'F', 0, 0, 0, 'Fabricante', '0', 0', 0', 'Garantia');</v>
      </c>
    </row>
    <row r="453" spans="1:1" x14ac:dyDescent="0.25">
      <c r="A453" s="2" t="str">
        <f>CONCATENATE("INSERT INTO ",'create-assets'!$B$1," VALUES (","'",raw!A453,"', ","'",raw!B453,"', ","'",raw!C453,"', '",raw!D453,"', '",raw!E453,"', ",raw!F453,", ",raw!G453,", ",raw!H453,", ","'",raw!I453,"', ","'",raw!J453,"', ",raw!K453,"', ",raw!L453,"', '",raw!M453,"');",)</f>
        <v>INSERT INTO assets VALUES ('AX01-P13-012', 'AX01-P13-000', 'Anexo 1 - 13º Pavimento', 'Descrição do ativo', 'F', 0, 0, 0, 'Fabricante', '0', 0', 0', 'Garantia');</v>
      </c>
    </row>
    <row r="454" spans="1:1" x14ac:dyDescent="0.25">
      <c r="A454" s="2" t="str">
        <f>CONCATENATE("INSERT INTO ",'create-assets'!$B$1," VALUES (","'",raw!A454,"', ","'",raw!B454,"', ","'",raw!C454,"', '",raw!D454,"', '",raw!E454,"', ",raw!F454,", ",raw!G454,", ",raw!H454,", ","'",raw!I454,"', ","'",raw!J454,"', ",raw!K454,"', ",raw!L454,"', '",raw!M454,"');",)</f>
        <v>INSERT INTO assets VALUES ('AX01-P13-013', 'AX01-P13-000', 'Anexo 1 - 13º Pavimento', 'Descrição do ativo', 'F', 0, 0, 0, 'Fabricante', '0', 0', 0', 'Garantia');</v>
      </c>
    </row>
    <row r="455" spans="1:1" x14ac:dyDescent="0.25">
      <c r="A455" s="2" t="str">
        <f>CONCATENATE("INSERT INTO ",'create-assets'!$B$1," VALUES (","'",raw!A455,"', ","'",raw!B455,"', ","'",raw!C455,"', '",raw!D455,"', '",raw!E455,"', ",raw!F455,", ",raw!G455,", ",raw!H455,", ","'",raw!I455,"', ","'",raw!J455,"', ",raw!K455,"', ",raw!L455,"', '",raw!M455,"');",)</f>
        <v>INSERT INTO assets VALUES ('AX01-P13-014', 'AX01-P13-000', 'Anexo 1 - 13º Pavimento', 'Descrição do ativo', 'F', 0, 0, 0, 'Fabricante', '0', 0', 0', 'Garantia');</v>
      </c>
    </row>
    <row r="456" spans="1:1" x14ac:dyDescent="0.25">
      <c r="A456" s="2" t="str">
        <f>CONCATENATE("INSERT INTO ",'create-assets'!$B$1," VALUES (","'",raw!A456,"', ","'",raw!B456,"', ","'",raw!C456,"', '",raw!D456,"', '",raw!E456,"', ",raw!F456,", ",raw!G456,", ",raw!H456,", ","'",raw!I456,"', ","'",raw!J456,"', ",raw!K456,"', ",raw!L456,"', '",raw!M456,"');",)</f>
        <v>INSERT INTO assets VALUES ('AX01-P13-015', 'AX01-P13-000', 'Anexo 1 - 13º Pavimento', 'Descrição do ativo', 'F', 0, 0, 0, 'Fabricante', '0', 0', 0', 'Garantia');</v>
      </c>
    </row>
    <row r="457" spans="1:1" x14ac:dyDescent="0.25">
      <c r="A457" s="2" t="str">
        <f>CONCATENATE("INSERT INTO ",'create-assets'!$B$1," VALUES (","'",raw!A457,"', ","'",raw!B457,"', ","'",raw!C457,"', '",raw!D457,"', '",raw!E457,"', ",raw!F457,", ",raw!G457,", ",raw!H457,", ","'",raw!I457,"', ","'",raw!J457,"', ",raw!K457,"', ",raw!L457,"', '",raw!M457,"');",)</f>
        <v>INSERT INTO assets VALUES ('AX01-P13-016', 'AX01-P13-000', 'Anexo 1 - 13º Pavimento', 'Descrição do ativo', 'F', 0, 0, 0, 'Fabricante', '0', 0', 0', 'Garantia');</v>
      </c>
    </row>
    <row r="458" spans="1:1" x14ac:dyDescent="0.25">
      <c r="A458" s="2" t="str">
        <f>CONCATENATE("INSERT INTO ",'create-assets'!$B$1," VALUES (","'",raw!A458,"', ","'",raw!B458,"', ","'",raw!C458,"', '",raw!D458,"', '",raw!E458,"', ",raw!F458,", ",raw!G458,", ",raw!H458,", ","'",raw!I458,"', ","'",raw!J458,"', ",raw!K458,"', ",raw!L458,"', '",raw!M458,"');",)</f>
        <v>INSERT INTO assets VALUES ('AX01-P13-017', 'AX01-P13-000', 'Anexo 1 - 13º Pavimento', 'Descrição do ativo', 'F', 0, 0, 0, 'Fabricante', '0', 0', 0', 'Garantia');</v>
      </c>
    </row>
    <row r="459" spans="1:1" x14ac:dyDescent="0.25">
      <c r="A459" s="2" t="str">
        <f>CONCATENATE("INSERT INTO ",'create-assets'!$B$1," VALUES (","'",raw!A459,"', ","'",raw!B459,"', ","'",raw!C459,"', '",raw!D459,"', '",raw!E459,"', ",raw!F459,", ",raw!G459,", ",raw!H459,", ","'",raw!I459,"', ","'",raw!J459,"', ",raw!K459,"', ",raw!L459,"', '",raw!M459,"');",)</f>
        <v>INSERT INTO assets VALUES ('AX01-P13-018', 'AX01-P13-000', 'Anexo 1 - 13º Pavimento', 'Descrição do ativo', 'F', 0, 0, 0, 'Fabricante', '0', 0', 0', 'Garantia');</v>
      </c>
    </row>
    <row r="460" spans="1:1" x14ac:dyDescent="0.25">
      <c r="A460" s="2" t="str">
        <f>CONCATENATE("INSERT INTO ",'create-assets'!$B$1," VALUES (","'",raw!A460,"', ","'",raw!B460,"', ","'",raw!C460,"', '",raw!D460,"', '",raw!E460,"', ",raw!F460,", ",raw!G460,", ",raw!H460,", ","'",raw!I460,"', ","'",raw!J460,"', ",raw!K460,"', ",raw!L460,"', '",raw!M460,"');",)</f>
        <v>INSERT INTO assets VALUES ('AX01-P13-019', 'AX01-P13-000', 'Anexo 1 - 13º Pavimento', 'Descrição do ativo', 'F', 0, 0, 0, 'Fabricante', '0', 0', 0', 'Garantia');</v>
      </c>
    </row>
    <row r="461" spans="1:1" x14ac:dyDescent="0.25">
      <c r="A461" s="2" t="str">
        <f>CONCATENATE("INSERT INTO ",'create-assets'!$B$1," VALUES (","'",raw!A461,"', ","'",raw!B461,"', ","'",raw!C461,"', '",raw!D461,"', '",raw!E461,"', ",raw!F461,", ",raw!G461,", ",raw!H461,", ","'",raw!I461,"', ","'",raw!J461,"', ",raw!K461,"', ",raw!L461,"', '",raw!M461,"');",)</f>
        <v>INSERT INTO assets VALUES ('AX01-P13-020', 'AX01-P13-000', 'Anexo 1 - 13º Pavimento', 'Descrição do ativo', 'F', 0, 0, 0, 'Fabricante', '0', 0', 0', 'Garantia');</v>
      </c>
    </row>
    <row r="462" spans="1:1" x14ac:dyDescent="0.25">
      <c r="A462" s="2" t="str">
        <f>CONCATENATE("INSERT INTO ",'create-assets'!$B$1," VALUES (","'",raw!A462,"', ","'",raw!B462,"', ","'",raw!C462,"', '",raw!D462,"', '",raw!E462,"', ",raw!F462,", ",raw!G462,", ",raw!H462,", ","'",raw!I462,"', ","'",raw!J462,"', ",raw!K462,"', ",raw!L462,"', '",raw!M462,"');",)</f>
        <v>INSERT INTO assets VALUES ('AX01-P13-030', 'AX01-P13-000', 'Anexo 1 - 13º Pavimento', 'Descrição do ativo', 'F', 0, 0, 0, 'Fabricante', '0', 0', 0', 'Garantia');</v>
      </c>
    </row>
    <row r="463" spans="1:1" x14ac:dyDescent="0.25">
      <c r="A463" s="2" t="str">
        <f>CONCATENATE("INSERT INTO ",'create-assets'!$B$1," VALUES (","'",raw!A463,"', ","'",raw!B463,"', ","'",raw!C463,"', '",raw!D463,"', '",raw!E463,"', ",raw!F463,", ",raw!G463,", ",raw!H463,", ","'",raw!I463,"', ","'",raw!J463,"', ",raw!K463,"', ",raw!L463,"', '",raw!M463,"');",)</f>
        <v>INSERT INTO assets VALUES ('AX01-P14-000', 'AX01-000-000', 'Anexo 1 - 14º Pavimento', 'Descrição do ativo', 'F', 0, 0, 0, 'Fabricante', '0', 0', 0', 'Garantia');</v>
      </c>
    </row>
    <row r="464" spans="1:1" x14ac:dyDescent="0.25">
      <c r="A464" s="2" t="str">
        <f>CONCATENATE("INSERT INTO ",'create-assets'!$B$1," VALUES (","'",raw!A464,"', ","'",raw!B464,"', ","'",raw!C464,"', '",raw!D464,"', '",raw!E464,"', ",raw!F464,", ",raw!G464,", ",raw!H464,", ","'",raw!I464,"', ","'",raw!J464,"', ",raw!K464,"', ",raw!L464,"', '",raw!M464,"');",)</f>
        <v>INSERT INTO assets VALUES ('AX01-P14-002', 'AX01-P14-000', 'Anexo 1 - 14º Pavimento', 'Descrição do ativo', 'F', 0, 0, 0, 'Fabricante', '0', 0', 0', 'Garantia');</v>
      </c>
    </row>
    <row r="465" spans="1:1" x14ac:dyDescent="0.25">
      <c r="A465" s="2" t="str">
        <f>CONCATENATE("INSERT INTO ",'create-assets'!$B$1," VALUES (","'",raw!A465,"', ","'",raw!B465,"', ","'",raw!C465,"', '",raw!D465,"', '",raw!E465,"', ",raw!F465,", ",raw!G465,", ",raw!H465,", ","'",raw!I465,"', ","'",raw!J465,"', ",raw!K465,"', ",raw!L465,"', '",raw!M465,"');",)</f>
        <v>INSERT INTO assets VALUES ('AX01-P14-003', 'AX01-P14-000', 'Anexo 1 - 14º Pavimento', 'Descrição do ativo', 'F', 0, 0, 0, 'Fabricante', '0', 0', 0', 'Garantia');</v>
      </c>
    </row>
    <row r="466" spans="1:1" x14ac:dyDescent="0.25">
      <c r="A466" s="2" t="str">
        <f>CONCATENATE("INSERT INTO ",'create-assets'!$B$1," VALUES (","'",raw!A466,"', ","'",raw!B466,"', ","'",raw!C466,"', '",raw!D466,"', '",raw!E466,"', ",raw!F466,", ",raw!G466,", ",raw!H466,", ","'",raw!I466,"', ","'",raw!J466,"', ",raw!K466,"', ",raw!L466,"', '",raw!M466,"');",)</f>
        <v>INSERT INTO assets VALUES ('AX01-P14-004', 'AX01-P14-000', 'Anexo 1 - 14º Pavimento', 'Descrição do ativo', 'F', 0, 0, 0, 'Fabricante', '0', 0', 0', 'Garantia');</v>
      </c>
    </row>
    <row r="467" spans="1:1" x14ac:dyDescent="0.25">
      <c r="A467" s="2" t="str">
        <f>CONCATENATE("INSERT INTO ",'create-assets'!$B$1," VALUES (","'",raw!A467,"', ","'",raw!B467,"', ","'",raw!C467,"', '",raw!D467,"', '",raw!E467,"', ",raw!F467,", ",raw!G467,", ",raw!H467,", ","'",raw!I467,"', ","'",raw!J467,"', ",raw!K467,"', ",raw!L467,"', '",raw!M467,"');",)</f>
        <v>INSERT INTO assets VALUES ('AX01-P14-005', 'AX01-P14-000', 'Anexo 1 - 14º Pavimento', 'Descrição do ativo', 'F', 0, 0, 0, 'Fabricante', '0', 0', 0', 'Garantia');</v>
      </c>
    </row>
    <row r="468" spans="1:1" x14ac:dyDescent="0.25">
      <c r="A468" s="2" t="str">
        <f>CONCATENATE("INSERT INTO ",'create-assets'!$B$1," VALUES (","'",raw!A468,"', ","'",raw!B468,"', ","'",raw!C468,"', '",raw!D468,"', '",raw!E468,"', ",raw!F468,", ",raw!G468,", ",raw!H468,", ","'",raw!I468,"', ","'",raw!J468,"', ",raw!K468,"', ",raw!L468,"', '",raw!M468,"');",)</f>
        <v>INSERT INTO assets VALUES ('AX01-P14-006', 'AX01-P14-000', 'Anexo 1 - 14º Pavimento', 'Descrição do ativo', 'F', 0, 0, 0, 'Fabricante', '0', 0', 0', 'Garantia');</v>
      </c>
    </row>
    <row r="469" spans="1:1" x14ac:dyDescent="0.25">
      <c r="A469" s="2" t="str">
        <f>CONCATENATE("INSERT INTO ",'create-assets'!$B$1," VALUES (","'",raw!A469,"', ","'",raw!B469,"', ","'",raw!C469,"', '",raw!D469,"', '",raw!E469,"', ",raw!F469,", ",raw!G469,", ",raw!H469,", ","'",raw!I469,"', ","'",raw!J469,"', ",raw!K469,"', ",raw!L469,"', '",raw!M469,"');",)</f>
        <v>INSERT INTO assets VALUES ('AX01-P14-007', 'AX01-P14-000', 'Anexo 1 - 14º Pavimento', 'Descrição do ativo', 'F', 0, 0, 0, 'Fabricante', '0', 0', 0', 'Garantia');</v>
      </c>
    </row>
    <row r="470" spans="1:1" x14ac:dyDescent="0.25">
      <c r="A470" s="2" t="str">
        <f>CONCATENATE("INSERT INTO ",'create-assets'!$B$1," VALUES (","'",raw!A470,"', ","'",raw!B470,"', ","'",raw!C470,"', '",raw!D470,"', '",raw!E470,"', ",raw!F470,", ",raw!G470,", ",raw!H470,", ","'",raw!I470,"', ","'",raw!J470,"', ",raw!K470,"', ",raw!L470,"', '",raw!M470,"');",)</f>
        <v>INSERT INTO assets VALUES ('AX01-P14-008', 'AX01-P14-000', 'Anexo 1 - 14º Pavimento', 'Descrição do ativo', 'F', 0, 0, 0, 'Fabricante', '0', 0', 0', 'Garantia');</v>
      </c>
    </row>
    <row r="471" spans="1:1" x14ac:dyDescent="0.25">
      <c r="A471" s="2" t="str">
        <f>CONCATENATE("INSERT INTO ",'create-assets'!$B$1," VALUES (","'",raw!A471,"', ","'",raw!B471,"', ","'",raw!C471,"', '",raw!D471,"', '",raw!E471,"', ",raw!F471,", ",raw!G471,", ",raw!H471,", ","'",raw!I471,"', ","'",raw!J471,"', ",raw!K471,"', ",raw!L471,"', '",raw!M471,"');",)</f>
        <v>INSERT INTO assets VALUES ('AX01-P14-009', 'AX01-P14-000', 'Anexo 1 - 14º Pavimento', 'Descrição do ativo', 'F', 0, 0, 0, 'Fabricante', '0', 0', 0', 'Garantia');</v>
      </c>
    </row>
    <row r="472" spans="1:1" x14ac:dyDescent="0.25">
      <c r="A472" s="2" t="str">
        <f>CONCATENATE("INSERT INTO ",'create-assets'!$B$1," VALUES (","'",raw!A472,"', ","'",raw!B472,"', ","'",raw!C472,"', '",raw!D472,"', '",raw!E472,"', ",raw!F472,", ",raw!G472,", ",raw!H472,", ","'",raw!I472,"', ","'",raw!J472,"', ",raw!K472,"', ",raw!L472,"', '",raw!M472,"');",)</f>
        <v>INSERT INTO assets VALUES ('AX01-P14-010', 'AX01-P14-000', 'Anexo 1 - 14º Pavimento', 'Descrição do ativo', 'F', 0, 0, 0, 'Fabricante', '0', 0', 0', 'Garantia');</v>
      </c>
    </row>
    <row r="473" spans="1:1" x14ac:dyDescent="0.25">
      <c r="A473" s="2" t="str">
        <f>CONCATENATE("INSERT INTO ",'create-assets'!$B$1," VALUES (","'",raw!A473,"', ","'",raw!B473,"', ","'",raw!C473,"', '",raw!D473,"', '",raw!E473,"', ",raw!F473,", ",raw!G473,", ",raw!H473,", ","'",raw!I473,"', ","'",raw!J473,"', ",raw!K473,"', ",raw!L473,"', '",raw!M473,"');",)</f>
        <v>INSERT INTO assets VALUES ('AX01-P14-012', 'AX01-P14-000', 'Anexo 1 - 14º Pavimento', 'Descrição do ativo', 'F', 0, 0, 0, 'Fabricante', '0', 0', 0', 'Garantia');</v>
      </c>
    </row>
    <row r="474" spans="1:1" x14ac:dyDescent="0.25">
      <c r="A474" s="2" t="str">
        <f>CONCATENATE("INSERT INTO ",'create-assets'!$B$1," VALUES (","'",raw!A474,"', ","'",raw!B474,"', ","'",raw!C474,"', '",raw!D474,"', '",raw!E474,"', ",raw!F474,", ",raw!G474,", ",raw!H474,", ","'",raw!I474,"', ","'",raw!J474,"', ",raw!K474,"', ",raw!L474,"', '",raw!M474,"');",)</f>
        <v>INSERT INTO assets VALUES ('AX01-P14-013', 'AX01-P14-000', 'Anexo 1 - 14º Pavimento', 'Descrição do ativo', 'F', 0, 0, 0, 'Fabricante', '0', 0', 0', 'Garantia');</v>
      </c>
    </row>
    <row r="475" spans="1:1" x14ac:dyDescent="0.25">
      <c r="A475" s="2" t="str">
        <f>CONCATENATE("INSERT INTO ",'create-assets'!$B$1," VALUES (","'",raw!A475,"', ","'",raw!B475,"', ","'",raw!C475,"', '",raw!D475,"', '",raw!E475,"', ",raw!F475,", ",raw!G475,", ",raw!H475,", ","'",raw!I475,"', ","'",raw!J475,"', ",raw!K475,"', ",raw!L475,"', '",raw!M475,"');",)</f>
        <v>INSERT INTO assets VALUES ('AX01-P14-014', 'AX01-P14-000', 'Anexo 1 - 14º Pavimento', 'Descrição do ativo', 'F', 0, 0, 0, 'Fabricante', '0', 0', 0', 'Garantia');</v>
      </c>
    </row>
    <row r="476" spans="1:1" x14ac:dyDescent="0.25">
      <c r="A476" s="2" t="str">
        <f>CONCATENATE("INSERT INTO ",'create-assets'!$B$1," VALUES (","'",raw!A476,"', ","'",raw!B476,"', ","'",raw!C476,"', '",raw!D476,"', '",raw!E476,"', ",raw!F476,", ",raw!G476,", ",raw!H476,", ","'",raw!I476,"', ","'",raw!J476,"', ",raw!K476,"', ",raw!L476,"', '",raw!M476,"');",)</f>
        <v>INSERT INTO assets VALUES ('AX01-P14-015', 'AX01-P14-000', 'Anexo 1 - 14º Pavimento', 'Descrição do ativo', 'F', 0, 0, 0, 'Fabricante', '0', 0', 0', 'Garantia');</v>
      </c>
    </row>
    <row r="477" spans="1:1" x14ac:dyDescent="0.25">
      <c r="A477" s="2" t="str">
        <f>CONCATENATE("INSERT INTO ",'create-assets'!$B$1," VALUES (","'",raw!A477,"', ","'",raw!B477,"', ","'",raw!C477,"', '",raw!D477,"', '",raw!E477,"', ",raw!F477,", ",raw!G477,", ",raw!H477,", ","'",raw!I477,"', ","'",raw!J477,"', ",raw!K477,"', ",raw!L477,"', '",raw!M477,"');",)</f>
        <v>INSERT INTO assets VALUES ('AX01-P14-016', 'AX01-P14-000', 'Anexo 1 - 14º Pavimento', 'Descrição do ativo', 'F', 0, 0, 0, 'Fabricante', '0', 0', 0', 'Garantia');</v>
      </c>
    </row>
    <row r="478" spans="1:1" x14ac:dyDescent="0.25">
      <c r="A478" s="2" t="str">
        <f>CONCATENATE("INSERT INTO ",'create-assets'!$B$1," VALUES (","'",raw!A478,"', ","'",raw!B478,"', ","'",raw!C478,"', '",raw!D478,"', '",raw!E478,"', ",raw!F478,", ",raw!G478,", ",raw!H478,", ","'",raw!I478,"', ","'",raw!J478,"', ",raw!K478,"', ",raw!L478,"', '",raw!M478,"');",)</f>
        <v>INSERT INTO assets VALUES ('AX01-P14-017', 'AX01-P14-000', 'Anexo 1 - 14º Pavimento', 'Descrição do ativo', 'F', 0, 0, 0, 'Fabricante', '0', 0', 0', 'Garantia');</v>
      </c>
    </row>
    <row r="479" spans="1:1" x14ac:dyDescent="0.25">
      <c r="A479" s="2" t="str">
        <f>CONCATENATE("INSERT INTO ",'create-assets'!$B$1," VALUES (","'",raw!A479,"', ","'",raw!B479,"', ","'",raw!C479,"', '",raw!D479,"', '",raw!E479,"', ",raw!F479,", ",raw!G479,", ",raw!H479,", ","'",raw!I479,"', ","'",raw!J479,"', ",raw!K479,"', ",raw!L479,"', '",raw!M479,"');",)</f>
        <v>INSERT INTO assets VALUES ('AX01-P14-018', 'AX01-P14-000', 'Anexo 1 - 14º Pavimento', 'Descrição do ativo', 'F', 0, 0, 0, 'Fabricante', '0', 0', 0', 'Garantia');</v>
      </c>
    </row>
    <row r="480" spans="1:1" x14ac:dyDescent="0.25">
      <c r="A480" s="2" t="str">
        <f>CONCATENATE("INSERT INTO ",'create-assets'!$B$1," VALUES (","'",raw!A480,"', ","'",raw!B480,"', ","'",raw!C480,"', '",raw!D480,"', '",raw!E480,"', ",raw!F480,", ",raw!G480,", ",raw!H480,", ","'",raw!I480,"', ","'",raw!J480,"', ",raw!K480,"', ",raw!L480,"', '",raw!M480,"');",)</f>
        <v>INSERT INTO assets VALUES ('AX01-P14-019', 'AX01-P14-000', 'Anexo 1 - 14º Pavimento', 'Descrição do ativo', 'F', 0, 0, 0, 'Fabricante', '0', 0', 0', 'Garantia');</v>
      </c>
    </row>
    <row r="481" spans="1:1" x14ac:dyDescent="0.25">
      <c r="A481" s="2" t="str">
        <f>CONCATENATE("INSERT INTO ",'create-assets'!$B$1," VALUES (","'",raw!A481,"', ","'",raw!B481,"', ","'",raw!C481,"', '",raw!D481,"', '",raw!E481,"', ",raw!F481,", ",raw!G481,", ",raw!H481,", ","'",raw!I481,"', ","'",raw!J481,"', ",raw!K481,"', ",raw!L481,"', '",raw!M481,"');",)</f>
        <v>INSERT INTO assets VALUES ('AX01-P14-020', 'AX01-P14-000', 'Anexo 1 - 14º Pavimento', 'Descrição do ativo', 'F', 0, 0, 0, 'Fabricante', '0', 0', 0', 'Garantia');</v>
      </c>
    </row>
    <row r="482" spans="1:1" x14ac:dyDescent="0.25">
      <c r="A482" s="2" t="str">
        <f>CONCATENATE("INSERT INTO ",'create-assets'!$B$1," VALUES (","'",raw!A482,"', ","'",raw!B482,"', ","'",raw!C482,"', '",raw!D482,"', '",raw!E482,"', ",raw!F482,", ",raw!G482,", ",raw!H482,", ","'",raw!I482,"', ","'",raw!J482,"', ",raw!K482,"', ",raw!L482,"', '",raw!M482,"');",)</f>
        <v>INSERT INTO assets VALUES ('AX01-P14-030', 'AX01-P14-000', 'Anexo 1 - 14º Pavimento', 'Descrição do ativo', 'F', 0, 0, 0, 'Fabricante', '0', 0', 0', 'Garantia');</v>
      </c>
    </row>
    <row r="483" spans="1:1" x14ac:dyDescent="0.25">
      <c r="A483" s="2" t="str">
        <f>CONCATENATE("INSERT INTO ",'create-assets'!$B$1," VALUES (","'",raw!A483,"', ","'",raw!B483,"', ","'",raw!C483,"', '",raw!D483,"', '",raw!E483,"', ",raw!F483,", ",raw!G483,", ",raw!H483,", ","'",raw!I483,"', ","'",raw!J483,"', ",raw!K483,"', ",raw!L483,"', '",raw!M483,"');",)</f>
        <v>INSERT INTO assets VALUES ('AX01-P14-036', 'AX01-P14-000', 'Anexo 1 - 14º Pavimento', 'Descrição do ativo', 'F', 0, 0, 0, 'Fabricante', '0', 0', 0', 'Garantia');</v>
      </c>
    </row>
    <row r="484" spans="1:1" x14ac:dyDescent="0.25">
      <c r="A484" s="2" t="str">
        <f>CONCATENATE("INSERT INTO ",'create-assets'!$B$1," VALUES (","'",raw!A484,"', ","'",raw!B484,"', ","'",raw!C484,"', '",raw!D484,"', '",raw!E484,"', ",raw!F484,", ",raw!G484,", ",raw!H484,", ","'",raw!I484,"', ","'",raw!J484,"', ",raw!K484,"', ",raw!L484,"', '",raw!M484,"');",)</f>
        <v>INSERT INTO assets VALUES ('AX01-P15-000', 'AX01-000-000', 'Anexo 1 - 15º Pavimento', 'Descrição do ativo', 'F', 0, 0, 0, 'Fabricante', '0', 0', 0', 'Garantia');</v>
      </c>
    </row>
    <row r="485" spans="1:1" x14ac:dyDescent="0.25">
      <c r="A485" s="2" t="str">
        <f>CONCATENATE("INSERT INTO ",'create-assets'!$B$1," VALUES (","'",raw!A485,"', ","'",raw!B485,"', ","'",raw!C485,"', '",raw!D485,"', '",raw!E485,"', ",raw!F485,", ",raw!G485,", ",raw!H485,", ","'",raw!I485,"', ","'",raw!J485,"', ",raw!K485,"', ",raw!L485,"', '",raw!M485,"');",)</f>
        <v>INSERT INTO assets VALUES ('AX01-P15-002', 'AX01-P15-000', 'Anexo 1 - 15º Pavimento', 'Descrição do ativo', 'F', 0, 0, 0, 'Fabricante', '0', 0', 0', 'Garantia');</v>
      </c>
    </row>
    <row r="486" spans="1:1" x14ac:dyDescent="0.25">
      <c r="A486" s="2" t="str">
        <f>CONCATENATE("INSERT INTO ",'create-assets'!$B$1," VALUES (","'",raw!A486,"', ","'",raw!B486,"', ","'",raw!C486,"', '",raw!D486,"', '",raw!E486,"', ",raw!F486,", ",raw!G486,", ",raw!H486,", ","'",raw!I486,"', ","'",raw!J486,"', ",raw!K486,"', ",raw!L486,"', '",raw!M486,"');",)</f>
        <v>INSERT INTO assets VALUES ('AX01-P15-003', 'AX01-P15-000', 'Anexo 1 - 15º Pavimento', 'Descrição do ativo', 'F', 0, 0, 0, 'Fabricante', '0', 0', 0', 'Garantia');</v>
      </c>
    </row>
    <row r="487" spans="1:1" x14ac:dyDescent="0.25">
      <c r="A487" s="2" t="str">
        <f>CONCATENATE("INSERT INTO ",'create-assets'!$B$1," VALUES (","'",raw!A487,"', ","'",raw!B487,"', ","'",raw!C487,"', '",raw!D487,"', '",raw!E487,"', ",raw!F487,", ",raw!G487,", ",raw!H487,", ","'",raw!I487,"', ","'",raw!J487,"', ",raw!K487,"', ",raw!L487,"', '",raw!M487,"');",)</f>
        <v>INSERT INTO assets VALUES ('AX01-P15-004', 'AX01-P15-000', 'Anexo 1 - 15º Pavimento', 'Descrição do ativo', 'F', 0, 0, 0, 'Fabricante', '0', 0', 0', 'Garantia');</v>
      </c>
    </row>
    <row r="488" spans="1:1" x14ac:dyDescent="0.25">
      <c r="A488" s="2" t="str">
        <f>CONCATENATE("INSERT INTO ",'create-assets'!$B$1," VALUES (","'",raw!A488,"', ","'",raw!B488,"', ","'",raw!C488,"', '",raw!D488,"', '",raw!E488,"', ",raw!F488,", ",raw!G488,", ",raw!H488,", ","'",raw!I488,"', ","'",raw!J488,"', ",raw!K488,"', ",raw!L488,"', '",raw!M488,"');",)</f>
        <v>INSERT INTO assets VALUES ('AX01-P15-005', 'AX01-P15-000', 'Anexo 1 - 15º Pavimento', 'Descrição do ativo', 'F', 0, 0, 0, 'Fabricante', '0', 0', 0', 'Garantia');</v>
      </c>
    </row>
    <row r="489" spans="1:1" x14ac:dyDescent="0.25">
      <c r="A489" s="2" t="str">
        <f>CONCATENATE("INSERT INTO ",'create-assets'!$B$1," VALUES (","'",raw!A489,"', ","'",raw!B489,"', ","'",raw!C489,"', '",raw!D489,"', '",raw!E489,"', ",raw!F489,", ",raw!G489,", ",raw!H489,", ","'",raw!I489,"', ","'",raw!J489,"', ",raw!K489,"', ",raw!L489,"', '",raw!M489,"');",)</f>
        <v>INSERT INTO assets VALUES ('AX01-P15-006', 'AX01-P15-000', 'Anexo 1 - 15º Pavimento', 'Descrição do ativo', 'F', 0, 0, 0, 'Fabricante', '0', 0', 0', 'Garantia');</v>
      </c>
    </row>
    <row r="490" spans="1:1" x14ac:dyDescent="0.25">
      <c r="A490" s="2" t="str">
        <f>CONCATENATE("INSERT INTO ",'create-assets'!$B$1," VALUES (","'",raw!A490,"', ","'",raw!B490,"', ","'",raw!C490,"', '",raw!D490,"', '",raw!E490,"', ",raw!F490,", ",raw!G490,", ",raw!H490,", ","'",raw!I490,"', ","'",raw!J490,"', ",raw!K490,"', ",raw!L490,"', '",raw!M490,"');",)</f>
        <v>INSERT INTO assets VALUES ('AX01-P15-007', 'AX01-P15-000', 'Anexo 1 - 15º Pavimento', 'Descrição do ativo', 'F', 0, 0, 0, 'Fabricante', '0', 0', 0', 'Garantia');</v>
      </c>
    </row>
    <row r="491" spans="1:1" x14ac:dyDescent="0.25">
      <c r="A491" s="2" t="str">
        <f>CONCATENATE("INSERT INTO ",'create-assets'!$B$1," VALUES (","'",raw!A491,"', ","'",raw!B491,"', ","'",raw!C491,"', '",raw!D491,"', '",raw!E491,"', ",raw!F491,", ",raw!G491,", ",raw!H491,", ","'",raw!I491,"', ","'",raw!J491,"', ",raw!K491,"', ",raw!L491,"', '",raw!M491,"');",)</f>
        <v>INSERT INTO assets VALUES ('AX01-P15-008', 'AX01-P15-000', 'Anexo 1 - 15º Pavimento', 'Descrição do ativo', 'F', 0, 0, 0, 'Fabricante', '0', 0', 0', 'Garantia');</v>
      </c>
    </row>
    <row r="492" spans="1:1" x14ac:dyDescent="0.25">
      <c r="A492" s="2" t="str">
        <f>CONCATENATE("INSERT INTO ",'create-assets'!$B$1," VALUES (","'",raw!A492,"', ","'",raw!B492,"', ","'",raw!C492,"', '",raw!D492,"', '",raw!E492,"', ",raw!F492,", ",raw!G492,", ",raw!H492,", ","'",raw!I492,"', ","'",raw!J492,"', ",raw!K492,"', ",raw!L492,"', '",raw!M492,"');",)</f>
        <v>INSERT INTO assets VALUES ('AX01-P15-009', 'AX01-P15-000', 'Anexo 1 - 15º Pavimento', 'Descrição do ativo', 'F', 0, 0, 0, 'Fabricante', '0', 0', 0', 'Garantia');</v>
      </c>
    </row>
    <row r="493" spans="1:1" x14ac:dyDescent="0.25">
      <c r="A493" s="2" t="str">
        <f>CONCATENATE("INSERT INTO ",'create-assets'!$B$1," VALUES (","'",raw!A493,"', ","'",raw!B493,"', ","'",raw!C493,"', '",raw!D493,"', '",raw!E493,"', ",raw!F493,", ",raw!G493,", ",raw!H493,", ","'",raw!I493,"', ","'",raw!J493,"', ",raw!K493,"', ",raw!L493,"', '",raw!M493,"');",)</f>
        <v>INSERT INTO assets VALUES ('AX01-P15-010', 'AX01-P15-000', 'Anexo 1 - 15º Pavimento', 'Descrição do ativo', 'F', 0, 0, 0, 'Fabricante', '0', 0', 0', 'Garantia');</v>
      </c>
    </row>
    <row r="494" spans="1:1" x14ac:dyDescent="0.25">
      <c r="A494" s="2" t="str">
        <f>CONCATENATE("INSERT INTO ",'create-assets'!$B$1," VALUES (","'",raw!A494,"', ","'",raw!B494,"', ","'",raw!C494,"', '",raw!D494,"', '",raw!E494,"', ",raw!F494,", ",raw!G494,", ",raw!H494,", ","'",raw!I494,"', ","'",raw!J494,"', ",raw!K494,"', ",raw!L494,"', '",raw!M494,"');",)</f>
        <v>INSERT INTO assets VALUES ('AX01-P15-012', 'AX01-P15-000', 'Anexo 1 - 15º Pavimento', 'Descrição do ativo', 'F', 0, 0, 0, 'Fabricante', '0', 0', 0', 'Garantia');</v>
      </c>
    </row>
    <row r="495" spans="1:1" x14ac:dyDescent="0.25">
      <c r="A495" s="2" t="str">
        <f>CONCATENATE("INSERT INTO ",'create-assets'!$B$1," VALUES (","'",raw!A495,"', ","'",raw!B495,"', ","'",raw!C495,"', '",raw!D495,"', '",raw!E495,"', ",raw!F495,", ",raw!G495,", ",raw!H495,", ","'",raw!I495,"', ","'",raw!J495,"', ",raw!K495,"', ",raw!L495,"', '",raw!M495,"');",)</f>
        <v>INSERT INTO assets VALUES ('AX01-P15-013', 'AX01-P15-000', 'Anexo 1 - 15º Pavimento', 'Descrição do ativo', 'F', 0, 0, 0, 'Fabricante', '0', 0', 0', 'Garantia');</v>
      </c>
    </row>
    <row r="496" spans="1:1" x14ac:dyDescent="0.25">
      <c r="A496" s="2" t="str">
        <f>CONCATENATE("INSERT INTO ",'create-assets'!$B$1," VALUES (","'",raw!A496,"', ","'",raw!B496,"', ","'",raw!C496,"', '",raw!D496,"', '",raw!E496,"', ",raw!F496,", ",raw!G496,", ",raw!H496,", ","'",raw!I496,"', ","'",raw!J496,"', ",raw!K496,"', ",raw!L496,"', '",raw!M496,"');",)</f>
        <v>INSERT INTO assets VALUES ('AX01-P15-014', 'AX01-P15-000', 'Anexo 1 - 15º Pavimento', 'Descrição do ativo', 'F', 0, 0, 0, 'Fabricante', '0', 0', 0', 'Garantia');</v>
      </c>
    </row>
    <row r="497" spans="1:1" x14ac:dyDescent="0.25">
      <c r="A497" s="2" t="str">
        <f>CONCATENATE("INSERT INTO ",'create-assets'!$B$1," VALUES (","'",raw!A497,"', ","'",raw!B497,"', ","'",raw!C497,"', '",raw!D497,"', '",raw!E497,"', ",raw!F497,", ",raw!G497,", ",raw!H497,", ","'",raw!I497,"', ","'",raw!J497,"', ",raw!K497,"', ",raw!L497,"', '",raw!M497,"');",)</f>
        <v>INSERT INTO assets VALUES ('AX01-P15-015', 'AX01-P15-000', 'Anexo 1 - 15º Pavimento', 'Descrição do ativo', 'F', 0, 0, 0, 'Fabricante', '0', 0', 0', 'Garantia');</v>
      </c>
    </row>
    <row r="498" spans="1:1" x14ac:dyDescent="0.25">
      <c r="A498" s="2" t="str">
        <f>CONCATENATE("INSERT INTO ",'create-assets'!$B$1," VALUES (","'",raw!A498,"', ","'",raw!B498,"', ","'",raw!C498,"', '",raw!D498,"', '",raw!E498,"', ",raw!F498,", ",raw!G498,", ",raw!H498,", ","'",raw!I498,"', ","'",raw!J498,"', ",raw!K498,"', ",raw!L498,"', '",raw!M498,"');",)</f>
        <v>INSERT INTO assets VALUES ('AX01-P15-016', 'AX01-P15-000', 'Anexo 1 - 15º Pavimento', 'Descrição do ativo', 'F', 0, 0, 0, 'Fabricante', '0', 0', 0', 'Garantia');</v>
      </c>
    </row>
    <row r="499" spans="1:1" x14ac:dyDescent="0.25">
      <c r="A499" s="2" t="str">
        <f>CONCATENATE("INSERT INTO ",'create-assets'!$B$1," VALUES (","'",raw!A499,"', ","'",raw!B499,"', ","'",raw!C499,"', '",raw!D499,"', '",raw!E499,"', ",raw!F499,", ",raw!G499,", ",raw!H499,", ","'",raw!I499,"', ","'",raw!J499,"', ",raw!K499,"', ",raw!L499,"', '",raw!M499,"');",)</f>
        <v>INSERT INTO assets VALUES ('AX01-P15-017', 'AX01-P15-000', 'Anexo 1 - 15º Pavimento', 'Descrição do ativo', 'F', 0, 0, 0, 'Fabricante', '0', 0', 0', 'Garantia');</v>
      </c>
    </row>
    <row r="500" spans="1:1" x14ac:dyDescent="0.25">
      <c r="A500" s="2" t="str">
        <f>CONCATENATE("INSERT INTO ",'create-assets'!$B$1," VALUES (","'",raw!A500,"', ","'",raw!B500,"', ","'",raw!C500,"', '",raw!D500,"', '",raw!E500,"', ",raw!F500,", ",raw!G500,", ",raw!H500,", ","'",raw!I500,"', ","'",raw!J500,"', ",raw!K500,"', ",raw!L500,"', '",raw!M500,"');",)</f>
        <v>INSERT INTO assets VALUES ('AX01-P15-018', 'AX01-P15-000', 'Anexo 1 - 15º Pavimento', 'Descrição do ativo', 'F', 0, 0, 0, 'Fabricante', '0', 0', 0', 'Garantia');</v>
      </c>
    </row>
    <row r="501" spans="1:1" x14ac:dyDescent="0.25">
      <c r="A501" s="2" t="str">
        <f>CONCATENATE("INSERT INTO ",'create-assets'!$B$1," VALUES (","'",raw!A501,"', ","'",raw!B501,"', ","'",raw!C501,"', '",raw!D501,"', '",raw!E501,"', ",raw!F501,", ",raw!G501,", ",raw!H501,", ","'",raw!I501,"', ","'",raw!J501,"', ",raw!K501,"', ",raw!L501,"', '",raw!M501,"');",)</f>
        <v>INSERT INTO assets VALUES ('AX01-P15-019', 'AX01-P15-000', 'Anexo 1 - 15º Pavimento', 'Descrição do ativo', 'F', 0, 0, 0, 'Fabricante', '0', 0', 0', 'Garantia');</v>
      </c>
    </row>
    <row r="502" spans="1:1" x14ac:dyDescent="0.25">
      <c r="A502" s="2" t="str">
        <f>CONCATENATE("INSERT INTO ",'create-assets'!$B$1," VALUES (","'",raw!A502,"', ","'",raw!B502,"', ","'",raw!C502,"', '",raw!D502,"', '",raw!E502,"', ",raw!F502,", ",raw!G502,", ",raw!H502,", ","'",raw!I502,"', ","'",raw!J502,"', ",raw!K502,"', ",raw!L502,"', '",raw!M502,"');",)</f>
        <v>INSERT INTO assets VALUES ('AX01-P15-020', 'AX01-P15-000', 'Anexo 1 - 15º Pavimento', 'Descrição do ativo', 'F', 0, 0, 0, 'Fabricante', '0', 0', 0', 'Garantia');</v>
      </c>
    </row>
    <row r="503" spans="1:1" x14ac:dyDescent="0.25">
      <c r="A503" s="2" t="str">
        <f>CONCATENATE("INSERT INTO ",'create-assets'!$B$1," VALUES (","'",raw!A503,"', ","'",raw!B503,"', ","'",raw!C503,"', '",raw!D503,"', '",raw!E503,"', ",raw!F503,", ",raw!G503,", ",raw!H503,", ","'",raw!I503,"', ","'",raw!J503,"', ",raw!K503,"', ",raw!L503,"', '",raw!M503,"');",)</f>
        <v>INSERT INTO assets VALUES ('AX01-P15-030', 'AX01-P15-000', 'Anexo 1 - 15º Pavimento', 'Descrição do ativo', 'F', 0, 0, 0, 'Fabricante', '0', 0', 0', 'Garantia');</v>
      </c>
    </row>
    <row r="504" spans="1:1" x14ac:dyDescent="0.25">
      <c r="A504" s="2" t="str">
        <f>CONCATENATE("INSERT INTO ",'create-assets'!$B$1," VALUES (","'",raw!A504,"', ","'",raw!B504,"', ","'",raw!C504,"', '",raw!D504,"', '",raw!E504,"', ",raw!F504,", ",raw!G504,", ",raw!H504,", ","'",raw!I504,"', ","'",raw!J504,"', ",raw!K504,"', ",raw!L504,"', '",raw!M504,"');",)</f>
        <v>INSERT INTO assets VALUES ('AX01-P15-036', 'AX01-P15-000', 'Anexo 1 - 15º Pavimento', 'Descrição do ativo', 'F', 0, 0, 0, 'Fabricante', '0', 0', 0', 'Garantia');</v>
      </c>
    </row>
    <row r="505" spans="1:1" x14ac:dyDescent="0.25">
      <c r="A505" s="2" t="str">
        <f>CONCATENATE("INSERT INTO ",'create-assets'!$B$1," VALUES (","'",raw!A505,"', ","'",raw!B505,"', ","'",raw!C505,"', '",raw!D505,"', '",raw!E505,"', ",raw!F505,", ",raw!G505,", ",raw!H505,", ","'",raw!I505,"', ","'",raw!J505,"', ",raw!K505,"', ",raw!L505,"', '",raw!M505,"');",)</f>
        <v>INSERT INTO assets VALUES ('AX01-P16-000', 'AX01-000-000', 'Anexo 1 - 16º Pavimento', 'Descrição do ativo', 'F', 0, 0, 0, 'Fabricante', '0', 0', 0', 'Garantia');</v>
      </c>
    </row>
    <row r="506" spans="1:1" x14ac:dyDescent="0.25">
      <c r="A506" s="2" t="str">
        <f>CONCATENATE("INSERT INTO ",'create-assets'!$B$1," VALUES (","'",raw!A506,"', ","'",raw!B506,"', ","'",raw!C506,"', '",raw!D506,"', '",raw!E506,"', ",raw!F506,", ",raw!G506,", ",raw!H506,", ","'",raw!I506,"', ","'",raw!J506,"', ",raw!K506,"', ",raw!L506,"', '",raw!M506,"');",)</f>
        <v>INSERT INTO assets VALUES ('AX01-P16-002', 'AX01-P16-000', 'Anexo 1 - 16º Pavimento', 'Descrição do ativo', 'F', 0, 0, 0, 'Fabricante', '0', 0', 0', 'Garantia');</v>
      </c>
    </row>
    <row r="507" spans="1:1" x14ac:dyDescent="0.25">
      <c r="A507" s="2" t="str">
        <f>CONCATENATE("INSERT INTO ",'create-assets'!$B$1," VALUES (","'",raw!A507,"', ","'",raw!B507,"', ","'",raw!C507,"', '",raw!D507,"', '",raw!E507,"', ",raw!F507,", ",raw!G507,", ",raw!H507,", ","'",raw!I507,"', ","'",raw!J507,"', ",raw!K507,"', ",raw!L507,"', '",raw!M507,"');",)</f>
        <v>INSERT INTO assets VALUES ('AX01-P16-003', 'AX01-P16-000', 'Anexo 1 - 16º Pavimento', 'Descrição do ativo', 'F', 0, 0, 0, 'Fabricante', '0', 0', 0', 'Garantia');</v>
      </c>
    </row>
    <row r="508" spans="1:1" x14ac:dyDescent="0.25">
      <c r="A508" s="2" t="str">
        <f>CONCATENATE("INSERT INTO ",'create-assets'!$B$1," VALUES (","'",raw!A508,"', ","'",raw!B508,"', ","'",raw!C508,"', '",raw!D508,"', '",raw!E508,"', ",raw!F508,", ",raw!G508,", ",raw!H508,", ","'",raw!I508,"', ","'",raw!J508,"', ",raw!K508,"', ",raw!L508,"', '",raw!M508,"');",)</f>
        <v>INSERT INTO assets VALUES ('AX01-P16-004', 'AX01-P16-000', 'Anexo 1 - 16º Pavimento', 'Descrição do ativo', 'F', 0, 0, 0, 'Fabricante', '0', 0', 0', 'Garantia');</v>
      </c>
    </row>
    <row r="509" spans="1:1" x14ac:dyDescent="0.25">
      <c r="A509" s="2" t="str">
        <f>CONCATENATE("INSERT INTO ",'create-assets'!$B$1," VALUES (","'",raw!A509,"', ","'",raw!B509,"', ","'",raw!C509,"', '",raw!D509,"', '",raw!E509,"', ",raw!F509,", ",raw!G509,", ",raw!H509,", ","'",raw!I509,"', ","'",raw!J509,"', ",raw!K509,"', ",raw!L509,"', '",raw!M509,"');",)</f>
        <v>INSERT INTO assets VALUES ('AX01-P16-005', 'AX01-P16-000', 'Anexo 1 - 16º Pavimento', 'Descrição do ativo', 'F', 0, 0, 0, 'Fabricante', '0', 0', 0', 'Garantia');</v>
      </c>
    </row>
    <row r="510" spans="1:1" x14ac:dyDescent="0.25">
      <c r="A510" s="2" t="str">
        <f>CONCATENATE("INSERT INTO ",'create-assets'!$B$1," VALUES (","'",raw!A510,"', ","'",raw!B510,"', ","'",raw!C510,"', '",raw!D510,"', '",raw!E510,"', ",raw!F510,", ",raw!G510,", ",raw!H510,", ","'",raw!I510,"', ","'",raw!J510,"', ",raw!K510,"', ",raw!L510,"', '",raw!M510,"');",)</f>
        <v>INSERT INTO assets VALUES ('AX01-P16-006', 'AX01-P16-000', 'Anexo 1 - 16º Pavimento', 'Descrição do ativo', 'F', 0, 0, 0, 'Fabricante', '0', 0', 0', 'Garantia');</v>
      </c>
    </row>
    <row r="511" spans="1:1" x14ac:dyDescent="0.25">
      <c r="A511" s="2" t="str">
        <f>CONCATENATE("INSERT INTO ",'create-assets'!$B$1," VALUES (","'",raw!A511,"', ","'",raw!B511,"', ","'",raw!C511,"', '",raw!D511,"', '",raw!E511,"', ",raw!F511,", ",raw!G511,", ",raw!H511,", ","'",raw!I511,"', ","'",raw!J511,"', ",raw!K511,"', ",raw!L511,"', '",raw!M511,"');",)</f>
        <v>INSERT INTO assets VALUES ('AX01-P16-007', 'AX01-P16-000', 'Anexo 1 - 16º Pavimento', 'Descrição do ativo', 'F', 0, 0, 0, 'Fabricante', '0', 0', 0', 'Garantia');</v>
      </c>
    </row>
    <row r="512" spans="1:1" x14ac:dyDescent="0.25">
      <c r="A512" s="2" t="str">
        <f>CONCATENATE("INSERT INTO ",'create-assets'!$B$1," VALUES (","'",raw!A512,"', ","'",raw!B512,"', ","'",raw!C512,"', '",raw!D512,"', '",raw!E512,"', ",raw!F512,", ",raw!G512,", ",raw!H512,", ","'",raw!I512,"', ","'",raw!J512,"', ",raw!K512,"', ",raw!L512,"', '",raw!M512,"');",)</f>
        <v>INSERT INTO assets VALUES ('AX01-P16-008', 'AX01-P16-000', 'Anexo 1 - 16º Pavimento', 'Descrição do ativo', 'F', 0, 0, 0, 'Fabricante', '0', 0', 0', 'Garantia');</v>
      </c>
    </row>
    <row r="513" spans="1:1" x14ac:dyDescent="0.25">
      <c r="A513" s="2" t="str">
        <f>CONCATENATE("INSERT INTO ",'create-assets'!$B$1," VALUES (","'",raw!A513,"', ","'",raw!B513,"', ","'",raw!C513,"', '",raw!D513,"', '",raw!E513,"', ",raw!F513,", ",raw!G513,", ",raw!H513,", ","'",raw!I513,"', ","'",raw!J513,"', ",raw!K513,"', ",raw!L513,"', '",raw!M513,"');",)</f>
        <v>INSERT INTO assets VALUES ('AX01-P16-009', 'AX01-P16-000', 'Anexo 1 - 16º Pavimento', 'Descrição do ativo', 'F', 0, 0, 0, 'Fabricante', '0', 0', 0', 'Garantia');</v>
      </c>
    </row>
    <row r="514" spans="1:1" x14ac:dyDescent="0.25">
      <c r="A514" s="2" t="str">
        <f>CONCATENATE("INSERT INTO ",'create-assets'!$B$1," VALUES (","'",raw!A514,"', ","'",raw!B514,"', ","'",raw!C514,"', '",raw!D514,"', '",raw!E514,"', ",raw!F514,", ",raw!G514,", ",raw!H514,", ","'",raw!I514,"', ","'",raw!J514,"', ",raw!K514,"', ",raw!L514,"', '",raw!M514,"');",)</f>
        <v>INSERT INTO assets VALUES ('AX01-P16-010', 'AX01-P16-000', 'Anexo 1 - 16º Pavimento', 'Descrição do ativo', 'F', 0, 0, 0, 'Fabricante', '0', 0', 0', 'Garantia');</v>
      </c>
    </row>
    <row r="515" spans="1:1" x14ac:dyDescent="0.25">
      <c r="A515" s="2" t="str">
        <f>CONCATENATE("INSERT INTO ",'create-assets'!$B$1," VALUES (","'",raw!A515,"', ","'",raw!B515,"', ","'",raw!C515,"', '",raw!D515,"', '",raw!E515,"', ",raw!F515,", ",raw!G515,", ",raw!H515,", ","'",raw!I515,"', ","'",raw!J515,"', ",raw!K515,"', ",raw!L515,"', '",raw!M515,"');",)</f>
        <v>INSERT INTO assets VALUES ('AX01-P16-012', 'AX01-P16-000', 'Anexo 1 - 16º Pavimento', 'Descrição do ativo', 'F', 0, 0, 0, 'Fabricante', '0', 0', 0', 'Garantia');</v>
      </c>
    </row>
    <row r="516" spans="1:1" x14ac:dyDescent="0.25">
      <c r="A516" s="2" t="str">
        <f>CONCATENATE("INSERT INTO ",'create-assets'!$B$1," VALUES (","'",raw!A516,"', ","'",raw!B516,"', ","'",raw!C516,"', '",raw!D516,"', '",raw!E516,"', ",raw!F516,", ",raw!G516,", ",raw!H516,", ","'",raw!I516,"', ","'",raw!J516,"', ",raw!K516,"', ",raw!L516,"', '",raw!M516,"');",)</f>
        <v>INSERT INTO assets VALUES ('AX01-P16-013', 'AX01-P16-000', 'Anexo 1 - 16º Pavimento', 'Descrição do ativo', 'F', 0, 0, 0, 'Fabricante', '0', 0', 0', 'Garantia');</v>
      </c>
    </row>
    <row r="517" spans="1:1" x14ac:dyDescent="0.25">
      <c r="A517" s="2" t="str">
        <f>CONCATENATE("INSERT INTO ",'create-assets'!$B$1," VALUES (","'",raw!A517,"', ","'",raw!B517,"', ","'",raw!C517,"', '",raw!D517,"', '",raw!E517,"', ",raw!F517,", ",raw!G517,", ",raw!H517,", ","'",raw!I517,"', ","'",raw!J517,"', ",raw!K517,"', ",raw!L517,"', '",raw!M517,"');",)</f>
        <v>INSERT INTO assets VALUES ('AX01-P16-014', 'AX01-P16-000', 'Anexo 1 - 16º Pavimento', 'Descrição do ativo', 'F', 0, 0, 0, 'Fabricante', '0', 0', 0', 'Garantia');</v>
      </c>
    </row>
    <row r="518" spans="1:1" x14ac:dyDescent="0.25">
      <c r="A518" s="2" t="str">
        <f>CONCATENATE("INSERT INTO ",'create-assets'!$B$1," VALUES (","'",raw!A518,"', ","'",raw!B518,"', ","'",raw!C518,"', '",raw!D518,"', '",raw!E518,"', ",raw!F518,", ",raw!G518,", ",raw!H518,", ","'",raw!I518,"', ","'",raw!J518,"', ",raw!K518,"', ",raw!L518,"', '",raw!M518,"');",)</f>
        <v>INSERT INTO assets VALUES ('AX01-P16-015', 'AX01-P16-000', 'Anexo 1 - 16º Pavimento', 'Descrição do ativo', 'F', 0, 0, 0, 'Fabricante', '0', 0', 0', 'Garantia');</v>
      </c>
    </row>
    <row r="519" spans="1:1" x14ac:dyDescent="0.25">
      <c r="A519" s="2" t="str">
        <f>CONCATENATE("INSERT INTO ",'create-assets'!$B$1," VALUES (","'",raw!A519,"', ","'",raw!B519,"', ","'",raw!C519,"', '",raw!D519,"', '",raw!E519,"', ",raw!F519,", ",raw!G519,", ",raw!H519,", ","'",raw!I519,"', ","'",raw!J519,"', ",raw!K519,"', ",raw!L519,"', '",raw!M519,"');",)</f>
        <v>INSERT INTO assets VALUES ('AX01-P16-016', 'AX01-P16-000', 'Anexo 1 - 16º Pavimento', 'Descrição do ativo', 'F', 0, 0, 0, 'Fabricante', '0', 0', 0', 'Garantia');</v>
      </c>
    </row>
    <row r="520" spans="1:1" x14ac:dyDescent="0.25">
      <c r="A520" s="2" t="str">
        <f>CONCATENATE("INSERT INTO ",'create-assets'!$B$1," VALUES (","'",raw!A520,"', ","'",raw!B520,"', ","'",raw!C520,"', '",raw!D520,"', '",raw!E520,"', ",raw!F520,", ",raw!G520,", ",raw!H520,", ","'",raw!I520,"', ","'",raw!J520,"', ",raw!K520,"', ",raw!L520,"', '",raw!M520,"');",)</f>
        <v>INSERT INTO assets VALUES ('AX01-P16-017', 'AX01-P16-000', 'Anexo 1 - 16º Pavimento', 'Descrição do ativo', 'F', 0, 0, 0, 'Fabricante', '0', 0', 0', 'Garantia');</v>
      </c>
    </row>
    <row r="521" spans="1:1" x14ac:dyDescent="0.25">
      <c r="A521" s="2" t="str">
        <f>CONCATENATE("INSERT INTO ",'create-assets'!$B$1," VALUES (","'",raw!A521,"', ","'",raw!B521,"', ","'",raw!C521,"', '",raw!D521,"', '",raw!E521,"', ",raw!F521,", ",raw!G521,", ",raw!H521,", ","'",raw!I521,"', ","'",raw!J521,"', ",raw!K521,"', ",raw!L521,"', '",raw!M521,"');",)</f>
        <v>INSERT INTO assets VALUES ('AX01-P16-018', 'AX01-P16-000', 'Anexo 1 - 16º Pavimento', 'Descrição do ativo', 'F', 0, 0, 0, 'Fabricante', '0', 0', 0', 'Garantia');</v>
      </c>
    </row>
    <row r="522" spans="1:1" x14ac:dyDescent="0.25">
      <c r="A522" s="2" t="str">
        <f>CONCATENATE("INSERT INTO ",'create-assets'!$B$1," VALUES (","'",raw!A522,"', ","'",raw!B522,"', ","'",raw!C522,"', '",raw!D522,"', '",raw!E522,"', ",raw!F522,", ",raw!G522,", ",raw!H522,", ","'",raw!I522,"', ","'",raw!J522,"', ",raw!K522,"', ",raw!L522,"', '",raw!M522,"');",)</f>
        <v>INSERT INTO assets VALUES ('AX01-P16-019', 'AX01-P16-000', 'Anexo 1 - 16º Pavimento', 'Descrição do ativo', 'F', 0, 0, 0, 'Fabricante', '0', 0', 0', 'Garantia');</v>
      </c>
    </row>
    <row r="523" spans="1:1" x14ac:dyDescent="0.25">
      <c r="A523" s="2" t="str">
        <f>CONCATENATE("INSERT INTO ",'create-assets'!$B$1," VALUES (","'",raw!A523,"', ","'",raw!B523,"', ","'",raw!C523,"', '",raw!D523,"', '",raw!E523,"', ",raw!F523,", ",raw!G523,", ",raw!H523,", ","'",raw!I523,"', ","'",raw!J523,"', ",raw!K523,"', ",raw!L523,"', '",raw!M523,"');",)</f>
        <v>INSERT INTO assets VALUES ('AX01-P16-020', 'AX01-P16-000', 'Anexo 1 - 16º Pavimento', 'Descrição do ativo', 'F', 0, 0, 0, 'Fabricante', '0', 0', 0', 'Garantia');</v>
      </c>
    </row>
    <row r="524" spans="1:1" x14ac:dyDescent="0.25">
      <c r="A524" s="2" t="str">
        <f>CONCATENATE("INSERT INTO ",'create-assets'!$B$1," VALUES (","'",raw!A524,"', ","'",raw!B524,"', ","'",raw!C524,"', '",raw!D524,"', '",raw!E524,"', ",raw!F524,", ",raw!G524,", ",raw!H524,", ","'",raw!I524,"', ","'",raw!J524,"', ",raw!K524,"', ",raw!L524,"', '",raw!M524,"');",)</f>
        <v>INSERT INTO assets VALUES ('AX01-P16-030', 'AX01-P16-000', 'Anexo 1 - 16º Pavimento', 'Descrição do ativo', 'F', 0, 0, 0, 'Fabricante', '0', 0', 0', 'Garantia');</v>
      </c>
    </row>
    <row r="525" spans="1:1" x14ac:dyDescent="0.25">
      <c r="A525" s="2" t="str">
        <f>CONCATENATE("INSERT INTO ",'create-assets'!$B$1," VALUES (","'",raw!A525,"', ","'",raw!B525,"', ","'",raw!C525,"', '",raw!D525,"', '",raw!E525,"', ",raw!F525,", ",raw!G525,", ",raw!H525,", ","'",raw!I525,"', ","'",raw!J525,"', ",raw!K525,"', ",raw!L525,"', '",raw!M525,"');",)</f>
        <v>INSERT INTO assets VALUES ('AX01-P16-036', 'AX01-P16-000', 'Anexo 1 - 16º Pavimento', 'Descrição do ativo', 'F', 0, 0, 0, 'Fabricante', '0', 0', 0', 'Garantia');</v>
      </c>
    </row>
    <row r="526" spans="1:1" x14ac:dyDescent="0.25">
      <c r="A526" s="2" t="str">
        <f>CONCATENATE("INSERT INTO ",'create-assets'!$B$1," VALUES (","'",raw!A526,"', ","'",raw!B526,"', ","'",raw!C526,"', '",raw!D526,"', '",raw!E526,"', ",raw!F526,", ",raw!G526,", ",raw!H526,", ","'",raw!I526,"', ","'",raw!J526,"', ",raw!K526,"', ",raw!L526,"', '",raw!M526,"');",)</f>
        <v>INSERT INTO assets VALUES ('AX01-P17-000', 'AX01-000-000', 'Anexo 1 - 17º Pavimento', 'Descrição do ativo', 'F', 0, 0, 0, 'Fabricante', '0', 0', 0', 'Garantia');</v>
      </c>
    </row>
    <row r="527" spans="1:1" x14ac:dyDescent="0.25">
      <c r="A527" s="2" t="str">
        <f>CONCATENATE("INSERT INTO ",'create-assets'!$B$1," VALUES (","'",raw!A527,"', ","'",raw!B527,"', ","'",raw!C527,"', '",raw!D527,"', '",raw!E527,"', ",raw!F527,", ",raw!G527,", ",raw!H527,", ","'",raw!I527,"', ","'",raw!J527,"', ",raw!K527,"', ",raw!L527,"', '",raw!M527,"');",)</f>
        <v>INSERT INTO assets VALUES ('AX01-P17-002', 'AX01-P17-000', 'Anexo 1 - 17º Pavimento', 'Descrição do ativo', 'F', 0, 0, 0, 'Fabricante', '0', 0', 0', 'Garantia');</v>
      </c>
    </row>
    <row r="528" spans="1:1" x14ac:dyDescent="0.25">
      <c r="A528" s="2" t="str">
        <f>CONCATENATE("INSERT INTO ",'create-assets'!$B$1," VALUES (","'",raw!A528,"', ","'",raw!B528,"', ","'",raw!C528,"', '",raw!D528,"', '",raw!E528,"', ",raw!F528,", ",raw!G528,", ",raw!H528,", ","'",raw!I528,"', ","'",raw!J528,"', ",raw!K528,"', ",raw!L528,"', '",raw!M528,"');",)</f>
        <v>INSERT INTO assets VALUES ('AX01-P17-003', 'AX01-P17-000', 'Anexo 1 - 17º Pavimento', 'Descrição do ativo', 'F', 0, 0, 0, 'Fabricante', '0', 0', 0', 'Garantia');</v>
      </c>
    </row>
    <row r="529" spans="1:1" x14ac:dyDescent="0.25">
      <c r="A529" s="2" t="str">
        <f>CONCATENATE("INSERT INTO ",'create-assets'!$B$1," VALUES (","'",raw!A529,"', ","'",raw!B529,"', ","'",raw!C529,"', '",raw!D529,"', '",raw!E529,"', ",raw!F529,", ",raw!G529,", ",raw!H529,", ","'",raw!I529,"', ","'",raw!J529,"', ",raw!K529,"', ",raw!L529,"', '",raw!M529,"');",)</f>
        <v>INSERT INTO assets VALUES ('AX01-P17-004', 'AX01-P17-000', 'Anexo 1 - 17º Pavimento', 'Descrição do ativo', 'F', 0, 0, 0, 'Fabricante', '0', 0', 0', 'Garantia');</v>
      </c>
    </row>
    <row r="530" spans="1:1" x14ac:dyDescent="0.25">
      <c r="A530" s="2" t="str">
        <f>CONCATENATE("INSERT INTO ",'create-assets'!$B$1," VALUES (","'",raw!A530,"', ","'",raw!B530,"', ","'",raw!C530,"', '",raw!D530,"', '",raw!E530,"', ",raw!F530,", ",raw!G530,", ",raw!H530,", ","'",raw!I530,"', ","'",raw!J530,"', ",raw!K530,"', ",raw!L530,"', '",raw!M530,"');",)</f>
        <v>INSERT INTO assets VALUES ('AX01-P17-005', 'AX01-P17-000', 'Anexo 1 - 17º Pavimento', 'Descrição do ativo', 'F', 0, 0, 0, 'Fabricante', '0', 0', 0', 'Garantia');</v>
      </c>
    </row>
    <row r="531" spans="1:1" x14ac:dyDescent="0.25">
      <c r="A531" s="2" t="str">
        <f>CONCATENATE("INSERT INTO ",'create-assets'!$B$1," VALUES (","'",raw!A531,"', ","'",raw!B531,"', ","'",raw!C531,"', '",raw!D531,"', '",raw!E531,"', ",raw!F531,", ",raw!G531,", ",raw!H531,", ","'",raw!I531,"', ","'",raw!J531,"', ",raw!K531,"', ",raw!L531,"', '",raw!M531,"');",)</f>
        <v>INSERT INTO assets VALUES ('AX01-P17-006', 'AX01-P17-000', 'Anexo 1 - 17º Pavimento', 'Descrição do ativo', 'F', 0, 0, 0, 'Fabricante', '0', 0', 0', 'Garantia');</v>
      </c>
    </row>
    <row r="532" spans="1:1" x14ac:dyDescent="0.25">
      <c r="A532" s="2" t="str">
        <f>CONCATENATE("INSERT INTO ",'create-assets'!$B$1," VALUES (","'",raw!A532,"', ","'",raw!B532,"', ","'",raw!C532,"', '",raw!D532,"', '",raw!E532,"', ",raw!F532,", ",raw!G532,", ",raw!H532,", ","'",raw!I532,"', ","'",raw!J532,"', ",raw!K532,"', ",raw!L532,"', '",raw!M532,"');",)</f>
        <v>INSERT INTO assets VALUES ('AX01-P17-007', 'AX01-P17-000', 'Anexo 1 - 17º Pavimento', 'Descrição do ativo', 'F', 0, 0, 0, 'Fabricante', '0', 0', 0', 'Garantia');</v>
      </c>
    </row>
    <row r="533" spans="1:1" x14ac:dyDescent="0.25">
      <c r="A533" s="2" t="str">
        <f>CONCATENATE("INSERT INTO ",'create-assets'!$B$1," VALUES (","'",raw!A533,"', ","'",raw!B533,"', ","'",raw!C533,"', '",raw!D533,"', '",raw!E533,"', ",raw!F533,", ",raw!G533,", ",raw!H533,", ","'",raw!I533,"', ","'",raw!J533,"', ",raw!K533,"', ",raw!L533,"', '",raw!M533,"');",)</f>
        <v>INSERT INTO assets VALUES ('AX01-P17-008', 'AX01-P17-000', 'Anexo 1 - 17º Pavimento', 'Descrição do ativo', 'F', 0, 0, 0, 'Fabricante', '0', 0', 0', 'Garantia');</v>
      </c>
    </row>
    <row r="534" spans="1:1" x14ac:dyDescent="0.25">
      <c r="A534" s="2" t="str">
        <f>CONCATENATE("INSERT INTO ",'create-assets'!$B$1," VALUES (","'",raw!A534,"', ","'",raw!B534,"', ","'",raw!C534,"', '",raw!D534,"', '",raw!E534,"', ",raw!F534,", ",raw!G534,", ",raw!H534,", ","'",raw!I534,"', ","'",raw!J534,"', ",raw!K534,"', ",raw!L534,"', '",raw!M534,"');",)</f>
        <v>INSERT INTO assets VALUES ('AX01-P17-009', 'AX01-P17-000', 'Anexo 1 - 17º Pavimento', 'Descrição do ativo', 'F', 0, 0, 0, 'Fabricante', '0', 0', 0', 'Garantia');</v>
      </c>
    </row>
    <row r="535" spans="1:1" x14ac:dyDescent="0.25">
      <c r="A535" s="2" t="str">
        <f>CONCATENATE("INSERT INTO ",'create-assets'!$B$1," VALUES (","'",raw!A535,"', ","'",raw!B535,"', ","'",raw!C535,"', '",raw!D535,"', '",raw!E535,"', ",raw!F535,", ",raw!G535,", ",raw!H535,", ","'",raw!I535,"', ","'",raw!J535,"', ",raw!K535,"', ",raw!L535,"', '",raw!M535,"');",)</f>
        <v>INSERT INTO assets VALUES ('AX01-P17-010', 'AX01-P17-000', 'Anexo 1 - 17º Pavimento', 'Descrição do ativo', 'F', 0, 0, 0, 'Fabricante', '0', 0', 0', 'Garantia');</v>
      </c>
    </row>
    <row r="536" spans="1:1" x14ac:dyDescent="0.25">
      <c r="A536" s="2" t="str">
        <f>CONCATENATE("INSERT INTO ",'create-assets'!$B$1," VALUES (","'",raw!A536,"', ","'",raw!B536,"', ","'",raw!C536,"', '",raw!D536,"', '",raw!E536,"', ",raw!F536,", ",raw!G536,", ",raw!H536,", ","'",raw!I536,"', ","'",raw!J536,"', ",raw!K536,"', ",raw!L536,"', '",raw!M536,"');",)</f>
        <v>INSERT INTO assets VALUES ('AX01-P17-012', 'AX01-P17-000', 'Anexo 1 - 17º Pavimento', 'Descrição do ativo', 'F', 0, 0, 0, 'Fabricante', '0', 0', 0', 'Garantia');</v>
      </c>
    </row>
    <row r="537" spans="1:1" x14ac:dyDescent="0.25">
      <c r="A537" s="2" t="str">
        <f>CONCATENATE("INSERT INTO ",'create-assets'!$B$1," VALUES (","'",raw!A537,"', ","'",raw!B537,"', ","'",raw!C537,"', '",raw!D537,"', '",raw!E537,"', ",raw!F537,", ",raw!G537,", ",raw!H537,", ","'",raw!I537,"', ","'",raw!J537,"', ",raw!K537,"', ",raw!L537,"', '",raw!M537,"');",)</f>
        <v>INSERT INTO assets VALUES ('AX01-P17-013', 'AX01-P17-000', 'Anexo 1 - 17º Pavimento', 'Descrição do ativo', 'F', 0, 0, 0, 'Fabricante', '0', 0', 0', 'Garantia');</v>
      </c>
    </row>
    <row r="538" spans="1:1" x14ac:dyDescent="0.25">
      <c r="A538" s="2" t="str">
        <f>CONCATENATE("INSERT INTO ",'create-assets'!$B$1," VALUES (","'",raw!A538,"', ","'",raw!B538,"', ","'",raw!C538,"', '",raw!D538,"', '",raw!E538,"', ",raw!F538,", ",raw!G538,", ",raw!H538,", ","'",raw!I538,"', ","'",raw!J538,"', ",raw!K538,"', ",raw!L538,"', '",raw!M538,"');",)</f>
        <v>INSERT INTO assets VALUES ('AX01-P17-014', 'AX01-P17-000', 'Anexo 1 - 17º Pavimento', 'Descrição do ativo', 'F', 0, 0, 0, 'Fabricante', '0', 0', 0', 'Garantia');</v>
      </c>
    </row>
    <row r="539" spans="1:1" x14ac:dyDescent="0.25">
      <c r="A539" s="2" t="str">
        <f>CONCATENATE("INSERT INTO ",'create-assets'!$B$1," VALUES (","'",raw!A539,"', ","'",raw!B539,"', ","'",raw!C539,"', '",raw!D539,"', '",raw!E539,"', ",raw!F539,", ",raw!G539,", ",raw!H539,", ","'",raw!I539,"', ","'",raw!J539,"', ",raw!K539,"', ",raw!L539,"', '",raw!M539,"');",)</f>
        <v>INSERT INTO assets VALUES ('AX01-P17-015', 'AX01-P17-000', 'Anexo 1 - 17º Pavimento', 'Descrição do ativo', 'F', 0, 0, 0, 'Fabricante', '0', 0', 0', 'Garantia');</v>
      </c>
    </row>
    <row r="540" spans="1:1" x14ac:dyDescent="0.25">
      <c r="A540" s="2" t="str">
        <f>CONCATENATE("INSERT INTO ",'create-assets'!$B$1," VALUES (","'",raw!A540,"', ","'",raw!B540,"', ","'",raw!C540,"', '",raw!D540,"', '",raw!E540,"', ",raw!F540,", ",raw!G540,", ",raw!H540,", ","'",raw!I540,"', ","'",raw!J540,"', ",raw!K540,"', ",raw!L540,"', '",raw!M540,"');",)</f>
        <v>INSERT INTO assets VALUES ('AX01-P17-016', 'AX01-P17-000', 'Anexo 1 - 17º Pavimento', 'Descrição do ativo', 'F', 0, 0, 0, 'Fabricante', '0', 0', 0', 'Garantia');</v>
      </c>
    </row>
    <row r="541" spans="1:1" x14ac:dyDescent="0.25">
      <c r="A541" s="2" t="str">
        <f>CONCATENATE("INSERT INTO ",'create-assets'!$B$1," VALUES (","'",raw!A541,"', ","'",raw!B541,"', ","'",raw!C541,"', '",raw!D541,"', '",raw!E541,"', ",raw!F541,", ",raw!G541,", ",raw!H541,", ","'",raw!I541,"', ","'",raw!J541,"', ",raw!K541,"', ",raw!L541,"', '",raw!M541,"');",)</f>
        <v>INSERT INTO assets VALUES ('AX01-P17-017', 'AX01-P17-000', 'Anexo 1 - 17º Pavimento', 'Descrição do ativo', 'F', 0, 0, 0, 'Fabricante', '0', 0', 0', 'Garantia');</v>
      </c>
    </row>
    <row r="542" spans="1:1" x14ac:dyDescent="0.25">
      <c r="A542" s="2" t="str">
        <f>CONCATENATE("INSERT INTO ",'create-assets'!$B$1," VALUES (","'",raw!A542,"', ","'",raw!B542,"', ","'",raw!C542,"', '",raw!D542,"', '",raw!E542,"', ",raw!F542,", ",raw!G542,", ",raw!H542,", ","'",raw!I542,"', ","'",raw!J542,"', ",raw!K542,"', ",raw!L542,"', '",raw!M542,"');",)</f>
        <v>INSERT INTO assets VALUES ('AX01-P17-018', 'AX01-P17-000', 'Anexo 1 - 17º Pavimento', 'Descrição do ativo', 'F', 0, 0, 0, 'Fabricante', '0', 0', 0', 'Garantia');</v>
      </c>
    </row>
    <row r="543" spans="1:1" x14ac:dyDescent="0.25">
      <c r="A543" s="2" t="str">
        <f>CONCATENATE("INSERT INTO ",'create-assets'!$B$1," VALUES (","'",raw!A543,"', ","'",raw!B543,"', ","'",raw!C543,"', '",raw!D543,"', '",raw!E543,"', ",raw!F543,", ",raw!G543,", ",raw!H543,", ","'",raw!I543,"', ","'",raw!J543,"', ",raw!K543,"', ",raw!L543,"', '",raw!M543,"');",)</f>
        <v>INSERT INTO assets VALUES ('AX01-P17-019', 'AX01-P17-000', 'Anexo 1 - 17º Pavimento', 'Descrição do ativo', 'F', 0, 0, 0, 'Fabricante', '0', 0', 0', 'Garantia');</v>
      </c>
    </row>
    <row r="544" spans="1:1" x14ac:dyDescent="0.25">
      <c r="A544" s="2" t="str">
        <f>CONCATENATE("INSERT INTO ",'create-assets'!$B$1," VALUES (","'",raw!A544,"', ","'",raw!B544,"', ","'",raw!C544,"', '",raw!D544,"', '",raw!E544,"', ",raw!F544,", ",raw!G544,", ",raw!H544,", ","'",raw!I544,"', ","'",raw!J544,"', ",raw!K544,"', ",raw!L544,"', '",raw!M544,"');",)</f>
        <v>INSERT INTO assets VALUES ('AX01-P17-020', 'AX01-P17-000', 'Anexo 1 - 17º Pavimento', 'Descrição do ativo', 'F', 0, 0, 0, 'Fabricante', '0', 0', 0', 'Garantia');</v>
      </c>
    </row>
    <row r="545" spans="1:1" x14ac:dyDescent="0.25">
      <c r="A545" s="2" t="str">
        <f>CONCATENATE("INSERT INTO ",'create-assets'!$B$1," VALUES (","'",raw!A545,"', ","'",raw!B545,"', ","'",raw!C545,"', '",raw!D545,"', '",raw!E545,"', ",raw!F545,", ",raw!G545,", ",raw!H545,", ","'",raw!I545,"', ","'",raw!J545,"', ",raw!K545,"', ",raw!L545,"', '",raw!M545,"');",)</f>
        <v>INSERT INTO assets VALUES ('AX01-P17-030', 'AX01-P17-000', 'Anexo 1 - 17º Pavimento', 'Descrição do ativo', 'F', 0, 0, 0, 'Fabricante', '0', 0', 0', 'Garantia');</v>
      </c>
    </row>
    <row r="546" spans="1:1" x14ac:dyDescent="0.25">
      <c r="A546" s="2" t="str">
        <f>CONCATENATE("INSERT INTO ",'create-assets'!$B$1," VALUES (","'",raw!A546,"', ","'",raw!B546,"', ","'",raw!C546,"', '",raw!D546,"', '",raw!E546,"', ",raw!F546,", ",raw!G546,", ",raw!H546,", ","'",raw!I546,"', ","'",raw!J546,"', ",raw!K546,"', ",raw!L546,"', '",raw!M546,"');",)</f>
        <v>INSERT INTO assets VALUES ('AX01-P18-000', 'AX01-000-000', 'Anexo 1 - 18º Pavimento', 'Descrição do ativo', 'F', 0, 0, 0, 'Fabricante', '0', 0', 0', 'Garantia');</v>
      </c>
    </row>
    <row r="547" spans="1:1" x14ac:dyDescent="0.25">
      <c r="A547" s="2" t="str">
        <f>CONCATENATE("INSERT INTO ",'create-assets'!$B$1," VALUES (","'",raw!A547,"', ","'",raw!B547,"', ","'",raw!C547,"', '",raw!D547,"', '",raw!E547,"', ",raw!F547,", ",raw!G547,", ",raw!H547,", ","'",raw!I547,"', ","'",raw!J547,"', ",raw!K547,"', ",raw!L547,"', '",raw!M547,"');",)</f>
        <v>INSERT INTO assets VALUES ('AX01-P18-002', 'AX01-P18-000', 'Anexo 1 - 18º Pavimento', 'Descrição do ativo', 'F', 0, 0, 0, 'Fabricante', '0', 0', 0', 'Garantia');</v>
      </c>
    </row>
    <row r="548" spans="1:1" x14ac:dyDescent="0.25">
      <c r="A548" s="2" t="str">
        <f>CONCATENATE("INSERT INTO ",'create-assets'!$B$1," VALUES (","'",raw!A548,"', ","'",raw!B548,"', ","'",raw!C548,"', '",raw!D548,"', '",raw!E548,"', ",raw!F548,", ",raw!G548,", ",raw!H548,", ","'",raw!I548,"', ","'",raw!J548,"', ",raw!K548,"', ",raw!L548,"', '",raw!M548,"');",)</f>
        <v>INSERT INTO assets VALUES ('AX01-P18-003', 'AX01-P18-000', 'Anexo 1 - 18º Pavimento', 'Descrição do ativo', 'F', 0, 0, 0, 'Fabricante', '0', 0', 0', 'Garantia');</v>
      </c>
    </row>
    <row r="549" spans="1:1" x14ac:dyDescent="0.25">
      <c r="A549" s="2" t="str">
        <f>CONCATENATE("INSERT INTO ",'create-assets'!$B$1," VALUES (","'",raw!A549,"', ","'",raw!B549,"', ","'",raw!C549,"', '",raw!D549,"', '",raw!E549,"', ",raw!F549,", ",raw!G549,", ",raw!H549,", ","'",raw!I549,"', ","'",raw!J549,"', ",raw!K549,"', ",raw!L549,"', '",raw!M549,"');",)</f>
        <v>INSERT INTO assets VALUES ('AX01-P18-004', 'AX01-P18-000', 'Anexo 1 - 18º Pavimento', 'Descrição do ativo', 'F', 0, 0, 0, 'Fabricante', '0', 0', 0', 'Garantia');</v>
      </c>
    </row>
    <row r="550" spans="1:1" x14ac:dyDescent="0.25">
      <c r="A550" s="2" t="str">
        <f>CONCATENATE("INSERT INTO ",'create-assets'!$B$1," VALUES (","'",raw!A550,"', ","'",raw!B550,"', ","'",raw!C550,"', '",raw!D550,"', '",raw!E550,"', ",raw!F550,", ",raw!G550,", ",raw!H550,", ","'",raw!I550,"', ","'",raw!J550,"', ",raw!K550,"', ",raw!L550,"', '",raw!M550,"');",)</f>
        <v>INSERT INTO assets VALUES ('AX01-P18-005', 'AX01-P18-000', 'Anexo 1 - 18º Pavimento', 'Descrição do ativo', 'F', 0, 0, 0, 'Fabricante', '0', 0', 0', 'Garantia');</v>
      </c>
    </row>
    <row r="551" spans="1:1" x14ac:dyDescent="0.25">
      <c r="A551" s="2" t="str">
        <f>CONCATENATE("INSERT INTO ",'create-assets'!$B$1," VALUES (","'",raw!A551,"', ","'",raw!B551,"', ","'",raw!C551,"', '",raw!D551,"', '",raw!E551,"', ",raw!F551,", ",raw!G551,", ",raw!H551,", ","'",raw!I551,"', ","'",raw!J551,"', ",raw!K551,"', ",raw!L551,"', '",raw!M551,"');",)</f>
        <v>INSERT INTO assets VALUES ('AX01-P18-006', 'AX01-P18-000', 'Anexo 1 - 18º Pavimento', 'Descrição do ativo', 'F', 0, 0, 0, 'Fabricante', '0', 0', 0', 'Garantia');</v>
      </c>
    </row>
    <row r="552" spans="1:1" x14ac:dyDescent="0.25">
      <c r="A552" s="2" t="str">
        <f>CONCATENATE("INSERT INTO ",'create-assets'!$B$1," VALUES (","'",raw!A552,"', ","'",raw!B552,"', ","'",raw!C552,"', '",raw!D552,"', '",raw!E552,"', ",raw!F552,", ",raw!G552,", ",raw!H552,", ","'",raw!I552,"', ","'",raw!J552,"', ",raw!K552,"', ",raw!L552,"', '",raw!M552,"');",)</f>
        <v>INSERT INTO assets VALUES ('AX01-P18-007', 'AX01-P18-000', 'Anexo 1 - 18º Pavimento', 'Descrição do ativo', 'F', 0, 0, 0, 'Fabricante', '0', 0', 0', 'Garantia');</v>
      </c>
    </row>
    <row r="553" spans="1:1" x14ac:dyDescent="0.25">
      <c r="A553" s="2" t="str">
        <f>CONCATENATE("INSERT INTO ",'create-assets'!$B$1," VALUES (","'",raw!A553,"', ","'",raw!B553,"', ","'",raw!C553,"', '",raw!D553,"', '",raw!E553,"', ",raw!F553,", ",raw!G553,", ",raw!H553,", ","'",raw!I553,"', ","'",raw!J553,"', ",raw!K553,"', ",raw!L553,"', '",raw!M553,"');",)</f>
        <v>INSERT INTO assets VALUES ('AX01-P18-008', 'AX01-P18-000', 'Anexo 1 - 18º Pavimento', 'Descrição do ativo', 'F', 0, 0, 0, 'Fabricante', '0', 0', 0', 'Garantia');</v>
      </c>
    </row>
    <row r="554" spans="1:1" x14ac:dyDescent="0.25">
      <c r="A554" s="2" t="str">
        <f>CONCATENATE("INSERT INTO ",'create-assets'!$B$1," VALUES (","'",raw!A554,"', ","'",raw!B554,"', ","'",raw!C554,"', '",raw!D554,"', '",raw!E554,"', ",raw!F554,", ",raw!G554,", ",raw!H554,", ","'",raw!I554,"', ","'",raw!J554,"', ",raw!K554,"', ",raw!L554,"', '",raw!M554,"');",)</f>
        <v>INSERT INTO assets VALUES ('AX01-P18-009', 'AX01-P18-000', 'Anexo 1 - 18º Pavimento', 'Descrição do ativo', 'F', 0, 0, 0, 'Fabricante', '0', 0', 0', 'Garantia');</v>
      </c>
    </row>
    <row r="555" spans="1:1" x14ac:dyDescent="0.25">
      <c r="A555" s="2" t="str">
        <f>CONCATENATE("INSERT INTO ",'create-assets'!$B$1," VALUES (","'",raw!A555,"', ","'",raw!B555,"', ","'",raw!C555,"', '",raw!D555,"', '",raw!E555,"', ",raw!F555,", ",raw!G555,", ",raw!H555,", ","'",raw!I555,"', ","'",raw!J555,"', ",raw!K555,"', ",raw!L555,"', '",raw!M555,"');",)</f>
        <v>INSERT INTO assets VALUES ('AX01-P18-010', 'AX01-P18-000', 'Anexo 1 - 18º Pavimento', 'Descrição do ativo', 'F', 0, 0, 0, 'Fabricante', '0', 0', 0', 'Garantia');</v>
      </c>
    </row>
    <row r="556" spans="1:1" x14ac:dyDescent="0.25">
      <c r="A556" s="2" t="str">
        <f>CONCATENATE("INSERT INTO ",'create-assets'!$B$1," VALUES (","'",raw!A556,"', ","'",raw!B556,"', ","'",raw!C556,"', '",raw!D556,"', '",raw!E556,"', ",raw!F556,", ",raw!G556,", ",raw!H556,", ","'",raw!I556,"', ","'",raw!J556,"', ",raw!K556,"', ",raw!L556,"', '",raw!M556,"');",)</f>
        <v>INSERT INTO assets VALUES ('AX01-P18-012', 'AX01-P18-000', 'Anexo 1 - 18º Pavimento', 'Descrição do ativo', 'F', 0, 0, 0, 'Fabricante', '0', 0', 0', 'Garantia');</v>
      </c>
    </row>
    <row r="557" spans="1:1" x14ac:dyDescent="0.25">
      <c r="A557" s="2" t="str">
        <f>CONCATENATE("INSERT INTO ",'create-assets'!$B$1," VALUES (","'",raw!A557,"', ","'",raw!B557,"', ","'",raw!C557,"', '",raw!D557,"', '",raw!E557,"', ",raw!F557,", ",raw!G557,", ",raw!H557,", ","'",raw!I557,"', ","'",raw!J557,"', ",raw!K557,"', ",raw!L557,"', '",raw!M557,"');",)</f>
        <v>INSERT INTO assets VALUES ('AX01-P18-013', 'AX01-P18-000', 'Anexo 1 - 18º Pavimento', 'Descrição do ativo', 'F', 0, 0, 0, 'Fabricante', '0', 0', 0', 'Garantia');</v>
      </c>
    </row>
    <row r="558" spans="1:1" x14ac:dyDescent="0.25">
      <c r="A558" s="2" t="str">
        <f>CONCATENATE("INSERT INTO ",'create-assets'!$B$1," VALUES (","'",raw!A558,"', ","'",raw!B558,"', ","'",raw!C558,"', '",raw!D558,"', '",raw!E558,"', ",raw!F558,", ",raw!G558,", ",raw!H558,", ","'",raw!I558,"', ","'",raw!J558,"', ",raw!K558,"', ",raw!L558,"', '",raw!M558,"');",)</f>
        <v>INSERT INTO assets VALUES ('AX01-P18-014', 'AX01-P18-000', 'Anexo 1 - 18º Pavimento', 'Descrição do ativo', 'F', 0, 0, 0, 'Fabricante', '0', 0', 0', 'Garantia');</v>
      </c>
    </row>
    <row r="559" spans="1:1" x14ac:dyDescent="0.25">
      <c r="A559" s="2" t="str">
        <f>CONCATENATE("INSERT INTO ",'create-assets'!$B$1," VALUES (","'",raw!A559,"', ","'",raw!B559,"', ","'",raw!C559,"', '",raw!D559,"', '",raw!E559,"', ",raw!F559,", ",raw!G559,", ",raw!H559,", ","'",raw!I559,"', ","'",raw!J559,"', ",raw!K559,"', ",raw!L559,"', '",raw!M559,"');",)</f>
        <v>INSERT INTO assets VALUES ('AX01-P18-015', 'AX01-P18-000', 'Anexo 1 - 18º Pavimento', 'Descrição do ativo', 'F', 0, 0, 0, 'Fabricante', '0', 0', 0', 'Garantia');</v>
      </c>
    </row>
    <row r="560" spans="1:1" x14ac:dyDescent="0.25">
      <c r="A560" s="2" t="str">
        <f>CONCATENATE("INSERT INTO ",'create-assets'!$B$1," VALUES (","'",raw!A560,"', ","'",raw!B560,"', ","'",raw!C560,"', '",raw!D560,"', '",raw!E560,"', ",raw!F560,", ",raw!G560,", ",raw!H560,", ","'",raw!I560,"', ","'",raw!J560,"', ",raw!K560,"', ",raw!L560,"', '",raw!M560,"');",)</f>
        <v>INSERT INTO assets VALUES ('AX01-P18-016', 'AX01-P18-000', 'Anexo 1 - 18º Pavimento', 'Descrição do ativo', 'F', 0, 0, 0, 'Fabricante', '0', 0', 0', 'Garantia');</v>
      </c>
    </row>
    <row r="561" spans="1:1" x14ac:dyDescent="0.25">
      <c r="A561" s="2" t="str">
        <f>CONCATENATE("INSERT INTO ",'create-assets'!$B$1," VALUES (","'",raw!A561,"', ","'",raw!B561,"', ","'",raw!C561,"', '",raw!D561,"', '",raw!E561,"', ",raw!F561,", ",raw!G561,", ",raw!H561,", ","'",raw!I561,"', ","'",raw!J561,"', ",raw!K561,"', ",raw!L561,"', '",raw!M561,"');",)</f>
        <v>INSERT INTO assets VALUES ('AX01-P18-017', 'AX01-P18-000', 'Anexo 1 - 18º Pavimento', 'Descrição do ativo', 'F', 0, 0, 0, 'Fabricante', '0', 0', 0', 'Garantia');</v>
      </c>
    </row>
    <row r="562" spans="1:1" x14ac:dyDescent="0.25">
      <c r="A562" s="2" t="str">
        <f>CONCATENATE("INSERT INTO ",'create-assets'!$B$1," VALUES (","'",raw!A562,"', ","'",raw!B562,"', ","'",raw!C562,"', '",raw!D562,"', '",raw!E562,"', ",raw!F562,", ",raw!G562,", ",raw!H562,", ","'",raw!I562,"', ","'",raw!J562,"', ",raw!K562,"', ",raw!L562,"', '",raw!M562,"');",)</f>
        <v>INSERT INTO assets VALUES ('AX01-P18-018', 'AX01-P18-000', 'Anexo 1 - 18º Pavimento', 'Descrição do ativo', 'F', 0, 0, 0, 'Fabricante', '0', 0', 0', 'Garantia');</v>
      </c>
    </row>
    <row r="563" spans="1:1" x14ac:dyDescent="0.25">
      <c r="A563" s="2" t="str">
        <f>CONCATENATE("INSERT INTO ",'create-assets'!$B$1," VALUES (","'",raw!A563,"', ","'",raw!B563,"', ","'",raw!C563,"', '",raw!D563,"', '",raw!E563,"', ",raw!F563,", ",raw!G563,", ",raw!H563,", ","'",raw!I563,"', ","'",raw!J563,"', ",raw!K563,"', ",raw!L563,"', '",raw!M563,"');",)</f>
        <v>INSERT INTO assets VALUES ('AX01-P18-019', 'AX01-P18-000', 'Anexo 1 - 18º Pavimento', 'Descrição do ativo', 'F', 0, 0, 0, 'Fabricante', '0', 0', 0', 'Garantia');</v>
      </c>
    </row>
    <row r="564" spans="1:1" x14ac:dyDescent="0.25">
      <c r="A564" s="2" t="str">
        <f>CONCATENATE("INSERT INTO ",'create-assets'!$B$1," VALUES (","'",raw!A564,"', ","'",raw!B564,"', ","'",raw!C564,"', '",raw!D564,"', '",raw!E564,"', ",raw!F564,", ",raw!G564,", ",raw!H564,", ","'",raw!I564,"', ","'",raw!J564,"', ",raw!K564,"', ",raw!L564,"', '",raw!M564,"');",)</f>
        <v>INSERT INTO assets VALUES ('AX01-P18-020', 'AX01-P18-000', 'Anexo 1 - 18º Pavimento', 'Descrição do ativo', 'F', 0, 0, 0, 'Fabricante', '0', 0', 0', 'Garantia');</v>
      </c>
    </row>
    <row r="565" spans="1:1" x14ac:dyDescent="0.25">
      <c r="A565" s="2" t="str">
        <f>CONCATENATE("INSERT INTO ",'create-assets'!$B$1," VALUES (","'",raw!A565,"', ","'",raw!B565,"', ","'",raw!C565,"', '",raw!D565,"', '",raw!E565,"', ",raw!F565,", ",raw!G565,", ",raw!H565,", ","'",raw!I565,"', ","'",raw!J565,"', ",raw!K565,"', ",raw!L565,"', '",raw!M565,"');",)</f>
        <v>INSERT INTO assets VALUES ('AX01-P18-030', 'AX01-P18-000', 'Anexo 1 - 18º Pavimento', 'Descrição do ativo', 'F', 0, 0, 0, 'Fabricante', '0', 0', 0', 'Garantia');</v>
      </c>
    </row>
    <row r="566" spans="1:1" x14ac:dyDescent="0.25">
      <c r="A566" s="2" t="str">
        <f>CONCATENATE("INSERT INTO ",'create-assets'!$B$1," VALUES (","'",raw!A566,"', ","'",raw!B566,"', ","'",raw!C566,"', '",raw!D566,"', '",raw!E566,"', ",raw!F566,", ",raw!G566,", ",raw!H566,", ","'",raw!I566,"', ","'",raw!J566,"', ",raw!K566,"', ",raw!L566,"', '",raw!M566,"');",)</f>
        <v>INSERT INTO assets VALUES ('AX01-P19-000', 'AX01-000-000', 'Anexo 1 - 19º Pavimento', 'Descrição do ativo', 'F', 0, 0, 0, 'Fabricante', '0', 0', 0', 'Garantia');</v>
      </c>
    </row>
    <row r="567" spans="1:1" x14ac:dyDescent="0.25">
      <c r="A567" s="2" t="str">
        <f>CONCATENATE("INSERT INTO ",'create-assets'!$B$1," VALUES (","'",raw!A567,"', ","'",raw!B567,"', ","'",raw!C567,"', '",raw!D567,"', '",raw!E567,"', ",raw!F567,", ",raw!G567,", ",raw!H567,", ","'",raw!I567,"', ","'",raw!J567,"', ",raw!K567,"', ",raw!L567,"', '",raw!M567,"');",)</f>
        <v>INSERT INTO assets VALUES ('AX01-P19-002', 'AX01-P19-000', 'Anexo 1 - 19º Pavimento', 'Descrição do ativo', 'F', 0, 0, 0, 'Fabricante', '0', 0', 0', 'Garantia');</v>
      </c>
    </row>
    <row r="568" spans="1:1" x14ac:dyDescent="0.25">
      <c r="A568" s="2" t="str">
        <f>CONCATENATE("INSERT INTO ",'create-assets'!$B$1," VALUES (","'",raw!A568,"', ","'",raw!B568,"', ","'",raw!C568,"', '",raw!D568,"', '",raw!E568,"', ",raw!F568,", ",raw!G568,", ",raw!H568,", ","'",raw!I568,"', ","'",raw!J568,"', ",raw!K568,"', ",raw!L568,"', '",raw!M568,"');",)</f>
        <v>INSERT INTO assets VALUES ('AX01-P19-003', 'AX01-P19-000', 'Anexo 1 - 19º Pavimento', 'Descrição do ativo', 'F', 0, 0, 0, 'Fabricante', '0', 0', 0', 'Garantia');</v>
      </c>
    </row>
    <row r="569" spans="1:1" x14ac:dyDescent="0.25">
      <c r="A569" s="2" t="str">
        <f>CONCATENATE("INSERT INTO ",'create-assets'!$B$1," VALUES (","'",raw!A569,"', ","'",raw!B569,"', ","'",raw!C569,"', '",raw!D569,"', '",raw!E569,"', ",raw!F569,", ",raw!G569,", ",raw!H569,", ","'",raw!I569,"', ","'",raw!J569,"', ",raw!K569,"', ",raw!L569,"', '",raw!M569,"');",)</f>
        <v>INSERT INTO assets VALUES ('AX01-P19-004', 'AX01-P19-000', 'Anexo 1 - 19º Pavimento', 'Descrição do ativo', 'F', 0, 0, 0, 'Fabricante', '0', 0', 0', 'Garantia');</v>
      </c>
    </row>
    <row r="570" spans="1:1" x14ac:dyDescent="0.25">
      <c r="A570" s="2" t="str">
        <f>CONCATENATE("INSERT INTO ",'create-assets'!$B$1," VALUES (","'",raw!A570,"', ","'",raw!B570,"', ","'",raw!C570,"', '",raw!D570,"', '",raw!E570,"', ",raw!F570,", ",raw!G570,", ",raw!H570,", ","'",raw!I570,"', ","'",raw!J570,"', ",raw!K570,"', ",raw!L570,"', '",raw!M570,"');",)</f>
        <v>INSERT INTO assets VALUES ('AX01-P19-005', 'AX01-P19-000', 'Anexo 1 - 19º Pavimento', 'Descrição do ativo', 'F', 0, 0, 0, 'Fabricante', '0', 0', 0', 'Garantia');</v>
      </c>
    </row>
    <row r="571" spans="1:1" x14ac:dyDescent="0.25">
      <c r="A571" s="2" t="str">
        <f>CONCATENATE("INSERT INTO ",'create-assets'!$B$1," VALUES (","'",raw!A571,"', ","'",raw!B571,"', ","'",raw!C571,"', '",raw!D571,"', '",raw!E571,"', ",raw!F571,", ",raw!G571,", ",raw!H571,", ","'",raw!I571,"', ","'",raw!J571,"', ",raw!K571,"', ",raw!L571,"', '",raw!M571,"');",)</f>
        <v>INSERT INTO assets VALUES ('AX01-P19-006', 'AX01-P19-000', 'Anexo 1 - 19º Pavimento', 'Descrição do ativo', 'F', 0, 0, 0, 'Fabricante', '0', 0', 0', 'Garantia');</v>
      </c>
    </row>
    <row r="572" spans="1:1" x14ac:dyDescent="0.25">
      <c r="A572" s="2" t="str">
        <f>CONCATENATE("INSERT INTO ",'create-assets'!$B$1," VALUES (","'",raw!A572,"', ","'",raw!B572,"', ","'",raw!C572,"', '",raw!D572,"', '",raw!E572,"', ",raw!F572,", ",raw!G572,", ",raw!H572,", ","'",raw!I572,"', ","'",raw!J572,"', ",raw!K572,"', ",raw!L572,"', '",raw!M572,"');",)</f>
        <v>INSERT INTO assets VALUES ('AX01-P19-007', 'AX01-P19-000', 'Anexo 1 - 19º Pavimento', 'Descrição do ativo', 'F', 0, 0, 0, 'Fabricante', '0', 0', 0', 'Garantia');</v>
      </c>
    </row>
    <row r="573" spans="1:1" x14ac:dyDescent="0.25">
      <c r="A573" s="2" t="str">
        <f>CONCATENATE("INSERT INTO ",'create-assets'!$B$1," VALUES (","'",raw!A573,"', ","'",raw!B573,"', ","'",raw!C573,"', '",raw!D573,"', '",raw!E573,"', ",raw!F573,", ",raw!G573,", ",raw!H573,", ","'",raw!I573,"', ","'",raw!J573,"', ",raw!K573,"', ",raw!L573,"', '",raw!M573,"');",)</f>
        <v>INSERT INTO assets VALUES ('AX01-P19-008', 'AX01-P19-000', 'Anexo 1 - 19º Pavimento', 'Descrição do ativo', 'F', 0, 0, 0, 'Fabricante', '0', 0', 0', 'Garantia');</v>
      </c>
    </row>
    <row r="574" spans="1:1" x14ac:dyDescent="0.25">
      <c r="A574" s="2" t="str">
        <f>CONCATENATE("INSERT INTO ",'create-assets'!$B$1," VALUES (","'",raw!A574,"', ","'",raw!B574,"', ","'",raw!C574,"', '",raw!D574,"', '",raw!E574,"', ",raw!F574,", ",raw!G574,", ",raw!H574,", ","'",raw!I574,"', ","'",raw!J574,"', ",raw!K574,"', ",raw!L574,"', '",raw!M574,"');",)</f>
        <v>INSERT INTO assets VALUES ('AX01-P19-009', 'AX01-P19-000', 'Anexo 1 - 19º Pavimento', 'Descrição do ativo', 'F', 0, 0, 0, 'Fabricante', '0', 0', 0', 'Garantia');</v>
      </c>
    </row>
    <row r="575" spans="1:1" x14ac:dyDescent="0.25">
      <c r="A575" s="2" t="str">
        <f>CONCATENATE("INSERT INTO ",'create-assets'!$B$1," VALUES (","'",raw!A575,"', ","'",raw!B575,"', ","'",raw!C575,"', '",raw!D575,"', '",raw!E575,"', ",raw!F575,", ",raw!G575,", ",raw!H575,", ","'",raw!I575,"', ","'",raw!J575,"', ",raw!K575,"', ",raw!L575,"', '",raw!M575,"');",)</f>
        <v>INSERT INTO assets VALUES ('AX01-P19-010', 'AX01-P19-000', 'Anexo 1 - 19º Pavimento', 'Descrição do ativo', 'F', 0, 0, 0, 'Fabricante', '0', 0', 0', 'Garantia');</v>
      </c>
    </row>
    <row r="576" spans="1:1" x14ac:dyDescent="0.25">
      <c r="A576" s="2" t="str">
        <f>CONCATENATE("INSERT INTO ",'create-assets'!$B$1," VALUES (","'",raw!A576,"', ","'",raw!B576,"', ","'",raw!C576,"', '",raw!D576,"', '",raw!E576,"', ",raw!F576,", ",raw!G576,", ",raw!H576,", ","'",raw!I576,"', ","'",raw!J576,"', ",raw!K576,"', ",raw!L576,"', '",raw!M576,"');",)</f>
        <v>INSERT INTO assets VALUES ('AX01-P19-012', 'AX01-P19-000', 'Anexo 1 - 19º Pavimento', 'Descrição do ativo', 'F', 0, 0, 0, 'Fabricante', '0', 0', 0', 'Garantia');</v>
      </c>
    </row>
    <row r="577" spans="1:1" x14ac:dyDescent="0.25">
      <c r="A577" s="2" t="str">
        <f>CONCATENATE("INSERT INTO ",'create-assets'!$B$1," VALUES (","'",raw!A577,"', ","'",raw!B577,"', ","'",raw!C577,"', '",raw!D577,"', '",raw!E577,"', ",raw!F577,", ",raw!G577,", ",raw!H577,", ","'",raw!I577,"', ","'",raw!J577,"', ",raw!K577,"', ",raw!L577,"', '",raw!M577,"');",)</f>
        <v>INSERT INTO assets VALUES ('AX01-P19-013', 'AX01-P19-000', 'Anexo 1 - 19º Pavimento', 'Descrição do ativo', 'F', 0, 0, 0, 'Fabricante', '0', 0', 0', 'Garantia');</v>
      </c>
    </row>
    <row r="578" spans="1:1" x14ac:dyDescent="0.25">
      <c r="A578" s="2" t="str">
        <f>CONCATENATE("INSERT INTO ",'create-assets'!$B$1," VALUES (","'",raw!A578,"', ","'",raw!B578,"', ","'",raw!C578,"', '",raw!D578,"', '",raw!E578,"', ",raw!F578,", ",raw!G578,", ",raw!H578,", ","'",raw!I578,"', ","'",raw!J578,"', ",raw!K578,"', ",raw!L578,"', '",raw!M578,"');",)</f>
        <v>INSERT INTO assets VALUES ('AX01-P19-014', 'AX01-P19-000', 'Anexo 1 - 19º Pavimento', 'Descrição do ativo', 'F', 0, 0, 0, 'Fabricante', '0', 0', 0', 'Garantia');</v>
      </c>
    </row>
    <row r="579" spans="1:1" x14ac:dyDescent="0.25">
      <c r="A579" s="2" t="str">
        <f>CONCATENATE("INSERT INTO ",'create-assets'!$B$1," VALUES (","'",raw!A579,"', ","'",raw!B579,"', ","'",raw!C579,"', '",raw!D579,"', '",raw!E579,"', ",raw!F579,", ",raw!G579,", ",raw!H579,", ","'",raw!I579,"', ","'",raw!J579,"', ",raw!K579,"', ",raw!L579,"', '",raw!M579,"');",)</f>
        <v>INSERT INTO assets VALUES ('AX01-P19-015', 'AX01-P19-000', 'Anexo 1 - 19º Pavimento', 'Descrição do ativo', 'F', 0, 0, 0, 'Fabricante', '0', 0', 0', 'Garantia');</v>
      </c>
    </row>
    <row r="580" spans="1:1" x14ac:dyDescent="0.25">
      <c r="A580" s="2" t="str">
        <f>CONCATENATE("INSERT INTO ",'create-assets'!$B$1," VALUES (","'",raw!A580,"', ","'",raw!B580,"', ","'",raw!C580,"', '",raw!D580,"', '",raw!E580,"', ",raw!F580,", ",raw!G580,", ",raw!H580,", ","'",raw!I580,"', ","'",raw!J580,"', ",raw!K580,"', ",raw!L580,"', '",raw!M580,"');",)</f>
        <v>INSERT INTO assets VALUES ('AX01-P19-016', 'AX01-P19-000', 'Anexo 1 - 19º Pavimento', 'Descrição do ativo', 'F', 0, 0, 0, 'Fabricante', '0', 0', 0', 'Garantia');</v>
      </c>
    </row>
    <row r="581" spans="1:1" x14ac:dyDescent="0.25">
      <c r="A581" s="2" t="str">
        <f>CONCATENATE("INSERT INTO ",'create-assets'!$B$1," VALUES (","'",raw!A581,"', ","'",raw!B581,"', ","'",raw!C581,"', '",raw!D581,"', '",raw!E581,"', ",raw!F581,", ",raw!G581,", ",raw!H581,", ","'",raw!I581,"', ","'",raw!J581,"', ",raw!K581,"', ",raw!L581,"', '",raw!M581,"');",)</f>
        <v>INSERT INTO assets VALUES ('AX01-P19-017', 'AX01-P19-000', 'Anexo 1 - 19º Pavimento', 'Descrição do ativo', 'F', 0, 0, 0, 'Fabricante', '0', 0', 0', 'Garantia');</v>
      </c>
    </row>
    <row r="582" spans="1:1" x14ac:dyDescent="0.25">
      <c r="A582" s="2" t="str">
        <f>CONCATENATE("INSERT INTO ",'create-assets'!$B$1," VALUES (","'",raw!A582,"', ","'",raw!B582,"', ","'",raw!C582,"', '",raw!D582,"', '",raw!E582,"', ",raw!F582,", ",raw!G582,", ",raw!H582,", ","'",raw!I582,"', ","'",raw!J582,"', ",raw!K582,"', ",raw!L582,"', '",raw!M582,"');",)</f>
        <v>INSERT INTO assets VALUES ('AX01-P19-018', 'AX01-P19-000', 'Anexo 1 - 19º Pavimento', 'Descrição do ativo', 'F', 0, 0, 0, 'Fabricante', '0', 0', 0', 'Garantia');</v>
      </c>
    </row>
    <row r="583" spans="1:1" x14ac:dyDescent="0.25">
      <c r="A583" s="2" t="str">
        <f>CONCATENATE("INSERT INTO ",'create-assets'!$B$1," VALUES (","'",raw!A583,"', ","'",raw!B583,"', ","'",raw!C583,"', '",raw!D583,"', '",raw!E583,"', ",raw!F583,", ",raw!G583,", ",raw!H583,", ","'",raw!I583,"', ","'",raw!J583,"', ",raw!K583,"', ",raw!L583,"', '",raw!M583,"');",)</f>
        <v>INSERT INTO assets VALUES ('AX01-P19-019', 'AX01-P19-000', 'Anexo 1 - 19º Pavimento', 'Descrição do ativo', 'F', 0, 0, 0, 'Fabricante', '0', 0', 0', 'Garantia');</v>
      </c>
    </row>
    <row r="584" spans="1:1" x14ac:dyDescent="0.25">
      <c r="A584" s="2" t="str">
        <f>CONCATENATE("INSERT INTO ",'create-assets'!$B$1," VALUES (","'",raw!A584,"', ","'",raw!B584,"', ","'",raw!C584,"', '",raw!D584,"', '",raw!E584,"', ",raw!F584,", ",raw!G584,", ",raw!H584,", ","'",raw!I584,"', ","'",raw!J584,"', ",raw!K584,"', ",raw!L584,"', '",raw!M584,"');",)</f>
        <v>INSERT INTO assets VALUES ('AX01-P19-020', 'AX01-P19-000', 'Anexo 1 - 19º Pavimento', 'Descrição do ativo', 'F', 0, 0, 0, 'Fabricante', '0', 0', 0', 'Garantia');</v>
      </c>
    </row>
    <row r="585" spans="1:1" x14ac:dyDescent="0.25">
      <c r="A585" s="2" t="str">
        <f>CONCATENATE("INSERT INTO ",'create-assets'!$B$1," VALUES (","'",raw!A585,"', ","'",raw!B585,"', ","'",raw!C585,"', '",raw!D585,"', '",raw!E585,"', ",raw!F585,", ",raw!G585,", ",raw!H585,", ","'",raw!I585,"', ","'",raw!J585,"', ",raw!K585,"', ",raw!L585,"', '",raw!M585,"');",)</f>
        <v>INSERT INTO assets VALUES ('AX01-P19-030', 'AX01-P19-000', 'Anexo 1 - 19º Pavimento', 'Descrição do ativo', 'F', 0, 0, 0, 'Fabricante', '0', 0', 0', 'Garantia');</v>
      </c>
    </row>
    <row r="586" spans="1:1" x14ac:dyDescent="0.25">
      <c r="A586" s="2" t="str">
        <f>CONCATENATE("INSERT INTO ",'create-assets'!$B$1," VALUES (","'",raw!A586,"', ","'",raw!B586,"', ","'",raw!C586,"', '",raw!D586,"', '",raw!E586,"', ",raw!F586,", ",raw!G586,", ",raw!H586,", ","'",raw!I586,"', ","'",raw!J586,"', ",raw!K586,"', ",raw!L586,"', '",raw!M586,"');",)</f>
        <v>INSERT INTO assets VALUES ('AX01-P20-000', 'AX01-000-000', 'Anexo 1 - 20º Pavimento', 'Descrição do ativo', 'F', 0, 0, 0, 'Fabricante', '0', 0', 0', 'Garantia');</v>
      </c>
    </row>
    <row r="587" spans="1:1" x14ac:dyDescent="0.25">
      <c r="A587" s="2" t="str">
        <f>CONCATENATE("INSERT INTO ",'create-assets'!$B$1," VALUES (","'",raw!A587,"', ","'",raw!B587,"', ","'",raw!C587,"', '",raw!D587,"', '",raw!E587,"', ",raw!F587,", ",raw!G587,", ",raw!H587,", ","'",raw!I587,"', ","'",raw!J587,"', ",raw!K587,"', ",raw!L587,"', '",raw!M587,"');",)</f>
        <v>INSERT INTO assets VALUES ('AX01-P20-002', 'AX01-P20-000', 'Anexo 1 - 20º Pavimento', 'Descrição do ativo', 'F', 0, 0, 0, 'Fabricante', '0', 0', 0', 'Garantia');</v>
      </c>
    </row>
    <row r="588" spans="1:1" x14ac:dyDescent="0.25">
      <c r="A588" s="2" t="str">
        <f>CONCATENATE("INSERT INTO ",'create-assets'!$B$1," VALUES (","'",raw!A588,"', ","'",raw!B588,"', ","'",raw!C588,"', '",raw!D588,"', '",raw!E588,"', ",raw!F588,", ",raw!G588,", ",raw!H588,", ","'",raw!I588,"', ","'",raw!J588,"', ",raw!K588,"', ",raw!L588,"', '",raw!M588,"');",)</f>
        <v>INSERT INTO assets VALUES ('AX01-P20-003', 'AX01-P20-000', 'Anexo 1 - 20º Pavimento', 'Descrição do ativo', 'F', 0, 0, 0, 'Fabricante', '0', 0', 0', 'Garantia');</v>
      </c>
    </row>
    <row r="589" spans="1:1" x14ac:dyDescent="0.25">
      <c r="A589" s="2" t="str">
        <f>CONCATENATE("INSERT INTO ",'create-assets'!$B$1," VALUES (","'",raw!A589,"', ","'",raw!B589,"', ","'",raw!C589,"', '",raw!D589,"', '",raw!E589,"', ",raw!F589,", ",raw!G589,", ",raw!H589,", ","'",raw!I589,"', ","'",raw!J589,"', ",raw!K589,"', ",raw!L589,"', '",raw!M589,"');",)</f>
        <v>INSERT INTO assets VALUES ('AX01-P20-004', 'AX01-P20-000', 'Anexo 1 - 20º Pavimento', 'Descrição do ativo', 'F', 0, 0, 0, 'Fabricante', '0', 0', 0', 'Garantia');</v>
      </c>
    </row>
    <row r="590" spans="1:1" x14ac:dyDescent="0.25">
      <c r="A590" s="2" t="str">
        <f>CONCATENATE("INSERT INTO ",'create-assets'!$B$1," VALUES (","'",raw!A590,"', ","'",raw!B590,"', ","'",raw!C590,"', '",raw!D590,"', '",raw!E590,"', ",raw!F590,", ",raw!G590,", ",raw!H590,", ","'",raw!I590,"', ","'",raw!J590,"', ",raw!K590,"', ",raw!L590,"', '",raw!M590,"');",)</f>
        <v>INSERT INTO assets VALUES ('AX01-P20-005', 'AX01-P20-000', 'Anexo 1 - 20º Pavimento', 'Descrição do ativo', 'F', 0, 0, 0, 'Fabricante', '0', 0', 0', 'Garantia');</v>
      </c>
    </row>
    <row r="591" spans="1:1" x14ac:dyDescent="0.25">
      <c r="A591" s="2" t="str">
        <f>CONCATENATE("INSERT INTO ",'create-assets'!$B$1," VALUES (","'",raw!A591,"', ","'",raw!B591,"', ","'",raw!C591,"', '",raw!D591,"', '",raw!E591,"', ",raw!F591,", ",raw!G591,", ",raw!H591,", ","'",raw!I591,"', ","'",raw!J591,"', ",raw!K591,"', ",raw!L591,"', '",raw!M591,"');",)</f>
        <v>INSERT INTO assets VALUES ('AX01-P20-006', 'AX01-P20-000', 'Anexo 1 - 20º Pavimento', 'Descrição do ativo', 'F', 0, 0, 0, 'Fabricante', '0', 0', 0', 'Garantia');</v>
      </c>
    </row>
    <row r="592" spans="1:1" x14ac:dyDescent="0.25">
      <c r="A592" s="2" t="str">
        <f>CONCATENATE("INSERT INTO ",'create-assets'!$B$1," VALUES (","'",raw!A592,"', ","'",raw!B592,"', ","'",raw!C592,"', '",raw!D592,"', '",raw!E592,"', ",raw!F592,", ",raw!G592,", ",raw!H592,", ","'",raw!I592,"', ","'",raw!J592,"', ",raw!K592,"', ",raw!L592,"', '",raw!M592,"');",)</f>
        <v>INSERT INTO assets VALUES ('AX01-P20-007', 'AX01-P20-000', 'Anexo 1 - 20º Pavimento', 'Descrição do ativo', 'F', 0, 0, 0, 'Fabricante', '0', 0', 0', 'Garantia');</v>
      </c>
    </row>
    <row r="593" spans="1:1" x14ac:dyDescent="0.25">
      <c r="A593" s="2" t="str">
        <f>CONCATENATE("INSERT INTO ",'create-assets'!$B$1," VALUES (","'",raw!A593,"', ","'",raw!B593,"', ","'",raw!C593,"', '",raw!D593,"', '",raw!E593,"', ",raw!F593,", ",raw!G593,", ",raw!H593,", ","'",raw!I593,"', ","'",raw!J593,"', ",raw!K593,"', ",raw!L593,"', '",raw!M593,"');",)</f>
        <v>INSERT INTO assets VALUES ('AX01-P20-008', 'AX01-P20-000', 'Anexo 1 - 20º Pavimento', 'Descrição do ativo', 'F', 0, 0, 0, 'Fabricante', '0', 0', 0', 'Garantia');</v>
      </c>
    </row>
    <row r="594" spans="1:1" x14ac:dyDescent="0.25">
      <c r="A594" s="2" t="str">
        <f>CONCATENATE("INSERT INTO ",'create-assets'!$B$1," VALUES (","'",raw!A594,"', ","'",raw!B594,"', ","'",raw!C594,"', '",raw!D594,"', '",raw!E594,"', ",raw!F594,", ",raw!G594,", ",raw!H594,", ","'",raw!I594,"', ","'",raw!J594,"', ",raw!K594,"', ",raw!L594,"', '",raw!M594,"');",)</f>
        <v>INSERT INTO assets VALUES ('AX01-P20-009', 'AX01-P20-000', 'Anexo 1 - 20º Pavimento', 'Descrição do ativo', 'F', 0, 0, 0, 'Fabricante', '0', 0', 0', 'Garantia');</v>
      </c>
    </row>
    <row r="595" spans="1:1" x14ac:dyDescent="0.25">
      <c r="A595" s="2" t="str">
        <f>CONCATENATE("INSERT INTO ",'create-assets'!$B$1," VALUES (","'",raw!A595,"', ","'",raw!B595,"', ","'",raw!C595,"', '",raw!D595,"', '",raw!E595,"', ",raw!F595,", ",raw!G595,", ",raw!H595,", ","'",raw!I595,"', ","'",raw!J595,"', ",raw!K595,"', ",raw!L595,"', '",raw!M595,"');",)</f>
        <v>INSERT INTO assets VALUES ('AX01-P20-010', 'AX01-P20-000', 'Anexo 1 - 20º Pavimento', 'Descrição do ativo', 'F', 0, 0, 0, 'Fabricante', '0', 0', 0', 'Garantia');</v>
      </c>
    </row>
    <row r="596" spans="1:1" x14ac:dyDescent="0.25">
      <c r="A596" s="2" t="str">
        <f>CONCATENATE("INSERT INTO ",'create-assets'!$B$1," VALUES (","'",raw!A596,"', ","'",raw!B596,"', ","'",raw!C596,"', '",raw!D596,"', '",raw!E596,"', ",raw!F596,", ",raw!G596,", ",raw!H596,", ","'",raw!I596,"', ","'",raw!J596,"', ",raw!K596,"', ",raw!L596,"', '",raw!M596,"');",)</f>
        <v>INSERT INTO assets VALUES ('AX01-P20-012', 'AX01-P20-000', 'Anexo 1 - 20º Pavimento', 'Descrição do ativo', 'F', 0, 0, 0, 'Fabricante', '0', 0', 0', 'Garantia');</v>
      </c>
    </row>
    <row r="597" spans="1:1" x14ac:dyDescent="0.25">
      <c r="A597" s="2" t="str">
        <f>CONCATENATE("INSERT INTO ",'create-assets'!$B$1," VALUES (","'",raw!A597,"', ","'",raw!B597,"', ","'",raw!C597,"', '",raw!D597,"', '",raw!E597,"', ",raw!F597,", ",raw!G597,", ",raw!H597,", ","'",raw!I597,"', ","'",raw!J597,"', ",raw!K597,"', ",raw!L597,"', '",raw!M597,"');",)</f>
        <v>INSERT INTO assets VALUES ('AX01-P20-013', 'AX01-P20-000', 'Anexo 1 - 20º Pavimento', 'Descrição do ativo', 'F', 0, 0, 0, 'Fabricante', '0', 0', 0', 'Garantia');</v>
      </c>
    </row>
    <row r="598" spans="1:1" x14ac:dyDescent="0.25">
      <c r="A598" s="2" t="str">
        <f>CONCATENATE("INSERT INTO ",'create-assets'!$B$1," VALUES (","'",raw!A598,"', ","'",raw!B598,"', ","'",raw!C598,"', '",raw!D598,"', '",raw!E598,"', ",raw!F598,", ",raw!G598,", ",raw!H598,", ","'",raw!I598,"', ","'",raw!J598,"', ",raw!K598,"', ",raw!L598,"', '",raw!M598,"');",)</f>
        <v>INSERT INTO assets VALUES ('AX01-P20-014', 'AX01-P20-000', 'Anexo 1 - 20º Pavimento', 'Descrição do ativo', 'F', 0, 0, 0, 'Fabricante', '0', 0', 0', 'Garantia');</v>
      </c>
    </row>
    <row r="599" spans="1:1" x14ac:dyDescent="0.25">
      <c r="A599" s="2" t="str">
        <f>CONCATENATE("INSERT INTO ",'create-assets'!$B$1," VALUES (","'",raw!A599,"', ","'",raw!B599,"', ","'",raw!C599,"', '",raw!D599,"', '",raw!E599,"', ",raw!F599,", ",raw!G599,", ",raw!H599,", ","'",raw!I599,"', ","'",raw!J599,"', ",raw!K599,"', ",raw!L599,"', '",raw!M599,"');",)</f>
        <v>INSERT INTO assets VALUES ('AX01-P20-015', 'AX01-P20-000', 'Anexo 1 - 20º Pavimento', 'Descrição do ativo', 'F', 0, 0, 0, 'Fabricante', '0', 0', 0', 'Garantia');</v>
      </c>
    </row>
    <row r="600" spans="1:1" x14ac:dyDescent="0.25">
      <c r="A600" s="2" t="str">
        <f>CONCATENATE("INSERT INTO ",'create-assets'!$B$1," VALUES (","'",raw!A600,"', ","'",raw!B600,"', ","'",raw!C600,"', '",raw!D600,"', '",raw!E600,"', ",raw!F600,", ",raw!G600,", ",raw!H600,", ","'",raw!I600,"', ","'",raw!J600,"', ",raw!K600,"', ",raw!L600,"', '",raw!M600,"');",)</f>
        <v>INSERT INTO assets VALUES ('AX01-P20-016', 'AX01-P20-000', 'Anexo 1 - 20º Pavimento', 'Descrição do ativo', 'F', 0, 0, 0, 'Fabricante', '0', 0', 0', 'Garantia');</v>
      </c>
    </row>
    <row r="601" spans="1:1" x14ac:dyDescent="0.25">
      <c r="A601" s="2" t="str">
        <f>CONCATENATE("INSERT INTO ",'create-assets'!$B$1," VALUES (","'",raw!A601,"', ","'",raw!B601,"', ","'",raw!C601,"', '",raw!D601,"', '",raw!E601,"', ",raw!F601,", ",raw!G601,", ",raw!H601,", ","'",raw!I601,"', ","'",raw!J601,"', ",raw!K601,"', ",raw!L601,"', '",raw!M601,"');",)</f>
        <v>INSERT INTO assets VALUES ('AX01-P20-017', 'AX01-P20-000', 'Anexo 1 - 20º Pavimento', 'Descrição do ativo', 'F', 0, 0, 0, 'Fabricante', '0', 0', 0', 'Garantia');</v>
      </c>
    </row>
    <row r="602" spans="1:1" x14ac:dyDescent="0.25">
      <c r="A602" s="2" t="str">
        <f>CONCATENATE("INSERT INTO ",'create-assets'!$B$1," VALUES (","'",raw!A602,"', ","'",raw!B602,"', ","'",raw!C602,"', '",raw!D602,"', '",raw!E602,"', ",raw!F602,", ",raw!G602,", ",raw!H602,", ","'",raw!I602,"', ","'",raw!J602,"', ",raw!K602,"', ",raw!L602,"', '",raw!M602,"');",)</f>
        <v>INSERT INTO assets VALUES ('AX01-P20-018', 'AX01-P20-000', 'Anexo 1 - 20º Pavimento', 'Descrição do ativo', 'F', 0, 0, 0, 'Fabricante', '0', 0', 0', 'Garantia');</v>
      </c>
    </row>
    <row r="603" spans="1:1" x14ac:dyDescent="0.25">
      <c r="A603" s="2" t="str">
        <f>CONCATENATE("INSERT INTO ",'create-assets'!$B$1," VALUES (","'",raw!A603,"', ","'",raw!B603,"', ","'",raw!C603,"', '",raw!D603,"', '",raw!E603,"', ",raw!F603,", ",raw!G603,", ",raw!H603,", ","'",raw!I603,"', ","'",raw!J603,"', ",raw!K603,"', ",raw!L603,"', '",raw!M603,"');",)</f>
        <v>INSERT INTO assets VALUES ('AX01-P20-019', 'AX01-P20-000', 'Anexo 1 - 20º Pavimento', 'Descrição do ativo', 'F', 0, 0, 0, 'Fabricante', '0', 0', 0', 'Garantia');</v>
      </c>
    </row>
    <row r="604" spans="1:1" x14ac:dyDescent="0.25">
      <c r="A604" s="2" t="str">
        <f>CONCATENATE("INSERT INTO ",'create-assets'!$B$1," VALUES (","'",raw!A604,"', ","'",raw!B604,"', ","'",raw!C604,"', '",raw!D604,"', '",raw!E604,"', ",raw!F604,", ",raw!G604,", ",raw!H604,", ","'",raw!I604,"', ","'",raw!J604,"', ",raw!K604,"', ",raw!L604,"', '",raw!M604,"');",)</f>
        <v>INSERT INTO assets VALUES ('AX01-P20-020', 'AX01-P20-000', 'Anexo 1 - 20º Pavimento', 'Descrição do ativo', 'F', 0, 0, 0, 'Fabricante', '0', 0', 0', 'Garantia');</v>
      </c>
    </row>
    <row r="605" spans="1:1" x14ac:dyDescent="0.25">
      <c r="A605" s="2" t="str">
        <f>CONCATENATE("INSERT INTO ",'create-assets'!$B$1," VALUES (","'",raw!A605,"', ","'",raw!B605,"', ","'",raw!C605,"', '",raw!D605,"', '",raw!E605,"', ",raw!F605,", ",raw!G605,", ",raw!H605,", ","'",raw!I605,"', ","'",raw!J605,"', ",raw!K605,"', ",raw!L605,"', '",raw!M605,"');",)</f>
        <v>INSERT INTO assets VALUES ('AX01-P20-030', 'AX01-P20-000', 'Anexo 1 - 20º Pavimento', 'Descrição do ativo', 'F', 0, 0, 0, 'Fabricante', '0', 0', 0', 'Garantia');</v>
      </c>
    </row>
    <row r="606" spans="1:1" x14ac:dyDescent="0.25">
      <c r="A606" s="2" t="str">
        <f>CONCATENATE("INSERT INTO ",'create-assets'!$B$1," VALUES (","'",raw!A606,"', ","'",raw!B606,"', ","'",raw!C606,"', '",raw!D606,"', '",raw!E606,"', ",raw!F606,", ",raw!G606,", ",raw!H606,", ","'",raw!I606,"', ","'",raw!J606,"', ",raw!K606,"', ",raw!L606,"', '",raw!M606,"');",)</f>
        <v>INSERT INTO assets VALUES ('AX01-P21-000', 'AX01-000-000', 'Anexo 1 - 21º Pavimento', 'Descrição do ativo', 'F', 0, 0, 0, 'Fabricante', '0', 0', 0', 'Garantia');</v>
      </c>
    </row>
    <row r="607" spans="1:1" x14ac:dyDescent="0.25">
      <c r="A607" s="2" t="str">
        <f>CONCATENATE("INSERT INTO ",'create-assets'!$B$1," VALUES (","'",raw!A607,"', ","'",raw!B607,"', ","'",raw!C607,"', '",raw!D607,"', '",raw!E607,"', ",raw!F607,", ",raw!G607,", ",raw!H607,", ","'",raw!I607,"', ","'",raw!J607,"', ",raw!K607,"', ",raw!L607,"', '",raw!M607,"');",)</f>
        <v>INSERT INTO assets VALUES ('AX01-P21-002', 'AX01-P21-000', 'Anexo 1 - 21º Pavimento', 'Descrição do ativo', 'F', 0, 0, 0, 'Fabricante', '0', 0', 0', 'Garantia');</v>
      </c>
    </row>
    <row r="608" spans="1:1" x14ac:dyDescent="0.25">
      <c r="A608" s="2" t="str">
        <f>CONCATENATE("INSERT INTO ",'create-assets'!$B$1," VALUES (","'",raw!A608,"', ","'",raw!B608,"', ","'",raw!C608,"', '",raw!D608,"', '",raw!E608,"', ",raw!F608,", ",raw!G608,", ",raw!H608,", ","'",raw!I608,"', ","'",raw!J608,"', ",raw!K608,"', ",raw!L608,"', '",raw!M608,"');",)</f>
        <v>INSERT INTO assets VALUES ('AX01-P21-003', 'AX01-P21-000', 'Anexo 1 - 21º Pavimento', 'Descrição do ativo', 'F', 0, 0, 0, 'Fabricante', '0', 0', 0', 'Garantia');</v>
      </c>
    </row>
    <row r="609" spans="1:1" x14ac:dyDescent="0.25">
      <c r="A609" s="2" t="str">
        <f>CONCATENATE("INSERT INTO ",'create-assets'!$B$1," VALUES (","'",raw!A609,"', ","'",raw!B609,"', ","'",raw!C609,"', '",raw!D609,"', '",raw!E609,"', ",raw!F609,", ",raw!G609,", ",raw!H609,", ","'",raw!I609,"', ","'",raw!J609,"', ",raw!K609,"', ",raw!L609,"', '",raw!M609,"');",)</f>
        <v>INSERT INTO assets VALUES ('AX01-P21-004', 'AX01-P21-000', 'Anexo 1 - 21º Pavimento', 'Descrição do ativo', 'F', 0, 0, 0, 'Fabricante', '0', 0', 0', 'Garantia');</v>
      </c>
    </row>
    <row r="610" spans="1:1" x14ac:dyDescent="0.25">
      <c r="A610" s="2" t="str">
        <f>CONCATENATE("INSERT INTO ",'create-assets'!$B$1," VALUES (","'",raw!A610,"', ","'",raw!B610,"', ","'",raw!C610,"', '",raw!D610,"', '",raw!E610,"', ",raw!F610,", ",raw!G610,", ",raw!H610,", ","'",raw!I610,"', ","'",raw!J610,"', ",raw!K610,"', ",raw!L610,"', '",raw!M610,"');",)</f>
        <v>INSERT INTO assets VALUES ('AX01-P21-005', 'AX01-P21-000', 'Anexo 1 - 21º Pavimento', 'Descrição do ativo', 'F', 0, 0, 0, 'Fabricante', '0', 0', 0', 'Garantia');</v>
      </c>
    </row>
    <row r="611" spans="1:1" x14ac:dyDescent="0.25">
      <c r="A611" s="2" t="str">
        <f>CONCATENATE("INSERT INTO ",'create-assets'!$B$1," VALUES (","'",raw!A611,"', ","'",raw!B611,"', ","'",raw!C611,"', '",raw!D611,"', '",raw!E611,"', ",raw!F611,", ",raw!G611,", ",raw!H611,", ","'",raw!I611,"', ","'",raw!J611,"', ",raw!K611,"', ",raw!L611,"', '",raw!M611,"');",)</f>
        <v>INSERT INTO assets VALUES ('AX01-P21-006', 'AX01-P21-000', 'Anexo 1 - 21º Pavimento', 'Descrição do ativo', 'F', 0, 0, 0, 'Fabricante', '0', 0', 0', 'Garantia');</v>
      </c>
    </row>
    <row r="612" spans="1:1" x14ac:dyDescent="0.25">
      <c r="A612" s="2" t="str">
        <f>CONCATENATE("INSERT INTO ",'create-assets'!$B$1," VALUES (","'",raw!A612,"', ","'",raw!B612,"', ","'",raw!C612,"', '",raw!D612,"', '",raw!E612,"', ",raw!F612,", ",raw!G612,", ",raw!H612,", ","'",raw!I612,"', ","'",raw!J612,"', ",raw!K612,"', ",raw!L612,"', '",raw!M612,"');",)</f>
        <v>INSERT INTO assets VALUES ('AX01-P21-007', 'AX01-P21-000', 'Anexo 1 - 21º Pavimento', 'Descrição do ativo', 'F', 0, 0, 0, 'Fabricante', '0', 0', 0', 'Garantia');</v>
      </c>
    </row>
    <row r="613" spans="1:1" x14ac:dyDescent="0.25">
      <c r="A613" s="2" t="str">
        <f>CONCATENATE("INSERT INTO ",'create-assets'!$B$1," VALUES (","'",raw!A613,"', ","'",raw!B613,"', ","'",raw!C613,"', '",raw!D613,"', '",raw!E613,"', ",raw!F613,", ",raw!G613,", ",raw!H613,", ","'",raw!I613,"', ","'",raw!J613,"', ",raw!K613,"', ",raw!L613,"', '",raw!M613,"');",)</f>
        <v>INSERT INTO assets VALUES ('AX01-P21-008', 'AX01-P21-000', 'Anexo 1 - 21º Pavimento', 'Descrição do ativo', 'F', 0, 0, 0, 'Fabricante', '0', 0', 0', 'Garantia');</v>
      </c>
    </row>
    <row r="614" spans="1:1" x14ac:dyDescent="0.25">
      <c r="A614" s="2" t="str">
        <f>CONCATENATE("INSERT INTO ",'create-assets'!$B$1," VALUES (","'",raw!A614,"', ","'",raw!B614,"', ","'",raw!C614,"', '",raw!D614,"', '",raw!E614,"', ",raw!F614,", ",raw!G614,", ",raw!H614,", ","'",raw!I614,"', ","'",raw!J614,"', ",raw!K614,"', ",raw!L614,"', '",raw!M614,"');",)</f>
        <v>INSERT INTO assets VALUES ('AX01-P21-009', 'AX01-P21-000', 'Anexo 1 - 21º Pavimento', 'Descrição do ativo', 'F', 0, 0, 0, 'Fabricante', '0', 0', 0', 'Garantia');</v>
      </c>
    </row>
    <row r="615" spans="1:1" x14ac:dyDescent="0.25">
      <c r="A615" s="2" t="str">
        <f>CONCATENATE("INSERT INTO ",'create-assets'!$B$1," VALUES (","'",raw!A615,"', ","'",raw!B615,"', ","'",raw!C615,"', '",raw!D615,"', '",raw!E615,"', ",raw!F615,", ",raw!G615,", ",raw!H615,", ","'",raw!I615,"', ","'",raw!J615,"', ",raw!K615,"', ",raw!L615,"', '",raw!M615,"');",)</f>
        <v>INSERT INTO assets VALUES ('AX01-P21-010', 'AX01-P21-000', 'Anexo 1 - 21º Pavimento', 'Descrição do ativo', 'F', 0, 0, 0, 'Fabricante', '0', 0', 0', 'Garantia');</v>
      </c>
    </row>
    <row r="616" spans="1:1" x14ac:dyDescent="0.25">
      <c r="A616" s="2" t="str">
        <f>CONCATENATE("INSERT INTO ",'create-assets'!$B$1," VALUES (","'",raw!A616,"', ","'",raw!B616,"', ","'",raw!C616,"', '",raw!D616,"', '",raw!E616,"', ",raw!F616,", ",raw!G616,", ",raw!H616,", ","'",raw!I616,"', ","'",raw!J616,"', ",raw!K616,"', ",raw!L616,"', '",raw!M616,"');",)</f>
        <v>INSERT INTO assets VALUES ('AX01-P21-012', 'AX01-P21-000', 'Anexo 1 - 21º Pavimento', 'Descrição do ativo', 'F', 0, 0, 0, 'Fabricante', '0', 0', 0', 'Garantia');</v>
      </c>
    </row>
    <row r="617" spans="1:1" x14ac:dyDescent="0.25">
      <c r="A617" s="2" t="str">
        <f>CONCATENATE("INSERT INTO ",'create-assets'!$B$1," VALUES (","'",raw!A617,"', ","'",raw!B617,"', ","'",raw!C617,"', '",raw!D617,"', '",raw!E617,"', ",raw!F617,", ",raw!G617,", ",raw!H617,", ","'",raw!I617,"', ","'",raw!J617,"', ",raw!K617,"', ",raw!L617,"', '",raw!M617,"');",)</f>
        <v>INSERT INTO assets VALUES ('AX01-P21-013', 'AX01-P21-000', 'Anexo 1 - 21º Pavimento', 'Descrição do ativo', 'F', 0, 0, 0, 'Fabricante', '0', 0', 0', 'Garantia');</v>
      </c>
    </row>
    <row r="618" spans="1:1" x14ac:dyDescent="0.25">
      <c r="A618" s="2" t="str">
        <f>CONCATENATE("INSERT INTO ",'create-assets'!$B$1," VALUES (","'",raw!A618,"', ","'",raw!B618,"', ","'",raw!C618,"', '",raw!D618,"', '",raw!E618,"', ",raw!F618,", ",raw!G618,", ",raw!H618,", ","'",raw!I618,"', ","'",raw!J618,"', ",raw!K618,"', ",raw!L618,"', '",raw!M618,"');",)</f>
        <v>INSERT INTO assets VALUES ('AX01-P21-014', 'AX01-P21-000', 'Anexo 1 - 21º Pavimento', 'Descrição do ativo', 'F', 0, 0, 0, 'Fabricante', '0', 0', 0', 'Garantia');</v>
      </c>
    </row>
    <row r="619" spans="1:1" x14ac:dyDescent="0.25">
      <c r="A619" s="2" t="str">
        <f>CONCATENATE("INSERT INTO ",'create-assets'!$B$1," VALUES (","'",raw!A619,"', ","'",raw!B619,"', ","'",raw!C619,"', '",raw!D619,"', '",raw!E619,"', ",raw!F619,", ",raw!G619,", ",raw!H619,", ","'",raw!I619,"', ","'",raw!J619,"', ",raw!K619,"', ",raw!L619,"', '",raw!M619,"');",)</f>
        <v>INSERT INTO assets VALUES ('AX01-P21-015', 'AX01-P21-000', 'Anexo 1 - 21º Pavimento', 'Descrição do ativo', 'F', 0, 0, 0, 'Fabricante', '0', 0', 0', 'Garantia');</v>
      </c>
    </row>
    <row r="620" spans="1:1" x14ac:dyDescent="0.25">
      <c r="A620" s="2" t="str">
        <f>CONCATENATE("INSERT INTO ",'create-assets'!$B$1," VALUES (","'",raw!A620,"', ","'",raw!B620,"', ","'",raw!C620,"', '",raw!D620,"', '",raw!E620,"', ",raw!F620,", ",raw!G620,", ",raw!H620,", ","'",raw!I620,"', ","'",raw!J620,"', ",raw!K620,"', ",raw!L620,"', '",raw!M620,"');",)</f>
        <v>INSERT INTO assets VALUES ('AX01-P21-016', 'AX01-P21-000', 'Anexo 1 - 21º Pavimento', 'Descrição do ativo', 'F', 0, 0, 0, 'Fabricante', '0', 0', 0', 'Garantia');</v>
      </c>
    </row>
    <row r="621" spans="1:1" x14ac:dyDescent="0.25">
      <c r="A621" s="2" t="str">
        <f>CONCATENATE("INSERT INTO ",'create-assets'!$B$1," VALUES (","'",raw!A621,"', ","'",raw!B621,"', ","'",raw!C621,"', '",raw!D621,"', '",raw!E621,"', ",raw!F621,", ",raw!G621,", ",raw!H621,", ","'",raw!I621,"', ","'",raw!J621,"', ",raw!K621,"', ",raw!L621,"', '",raw!M621,"');",)</f>
        <v>INSERT INTO assets VALUES ('AX01-P21-017', 'AX01-P21-000', 'Anexo 1 - 21º Pavimento', 'Descrição do ativo', 'F', 0, 0, 0, 'Fabricante', '0', 0', 0', 'Garantia');</v>
      </c>
    </row>
    <row r="622" spans="1:1" x14ac:dyDescent="0.25">
      <c r="A622" s="2" t="str">
        <f>CONCATENATE("INSERT INTO ",'create-assets'!$B$1," VALUES (","'",raw!A622,"', ","'",raw!B622,"', ","'",raw!C622,"', '",raw!D622,"', '",raw!E622,"', ",raw!F622,", ",raw!G622,", ",raw!H622,", ","'",raw!I622,"', ","'",raw!J622,"', ",raw!K622,"', ",raw!L622,"', '",raw!M622,"');",)</f>
        <v>INSERT INTO assets VALUES ('AX01-P21-018', 'AX01-P21-000', 'Anexo 1 - 21º Pavimento', 'Descrição do ativo', 'F', 0, 0, 0, 'Fabricante', '0', 0', 0', 'Garantia');</v>
      </c>
    </row>
    <row r="623" spans="1:1" x14ac:dyDescent="0.25">
      <c r="A623" s="2" t="str">
        <f>CONCATENATE("INSERT INTO ",'create-assets'!$B$1," VALUES (","'",raw!A623,"', ","'",raw!B623,"', ","'",raw!C623,"', '",raw!D623,"', '",raw!E623,"', ",raw!F623,", ",raw!G623,", ",raw!H623,", ","'",raw!I623,"', ","'",raw!J623,"', ",raw!K623,"', ",raw!L623,"', '",raw!M623,"');",)</f>
        <v>INSERT INTO assets VALUES ('AX01-P21-019', 'AX01-P21-000', 'Anexo 1 - 21º Pavimento', 'Descrição do ativo', 'F', 0, 0, 0, 'Fabricante', '0', 0', 0', 'Garantia');</v>
      </c>
    </row>
    <row r="624" spans="1:1" x14ac:dyDescent="0.25">
      <c r="A624" s="2" t="str">
        <f>CONCATENATE("INSERT INTO ",'create-assets'!$B$1," VALUES (","'",raw!A624,"', ","'",raw!B624,"', ","'",raw!C624,"', '",raw!D624,"', '",raw!E624,"', ",raw!F624,", ",raw!G624,", ",raw!H624,", ","'",raw!I624,"', ","'",raw!J624,"', ",raw!K624,"', ",raw!L624,"', '",raw!M624,"');",)</f>
        <v>INSERT INTO assets VALUES ('AX01-P21-020', 'AX01-P21-000', 'Anexo 1 - 21º Pavimento', 'Descrição do ativo', 'F', 0, 0, 0, 'Fabricante', '0', 0', 0', 'Garantia');</v>
      </c>
    </row>
    <row r="625" spans="1:1" x14ac:dyDescent="0.25">
      <c r="A625" s="2" t="str">
        <f>CONCATENATE("INSERT INTO ",'create-assets'!$B$1," VALUES (","'",raw!A625,"', ","'",raw!B625,"', ","'",raw!C625,"', '",raw!D625,"', '",raw!E625,"', ",raw!F625,", ",raw!G625,", ",raw!H625,", ","'",raw!I625,"', ","'",raw!J625,"', ",raw!K625,"', ",raw!L625,"', '",raw!M625,"');",)</f>
        <v>INSERT INTO assets VALUES ('AX01-P21-030', 'AX01-P21-000', 'Anexo 1 - 21º Pavimento', 'Descrição do ativo', 'F', 0, 0, 0, 'Fabricante', '0', 0', 0', 'Garantia');</v>
      </c>
    </row>
    <row r="626" spans="1:1" x14ac:dyDescent="0.25">
      <c r="A626" s="2" t="str">
        <f>CONCATENATE("INSERT INTO ",'create-assets'!$B$1," VALUES (","'",raw!A626,"', ","'",raw!B626,"', ","'",raw!C626,"', '",raw!D626,"', '",raw!E626,"', ",raw!F626,", ",raw!G626,", ",raw!H626,", ","'",raw!I626,"', ","'",raw!J626,"', ",raw!K626,"', ",raw!L626,"', '",raw!M626,"');",)</f>
        <v>INSERT INTO assets VALUES ('AX01-P22-000', 'AX01-000-000', 'Anexo 1 - 22º Pavimento', 'Descrição do ativo', 'F', 0, 0, 0, 'Fabricante', '0', 0', 0', 'Garantia');</v>
      </c>
    </row>
    <row r="627" spans="1:1" x14ac:dyDescent="0.25">
      <c r="A627" s="2" t="str">
        <f>CONCATENATE("INSERT INTO ",'create-assets'!$B$1," VALUES (","'",raw!A627,"', ","'",raw!B627,"', ","'",raw!C627,"', '",raw!D627,"', '",raw!E627,"', ",raw!F627,", ",raw!G627,", ",raw!H627,", ","'",raw!I627,"', ","'",raw!J627,"', ",raw!K627,"', ",raw!L627,"', '",raw!M627,"');",)</f>
        <v>INSERT INTO assets VALUES ('AX01-P22-002', 'AX01-P22-000', 'Anexo 1 - 22º Pavimento', 'Descrição do ativo', 'F', 0, 0, 0, 'Fabricante', '0', 0', 0', 'Garantia');</v>
      </c>
    </row>
    <row r="628" spans="1:1" x14ac:dyDescent="0.25">
      <c r="A628" s="2" t="str">
        <f>CONCATENATE("INSERT INTO ",'create-assets'!$B$1," VALUES (","'",raw!A628,"', ","'",raw!B628,"', ","'",raw!C628,"', '",raw!D628,"', '",raw!E628,"', ",raw!F628,", ",raw!G628,", ",raw!H628,", ","'",raw!I628,"', ","'",raw!J628,"', ",raw!K628,"', ",raw!L628,"', '",raw!M628,"');",)</f>
        <v>INSERT INTO assets VALUES ('AX01-P22-003', 'AX01-P22-000', 'Anexo 1 - 22º Pavimento', 'Descrição do ativo', 'F', 0, 0, 0, 'Fabricante', '0', 0', 0', 'Garantia');</v>
      </c>
    </row>
    <row r="629" spans="1:1" x14ac:dyDescent="0.25">
      <c r="A629" s="2" t="str">
        <f>CONCATENATE("INSERT INTO ",'create-assets'!$B$1," VALUES (","'",raw!A629,"', ","'",raw!B629,"', ","'",raw!C629,"', '",raw!D629,"', '",raw!E629,"', ",raw!F629,", ",raw!G629,", ",raw!H629,", ","'",raw!I629,"', ","'",raw!J629,"', ",raw!K629,"', ",raw!L629,"', '",raw!M629,"');",)</f>
        <v>INSERT INTO assets VALUES ('AX01-P22-004', 'AX01-P22-000', 'Anexo 1 - 22º Pavimento', 'Descrição do ativo', 'F', 0, 0, 0, 'Fabricante', '0', 0', 0', 'Garantia');</v>
      </c>
    </row>
    <row r="630" spans="1:1" x14ac:dyDescent="0.25">
      <c r="A630" s="2" t="str">
        <f>CONCATENATE("INSERT INTO ",'create-assets'!$B$1," VALUES (","'",raw!A630,"', ","'",raw!B630,"', ","'",raw!C630,"', '",raw!D630,"', '",raw!E630,"', ",raw!F630,", ",raw!G630,", ",raw!H630,", ","'",raw!I630,"', ","'",raw!J630,"', ",raw!K630,"', ",raw!L630,"', '",raw!M630,"');",)</f>
        <v>INSERT INTO assets VALUES ('AX01-P22-005', 'AX01-P22-000', 'Anexo 1 - 22º Pavimento', 'Descrição do ativo', 'F', 0, 0, 0, 'Fabricante', '0', 0', 0', 'Garantia');</v>
      </c>
    </row>
    <row r="631" spans="1:1" x14ac:dyDescent="0.25">
      <c r="A631" s="2" t="str">
        <f>CONCATENATE("INSERT INTO ",'create-assets'!$B$1," VALUES (","'",raw!A631,"', ","'",raw!B631,"', ","'",raw!C631,"', '",raw!D631,"', '",raw!E631,"', ",raw!F631,", ",raw!G631,", ",raw!H631,", ","'",raw!I631,"', ","'",raw!J631,"', ",raw!K631,"', ",raw!L631,"', '",raw!M631,"');",)</f>
        <v>INSERT INTO assets VALUES ('AX01-P22-006', 'AX01-P22-000', 'Anexo 1 - 22º Pavimento', 'Descrição do ativo', 'F', 0, 0, 0, 'Fabricante', '0', 0', 0', 'Garantia');</v>
      </c>
    </row>
    <row r="632" spans="1:1" x14ac:dyDescent="0.25">
      <c r="A632" s="2" t="str">
        <f>CONCATENATE("INSERT INTO ",'create-assets'!$B$1," VALUES (","'",raw!A632,"', ","'",raw!B632,"', ","'",raw!C632,"', '",raw!D632,"', '",raw!E632,"', ",raw!F632,", ",raw!G632,", ",raw!H632,", ","'",raw!I632,"', ","'",raw!J632,"', ",raw!K632,"', ",raw!L632,"', '",raw!M632,"');",)</f>
        <v>INSERT INTO assets VALUES ('AX01-P22-007', 'AX01-P22-000', 'Anexo 1 - 22º Pavimento', 'Descrição do ativo', 'F', 0, 0, 0, 'Fabricante', '0', 0', 0', 'Garantia');</v>
      </c>
    </row>
    <row r="633" spans="1:1" x14ac:dyDescent="0.25">
      <c r="A633" s="2" t="str">
        <f>CONCATENATE("INSERT INTO ",'create-assets'!$B$1," VALUES (","'",raw!A633,"', ","'",raw!B633,"', ","'",raw!C633,"', '",raw!D633,"', '",raw!E633,"', ",raw!F633,", ",raw!G633,", ",raw!H633,", ","'",raw!I633,"', ","'",raw!J633,"', ",raw!K633,"', ",raw!L633,"', '",raw!M633,"');",)</f>
        <v>INSERT INTO assets VALUES ('AX01-P22-008', 'AX01-P22-000', 'Anexo 1 - 22º Pavimento', 'Descrição do ativo', 'F', 0, 0, 0, 'Fabricante', '0', 0', 0', 'Garantia');</v>
      </c>
    </row>
    <row r="634" spans="1:1" x14ac:dyDescent="0.25">
      <c r="A634" s="2" t="str">
        <f>CONCATENATE("INSERT INTO ",'create-assets'!$B$1," VALUES (","'",raw!A634,"', ","'",raw!B634,"', ","'",raw!C634,"', '",raw!D634,"', '",raw!E634,"', ",raw!F634,", ",raw!G634,", ",raw!H634,", ","'",raw!I634,"', ","'",raw!J634,"', ",raw!K634,"', ",raw!L634,"', '",raw!M634,"');",)</f>
        <v>INSERT INTO assets VALUES ('AX01-P22-009', 'AX01-P22-000', 'Anexo 1 - 22º Pavimento', 'Descrição do ativo', 'F', 0, 0, 0, 'Fabricante', '0', 0', 0', 'Garantia');</v>
      </c>
    </row>
    <row r="635" spans="1:1" x14ac:dyDescent="0.25">
      <c r="A635" s="2" t="str">
        <f>CONCATENATE("INSERT INTO ",'create-assets'!$B$1," VALUES (","'",raw!A635,"', ","'",raw!B635,"', ","'",raw!C635,"', '",raw!D635,"', '",raw!E635,"', ",raw!F635,", ",raw!G635,", ",raw!H635,", ","'",raw!I635,"', ","'",raw!J635,"', ",raw!K635,"', ",raw!L635,"', '",raw!M635,"');",)</f>
        <v>INSERT INTO assets VALUES ('AX01-P22-010', 'AX01-P22-000', 'Anexo 1 - 22º Pavimento', 'Descrição do ativo', 'F', 0, 0, 0, 'Fabricante', '0', 0', 0', 'Garantia');</v>
      </c>
    </row>
    <row r="636" spans="1:1" x14ac:dyDescent="0.25">
      <c r="A636" s="2" t="str">
        <f>CONCATENATE("INSERT INTO ",'create-assets'!$B$1," VALUES (","'",raw!A636,"', ","'",raw!B636,"', ","'",raw!C636,"', '",raw!D636,"', '",raw!E636,"', ",raw!F636,", ",raw!G636,", ",raw!H636,", ","'",raw!I636,"', ","'",raw!J636,"', ",raw!K636,"', ",raw!L636,"', '",raw!M636,"');",)</f>
        <v>INSERT INTO assets VALUES ('AX01-P22-012', 'AX01-P22-000', 'Anexo 1 - 22º Pavimento', 'Descrição do ativo', 'F', 0, 0, 0, 'Fabricante', '0', 0', 0', 'Garantia');</v>
      </c>
    </row>
    <row r="637" spans="1:1" x14ac:dyDescent="0.25">
      <c r="A637" s="2" t="str">
        <f>CONCATENATE("INSERT INTO ",'create-assets'!$B$1," VALUES (","'",raw!A637,"', ","'",raw!B637,"', ","'",raw!C637,"', '",raw!D637,"', '",raw!E637,"', ",raw!F637,", ",raw!G637,", ",raw!H637,", ","'",raw!I637,"', ","'",raw!J637,"', ",raw!K637,"', ",raw!L637,"', '",raw!M637,"');",)</f>
        <v>INSERT INTO assets VALUES ('AX01-P22-013', 'AX01-P22-000', 'Anexo 1 - 22º Pavimento', 'Descrição do ativo', 'F', 0, 0, 0, 'Fabricante', '0', 0', 0', 'Garantia');</v>
      </c>
    </row>
    <row r="638" spans="1:1" x14ac:dyDescent="0.25">
      <c r="A638" s="2" t="str">
        <f>CONCATENATE("INSERT INTO ",'create-assets'!$B$1," VALUES (","'",raw!A638,"', ","'",raw!B638,"', ","'",raw!C638,"', '",raw!D638,"', '",raw!E638,"', ",raw!F638,", ",raw!G638,", ",raw!H638,", ","'",raw!I638,"', ","'",raw!J638,"', ",raw!K638,"', ",raw!L638,"', '",raw!M638,"');",)</f>
        <v>INSERT INTO assets VALUES ('AX01-P22-014', 'AX01-P22-000', 'Anexo 1 - 22º Pavimento', 'Descrição do ativo', 'F', 0, 0, 0, 'Fabricante', '0', 0', 0', 'Garantia');</v>
      </c>
    </row>
    <row r="639" spans="1:1" x14ac:dyDescent="0.25">
      <c r="A639" s="2" t="str">
        <f>CONCATENATE("INSERT INTO ",'create-assets'!$B$1," VALUES (","'",raw!A639,"', ","'",raw!B639,"', ","'",raw!C639,"', '",raw!D639,"', '",raw!E639,"', ",raw!F639,", ",raw!G639,", ",raw!H639,", ","'",raw!I639,"', ","'",raw!J639,"', ",raw!K639,"', ",raw!L639,"', '",raw!M639,"');",)</f>
        <v>INSERT INTO assets VALUES ('AX01-P22-015', 'AX01-P22-000', 'Anexo 1 - 22º Pavimento', 'Descrição do ativo', 'F', 0, 0, 0, 'Fabricante', '0', 0', 0', 'Garantia');</v>
      </c>
    </row>
    <row r="640" spans="1:1" x14ac:dyDescent="0.25">
      <c r="A640" s="2" t="str">
        <f>CONCATENATE("INSERT INTO ",'create-assets'!$B$1," VALUES (","'",raw!A640,"', ","'",raw!B640,"', ","'",raw!C640,"', '",raw!D640,"', '",raw!E640,"', ",raw!F640,", ",raw!G640,", ",raw!H640,", ","'",raw!I640,"', ","'",raw!J640,"', ",raw!K640,"', ",raw!L640,"', '",raw!M640,"');",)</f>
        <v>INSERT INTO assets VALUES ('AX01-P22-016', 'AX01-P22-000', 'Anexo 1 - 22º Pavimento', 'Descrição do ativo', 'F', 0, 0, 0, 'Fabricante', '0', 0', 0', 'Garantia');</v>
      </c>
    </row>
    <row r="641" spans="1:1" x14ac:dyDescent="0.25">
      <c r="A641" s="2" t="str">
        <f>CONCATENATE("INSERT INTO ",'create-assets'!$B$1," VALUES (","'",raw!A641,"', ","'",raw!B641,"', ","'",raw!C641,"', '",raw!D641,"', '",raw!E641,"', ",raw!F641,", ",raw!G641,", ",raw!H641,", ","'",raw!I641,"', ","'",raw!J641,"', ",raw!K641,"', ",raw!L641,"', '",raw!M641,"');",)</f>
        <v>INSERT INTO assets VALUES ('AX01-P22-017', 'AX01-P22-000', 'Anexo 1 - 22º Pavimento', 'Descrição do ativo', 'F', 0, 0, 0, 'Fabricante', '0', 0', 0', 'Garantia');</v>
      </c>
    </row>
    <row r="642" spans="1:1" x14ac:dyDescent="0.25">
      <c r="A642" s="2" t="str">
        <f>CONCATENATE("INSERT INTO ",'create-assets'!$B$1," VALUES (","'",raw!A642,"', ","'",raw!B642,"', ","'",raw!C642,"', '",raw!D642,"', '",raw!E642,"', ",raw!F642,", ",raw!G642,", ",raw!H642,", ","'",raw!I642,"', ","'",raw!J642,"', ",raw!K642,"', ",raw!L642,"', '",raw!M642,"');",)</f>
        <v>INSERT INTO assets VALUES ('AX01-P22-018', 'AX01-P22-000', 'Anexo 1 - 22º Pavimento', 'Descrição do ativo', 'F', 0, 0, 0, 'Fabricante', '0', 0', 0', 'Garantia');</v>
      </c>
    </row>
    <row r="643" spans="1:1" x14ac:dyDescent="0.25">
      <c r="A643" s="2" t="str">
        <f>CONCATENATE("INSERT INTO ",'create-assets'!$B$1," VALUES (","'",raw!A643,"', ","'",raw!B643,"', ","'",raw!C643,"', '",raw!D643,"', '",raw!E643,"', ",raw!F643,", ",raw!G643,", ",raw!H643,", ","'",raw!I643,"', ","'",raw!J643,"', ",raw!K643,"', ",raw!L643,"', '",raw!M643,"');",)</f>
        <v>INSERT INTO assets VALUES ('AX01-P22-019', 'AX01-P22-000', 'Anexo 1 - 22º Pavimento', 'Descrição do ativo', 'F', 0, 0, 0, 'Fabricante', '0', 0', 0', 'Garantia');</v>
      </c>
    </row>
    <row r="644" spans="1:1" x14ac:dyDescent="0.25">
      <c r="A644" s="2" t="str">
        <f>CONCATENATE("INSERT INTO ",'create-assets'!$B$1," VALUES (","'",raw!A644,"', ","'",raw!B644,"', ","'",raw!C644,"', '",raw!D644,"', '",raw!E644,"', ",raw!F644,", ",raw!G644,", ",raw!H644,", ","'",raw!I644,"', ","'",raw!J644,"', ",raw!K644,"', ",raw!L644,"', '",raw!M644,"');",)</f>
        <v>INSERT INTO assets VALUES ('AX01-P22-020', 'AX01-P22-000', 'Anexo 1 - 22º Pavimento', 'Descrição do ativo', 'F', 0, 0, 0, 'Fabricante', '0', 0', 0', 'Garantia');</v>
      </c>
    </row>
    <row r="645" spans="1:1" x14ac:dyDescent="0.25">
      <c r="A645" s="2" t="str">
        <f>CONCATENATE("INSERT INTO ",'create-assets'!$B$1," VALUES (","'",raw!A645,"', ","'",raw!B645,"', ","'",raw!C645,"', '",raw!D645,"', '",raw!E645,"', ",raw!F645,", ",raw!G645,", ",raw!H645,", ","'",raw!I645,"', ","'",raw!J645,"', ",raw!K645,"', ",raw!L645,"', '",raw!M645,"');",)</f>
        <v>INSERT INTO assets VALUES ('AX01-P22-030', 'AX01-P22-000', 'Anexo 1 - 22º Pavimento', 'Descrição do ativo', 'F', 0, 0, 0, 'Fabricante', '0', 0', 0', 'Garantia');</v>
      </c>
    </row>
    <row r="646" spans="1:1" x14ac:dyDescent="0.25">
      <c r="A646" s="2" t="str">
        <f>CONCATENATE("INSERT INTO ",'create-assets'!$B$1," VALUES (","'",raw!A646,"', ","'",raw!B646,"', ","'",raw!C646,"', '",raw!D646,"', '",raw!E646,"', ",raw!F646,", ",raw!G646,", ",raw!H646,", ","'",raw!I646,"', ","'",raw!J646,"', ",raw!K646,"', ",raw!L646,"', '",raw!M646,"');",)</f>
        <v>INSERT INTO assets VALUES ('AX01-P23-000', 'AX01-000-000', 'Anexo 1 - 23º Pavimento', 'Descrição do ativo', 'F', 0, 0, 0, 'Fabricante', '0', 0', 0', 'Garantia');</v>
      </c>
    </row>
    <row r="647" spans="1:1" x14ac:dyDescent="0.25">
      <c r="A647" s="2" t="str">
        <f>CONCATENATE("INSERT INTO ",'create-assets'!$B$1," VALUES (","'",raw!A647,"', ","'",raw!B647,"', ","'",raw!C647,"', '",raw!D647,"', '",raw!E647,"', ",raw!F647,", ",raw!G647,", ",raw!H647,", ","'",raw!I647,"', ","'",raw!J647,"', ",raw!K647,"', ",raw!L647,"', '",raw!M647,"');",)</f>
        <v>INSERT INTO assets VALUES ('AX01-P23-002', 'AX01-P23-000', 'Anexo 1 - 23º Pavimento', 'Descrição do ativo', 'F', 0, 0, 0, 'Fabricante', '0', 0', 0', 'Garantia');</v>
      </c>
    </row>
    <row r="648" spans="1:1" x14ac:dyDescent="0.25">
      <c r="A648" s="2" t="str">
        <f>CONCATENATE("INSERT INTO ",'create-assets'!$B$1," VALUES (","'",raw!A648,"', ","'",raw!B648,"', ","'",raw!C648,"', '",raw!D648,"', '",raw!E648,"', ",raw!F648,", ",raw!G648,", ",raw!H648,", ","'",raw!I648,"', ","'",raw!J648,"', ",raw!K648,"', ",raw!L648,"', '",raw!M648,"');",)</f>
        <v>INSERT INTO assets VALUES ('AX01-P23-003', 'AX01-P23-000', 'Anexo 1 - 23º Pavimento', 'Descrição do ativo', 'F', 0, 0, 0, 'Fabricante', '0', 0', 0', 'Garantia');</v>
      </c>
    </row>
    <row r="649" spans="1:1" x14ac:dyDescent="0.25">
      <c r="A649" s="2" t="str">
        <f>CONCATENATE("INSERT INTO ",'create-assets'!$B$1," VALUES (","'",raw!A649,"', ","'",raw!B649,"', ","'",raw!C649,"', '",raw!D649,"', '",raw!E649,"', ",raw!F649,", ",raw!G649,", ",raw!H649,", ","'",raw!I649,"', ","'",raw!J649,"', ",raw!K649,"', ",raw!L649,"', '",raw!M649,"');",)</f>
        <v>INSERT INTO assets VALUES ('AX01-P23-004', 'AX01-P23-000', 'Anexo 1 - 23º Pavimento', 'Descrição do ativo', 'F', 0, 0, 0, 'Fabricante', '0', 0', 0', 'Garantia');</v>
      </c>
    </row>
    <row r="650" spans="1:1" x14ac:dyDescent="0.25">
      <c r="A650" s="2" t="str">
        <f>CONCATENATE("INSERT INTO ",'create-assets'!$B$1," VALUES (","'",raw!A650,"', ","'",raw!B650,"', ","'",raw!C650,"', '",raw!D650,"', '",raw!E650,"', ",raw!F650,", ",raw!G650,", ",raw!H650,", ","'",raw!I650,"', ","'",raw!J650,"', ",raw!K650,"', ",raw!L650,"', '",raw!M650,"');",)</f>
        <v>INSERT INTO assets VALUES ('AX01-P23-005', 'AX01-P23-000', 'Anexo 1 - 23º Pavimento', 'Descrição do ativo', 'F', 0, 0, 0, 'Fabricante', '0', 0', 0', 'Garantia');</v>
      </c>
    </row>
    <row r="651" spans="1:1" x14ac:dyDescent="0.25">
      <c r="A651" s="2" t="str">
        <f>CONCATENATE("INSERT INTO ",'create-assets'!$B$1," VALUES (","'",raw!A651,"', ","'",raw!B651,"', ","'",raw!C651,"', '",raw!D651,"', '",raw!E651,"', ",raw!F651,", ",raw!G651,", ",raw!H651,", ","'",raw!I651,"', ","'",raw!J651,"', ",raw!K651,"', ",raw!L651,"', '",raw!M651,"');",)</f>
        <v>INSERT INTO assets VALUES ('AX01-P23-006', 'AX01-P23-000', 'Anexo 1 - 23º Pavimento', 'Descrição do ativo', 'F', 0, 0, 0, 'Fabricante', '0', 0', 0', 'Garantia');</v>
      </c>
    </row>
    <row r="652" spans="1:1" x14ac:dyDescent="0.25">
      <c r="A652" s="2" t="str">
        <f>CONCATENATE("INSERT INTO ",'create-assets'!$B$1," VALUES (","'",raw!A652,"', ","'",raw!B652,"', ","'",raw!C652,"', '",raw!D652,"', '",raw!E652,"', ",raw!F652,", ",raw!G652,", ",raw!H652,", ","'",raw!I652,"', ","'",raw!J652,"', ",raw!K652,"', ",raw!L652,"', '",raw!M652,"');",)</f>
        <v>INSERT INTO assets VALUES ('AX01-P23-007', 'AX01-P23-000', 'Anexo 1 - 23º Pavimento', 'Descrição do ativo', 'F', 0, 0, 0, 'Fabricante', '0', 0', 0', 'Garantia');</v>
      </c>
    </row>
    <row r="653" spans="1:1" x14ac:dyDescent="0.25">
      <c r="A653" s="2" t="str">
        <f>CONCATENATE("INSERT INTO ",'create-assets'!$B$1," VALUES (","'",raw!A653,"', ","'",raw!B653,"', ","'",raw!C653,"', '",raw!D653,"', '",raw!E653,"', ",raw!F653,", ",raw!G653,", ",raw!H653,", ","'",raw!I653,"', ","'",raw!J653,"', ",raw!K653,"', ",raw!L653,"', '",raw!M653,"');",)</f>
        <v>INSERT INTO assets VALUES ('AX01-P23-008', 'AX01-P23-000', 'Anexo 1 - 23º Pavimento', 'Descrição do ativo', 'F', 0, 0, 0, 'Fabricante', '0', 0', 0', 'Garantia');</v>
      </c>
    </row>
    <row r="654" spans="1:1" x14ac:dyDescent="0.25">
      <c r="A654" s="2" t="str">
        <f>CONCATENATE("INSERT INTO ",'create-assets'!$B$1," VALUES (","'",raw!A654,"', ","'",raw!B654,"', ","'",raw!C654,"', '",raw!D654,"', '",raw!E654,"', ",raw!F654,", ",raw!G654,", ",raw!H654,", ","'",raw!I654,"', ","'",raw!J654,"', ",raw!K654,"', ",raw!L654,"', '",raw!M654,"');",)</f>
        <v>INSERT INTO assets VALUES ('AX01-P23-009', 'AX01-P23-000', 'Anexo 1 - 23º Pavimento', 'Descrição do ativo', 'F', 0, 0, 0, 'Fabricante', '0', 0', 0', 'Garantia');</v>
      </c>
    </row>
    <row r="655" spans="1:1" x14ac:dyDescent="0.25">
      <c r="A655" s="2" t="str">
        <f>CONCATENATE("INSERT INTO ",'create-assets'!$B$1," VALUES (","'",raw!A655,"', ","'",raw!B655,"', ","'",raw!C655,"', '",raw!D655,"', '",raw!E655,"', ",raw!F655,", ",raw!G655,", ",raw!H655,", ","'",raw!I655,"', ","'",raw!J655,"', ",raw!K655,"', ",raw!L655,"', '",raw!M655,"');",)</f>
        <v>INSERT INTO assets VALUES ('AX01-P23-010', 'AX01-P23-000', 'Anexo 1 - 23º Pavimento', 'Descrição do ativo', 'F', 0, 0, 0, 'Fabricante', '0', 0', 0', 'Garantia');</v>
      </c>
    </row>
    <row r="656" spans="1:1" x14ac:dyDescent="0.25">
      <c r="A656" s="2" t="str">
        <f>CONCATENATE("INSERT INTO ",'create-assets'!$B$1," VALUES (","'",raw!A656,"', ","'",raw!B656,"', ","'",raw!C656,"', '",raw!D656,"', '",raw!E656,"', ",raw!F656,", ",raw!G656,", ",raw!H656,", ","'",raw!I656,"', ","'",raw!J656,"', ",raw!K656,"', ",raw!L656,"', '",raw!M656,"');",)</f>
        <v>INSERT INTO assets VALUES ('AX01-P23-012', 'AX01-P23-000', 'Anexo 1 - 23º Pavimento', 'Descrição do ativo', 'F', 0, 0, 0, 'Fabricante', '0', 0', 0', 'Garantia');</v>
      </c>
    </row>
    <row r="657" spans="1:1" x14ac:dyDescent="0.25">
      <c r="A657" s="2" t="str">
        <f>CONCATENATE("INSERT INTO ",'create-assets'!$B$1," VALUES (","'",raw!A657,"', ","'",raw!B657,"', ","'",raw!C657,"', '",raw!D657,"', '",raw!E657,"', ",raw!F657,", ",raw!G657,", ",raw!H657,", ","'",raw!I657,"', ","'",raw!J657,"', ",raw!K657,"', ",raw!L657,"', '",raw!M657,"');",)</f>
        <v>INSERT INTO assets VALUES ('AX01-P23-013', 'AX01-P23-000', 'Anexo 1 - 23º Pavimento', 'Descrição do ativo', 'F', 0, 0, 0, 'Fabricante', '0', 0', 0', 'Garantia');</v>
      </c>
    </row>
    <row r="658" spans="1:1" x14ac:dyDescent="0.25">
      <c r="A658" s="2" t="str">
        <f>CONCATENATE("INSERT INTO ",'create-assets'!$B$1," VALUES (","'",raw!A658,"', ","'",raw!B658,"', ","'",raw!C658,"', '",raw!D658,"', '",raw!E658,"', ",raw!F658,", ",raw!G658,", ",raw!H658,", ","'",raw!I658,"', ","'",raw!J658,"', ",raw!K658,"', ",raw!L658,"', '",raw!M658,"');",)</f>
        <v>INSERT INTO assets VALUES ('AX01-P23-014', 'AX01-P23-000', 'Anexo 1 - 23º Pavimento', 'Descrição do ativo', 'F', 0, 0, 0, 'Fabricante', '0', 0', 0', 'Garantia');</v>
      </c>
    </row>
    <row r="659" spans="1:1" x14ac:dyDescent="0.25">
      <c r="A659" s="2" t="str">
        <f>CONCATENATE("INSERT INTO ",'create-assets'!$B$1," VALUES (","'",raw!A659,"', ","'",raw!B659,"', ","'",raw!C659,"', '",raw!D659,"', '",raw!E659,"', ",raw!F659,", ",raw!G659,", ",raw!H659,", ","'",raw!I659,"', ","'",raw!J659,"', ",raw!K659,"', ",raw!L659,"', '",raw!M659,"');",)</f>
        <v>INSERT INTO assets VALUES ('AX01-P23-015', 'AX01-P23-000', 'Anexo 1 - 23º Pavimento', 'Descrição do ativo', 'F', 0, 0, 0, 'Fabricante', '0', 0', 0', 'Garantia');</v>
      </c>
    </row>
    <row r="660" spans="1:1" x14ac:dyDescent="0.25">
      <c r="A660" s="2" t="str">
        <f>CONCATENATE("INSERT INTO ",'create-assets'!$B$1," VALUES (","'",raw!A660,"', ","'",raw!B660,"', ","'",raw!C660,"', '",raw!D660,"', '",raw!E660,"', ",raw!F660,", ",raw!G660,", ",raw!H660,", ","'",raw!I660,"', ","'",raw!J660,"', ",raw!K660,"', ",raw!L660,"', '",raw!M660,"');",)</f>
        <v>INSERT INTO assets VALUES ('AX01-P23-016', 'AX01-P23-000', 'Anexo 1 - 23º Pavimento', 'Descrição do ativo', 'F', 0, 0, 0, 'Fabricante', '0', 0', 0', 'Garantia');</v>
      </c>
    </row>
    <row r="661" spans="1:1" x14ac:dyDescent="0.25">
      <c r="A661" s="2" t="str">
        <f>CONCATENATE("INSERT INTO ",'create-assets'!$B$1," VALUES (","'",raw!A661,"', ","'",raw!B661,"', ","'",raw!C661,"', '",raw!D661,"', '",raw!E661,"', ",raw!F661,", ",raw!G661,", ",raw!H661,", ","'",raw!I661,"', ","'",raw!J661,"', ",raw!K661,"', ",raw!L661,"', '",raw!M661,"');",)</f>
        <v>INSERT INTO assets VALUES ('AX01-P23-017', 'AX01-P23-000', 'Anexo 1 - 23º Pavimento', 'Descrição do ativo', 'F', 0, 0, 0, 'Fabricante', '0', 0', 0', 'Garantia');</v>
      </c>
    </row>
    <row r="662" spans="1:1" x14ac:dyDescent="0.25">
      <c r="A662" s="2" t="str">
        <f>CONCATENATE("INSERT INTO ",'create-assets'!$B$1," VALUES (","'",raw!A662,"', ","'",raw!B662,"', ","'",raw!C662,"', '",raw!D662,"', '",raw!E662,"', ",raw!F662,", ",raw!G662,", ",raw!H662,", ","'",raw!I662,"', ","'",raw!J662,"', ",raw!K662,"', ",raw!L662,"', '",raw!M662,"');",)</f>
        <v>INSERT INTO assets VALUES ('AX01-P23-018', 'AX01-P23-000', 'Anexo 1 - 23º Pavimento', 'Descrição do ativo', 'F', 0, 0, 0, 'Fabricante', '0', 0', 0', 'Garantia');</v>
      </c>
    </row>
    <row r="663" spans="1:1" x14ac:dyDescent="0.25">
      <c r="A663" s="2" t="str">
        <f>CONCATENATE("INSERT INTO ",'create-assets'!$B$1," VALUES (","'",raw!A663,"', ","'",raw!B663,"', ","'",raw!C663,"', '",raw!D663,"', '",raw!E663,"', ",raw!F663,", ",raw!G663,", ",raw!H663,", ","'",raw!I663,"', ","'",raw!J663,"', ",raw!K663,"', ",raw!L663,"', '",raw!M663,"');",)</f>
        <v>INSERT INTO assets VALUES ('AX01-P23-019', 'AX01-P23-000', 'Anexo 1 - 23º Pavimento', 'Descrição do ativo', 'F', 0, 0, 0, 'Fabricante', '0', 0', 0', 'Garantia');</v>
      </c>
    </row>
    <row r="664" spans="1:1" x14ac:dyDescent="0.25">
      <c r="A664" s="2" t="str">
        <f>CONCATENATE("INSERT INTO ",'create-assets'!$B$1," VALUES (","'",raw!A664,"', ","'",raw!B664,"', ","'",raw!C664,"', '",raw!D664,"', '",raw!E664,"', ",raw!F664,", ",raw!G664,", ",raw!H664,", ","'",raw!I664,"', ","'",raw!J664,"', ",raw!K664,"', ",raw!L664,"', '",raw!M664,"');",)</f>
        <v>INSERT INTO assets VALUES ('AX01-P23-020', 'AX01-P23-000', 'Anexo 1 - 23º Pavimento', 'Descrição do ativo', 'F', 0, 0, 0, 'Fabricante', '0', 0', 0', 'Garantia');</v>
      </c>
    </row>
    <row r="665" spans="1:1" x14ac:dyDescent="0.25">
      <c r="A665" s="2" t="str">
        <f>CONCATENATE("INSERT INTO ",'create-assets'!$B$1," VALUES (","'",raw!A665,"', ","'",raw!B665,"', ","'",raw!C665,"', '",raw!D665,"', '",raw!E665,"', ",raw!F665,", ",raw!G665,", ",raw!H665,", ","'",raw!I665,"', ","'",raw!J665,"', ",raw!K665,"', ",raw!L665,"', '",raw!M665,"');",)</f>
        <v>INSERT INTO assets VALUES ('AX01-P23-030', 'AX01-P23-000', 'Anexo 1 - 23º Pavimento', 'Descrição do ativo', 'F', 0, 0, 0, 'Fabricante', '0', 0', 0', 'Garantia');</v>
      </c>
    </row>
    <row r="666" spans="1:1" x14ac:dyDescent="0.25">
      <c r="A666" s="2" t="str">
        <f>CONCATENATE("INSERT INTO ",'create-assets'!$B$1," VALUES (","'",raw!A666,"', ","'",raw!B666,"', ","'",raw!C666,"', '",raw!D666,"', '",raw!E666,"', ",raw!F666,", ",raw!G666,", ",raw!H666,", ","'",raw!I666,"', ","'",raw!J666,"', ",raw!K666,"', ",raw!L666,"', '",raw!M666,"');",)</f>
        <v>INSERT INTO assets VALUES ('AX01-P24-000', 'AX01-000-000', 'Anexo 1 - 24º Pavimento', 'Descrição do ativo', 'F', 0, 0, 0, 'Fabricante', '0', 0', 0', 'Garantia');</v>
      </c>
    </row>
    <row r="667" spans="1:1" x14ac:dyDescent="0.25">
      <c r="A667" s="2" t="str">
        <f>CONCATENATE("INSERT INTO ",'create-assets'!$B$1," VALUES (","'",raw!A667,"', ","'",raw!B667,"', ","'",raw!C667,"', '",raw!D667,"', '",raw!E667,"', ",raw!F667,", ",raw!G667,", ",raw!H667,", ","'",raw!I667,"', ","'",raw!J667,"', ",raw!K667,"', ",raw!L667,"', '",raw!M667,"');",)</f>
        <v>INSERT INTO assets VALUES ('AX01-P24-002', 'AX01-P24-000', 'Anexo 1 - 24º Pavimento', 'Descrição do ativo', 'F', 0, 0, 0, 'Fabricante', '0', 0', 0', 'Garantia');</v>
      </c>
    </row>
    <row r="668" spans="1:1" x14ac:dyDescent="0.25">
      <c r="A668" s="2" t="str">
        <f>CONCATENATE("INSERT INTO ",'create-assets'!$B$1," VALUES (","'",raw!A668,"', ","'",raw!B668,"', ","'",raw!C668,"', '",raw!D668,"', '",raw!E668,"', ",raw!F668,", ",raw!G668,", ",raw!H668,", ","'",raw!I668,"', ","'",raw!J668,"', ",raw!K668,"', ",raw!L668,"', '",raw!M668,"');",)</f>
        <v>INSERT INTO assets VALUES ('AX01-P24-003', 'AX01-P24-000', 'Anexo 1 - 24º Pavimento', 'Descrição do ativo', 'F', 0, 0, 0, 'Fabricante', '0', 0', 0', 'Garantia');</v>
      </c>
    </row>
    <row r="669" spans="1:1" x14ac:dyDescent="0.25">
      <c r="A669" s="2" t="str">
        <f>CONCATENATE("INSERT INTO ",'create-assets'!$B$1," VALUES (","'",raw!A669,"', ","'",raw!B669,"', ","'",raw!C669,"', '",raw!D669,"', '",raw!E669,"', ",raw!F669,", ",raw!G669,", ",raw!H669,", ","'",raw!I669,"', ","'",raw!J669,"', ",raw!K669,"', ",raw!L669,"', '",raw!M669,"');",)</f>
        <v>INSERT INTO assets VALUES ('AX01-P24-004', 'AX01-P24-000', 'Anexo 1 - 24º Pavimento', 'Descrição do ativo', 'F', 0, 0, 0, 'Fabricante', '0', 0', 0', 'Garantia');</v>
      </c>
    </row>
    <row r="670" spans="1:1" x14ac:dyDescent="0.25">
      <c r="A670" s="2" t="str">
        <f>CONCATENATE("INSERT INTO ",'create-assets'!$B$1," VALUES (","'",raw!A670,"', ","'",raw!B670,"', ","'",raw!C670,"', '",raw!D670,"', '",raw!E670,"', ",raw!F670,", ",raw!G670,", ",raw!H670,", ","'",raw!I670,"', ","'",raw!J670,"', ",raw!K670,"', ",raw!L670,"', '",raw!M670,"');",)</f>
        <v>INSERT INTO assets VALUES ('AX01-P24-005', 'AX01-P24-000', 'Anexo 1 - 24º Pavimento', 'Descrição do ativo', 'F', 0, 0, 0, 'Fabricante', '0', 0', 0', 'Garantia');</v>
      </c>
    </row>
    <row r="671" spans="1:1" x14ac:dyDescent="0.25">
      <c r="A671" s="2" t="str">
        <f>CONCATENATE("INSERT INTO ",'create-assets'!$B$1," VALUES (","'",raw!A671,"', ","'",raw!B671,"', ","'",raw!C671,"', '",raw!D671,"', '",raw!E671,"', ",raw!F671,", ",raw!G671,", ",raw!H671,", ","'",raw!I671,"', ","'",raw!J671,"', ",raw!K671,"', ",raw!L671,"', '",raw!M671,"');",)</f>
        <v>INSERT INTO assets VALUES ('AX01-P24-006', 'AX01-P24-000', 'Anexo 1 - 24º Pavimento', 'Descrição do ativo', 'F', 0, 0, 0, 'Fabricante', '0', 0', 0', 'Garantia');</v>
      </c>
    </row>
    <row r="672" spans="1:1" x14ac:dyDescent="0.25">
      <c r="A672" s="2" t="str">
        <f>CONCATENATE("INSERT INTO ",'create-assets'!$B$1," VALUES (","'",raw!A672,"', ","'",raw!B672,"', ","'",raw!C672,"', '",raw!D672,"', '",raw!E672,"', ",raw!F672,", ",raw!G672,", ",raw!H672,", ","'",raw!I672,"', ","'",raw!J672,"', ",raw!K672,"', ",raw!L672,"', '",raw!M672,"');",)</f>
        <v>INSERT INTO assets VALUES ('AX01-P24-007', 'AX01-P24-000', 'Anexo 1 - 24º Pavimento', 'Descrição do ativo', 'F', 0, 0, 0, 'Fabricante', '0', 0', 0', 'Garantia');</v>
      </c>
    </row>
    <row r="673" spans="1:1" x14ac:dyDescent="0.25">
      <c r="A673" s="2" t="str">
        <f>CONCATENATE("INSERT INTO ",'create-assets'!$B$1," VALUES (","'",raw!A673,"', ","'",raw!B673,"', ","'",raw!C673,"', '",raw!D673,"', '",raw!E673,"', ",raw!F673,", ",raw!G673,", ",raw!H673,", ","'",raw!I673,"', ","'",raw!J673,"', ",raw!K673,"', ",raw!L673,"', '",raw!M673,"');",)</f>
        <v>INSERT INTO assets VALUES ('AX01-P24-008', 'AX01-P24-000', 'Anexo 1 - 24º Pavimento', 'Descrição do ativo', 'F', 0, 0, 0, 'Fabricante', '0', 0', 0', 'Garantia');</v>
      </c>
    </row>
    <row r="674" spans="1:1" x14ac:dyDescent="0.25">
      <c r="A674" s="2" t="str">
        <f>CONCATENATE("INSERT INTO ",'create-assets'!$B$1," VALUES (","'",raw!A674,"', ","'",raw!B674,"', ","'",raw!C674,"', '",raw!D674,"', '",raw!E674,"', ",raw!F674,", ",raw!G674,", ",raw!H674,", ","'",raw!I674,"', ","'",raw!J674,"', ",raw!K674,"', ",raw!L674,"', '",raw!M674,"');",)</f>
        <v>INSERT INTO assets VALUES ('AX01-P24-009', 'AX01-P24-000', 'Anexo 1 - 24º Pavimento', 'Descrição do ativo', 'F', 0, 0, 0, 'Fabricante', '0', 0', 0', 'Garantia');</v>
      </c>
    </row>
    <row r="675" spans="1:1" x14ac:dyDescent="0.25">
      <c r="A675" s="2" t="str">
        <f>CONCATENATE("INSERT INTO ",'create-assets'!$B$1," VALUES (","'",raw!A675,"', ","'",raw!B675,"', ","'",raw!C675,"', '",raw!D675,"', '",raw!E675,"', ",raw!F675,", ",raw!G675,", ",raw!H675,", ","'",raw!I675,"', ","'",raw!J675,"', ",raw!K675,"', ",raw!L675,"', '",raw!M675,"');",)</f>
        <v>INSERT INTO assets VALUES ('AX01-P24-010', 'AX01-P24-000', 'Anexo 1 - 24º Pavimento', 'Descrição do ativo', 'F', 0, 0, 0, 'Fabricante', '0', 0', 0', 'Garantia');</v>
      </c>
    </row>
    <row r="676" spans="1:1" x14ac:dyDescent="0.25">
      <c r="A676" s="2" t="str">
        <f>CONCATENATE("INSERT INTO ",'create-assets'!$B$1," VALUES (","'",raw!A676,"', ","'",raw!B676,"', ","'",raw!C676,"', '",raw!D676,"', '",raw!E676,"', ",raw!F676,", ",raw!G676,", ",raw!H676,", ","'",raw!I676,"', ","'",raw!J676,"', ",raw!K676,"', ",raw!L676,"', '",raw!M676,"');",)</f>
        <v>INSERT INTO assets VALUES ('AX01-P24-012', 'AX01-P24-000', 'Anexo 1 - 24º Pavimento', 'Descrição do ativo', 'F', 0, 0, 0, 'Fabricante', '0', 0', 0', 'Garantia');</v>
      </c>
    </row>
    <row r="677" spans="1:1" x14ac:dyDescent="0.25">
      <c r="A677" s="2" t="str">
        <f>CONCATENATE("INSERT INTO ",'create-assets'!$B$1," VALUES (","'",raw!A677,"', ","'",raw!B677,"', ","'",raw!C677,"', '",raw!D677,"', '",raw!E677,"', ",raw!F677,", ",raw!G677,", ",raw!H677,", ","'",raw!I677,"', ","'",raw!J677,"', ",raw!K677,"', ",raw!L677,"', '",raw!M677,"');",)</f>
        <v>INSERT INTO assets VALUES ('AX01-P24-013', 'AX01-P24-000', 'Anexo 1 - 24º Pavimento', 'Descrição do ativo', 'F', 0, 0, 0, 'Fabricante', '0', 0', 0', 'Garantia');</v>
      </c>
    </row>
    <row r="678" spans="1:1" x14ac:dyDescent="0.25">
      <c r="A678" s="2" t="str">
        <f>CONCATENATE("INSERT INTO ",'create-assets'!$B$1," VALUES (","'",raw!A678,"', ","'",raw!B678,"', ","'",raw!C678,"', '",raw!D678,"', '",raw!E678,"', ",raw!F678,", ",raw!G678,", ",raw!H678,", ","'",raw!I678,"', ","'",raw!J678,"', ",raw!K678,"', ",raw!L678,"', '",raw!M678,"');",)</f>
        <v>INSERT INTO assets VALUES ('AX01-P24-014', 'AX01-P24-000', 'Anexo 1 - 24º Pavimento', 'Descrição do ativo', 'F', 0, 0, 0, 'Fabricante', '0', 0', 0', 'Garantia');</v>
      </c>
    </row>
    <row r="679" spans="1:1" x14ac:dyDescent="0.25">
      <c r="A679" s="2" t="str">
        <f>CONCATENATE("INSERT INTO ",'create-assets'!$B$1," VALUES (","'",raw!A679,"', ","'",raw!B679,"', ","'",raw!C679,"', '",raw!D679,"', '",raw!E679,"', ",raw!F679,", ",raw!G679,", ",raw!H679,", ","'",raw!I679,"', ","'",raw!J679,"', ",raw!K679,"', ",raw!L679,"', '",raw!M679,"');",)</f>
        <v>INSERT INTO assets VALUES ('AX01-P24-015', 'AX01-P24-000', 'Anexo 1 - 24º Pavimento', 'Descrição do ativo', 'F', 0, 0, 0, 'Fabricante', '0', 0', 0', 'Garantia');</v>
      </c>
    </row>
    <row r="680" spans="1:1" x14ac:dyDescent="0.25">
      <c r="A680" s="2" t="str">
        <f>CONCATENATE("INSERT INTO ",'create-assets'!$B$1," VALUES (","'",raw!A680,"', ","'",raw!B680,"', ","'",raw!C680,"', '",raw!D680,"', '",raw!E680,"', ",raw!F680,", ",raw!G680,", ",raw!H680,", ","'",raw!I680,"', ","'",raw!J680,"', ",raw!K680,"', ",raw!L680,"', '",raw!M680,"');",)</f>
        <v>INSERT INTO assets VALUES ('AX01-P24-016', 'AX01-P24-000', 'Anexo 1 - 24º Pavimento', 'Descrição do ativo', 'F', 0, 0, 0, 'Fabricante', '0', 0', 0', 'Garantia');</v>
      </c>
    </row>
    <row r="681" spans="1:1" x14ac:dyDescent="0.25">
      <c r="A681" s="2" t="str">
        <f>CONCATENATE("INSERT INTO ",'create-assets'!$B$1," VALUES (","'",raw!A681,"', ","'",raw!B681,"', ","'",raw!C681,"', '",raw!D681,"', '",raw!E681,"', ",raw!F681,", ",raw!G681,", ",raw!H681,", ","'",raw!I681,"', ","'",raw!J681,"', ",raw!K681,"', ",raw!L681,"', '",raw!M681,"');",)</f>
        <v>INSERT INTO assets VALUES ('AX01-P24-017', 'AX01-P24-000', 'Anexo 1 - 24º Pavimento', 'Descrição do ativo', 'F', 0, 0, 0, 'Fabricante', '0', 0', 0', 'Garantia');</v>
      </c>
    </row>
    <row r="682" spans="1:1" x14ac:dyDescent="0.25">
      <c r="A682" s="2" t="str">
        <f>CONCATENATE("INSERT INTO ",'create-assets'!$B$1," VALUES (","'",raw!A682,"', ","'",raw!B682,"', ","'",raw!C682,"', '",raw!D682,"', '",raw!E682,"', ",raw!F682,", ",raw!G682,", ",raw!H682,", ","'",raw!I682,"', ","'",raw!J682,"', ",raw!K682,"', ",raw!L682,"', '",raw!M682,"');",)</f>
        <v>INSERT INTO assets VALUES ('AX01-P24-018', 'AX01-P24-000', 'Anexo 1 - 24º Pavimento', 'Descrição do ativo', 'F', 0, 0, 0, 'Fabricante', '0', 0', 0', 'Garantia');</v>
      </c>
    </row>
    <row r="683" spans="1:1" x14ac:dyDescent="0.25">
      <c r="A683" s="2" t="str">
        <f>CONCATENATE("INSERT INTO ",'create-assets'!$B$1," VALUES (","'",raw!A683,"', ","'",raw!B683,"', ","'",raw!C683,"', '",raw!D683,"', '",raw!E683,"', ",raw!F683,", ",raw!G683,", ",raw!H683,", ","'",raw!I683,"', ","'",raw!J683,"', ",raw!K683,"', ",raw!L683,"', '",raw!M683,"');",)</f>
        <v>INSERT INTO assets VALUES ('AX01-P24-019', 'AX01-P24-000', 'Anexo 1 - 24º Pavimento', 'Descrição do ativo', 'F', 0, 0, 0, 'Fabricante', '0', 0', 0', 'Garantia');</v>
      </c>
    </row>
    <row r="684" spans="1:1" x14ac:dyDescent="0.25">
      <c r="A684" s="2" t="str">
        <f>CONCATENATE("INSERT INTO ",'create-assets'!$B$1," VALUES (","'",raw!A684,"', ","'",raw!B684,"', ","'",raw!C684,"', '",raw!D684,"', '",raw!E684,"', ",raw!F684,", ",raw!G684,", ",raw!H684,", ","'",raw!I684,"', ","'",raw!J684,"', ",raw!K684,"', ",raw!L684,"', '",raw!M684,"');",)</f>
        <v>INSERT INTO assets VALUES ('AX01-P24-020', 'AX01-P24-000', 'Anexo 1 - 24º Pavimento', 'Descrição do ativo', 'F', 0, 0, 0, 'Fabricante', '0', 0', 0', 'Garantia');</v>
      </c>
    </row>
    <row r="685" spans="1:1" x14ac:dyDescent="0.25">
      <c r="A685" s="2" t="str">
        <f>CONCATENATE("INSERT INTO ",'create-assets'!$B$1," VALUES (","'",raw!A685,"', ","'",raw!B685,"', ","'",raw!C685,"', '",raw!D685,"', '",raw!E685,"', ",raw!F685,", ",raw!G685,", ",raw!H685,", ","'",raw!I685,"', ","'",raw!J685,"', ",raw!K685,"', ",raw!L685,"', '",raw!M685,"');",)</f>
        <v>INSERT INTO assets VALUES ('AX01-P24-030', 'AX01-P24-000', 'Anexo 1 - 24º Pavimento', 'Descrição do ativo', 'F', 0, 0, 0, 'Fabricante', '0', 0', 0', 'Garantia');</v>
      </c>
    </row>
    <row r="686" spans="1:1" x14ac:dyDescent="0.25">
      <c r="A686" s="2" t="str">
        <f>CONCATENATE("INSERT INTO ",'create-assets'!$B$1," VALUES (","'",raw!A686,"', ","'",raw!B686,"', ","'",raw!C686,"', '",raw!D686,"', '",raw!E686,"', ",raw!F686,", ",raw!G686,", ",raw!H686,", ","'",raw!I686,"', ","'",raw!J686,"', ",raw!K686,"', ",raw!L686,"', '",raw!M686,"');",)</f>
        <v>INSERT INTO assets VALUES ('AX01-P25-000', 'AX01-000-000', 'Anexo 1 - 25º Pavimento', 'Descrição do ativo', 'F', 0, 0, 0, 'Fabricante', '0', 0', 0', 'Garantia');</v>
      </c>
    </row>
    <row r="687" spans="1:1" x14ac:dyDescent="0.25">
      <c r="A687" s="2" t="str">
        <f>CONCATENATE("INSERT INTO ",'create-assets'!$B$1," VALUES (","'",raw!A687,"', ","'",raw!B687,"', ","'",raw!C687,"', '",raw!D687,"', '",raw!E687,"', ",raw!F687,", ",raw!G687,", ",raw!H687,", ","'",raw!I687,"', ","'",raw!J687,"', ",raw!K687,"', ",raw!L687,"', '",raw!M687,"');",)</f>
        <v>INSERT INTO assets VALUES ('AX01-P25-002', 'AX01-P25-000', 'Anexo 1 - 25º Pavimento', 'Descrição do ativo', 'F', 0, 0, 0, 'Fabricante', '0', 0', 0', 'Garantia');</v>
      </c>
    </row>
    <row r="688" spans="1:1" x14ac:dyDescent="0.25">
      <c r="A688" s="2" t="str">
        <f>CONCATENATE("INSERT INTO ",'create-assets'!$B$1," VALUES (","'",raw!A688,"', ","'",raw!B688,"', ","'",raw!C688,"', '",raw!D688,"', '",raw!E688,"', ",raw!F688,", ",raw!G688,", ",raw!H688,", ","'",raw!I688,"', ","'",raw!J688,"', ",raw!K688,"', ",raw!L688,"', '",raw!M688,"');",)</f>
        <v>INSERT INTO assets VALUES ('AX01-P25-003', 'AX01-P25-000', 'Anexo 1 - 25º Pavimento', 'Descrição do ativo', 'F', 0, 0, 0, 'Fabricante', '0', 0', 0', 'Garantia');</v>
      </c>
    </row>
    <row r="689" spans="1:1" x14ac:dyDescent="0.25">
      <c r="A689" s="2" t="str">
        <f>CONCATENATE("INSERT INTO ",'create-assets'!$B$1," VALUES (","'",raw!A689,"', ","'",raw!B689,"', ","'",raw!C689,"', '",raw!D689,"', '",raw!E689,"', ",raw!F689,", ",raw!G689,", ",raw!H689,", ","'",raw!I689,"', ","'",raw!J689,"', ",raw!K689,"', ",raw!L689,"', '",raw!M689,"');",)</f>
        <v>INSERT INTO assets VALUES ('AX01-P25-004', 'AX01-P25-000', 'Anexo 1 - 25º Pavimento', 'Descrição do ativo', 'F', 0, 0, 0, 'Fabricante', '0', 0', 0', 'Garantia');</v>
      </c>
    </row>
    <row r="690" spans="1:1" x14ac:dyDescent="0.25">
      <c r="A690" s="2" t="str">
        <f>CONCATENATE("INSERT INTO ",'create-assets'!$B$1," VALUES (","'",raw!A690,"', ","'",raw!B690,"', ","'",raw!C690,"', '",raw!D690,"', '",raw!E690,"', ",raw!F690,", ",raw!G690,", ",raw!H690,", ","'",raw!I690,"', ","'",raw!J690,"', ",raw!K690,"', ",raw!L690,"', '",raw!M690,"');",)</f>
        <v>INSERT INTO assets VALUES ('AX01-P25-005', 'AX01-P25-000', 'Anexo 1 - 25º Pavimento', 'Descrição do ativo', 'F', 0, 0, 0, 'Fabricante', '0', 0', 0', 'Garantia');</v>
      </c>
    </row>
    <row r="691" spans="1:1" x14ac:dyDescent="0.25">
      <c r="A691" s="2" t="str">
        <f>CONCATENATE("INSERT INTO ",'create-assets'!$B$1," VALUES (","'",raw!A691,"', ","'",raw!B691,"', ","'",raw!C691,"', '",raw!D691,"', '",raw!E691,"', ",raw!F691,", ",raw!G691,", ",raw!H691,", ","'",raw!I691,"', ","'",raw!J691,"', ",raw!K691,"', ",raw!L691,"', '",raw!M691,"');",)</f>
        <v>INSERT INTO assets VALUES ('AX01-P25-006', 'AX01-P25-000', 'Anexo 1 - 25º Pavimento', 'Descrição do ativo', 'F', 0, 0, 0, 'Fabricante', '0', 0', 0', 'Garantia');</v>
      </c>
    </row>
    <row r="692" spans="1:1" x14ac:dyDescent="0.25">
      <c r="A692" s="2" t="str">
        <f>CONCATENATE("INSERT INTO ",'create-assets'!$B$1," VALUES (","'",raw!A692,"', ","'",raw!B692,"', ","'",raw!C692,"', '",raw!D692,"', '",raw!E692,"', ",raw!F692,", ",raw!G692,", ",raw!H692,", ","'",raw!I692,"', ","'",raw!J692,"', ",raw!K692,"', ",raw!L692,"', '",raw!M692,"');",)</f>
        <v>INSERT INTO assets VALUES ('AX01-P25-007', 'AX01-P25-000', 'Anexo 1 - 25º Pavimento', 'Descrição do ativo', 'F', 0, 0, 0, 'Fabricante', '0', 0', 0', 'Garantia');</v>
      </c>
    </row>
    <row r="693" spans="1:1" x14ac:dyDescent="0.25">
      <c r="A693" s="2" t="str">
        <f>CONCATENATE("INSERT INTO ",'create-assets'!$B$1," VALUES (","'",raw!A693,"', ","'",raw!B693,"', ","'",raw!C693,"', '",raw!D693,"', '",raw!E693,"', ",raw!F693,", ",raw!G693,", ",raw!H693,", ","'",raw!I693,"', ","'",raw!J693,"', ",raw!K693,"', ",raw!L693,"', '",raw!M693,"');",)</f>
        <v>INSERT INTO assets VALUES ('AX01-P25-008', 'AX01-P25-000', 'Anexo 1 - 25º Pavimento', 'Descrição do ativo', 'F', 0, 0, 0, 'Fabricante', '0', 0', 0', 'Garantia');</v>
      </c>
    </row>
    <row r="694" spans="1:1" x14ac:dyDescent="0.25">
      <c r="A694" s="2" t="str">
        <f>CONCATENATE("INSERT INTO ",'create-assets'!$B$1," VALUES (","'",raw!A694,"', ","'",raw!B694,"', ","'",raw!C694,"', '",raw!D694,"', '",raw!E694,"', ",raw!F694,", ",raw!G694,", ",raw!H694,", ","'",raw!I694,"', ","'",raw!J694,"', ",raw!K694,"', ",raw!L694,"', '",raw!M694,"');",)</f>
        <v>INSERT INTO assets VALUES ('AX01-P25-009', 'AX01-P25-000', 'Anexo 1 - 25º Pavimento', 'Descrição do ativo', 'F', 0, 0, 0, 'Fabricante', '0', 0', 0', 'Garantia');</v>
      </c>
    </row>
    <row r="695" spans="1:1" x14ac:dyDescent="0.25">
      <c r="A695" s="2" t="str">
        <f>CONCATENATE("INSERT INTO ",'create-assets'!$B$1," VALUES (","'",raw!A695,"', ","'",raw!B695,"', ","'",raw!C695,"', '",raw!D695,"', '",raw!E695,"', ",raw!F695,", ",raw!G695,", ",raw!H695,", ","'",raw!I695,"', ","'",raw!J695,"', ",raw!K695,"', ",raw!L695,"', '",raw!M695,"');",)</f>
        <v>INSERT INTO assets VALUES ('AX01-P25-010', 'AX01-P25-000', 'Anexo 1 - 25º Pavimento', 'Descrição do ativo', 'F', 0, 0, 0, 'Fabricante', '0', 0', 0', 'Garantia');</v>
      </c>
    </row>
    <row r="696" spans="1:1" x14ac:dyDescent="0.25">
      <c r="A696" s="2" t="str">
        <f>CONCATENATE("INSERT INTO ",'create-assets'!$B$1," VALUES (","'",raw!A696,"', ","'",raw!B696,"', ","'",raw!C696,"', '",raw!D696,"', '",raw!E696,"', ",raw!F696,", ",raw!G696,", ",raw!H696,", ","'",raw!I696,"', ","'",raw!J696,"', ",raw!K696,"', ",raw!L696,"', '",raw!M696,"');",)</f>
        <v>INSERT INTO assets VALUES ('AX01-P25-012', 'AX01-P25-000', 'Anexo 1 - 25º Pavimento', 'Descrição do ativo', 'F', 0, 0, 0, 'Fabricante', '0', 0', 0', 'Garantia');</v>
      </c>
    </row>
    <row r="697" spans="1:1" x14ac:dyDescent="0.25">
      <c r="A697" s="2" t="str">
        <f>CONCATENATE("INSERT INTO ",'create-assets'!$B$1," VALUES (","'",raw!A697,"', ","'",raw!B697,"', ","'",raw!C697,"', '",raw!D697,"', '",raw!E697,"', ",raw!F697,", ",raw!G697,", ",raw!H697,", ","'",raw!I697,"', ","'",raw!J697,"', ",raw!K697,"', ",raw!L697,"', '",raw!M697,"');",)</f>
        <v>INSERT INTO assets VALUES ('AX01-P25-013', 'AX01-P25-000', 'Anexo 1 - 25º Pavimento', 'Descrição do ativo', 'F', 0, 0, 0, 'Fabricante', '0', 0', 0', 'Garantia');</v>
      </c>
    </row>
    <row r="698" spans="1:1" x14ac:dyDescent="0.25">
      <c r="A698" s="2" t="str">
        <f>CONCATENATE("INSERT INTO ",'create-assets'!$B$1," VALUES (","'",raw!A698,"', ","'",raw!B698,"', ","'",raw!C698,"', '",raw!D698,"', '",raw!E698,"', ",raw!F698,", ",raw!G698,", ",raw!H698,", ","'",raw!I698,"', ","'",raw!J698,"', ",raw!K698,"', ",raw!L698,"', '",raw!M698,"');",)</f>
        <v>INSERT INTO assets VALUES ('AX01-P25-014', 'AX01-P25-000', 'Anexo 1 - 25º Pavimento', 'Descrição do ativo', 'F', 0, 0, 0, 'Fabricante', '0', 0', 0', 'Garantia');</v>
      </c>
    </row>
    <row r="699" spans="1:1" x14ac:dyDescent="0.25">
      <c r="A699" s="2" t="str">
        <f>CONCATENATE("INSERT INTO ",'create-assets'!$B$1," VALUES (","'",raw!A699,"', ","'",raw!B699,"', ","'",raw!C699,"', '",raw!D699,"', '",raw!E699,"', ",raw!F699,", ",raw!G699,", ",raw!H699,", ","'",raw!I699,"', ","'",raw!J699,"', ",raw!K699,"', ",raw!L699,"', '",raw!M699,"');",)</f>
        <v>INSERT INTO assets VALUES ('AX01-P25-015', 'AX01-P25-000', 'Anexo 1 - 25º Pavimento', 'Descrição do ativo', 'F', 0, 0, 0, 'Fabricante', '0', 0', 0', 'Garantia');</v>
      </c>
    </row>
    <row r="700" spans="1:1" x14ac:dyDescent="0.25">
      <c r="A700" s="2" t="str">
        <f>CONCATENATE("INSERT INTO ",'create-assets'!$B$1," VALUES (","'",raw!A700,"', ","'",raw!B700,"', ","'",raw!C700,"', '",raw!D700,"', '",raw!E700,"', ",raw!F700,", ",raw!G700,", ",raw!H700,", ","'",raw!I700,"', ","'",raw!J700,"', ",raw!K700,"', ",raw!L700,"', '",raw!M700,"');",)</f>
        <v>INSERT INTO assets VALUES ('AX01-P25-016', 'AX01-P25-000', 'Anexo 1 - 25º Pavimento', 'Descrição do ativo', 'F', 0, 0, 0, 'Fabricante', '0', 0', 0', 'Garantia');</v>
      </c>
    </row>
    <row r="701" spans="1:1" x14ac:dyDescent="0.25">
      <c r="A701" s="2" t="str">
        <f>CONCATENATE("INSERT INTO ",'create-assets'!$B$1," VALUES (","'",raw!A701,"', ","'",raw!B701,"', ","'",raw!C701,"', '",raw!D701,"', '",raw!E701,"', ",raw!F701,", ",raw!G701,", ",raw!H701,", ","'",raw!I701,"', ","'",raw!J701,"', ",raw!K701,"', ",raw!L701,"', '",raw!M701,"');",)</f>
        <v>INSERT INTO assets VALUES ('AX01-P25-017', 'AX01-P25-000', 'Anexo 1 - 25º Pavimento', 'Descrição do ativo', 'F', 0, 0, 0, 'Fabricante', '0', 0', 0', 'Garantia');</v>
      </c>
    </row>
    <row r="702" spans="1:1" x14ac:dyDescent="0.25">
      <c r="A702" s="2" t="str">
        <f>CONCATENATE("INSERT INTO ",'create-assets'!$B$1," VALUES (","'",raw!A702,"', ","'",raw!B702,"', ","'",raw!C702,"', '",raw!D702,"', '",raw!E702,"', ",raw!F702,", ",raw!G702,", ",raw!H702,", ","'",raw!I702,"', ","'",raw!J702,"', ",raw!K702,"', ",raw!L702,"', '",raw!M702,"');",)</f>
        <v>INSERT INTO assets VALUES ('AX01-P25-018', 'AX01-P25-000', 'Anexo 1 - 25º Pavimento', 'Descrição do ativo', 'F', 0, 0, 0, 'Fabricante', '0', 0', 0', 'Garantia');</v>
      </c>
    </row>
    <row r="703" spans="1:1" x14ac:dyDescent="0.25">
      <c r="A703" s="2" t="str">
        <f>CONCATENATE("INSERT INTO ",'create-assets'!$B$1," VALUES (","'",raw!A703,"', ","'",raw!B703,"', ","'",raw!C703,"', '",raw!D703,"', '",raw!E703,"', ",raw!F703,", ",raw!G703,", ",raw!H703,", ","'",raw!I703,"', ","'",raw!J703,"', ",raw!K703,"', ",raw!L703,"', '",raw!M703,"');",)</f>
        <v>INSERT INTO assets VALUES ('AX01-P25-019', 'AX01-P25-000', 'Anexo 1 - 25º Pavimento', 'Descrição do ativo', 'F', 0, 0, 0, 'Fabricante', '0', 0', 0', 'Garantia');</v>
      </c>
    </row>
    <row r="704" spans="1:1" x14ac:dyDescent="0.25">
      <c r="A704" s="2" t="str">
        <f>CONCATENATE("INSERT INTO ",'create-assets'!$B$1," VALUES (","'",raw!A704,"', ","'",raw!B704,"', ","'",raw!C704,"', '",raw!D704,"', '",raw!E704,"', ",raw!F704,", ",raw!G704,", ",raw!H704,", ","'",raw!I704,"', ","'",raw!J704,"', ",raw!K704,"', ",raw!L704,"', '",raw!M704,"');",)</f>
        <v>INSERT INTO assets VALUES ('AX01-P25-020', 'AX01-P25-000', 'Anexo 1 - 25º Pavimento', 'Descrição do ativo', 'F', 0, 0, 0, 'Fabricante', '0', 0', 0', 'Garantia');</v>
      </c>
    </row>
    <row r="705" spans="1:1" x14ac:dyDescent="0.25">
      <c r="A705" s="2" t="str">
        <f>CONCATENATE("INSERT INTO ",'create-assets'!$B$1," VALUES (","'",raw!A705,"', ","'",raw!B705,"', ","'",raw!C705,"', '",raw!D705,"', '",raw!E705,"', ",raw!F705,", ",raw!G705,", ",raw!H705,", ","'",raw!I705,"', ","'",raw!J705,"', ",raw!K705,"', ",raw!L705,"', '",raw!M705,"');",)</f>
        <v>INSERT INTO assets VALUES ('AX01-P25-030', 'AX01-P25-000', 'Anexo 1 - 25º Pavimento', 'Descrição do ativo', 'F', 0, 0, 0, 'Fabricante', '0', 0', 0', 'Garantia');</v>
      </c>
    </row>
    <row r="706" spans="1:1" x14ac:dyDescent="0.25">
      <c r="A706" s="2" t="str">
        <f>CONCATENATE("INSERT INTO ",'create-assets'!$B$1," VALUES (","'",raw!A706,"', ","'",raw!B706,"', ","'",raw!C706,"', '",raw!D706,"', '",raw!E706,"', ",raw!F706,", ",raw!G706,", ",raw!H706,", ","'",raw!I706,"', ","'",raw!J706,"', ",raw!K706,"', ",raw!L706,"', '",raw!M706,"');",)</f>
        <v>INSERT INTO assets VALUES ('AX01-P26-000', 'AX01-000-000', 'Anexo 1 - 26º Pavimento', 'Descrição do ativo', 'F', 0, 0, 0, 'Fabricante', '0', 0', 0', 'Garantia');</v>
      </c>
    </row>
    <row r="707" spans="1:1" x14ac:dyDescent="0.25">
      <c r="A707" s="2" t="str">
        <f>CONCATENATE("INSERT INTO ",'create-assets'!$B$1," VALUES (","'",raw!A707,"', ","'",raw!B707,"', ","'",raw!C707,"', '",raw!D707,"', '",raw!E707,"', ",raw!F707,", ",raw!G707,", ",raw!H707,", ","'",raw!I707,"', ","'",raw!J707,"', ",raw!K707,"', ",raw!L707,"', '",raw!M707,"');",)</f>
        <v>INSERT INTO assets VALUES ('AX01-P26-002', 'AX01-P26-000', 'Anexo 1 - 26º Pavimento', 'Descrição do ativo', 'F', 0, 0, 0, 'Fabricante', '0', 0', 0', 'Garantia');</v>
      </c>
    </row>
    <row r="708" spans="1:1" x14ac:dyDescent="0.25">
      <c r="A708" s="2" t="str">
        <f>CONCATENATE("INSERT INTO ",'create-assets'!$B$1," VALUES (","'",raw!A708,"', ","'",raw!B708,"', ","'",raw!C708,"', '",raw!D708,"', '",raw!E708,"', ",raw!F708,", ",raw!G708,", ",raw!H708,", ","'",raw!I708,"', ","'",raw!J708,"', ",raw!K708,"', ",raw!L708,"', '",raw!M708,"');",)</f>
        <v>INSERT INTO assets VALUES ('AX01-P26-003', 'AX01-P26-000', 'Anexo 1 - 26º Pavimento', 'Descrição do ativo', 'F', 0, 0, 0, 'Fabricante', '0', 0', 0', 'Garantia');</v>
      </c>
    </row>
    <row r="709" spans="1:1" x14ac:dyDescent="0.25">
      <c r="A709" s="2" t="str">
        <f>CONCATENATE("INSERT INTO ",'create-assets'!$B$1," VALUES (","'",raw!A709,"', ","'",raw!B709,"', ","'",raw!C709,"', '",raw!D709,"', '",raw!E709,"', ",raw!F709,", ",raw!G709,", ",raw!H709,", ","'",raw!I709,"', ","'",raw!J709,"', ",raw!K709,"', ",raw!L709,"', '",raw!M709,"');",)</f>
        <v>INSERT INTO assets VALUES ('AX01-P26-004', 'AX01-P26-000', 'Anexo 1 - 26º Pavimento', 'Descrição do ativo', 'F', 0, 0, 0, 'Fabricante', '0', 0', 0', 'Garantia');</v>
      </c>
    </row>
    <row r="710" spans="1:1" x14ac:dyDescent="0.25">
      <c r="A710" s="2" t="str">
        <f>CONCATENATE("INSERT INTO ",'create-assets'!$B$1," VALUES (","'",raw!A710,"', ","'",raw!B710,"', ","'",raw!C710,"', '",raw!D710,"', '",raw!E710,"', ",raw!F710,", ",raw!G710,", ",raw!H710,", ","'",raw!I710,"', ","'",raw!J710,"', ",raw!K710,"', ",raw!L710,"', '",raw!M710,"');",)</f>
        <v>INSERT INTO assets VALUES ('AX01-P26-005', 'AX01-P26-000', 'Anexo 1 - 26º Pavimento', 'Descrição do ativo', 'F', 0, 0, 0, 'Fabricante', '0', 0', 0', 'Garantia');</v>
      </c>
    </row>
    <row r="711" spans="1:1" x14ac:dyDescent="0.25">
      <c r="A711" s="2" t="str">
        <f>CONCATENATE("INSERT INTO ",'create-assets'!$B$1," VALUES (","'",raw!A711,"', ","'",raw!B711,"', ","'",raw!C711,"', '",raw!D711,"', '",raw!E711,"', ",raw!F711,", ",raw!G711,", ",raw!H711,", ","'",raw!I711,"', ","'",raw!J711,"', ",raw!K711,"', ",raw!L711,"', '",raw!M711,"');",)</f>
        <v>INSERT INTO assets VALUES ('AX01-P26-006', 'AX01-P26-000', 'Anexo 1 - 26º Pavimento', 'Descrição do ativo', 'F', 0, 0, 0, 'Fabricante', '0', 0', 0', 'Garantia');</v>
      </c>
    </row>
    <row r="712" spans="1:1" x14ac:dyDescent="0.25">
      <c r="A712" s="2" t="str">
        <f>CONCATENATE("INSERT INTO ",'create-assets'!$B$1," VALUES (","'",raw!A712,"', ","'",raw!B712,"', ","'",raw!C712,"', '",raw!D712,"', '",raw!E712,"', ",raw!F712,", ",raw!G712,", ",raw!H712,", ","'",raw!I712,"', ","'",raw!J712,"', ",raw!K712,"', ",raw!L712,"', '",raw!M712,"');",)</f>
        <v>INSERT INTO assets VALUES ('AX01-P26-007', 'AX01-P26-000', 'Anexo 1 - 26º Pavimento', 'Descrição do ativo', 'F', 0, 0, 0, 'Fabricante', '0', 0', 0', 'Garantia');</v>
      </c>
    </row>
    <row r="713" spans="1:1" x14ac:dyDescent="0.25">
      <c r="A713" s="2" t="str">
        <f>CONCATENATE("INSERT INTO ",'create-assets'!$B$1," VALUES (","'",raw!A713,"', ","'",raw!B713,"', ","'",raw!C713,"', '",raw!D713,"', '",raw!E713,"', ",raw!F713,", ",raw!G713,", ",raw!H713,", ","'",raw!I713,"', ","'",raw!J713,"', ",raw!K713,"', ",raw!L713,"', '",raw!M713,"');",)</f>
        <v>INSERT INTO assets VALUES ('AX01-P26-008', 'AX01-P26-000', 'Anexo 1 - 26º Pavimento', 'Descrição do ativo', 'F', 0, 0, 0, 'Fabricante', '0', 0', 0', 'Garantia');</v>
      </c>
    </row>
    <row r="714" spans="1:1" x14ac:dyDescent="0.25">
      <c r="A714" s="2" t="str">
        <f>CONCATENATE("INSERT INTO ",'create-assets'!$B$1," VALUES (","'",raw!A714,"', ","'",raw!B714,"', ","'",raw!C714,"', '",raw!D714,"', '",raw!E714,"', ",raw!F714,", ",raw!G714,", ",raw!H714,", ","'",raw!I714,"', ","'",raw!J714,"', ",raw!K714,"', ",raw!L714,"', '",raw!M714,"');",)</f>
        <v>INSERT INTO assets VALUES ('AX01-P26-009', 'AX01-P26-000', 'Anexo 1 - 26º Pavimento', 'Descrição do ativo', 'F', 0, 0, 0, 'Fabricante', '0', 0', 0', 'Garantia');</v>
      </c>
    </row>
    <row r="715" spans="1:1" x14ac:dyDescent="0.25">
      <c r="A715" s="2" t="str">
        <f>CONCATENATE("INSERT INTO ",'create-assets'!$B$1," VALUES (","'",raw!A715,"', ","'",raw!B715,"', ","'",raw!C715,"', '",raw!D715,"', '",raw!E715,"', ",raw!F715,", ",raw!G715,", ",raw!H715,", ","'",raw!I715,"', ","'",raw!J715,"', ",raw!K715,"', ",raw!L715,"', '",raw!M715,"');",)</f>
        <v>INSERT INTO assets VALUES ('AX01-P26-010', 'AX01-P26-000', 'Anexo 1 - 26º Pavimento', 'Descrição do ativo', 'F', 0, 0, 0, 'Fabricante', '0', 0', 0', 'Garantia');</v>
      </c>
    </row>
    <row r="716" spans="1:1" x14ac:dyDescent="0.25">
      <c r="A716" s="2" t="str">
        <f>CONCATENATE("INSERT INTO ",'create-assets'!$B$1," VALUES (","'",raw!A716,"', ","'",raw!B716,"', ","'",raw!C716,"', '",raw!D716,"', '",raw!E716,"', ",raw!F716,", ",raw!G716,", ",raw!H716,", ","'",raw!I716,"', ","'",raw!J716,"', ",raw!K716,"', ",raw!L716,"', '",raw!M716,"');",)</f>
        <v>INSERT INTO assets VALUES ('AX01-P26-012', 'AX01-P26-000', 'Anexo 1 - 26º Pavimento', 'Descrição do ativo', 'F', 0, 0, 0, 'Fabricante', '0', 0', 0', 'Garantia');</v>
      </c>
    </row>
    <row r="717" spans="1:1" x14ac:dyDescent="0.25">
      <c r="A717" s="2" t="str">
        <f>CONCATENATE("INSERT INTO ",'create-assets'!$B$1," VALUES (","'",raw!A717,"', ","'",raw!B717,"', ","'",raw!C717,"', '",raw!D717,"', '",raw!E717,"', ",raw!F717,", ",raw!G717,", ",raw!H717,", ","'",raw!I717,"', ","'",raw!J717,"', ",raw!K717,"', ",raw!L717,"', '",raw!M717,"');",)</f>
        <v>INSERT INTO assets VALUES ('AX01-P26-013', 'AX01-P26-000', 'Anexo 1 - 26º Pavimento', 'Descrição do ativo', 'F', 0, 0, 0, 'Fabricante', '0', 0', 0', 'Garantia');</v>
      </c>
    </row>
    <row r="718" spans="1:1" x14ac:dyDescent="0.25">
      <c r="A718" s="2" t="str">
        <f>CONCATENATE("INSERT INTO ",'create-assets'!$B$1," VALUES (","'",raw!A718,"', ","'",raw!B718,"', ","'",raw!C718,"', '",raw!D718,"', '",raw!E718,"', ",raw!F718,", ",raw!G718,", ",raw!H718,", ","'",raw!I718,"', ","'",raw!J718,"', ",raw!K718,"', ",raw!L718,"', '",raw!M718,"');",)</f>
        <v>INSERT INTO assets VALUES ('AX01-P26-014', 'AX01-P26-000', 'Anexo 1 - 26º Pavimento', 'Descrição do ativo', 'F', 0, 0, 0, 'Fabricante', '0', 0', 0', 'Garantia');</v>
      </c>
    </row>
    <row r="719" spans="1:1" x14ac:dyDescent="0.25">
      <c r="A719" s="2" t="str">
        <f>CONCATENATE("INSERT INTO ",'create-assets'!$B$1," VALUES (","'",raw!A719,"', ","'",raw!B719,"', ","'",raw!C719,"', '",raw!D719,"', '",raw!E719,"', ",raw!F719,", ",raw!G719,", ",raw!H719,", ","'",raw!I719,"', ","'",raw!J719,"', ",raw!K719,"', ",raw!L719,"', '",raw!M719,"');",)</f>
        <v>INSERT INTO assets VALUES ('AX01-P26-015', 'AX01-P26-000', 'Anexo 1 - 26º Pavimento', 'Descrição do ativo', 'F', 0, 0, 0, 'Fabricante', '0', 0', 0', 'Garantia');</v>
      </c>
    </row>
    <row r="720" spans="1:1" x14ac:dyDescent="0.25">
      <c r="A720" s="2" t="str">
        <f>CONCATENATE("INSERT INTO ",'create-assets'!$B$1," VALUES (","'",raw!A720,"', ","'",raw!B720,"', ","'",raw!C720,"', '",raw!D720,"', '",raw!E720,"', ",raw!F720,", ",raw!G720,", ",raw!H720,", ","'",raw!I720,"', ","'",raw!J720,"', ",raw!K720,"', ",raw!L720,"', '",raw!M720,"');",)</f>
        <v>INSERT INTO assets VALUES ('AX01-P26-016', 'AX01-P26-000', 'Anexo 1 - 26º Pavimento', 'Descrição do ativo', 'F', 0, 0, 0, 'Fabricante', '0', 0', 0', 'Garantia');</v>
      </c>
    </row>
    <row r="721" spans="1:1" x14ac:dyDescent="0.25">
      <c r="A721" s="2" t="str">
        <f>CONCATENATE("INSERT INTO ",'create-assets'!$B$1," VALUES (","'",raw!A721,"', ","'",raw!B721,"', ","'",raw!C721,"', '",raw!D721,"', '",raw!E721,"', ",raw!F721,", ",raw!G721,", ",raw!H721,", ","'",raw!I721,"', ","'",raw!J721,"', ",raw!K721,"', ",raw!L721,"', '",raw!M721,"');",)</f>
        <v>INSERT INTO assets VALUES ('AX01-P26-017', 'AX01-P26-000', 'Anexo 1 - 26º Pavimento', 'Descrição do ativo', 'F', 0, 0, 0, 'Fabricante', '0', 0', 0', 'Garantia');</v>
      </c>
    </row>
    <row r="722" spans="1:1" x14ac:dyDescent="0.25">
      <c r="A722" s="2" t="str">
        <f>CONCATENATE("INSERT INTO ",'create-assets'!$B$1," VALUES (","'",raw!A722,"', ","'",raw!B722,"', ","'",raw!C722,"', '",raw!D722,"', '",raw!E722,"', ",raw!F722,", ",raw!G722,", ",raw!H722,", ","'",raw!I722,"', ","'",raw!J722,"', ",raw!K722,"', ",raw!L722,"', '",raw!M722,"');",)</f>
        <v>INSERT INTO assets VALUES ('AX01-P26-018', 'AX01-P26-000', 'Anexo 1 - 26º Pavimento', 'Descrição do ativo', 'F', 0, 0, 0, 'Fabricante', '0', 0', 0', 'Garantia');</v>
      </c>
    </row>
    <row r="723" spans="1:1" x14ac:dyDescent="0.25">
      <c r="A723" s="2" t="str">
        <f>CONCATENATE("INSERT INTO ",'create-assets'!$B$1," VALUES (","'",raw!A723,"', ","'",raw!B723,"', ","'",raw!C723,"', '",raw!D723,"', '",raw!E723,"', ",raw!F723,", ",raw!G723,", ",raw!H723,", ","'",raw!I723,"', ","'",raw!J723,"', ",raw!K723,"', ",raw!L723,"', '",raw!M723,"');",)</f>
        <v>INSERT INTO assets VALUES ('AX01-P26-019', 'AX01-P26-000', 'Anexo 1 - 26º Pavimento', 'Descrição do ativo', 'F', 0, 0, 0, 'Fabricante', '0', 0', 0', 'Garantia');</v>
      </c>
    </row>
    <row r="724" spans="1:1" x14ac:dyDescent="0.25">
      <c r="A724" s="2" t="str">
        <f>CONCATENATE("INSERT INTO ",'create-assets'!$B$1," VALUES (","'",raw!A724,"', ","'",raw!B724,"', ","'",raw!C724,"', '",raw!D724,"', '",raw!E724,"', ",raw!F724,", ",raw!G724,", ",raw!H724,", ","'",raw!I724,"', ","'",raw!J724,"', ",raw!K724,"', ",raw!L724,"', '",raw!M724,"');",)</f>
        <v>INSERT INTO assets VALUES ('AX01-P26-020', 'AX01-P26-000', 'Anexo 1 - 26º Pavimento', 'Descrição do ativo', 'F', 0, 0, 0, 'Fabricante', '0', 0', 0', 'Garantia');</v>
      </c>
    </row>
    <row r="725" spans="1:1" x14ac:dyDescent="0.25">
      <c r="A725" s="2" t="str">
        <f>CONCATENATE("INSERT INTO ",'create-assets'!$B$1," VALUES (","'",raw!A725,"', ","'",raw!B725,"', ","'",raw!C725,"', '",raw!D725,"', '",raw!E725,"', ",raw!F725,", ",raw!G725,", ",raw!H725,", ","'",raw!I725,"', ","'",raw!J725,"', ",raw!K725,"', ",raw!L725,"', '",raw!M725,"');",)</f>
        <v>INSERT INTO assets VALUES ('AX01-P26-030', 'AX01-P26-000', 'Anexo 1 - 26º Pavimento', 'Descrição do ativo', 'F', 0, 0, 0, 'Fabricante', '0', 0', 0', 'Garantia');</v>
      </c>
    </row>
    <row r="726" spans="1:1" x14ac:dyDescent="0.25">
      <c r="A726" s="2" t="str">
        <f>CONCATENATE("INSERT INTO ",'create-assets'!$B$1," VALUES (","'",raw!A726,"', ","'",raw!B726,"', ","'",raw!C726,"', '",raw!D726,"', '",raw!E726,"', ",raw!F726,", ",raw!G726,", ",raw!H726,", ","'",raw!I726,"', ","'",raw!J726,"', ",raw!K726,"', ",raw!L726,"', '",raw!M726,"');",)</f>
        <v>INSERT INTO assets VALUES ('AX01-P27-000', 'AX01-000-000', 'Anexo 1 - 27º Pavimento', 'Descrição do ativo', 'F', 0, 0, 0, 'Fabricante', '0', 0', 0', 'Garantia');</v>
      </c>
    </row>
    <row r="727" spans="1:1" x14ac:dyDescent="0.25">
      <c r="A727" s="2" t="str">
        <f>CONCATENATE("INSERT INTO ",'create-assets'!$B$1," VALUES (","'",raw!A727,"', ","'",raw!B727,"', ","'",raw!C727,"', '",raw!D727,"', '",raw!E727,"', ",raw!F727,", ",raw!G727,", ",raw!H727,", ","'",raw!I727,"', ","'",raw!J727,"', ",raw!K727,"', ",raw!L727,"', '",raw!M727,"');",)</f>
        <v>INSERT INTO assets VALUES ('AX01-P27-002', 'AX01-P27-000', 'Anexo 1 - 27º Pavimento', 'Descrição do ativo', 'F', 0, 0, 0, 'Fabricante', '0', 0', 0', 'Garantia');</v>
      </c>
    </row>
    <row r="728" spans="1:1" x14ac:dyDescent="0.25">
      <c r="A728" s="2" t="str">
        <f>CONCATENATE("INSERT INTO ",'create-assets'!$B$1," VALUES (","'",raw!A728,"', ","'",raw!B728,"', ","'",raw!C728,"', '",raw!D728,"', '",raw!E728,"', ",raw!F728,", ",raw!G728,", ",raw!H728,", ","'",raw!I728,"', ","'",raw!J728,"', ",raw!K728,"', ",raw!L728,"', '",raw!M728,"');",)</f>
        <v>INSERT INTO assets VALUES ('AX01-P27-003', 'AX01-P27-000', 'Anexo 1 - 27º Pavimento', 'Descrição do ativo', 'F', 0, 0, 0, 'Fabricante', '0', 0', 0', 'Garantia');</v>
      </c>
    </row>
    <row r="729" spans="1:1" x14ac:dyDescent="0.25">
      <c r="A729" s="2" t="str">
        <f>CONCATENATE("INSERT INTO ",'create-assets'!$B$1," VALUES (","'",raw!A729,"', ","'",raw!B729,"', ","'",raw!C729,"', '",raw!D729,"', '",raw!E729,"', ",raw!F729,", ",raw!G729,", ",raw!H729,", ","'",raw!I729,"', ","'",raw!J729,"', ",raw!K729,"', ",raw!L729,"', '",raw!M729,"');",)</f>
        <v>INSERT INTO assets VALUES ('AX01-P27-004', 'AX01-P27-000', 'Anexo 1 - 27º Pavimento', 'Descrição do ativo', 'F', 0, 0, 0, 'Fabricante', '0', 0', 0', 'Garantia');</v>
      </c>
    </row>
    <row r="730" spans="1:1" x14ac:dyDescent="0.25">
      <c r="A730" s="2" t="str">
        <f>CONCATENATE("INSERT INTO ",'create-assets'!$B$1," VALUES (","'",raw!A730,"', ","'",raw!B730,"', ","'",raw!C730,"', '",raw!D730,"', '",raw!E730,"', ",raw!F730,", ",raw!G730,", ",raw!H730,", ","'",raw!I730,"', ","'",raw!J730,"', ",raw!K730,"', ",raw!L730,"', '",raw!M730,"');",)</f>
        <v>INSERT INTO assets VALUES ('AX01-P27-005', 'AX01-P27-000', 'Anexo 1 - 27º Pavimento', 'Descrição do ativo', 'F', 0, 0, 0, 'Fabricante', '0', 0', 0', 'Garantia');</v>
      </c>
    </row>
    <row r="731" spans="1:1" x14ac:dyDescent="0.25">
      <c r="A731" s="2" t="str">
        <f>CONCATENATE("INSERT INTO ",'create-assets'!$B$1," VALUES (","'",raw!A731,"', ","'",raw!B731,"', ","'",raw!C731,"', '",raw!D731,"', '",raw!E731,"', ",raw!F731,", ",raw!G731,", ",raw!H731,", ","'",raw!I731,"', ","'",raw!J731,"', ",raw!K731,"', ",raw!L731,"', '",raw!M731,"');",)</f>
        <v>INSERT INTO assets VALUES ('AX01-P27-006', 'AX01-P27-000', 'Anexo 1 - 27º Pavimento', 'Descrição do ativo', 'F', 0, 0, 0, 'Fabricante', '0', 0', 0', 'Garantia');</v>
      </c>
    </row>
    <row r="732" spans="1:1" x14ac:dyDescent="0.25">
      <c r="A732" s="2" t="str">
        <f>CONCATENATE("INSERT INTO ",'create-assets'!$B$1," VALUES (","'",raw!A732,"', ","'",raw!B732,"', ","'",raw!C732,"', '",raw!D732,"', '",raw!E732,"', ",raw!F732,", ",raw!G732,", ",raw!H732,", ","'",raw!I732,"', ","'",raw!J732,"', ",raw!K732,"', ",raw!L732,"', '",raw!M732,"');",)</f>
        <v>INSERT INTO assets VALUES ('AX01-P27-007', 'AX01-P27-000', 'Anexo 1 - 27º Pavimento', 'Descrição do ativo', 'F', 0, 0, 0, 'Fabricante', '0', 0', 0', 'Garantia');</v>
      </c>
    </row>
    <row r="733" spans="1:1" x14ac:dyDescent="0.25">
      <c r="A733" s="2" t="str">
        <f>CONCATENATE("INSERT INTO ",'create-assets'!$B$1," VALUES (","'",raw!A733,"', ","'",raw!B733,"', ","'",raw!C733,"', '",raw!D733,"', '",raw!E733,"', ",raw!F733,", ",raw!G733,", ",raw!H733,", ","'",raw!I733,"', ","'",raw!J733,"', ",raw!K733,"', ",raw!L733,"', '",raw!M733,"');",)</f>
        <v>INSERT INTO assets VALUES ('AX01-P27-008', 'AX01-P27-000', 'Anexo 1 - 27º Pavimento', 'Descrição do ativo', 'F', 0, 0, 0, 'Fabricante', '0', 0', 0', 'Garantia');</v>
      </c>
    </row>
    <row r="734" spans="1:1" x14ac:dyDescent="0.25">
      <c r="A734" s="2" t="str">
        <f>CONCATENATE("INSERT INTO ",'create-assets'!$B$1," VALUES (","'",raw!A734,"', ","'",raw!B734,"', ","'",raw!C734,"', '",raw!D734,"', '",raw!E734,"', ",raw!F734,", ",raw!G734,", ",raw!H734,", ","'",raw!I734,"', ","'",raw!J734,"', ",raw!K734,"', ",raw!L734,"', '",raw!M734,"');",)</f>
        <v>INSERT INTO assets VALUES ('AX01-P27-009', 'AX01-P27-000', 'Anexo 1 - 27º Pavimento', 'Descrição do ativo', 'F', 0, 0, 0, 'Fabricante', '0', 0', 0', 'Garantia');</v>
      </c>
    </row>
    <row r="735" spans="1:1" x14ac:dyDescent="0.25">
      <c r="A735" s="2" t="str">
        <f>CONCATENATE("INSERT INTO ",'create-assets'!$B$1," VALUES (","'",raw!A735,"', ","'",raw!B735,"', ","'",raw!C735,"', '",raw!D735,"', '",raw!E735,"', ",raw!F735,", ",raw!G735,", ",raw!H735,", ","'",raw!I735,"', ","'",raw!J735,"', ",raw!K735,"', ",raw!L735,"', '",raw!M735,"');",)</f>
        <v>INSERT INTO assets VALUES ('AX01-P27-010', 'AX01-P27-000', 'Anexo 1 - 27º Pavimento', 'Descrição do ativo', 'F', 0, 0, 0, 'Fabricante', '0', 0', 0', 'Garantia');</v>
      </c>
    </row>
    <row r="736" spans="1:1" x14ac:dyDescent="0.25">
      <c r="A736" s="2" t="str">
        <f>CONCATENATE("INSERT INTO ",'create-assets'!$B$1," VALUES (","'",raw!A736,"', ","'",raw!B736,"', ","'",raw!C736,"', '",raw!D736,"', '",raw!E736,"', ",raw!F736,", ",raw!G736,", ",raw!H736,", ","'",raw!I736,"', ","'",raw!J736,"', ",raw!K736,"', ",raw!L736,"', '",raw!M736,"');",)</f>
        <v>INSERT INTO assets VALUES ('AX01-P27-012', 'AX01-P27-000', 'Anexo 1 - 27º Pavimento', 'Descrição do ativo', 'F', 0, 0, 0, 'Fabricante', '0', 0', 0', 'Garantia');</v>
      </c>
    </row>
    <row r="737" spans="1:1" x14ac:dyDescent="0.25">
      <c r="A737" s="2" t="str">
        <f>CONCATENATE("INSERT INTO ",'create-assets'!$B$1," VALUES (","'",raw!A737,"', ","'",raw!B737,"', ","'",raw!C737,"', '",raw!D737,"', '",raw!E737,"', ",raw!F737,", ",raw!G737,", ",raw!H737,", ","'",raw!I737,"', ","'",raw!J737,"', ",raw!K737,"', ",raw!L737,"', '",raw!M737,"');",)</f>
        <v>INSERT INTO assets VALUES ('AX01-P27-013', 'AX01-P27-000', 'Anexo 1 - 27º Pavimento', 'Descrição do ativo', 'F', 0, 0, 0, 'Fabricante', '0', 0', 0', 'Garantia');</v>
      </c>
    </row>
    <row r="738" spans="1:1" x14ac:dyDescent="0.25">
      <c r="A738" s="2" t="str">
        <f>CONCATENATE("INSERT INTO ",'create-assets'!$B$1," VALUES (","'",raw!A738,"', ","'",raw!B738,"', ","'",raw!C738,"', '",raw!D738,"', '",raw!E738,"', ",raw!F738,", ",raw!G738,", ",raw!H738,", ","'",raw!I738,"', ","'",raw!J738,"', ",raw!K738,"', ",raw!L738,"', '",raw!M738,"');",)</f>
        <v>INSERT INTO assets VALUES ('AX01-P27-014', 'AX01-P27-000', 'Anexo 1 - 27º Pavimento', 'Descrição do ativo', 'F', 0, 0, 0, 'Fabricante', '0', 0', 0', 'Garantia');</v>
      </c>
    </row>
    <row r="739" spans="1:1" x14ac:dyDescent="0.25">
      <c r="A739" s="2" t="str">
        <f>CONCATENATE("INSERT INTO ",'create-assets'!$B$1," VALUES (","'",raw!A739,"', ","'",raw!B739,"', ","'",raw!C739,"', '",raw!D739,"', '",raw!E739,"', ",raw!F739,", ",raw!G739,", ",raw!H739,", ","'",raw!I739,"', ","'",raw!J739,"', ",raw!K739,"', ",raw!L739,"', '",raw!M739,"');",)</f>
        <v>INSERT INTO assets VALUES ('AX01-P27-015', 'AX01-P27-000', 'Anexo 1 - 27º Pavimento', 'Descrição do ativo', 'F', 0, 0, 0, 'Fabricante', '0', 0', 0', 'Garantia');</v>
      </c>
    </row>
    <row r="740" spans="1:1" x14ac:dyDescent="0.25">
      <c r="A740" s="2" t="str">
        <f>CONCATENATE("INSERT INTO ",'create-assets'!$B$1," VALUES (","'",raw!A740,"', ","'",raw!B740,"', ","'",raw!C740,"', '",raw!D740,"', '",raw!E740,"', ",raw!F740,", ",raw!G740,", ",raw!H740,", ","'",raw!I740,"', ","'",raw!J740,"', ",raw!K740,"', ",raw!L740,"', '",raw!M740,"');",)</f>
        <v>INSERT INTO assets VALUES ('AX01-P27-016', 'AX01-P27-000', 'Anexo 1 - 27º Pavimento', 'Descrição do ativo', 'F', 0, 0, 0, 'Fabricante', '0', 0', 0', 'Garantia');</v>
      </c>
    </row>
    <row r="741" spans="1:1" x14ac:dyDescent="0.25">
      <c r="A741" s="2" t="str">
        <f>CONCATENATE("INSERT INTO ",'create-assets'!$B$1," VALUES (","'",raw!A741,"', ","'",raw!B741,"', ","'",raw!C741,"', '",raw!D741,"', '",raw!E741,"', ",raw!F741,", ",raw!G741,", ",raw!H741,", ","'",raw!I741,"', ","'",raw!J741,"', ",raw!K741,"', ",raw!L741,"', '",raw!M741,"');",)</f>
        <v>INSERT INTO assets VALUES ('AX01-P27-017', 'AX01-P27-000', 'Anexo 1 - 27º Pavimento', 'Descrição do ativo', 'F', 0, 0, 0, 'Fabricante', '0', 0', 0', 'Garantia');</v>
      </c>
    </row>
    <row r="742" spans="1:1" x14ac:dyDescent="0.25">
      <c r="A742" s="2" t="str">
        <f>CONCATENATE("INSERT INTO ",'create-assets'!$B$1," VALUES (","'",raw!A742,"', ","'",raw!B742,"', ","'",raw!C742,"', '",raw!D742,"', '",raw!E742,"', ",raw!F742,", ",raw!G742,", ",raw!H742,", ","'",raw!I742,"', ","'",raw!J742,"', ",raw!K742,"', ",raw!L742,"', '",raw!M742,"');",)</f>
        <v>INSERT INTO assets VALUES ('AX01-P27-018', 'AX01-P27-000', 'Anexo 1 - 27º Pavimento', 'Descrição do ativo', 'F', 0, 0, 0, 'Fabricante', '0', 0', 0', 'Garantia');</v>
      </c>
    </row>
    <row r="743" spans="1:1" x14ac:dyDescent="0.25">
      <c r="A743" s="2" t="str">
        <f>CONCATENATE("INSERT INTO ",'create-assets'!$B$1," VALUES (","'",raw!A743,"', ","'",raw!B743,"', ","'",raw!C743,"', '",raw!D743,"', '",raw!E743,"', ",raw!F743,", ",raw!G743,", ",raw!H743,", ","'",raw!I743,"', ","'",raw!J743,"', ",raw!K743,"', ",raw!L743,"', '",raw!M743,"');",)</f>
        <v>INSERT INTO assets VALUES ('AX01-P27-019', 'AX01-P27-000', 'Anexo 1 - 27º Pavimento', 'Descrição do ativo', 'F', 0, 0, 0, 'Fabricante', '0', 0', 0', 'Garantia');</v>
      </c>
    </row>
    <row r="744" spans="1:1" x14ac:dyDescent="0.25">
      <c r="A744" s="2" t="str">
        <f>CONCATENATE("INSERT INTO ",'create-assets'!$B$1," VALUES (","'",raw!A744,"', ","'",raw!B744,"', ","'",raw!C744,"', '",raw!D744,"', '",raw!E744,"', ",raw!F744,", ",raw!G744,", ",raw!H744,", ","'",raw!I744,"', ","'",raw!J744,"', ",raw!K744,"', ",raw!L744,"', '",raw!M744,"');",)</f>
        <v>INSERT INTO assets VALUES ('AX01-P27-020', 'AX01-P27-000', 'Anexo 1 - 27º Pavimento', 'Descrição do ativo', 'F', 0, 0, 0, 'Fabricante', '0', 0', 0', 'Garantia');</v>
      </c>
    </row>
    <row r="745" spans="1:1" x14ac:dyDescent="0.25">
      <c r="A745" s="2" t="str">
        <f>CONCATENATE("INSERT INTO ",'create-assets'!$B$1," VALUES (","'",raw!A745,"', ","'",raw!B745,"', ","'",raw!C745,"', '",raw!D745,"', '",raw!E745,"', ",raw!F745,", ",raw!G745,", ",raw!H745,", ","'",raw!I745,"', ","'",raw!J745,"', ",raw!K745,"', ",raw!L745,"', '",raw!M745,"');",)</f>
        <v>INSERT INTO assets VALUES ('AX01-P27-030', 'AX01-P27-000', 'Anexo 1 - 27º Pavimento', 'Descrição do ativo', 'F', 0, 0, 0, 'Fabricante', '0', 0', 0', 'Garantia');</v>
      </c>
    </row>
    <row r="746" spans="1:1" x14ac:dyDescent="0.25">
      <c r="A746" s="2" t="str">
        <f>CONCATENATE("INSERT INTO ",'create-assets'!$B$1," VALUES (","'",raw!A746,"', ","'",raw!B746,"', ","'",raw!C746,"', '",raw!D746,"', '",raw!E746,"', ",raw!F746,", ",raw!G746,", ",raw!H746,", ","'",raw!I746,"', ","'",raw!J746,"', ",raw!K746,"', ",raw!L746,"', '",raw!M746,"');",)</f>
        <v>INSERT INTO assets VALUES ('AX01-P28-000', 'AX01-000-000', 'Anexo 1 - 28º Pavimento', 'Descrição do ativo', 'F', 0, 0, 0, 'Fabricante', '0', 0', 0', 'Garantia');</v>
      </c>
    </row>
    <row r="747" spans="1:1" x14ac:dyDescent="0.25">
      <c r="A747" s="2" t="str">
        <f>CONCATENATE("INSERT INTO ",'create-assets'!$B$1," VALUES (","'",raw!A747,"', ","'",raw!B747,"', ","'",raw!C747,"', '",raw!D747,"', '",raw!E747,"', ",raw!F747,", ",raw!G747,", ",raw!H747,", ","'",raw!I747,"', ","'",raw!J747,"', ",raw!K747,"', ",raw!L747,"', '",raw!M747,"');",)</f>
        <v>INSERT INTO assets VALUES ('AX01-P28-002', 'AX01-P28-000', 'Anexo 1 - 28º Pavimento', 'Descrição do ativo', 'F', 0, 0, 0, 'Fabricante', '0', 0', 0', 'Garantia');</v>
      </c>
    </row>
    <row r="748" spans="1:1" x14ac:dyDescent="0.25">
      <c r="A748" s="2" t="str">
        <f>CONCATENATE("INSERT INTO ",'create-assets'!$B$1," VALUES (","'",raw!A748,"', ","'",raw!B748,"', ","'",raw!C748,"', '",raw!D748,"', '",raw!E748,"', ",raw!F748,", ",raw!G748,", ",raw!H748,", ","'",raw!I748,"', ","'",raw!J748,"', ",raw!K748,"', ",raw!L748,"', '",raw!M748,"');",)</f>
        <v>INSERT INTO assets VALUES ('AX01-P28-003', 'AX01-P28-000', 'Anexo 1 - 28º Pavimento', 'Descrição do ativo', 'F', 0, 0, 0, 'Fabricante', '0', 0', 0', 'Garantia');</v>
      </c>
    </row>
    <row r="749" spans="1:1" x14ac:dyDescent="0.25">
      <c r="A749" s="2" t="str">
        <f>CONCATENATE("INSERT INTO ",'create-assets'!$B$1," VALUES (","'",raw!A749,"', ","'",raw!B749,"', ","'",raw!C749,"', '",raw!D749,"', '",raw!E749,"', ",raw!F749,", ",raw!G749,", ",raw!H749,", ","'",raw!I749,"', ","'",raw!J749,"', ",raw!K749,"', ",raw!L749,"', '",raw!M749,"');",)</f>
        <v>INSERT INTO assets VALUES ('AX01-P28-004', 'AX01-P28-000', 'Anexo 1 - 28º Pavimento', 'Descrição do ativo', 'F', 0, 0, 0, 'Fabricante', '0', 0', 0', 'Garantia');</v>
      </c>
    </row>
    <row r="750" spans="1:1" x14ac:dyDescent="0.25">
      <c r="A750" s="2" t="str">
        <f>CONCATENATE("INSERT INTO ",'create-assets'!$B$1," VALUES (","'",raw!A750,"', ","'",raw!B750,"', ","'",raw!C750,"', '",raw!D750,"', '",raw!E750,"', ",raw!F750,", ",raw!G750,", ",raw!H750,", ","'",raw!I750,"', ","'",raw!J750,"', ",raw!K750,"', ",raw!L750,"', '",raw!M750,"');",)</f>
        <v>INSERT INTO assets VALUES ('AX01-P28-005', 'AX01-P28-000', 'Anexo 1 - 28º Pavimento', 'Descrição do ativo', 'F', 0, 0, 0, 'Fabricante', '0', 0', 0', 'Garantia');</v>
      </c>
    </row>
    <row r="751" spans="1:1" x14ac:dyDescent="0.25">
      <c r="A751" s="2" t="str">
        <f>CONCATENATE("INSERT INTO ",'create-assets'!$B$1," VALUES (","'",raw!A751,"', ","'",raw!B751,"', ","'",raw!C751,"', '",raw!D751,"', '",raw!E751,"', ",raw!F751,", ",raw!G751,", ",raw!H751,", ","'",raw!I751,"', ","'",raw!J751,"', ",raw!K751,"', ",raw!L751,"', '",raw!M751,"');",)</f>
        <v>INSERT INTO assets VALUES ('AX01-P28-006', 'AX01-P28-000', 'Anexo 1 - 28º Pavimento', 'Descrição do ativo', 'F', 0, 0, 0, 'Fabricante', '0', 0', 0', 'Garantia');</v>
      </c>
    </row>
    <row r="752" spans="1:1" x14ac:dyDescent="0.25">
      <c r="A752" s="2" t="str">
        <f>CONCATENATE("INSERT INTO ",'create-assets'!$B$1," VALUES (","'",raw!A752,"', ","'",raw!B752,"', ","'",raw!C752,"', '",raw!D752,"', '",raw!E752,"', ",raw!F752,", ",raw!G752,", ",raw!H752,", ","'",raw!I752,"', ","'",raw!J752,"', ",raw!K752,"', ",raw!L752,"', '",raw!M752,"');",)</f>
        <v>INSERT INTO assets VALUES ('AX01-P28-007', 'AX01-P28-000', 'Anexo 1 - 28º Pavimento', 'Descrição do ativo', 'F', 0, 0, 0, 'Fabricante', '0', 0', 0', 'Garantia');</v>
      </c>
    </row>
    <row r="753" spans="1:1" x14ac:dyDescent="0.25">
      <c r="A753" s="2" t="str">
        <f>CONCATENATE("INSERT INTO ",'create-assets'!$B$1," VALUES (","'",raw!A753,"', ","'",raw!B753,"', ","'",raw!C753,"', '",raw!D753,"', '",raw!E753,"', ",raw!F753,", ",raw!G753,", ",raw!H753,", ","'",raw!I753,"', ","'",raw!J753,"', ",raw!K753,"', ",raw!L753,"', '",raw!M753,"');",)</f>
        <v>INSERT INTO assets VALUES ('AX01-P28-008', 'AX01-P28-000', 'Anexo 1 - 28º Pavimento', 'Descrição do ativo', 'F', 0, 0, 0, 'Fabricante', '0', 0', 0', 'Garantia');</v>
      </c>
    </row>
    <row r="754" spans="1:1" x14ac:dyDescent="0.25">
      <c r="A754" s="2" t="str">
        <f>CONCATENATE("INSERT INTO ",'create-assets'!$B$1," VALUES (","'",raw!A754,"', ","'",raw!B754,"', ","'",raw!C754,"', '",raw!D754,"', '",raw!E754,"', ",raw!F754,", ",raw!G754,", ",raw!H754,", ","'",raw!I754,"', ","'",raw!J754,"', ",raw!K754,"', ",raw!L754,"', '",raw!M754,"');",)</f>
        <v>INSERT INTO assets VALUES ('AX01-P28-009', 'AX01-P28-000', 'Anexo 1 - 28º Pavimento', 'Descrição do ativo', 'F', 0, 0, 0, 'Fabricante', '0', 0', 0', 'Garantia');</v>
      </c>
    </row>
    <row r="755" spans="1:1" x14ac:dyDescent="0.25">
      <c r="A755" s="2" t="str">
        <f>CONCATENATE("INSERT INTO ",'create-assets'!$B$1," VALUES (","'",raw!A755,"', ","'",raw!B755,"', ","'",raw!C755,"', '",raw!D755,"', '",raw!E755,"', ",raw!F755,", ",raw!G755,", ",raw!H755,", ","'",raw!I755,"', ","'",raw!J755,"', ",raw!K755,"', ",raw!L755,"', '",raw!M755,"');",)</f>
        <v>INSERT INTO assets VALUES ('AX01-P28-010', 'AX01-P28-000', 'Anexo 1 - 28º Pavimento', 'Descrição do ativo', 'F', 0, 0, 0, 'Fabricante', '0', 0', 0', 'Garantia');</v>
      </c>
    </row>
    <row r="756" spans="1:1" x14ac:dyDescent="0.25">
      <c r="A756" s="2" t="str">
        <f>CONCATENATE("INSERT INTO ",'create-assets'!$B$1," VALUES (","'",raw!A756,"', ","'",raw!B756,"', ","'",raw!C756,"', '",raw!D756,"', '",raw!E756,"', ",raw!F756,", ",raw!G756,", ",raw!H756,", ","'",raw!I756,"', ","'",raw!J756,"', ",raw!K756,"', ",raw!L756,"', '",raw!M756,"');",)</f>
        <v>INSERT INTO assets VALUES ('AX01-P28-013', 'AX01-P28-000', 'Anexo 1 - 28º Pavimento', 'Descrição do ativo', 'F', 0, 0, 0, 'Fabricante', '0', 0', 0', 'Garantia');</v>
      </c>
    </row>
    <row r="757" spans="1:1" x14ac:dyDescent="0.25">
      <c r="A757" s="2" t="str">
        <f>CONCATENATE("INSERT INTO ",'create-assets'!$B$1," VALUES (","'",raw!A757,"', ","'",raw!B757,"', ","'",raw!C757,"', '",raw!D757,"', '",raw!E757,"', ",raw!F757,", ",raw!G757,", ",raw!H757,", ","'",raw!I757,"', ","'",raw!J757,"', ",raw!K757,"', ",raw!L757,"', '",raw!M757,"');",)</f>
        <v>INSERT INTO assets VALUES ('AX01-P28-014', 'AX01-P28-000', 'Anexo 1 - 28º Pavimento', 'Descrição do ativo', 'F', 0, 0, 0, 'Fabricante', '0', 0', 0', 'Garantia');</v>
      </c>
    </row>
    <row r="758" spans="1:1" x14ac:dyDescent="0.25">
      <c r="A758" s="2" t="str">
        <f>CONCATENATE("INSERT INTO ",'create-assets'!$B$1," VALUES (","'",raw!A758,"', ","'",raw!B758,"', ","'",raw!C758,"', '",raw!D758,"', '",raw!E758,"', ",raw!F758,", ",raw!G758,", ",raw!H758,", ","'",raw!I758,"', ","'",raw!J758,"', ",raw!K758,"', ",raw!L758,"', '",raw!M758,"');",)</f>
        <v>INSERT INTO assets VALUES ('AX01-P28-015', 'AX01-P28-000', 'Anexo 1 - 28º Pavimento', 'Descrição do ativo', 'F', 0, 0, 0, 'Fabricante', '0', 0', 0', 'Garantia');</v>
      </c>
    </row>
    <row r="759" spans="1:1" x14ac:dyDescent="0.25">
      <c r="A759" s="2" t="str">
        <f>CONCATENATE("INSERT INTO ",'create-assets'!$B$1," VALUES (","'",raw!A759,"', ","'",raw!B759,"', ","'",raw!C759,"', '",raw!D759,"', '",raw!E759,"', ",raw!F759,", ",raw!G759,", ",raw!H759,", ","'",raw!I759,"', ","'",raw!J759,"', ",raw!K759,"', ",raw!L759,"', '",raw!M759,"');",)</f>
        <v>INSERT INTO assets VALUES ('AX01-P28-016', 'AX01-P28-000', 'Anexo 1 - 28º Pavimento', 'Descrição do ativo', 'F', 0, 0, 0, 'Fabricante', '0', 0', 0', 'Garantia');</v>
      </c>
    </row>
    <row r="760" spans="1:1" x14ac:dyDescent="0.25">
      <c r="A760" s="2" t="str">
        <f>CONCATENATE("INSERT INTO ",'create-assets'!$B$1," VALUES (","'",raw!A760,"', ","'",raw!B760,"', ","'",raw!C760,"', '",raw!D760,"', '",raw!E760,"', ",raw!F760,", ",raw!G760,", ",raw!H760,", ","'",raw!I760,"', ","'",raw!J760,"', ",raw!K760,"', ",raw!L760,"', '",raw!M760,"');",)</f>
        <v>INSERT INTO assets VALUES ('AX01-P28-017', 'AX01-P28-000', 'Anexo 1 - 28º Pavimento', 'Descrição do ativo', 'F', 0, 0, 0, 'Fabricante', '0', 0', 0', 'Garantia');</v>
      </c>
    </row>
    <row r="761" spans="1:1" x14ac:dyDescent="0.25">
      <c r="A761" s="2" t="str">
        <f>CONCATENATE("INSERT INTO ",'create-assets'!$B$1," VALUES (","'",raw!A761,"', ","'",raw!B761,"', ","'",raw!C761,"', '",raw!D761,"', '",raw!E761,"', ",raw!F761,", ",raw!G761,", ",raw!H761,", ","'",raw!I761,"', ","'",raw!J761,"', ",raw!K761,"', ",raw!L761,"', '",raw!M761,"');",)</f>
        <v>INSERT INTO assets VALUES ('AX01-P28-018', 'AX01-P28-000', 'Anexo 1 - 28º Pavimento', 'Descrição do ativo', 'F', 0, 0, 0, 'Fabricante', '0', 0', 0', 'Garantia');</v>
      </c>
    </row>
    <row r="762" spans="1:1" x14ac:dyDescent="0.25">
      <c r="A762" s="2" t="str">
        <f>CONCATENATE("INSERT INTO ",'create-assets'!$B$1," VALUES (","'",raw!A762,"', ","'",raw!B762,"', ","'",raw!C762,"', '",raw!D762,"', '",raw!E762,"', ",raw!F762,", ",raw!G762,", ",raw!H762,", ","'",raw!I762,"', ","'",raw!J762,"', ",raw!K762,"', ",raw!L762,"', '",raw!M762,"');",)</f>
        <v>INSERT INTO assets VALUES ('AX01-P28-019', 'AX01-P28-000', 'Anexo 1 - 28º Pavimento', 'Descrição do ativo', 'F', 0, 0, 0, 'Fabricante', '0', 0', 0', 'Garantia');</v>
      </c>
    </row>
    <row r="763" spans="1:1" x14ac:dyDescent="0.25">
      <c r="A763" s="2" t="str">
        <f>CONCATENATE("INSERT INTO ",'create-assets'!$B$1," VALUES (","'",raw!A763,"', ","'",raw!B763,"', ","'",raw!C763,"', '",raw!D763,"', '",raw!E763,"', ",raw!F763,", ",raw!G763,", ",raw!H763,", ","'",raw!I763,"', ","'",raw!J763,"', ",raw!K763,"', ",raw!L763,"', '",raw!M763,"');",)</f>
        <v>INSERT INTO assets VALUES ('AX01-P28-020', 'AX01-P28-000', 'Anexo 1 - 28º Pavimento', 'Descrição do ativo', 'F', 0, 0, 0, 'Fabricante', '0', 0', 0', 'Garantia');</v>
      </c>
    </row>
    <row r="764" spans="1:1" x14ac:dyDescent="0.25">
      <c r="A764" s="2" t="str">
        <f>CONCATENATE("INSERT INTO ",'create-assets'!$B$1," VALUES (","'",raw!A764,"', ","'",raw!B764,"', ","'",raw!C764,"', '",raw!D764,"', '",raw!E764,"', ",raw!F764,", ",raw!G764,", ",raw!H764,", ","'",raw!I764,"', ","'",raw!J764,"', ",raw!K764,"', ",raw!L764,"', '",raw!M764,"');",)</f>
        <v>INSERT INTO assets VALUES ('AX01-COB-000', 'AX01-000-000', 'Anexo 1 - Cobertura', 'Descrição do ativo', 'F', 0, 0, 0, 'Fabricante', '0', 0', 0', 'Garantia');</v>
      </c>
    </row>
    <row r="765" spans="1:1" x14ac:dyDescent="0.25">
      <c r="A765" s="2" t="str">
        <f>CONCATENATE("INSERT INTO ",'create-assets'!$B$1," VALUES (","'",raw!A765,"', ","'",raw!B765,"', ","'",raw!C765,"', '",raw!D765,"', '",raw!E765,"', ",raw!F765,", ",raw!G765,", ",raw!H765,", ","'",raw!I765,"', ","'",raw!J765,"', ",raw!K765,"', ",raw!L765,"', '",raw!M765,"');",)</f>
        <v>INSERT INTO assets VALUES ('AX01-COB-002', 'AX01-COB-000', 'Anexo 1 - Cobertura', 'Descrição do ativo', 'F', 0, 0, 0, 'Fabricante', '0', 0', 0', 'Garantia');</v>
      </c>
    </row>
    <row r="766" spans="1:1" x14ac:dyDescent="0.25">
      <c r="A766" s="2" t="str">
        <f>CONCATENATE("INSERT INTO ",'create-assets'!$B$1," VALUES (","'",raw!A766,"', ","'",raw!B766,"', ","'",raw!C766,"', '",raw!D766,"', '",raw!E766,"', ",raw!F766,", ",raw!G766,", ",raw!H766,", ","'",raw!I766,"', ","'",raw!J766,"', ",raw!K766,"', ",raw!L766,"', '",raw!M766,"');",)</f>
        <v>INSERT INTO assets VALUES ('AX01-COB-003', 'AX01-COB-000', 'Anexo 1 - Cobertura', 'Descrição do ativo', 'F', 0, 0, 0, 'Fabricante', '0', 0', 0', 'Garantia');</v>
      </c>
    </row>
    <row r="767" spans="1:1" x14ac:dyDescent="0.25">
      <c r="A767" s="2" t="str">
        <f>CONCATENATE("INSERT INTO ",'create-assets'!$B$1," VALUES (","'",raw!A767,"', ","'",raw!B767,"', ","'",raw!C767,"', '",raw!D767,"', '",raw!E767,"', ",raw!F767,", ",raw!G767,", ",raw!H767,", ","'",raw!I767,"', ","'",raw!J767,"', ",raw!K767,"', ",raw!L767,"', '",raw!M767,"');",)</f>
        <v>INSERT INTO assets VALUES ('AX01-COB-004', 'AX01-COB-000', 'Anexo 1 - Cobertura', 'Descrição do ativo', 'F', 0, 0, 0, 'Fabricante', '0', 0', 0', 'Garantia');</v>
      </c>
    </row>
    <row r="768" spans="1:1" x14ac:dyDescent="0.25">
      <c r="A768" s="2" t="str">
        <f>CONCATENATE("INSERT INTO ",'create-assets'!$B$1," VALUES (","'",raw!A768,"', ","'",raw!B768,"', ","'",raw!C768,"', '",raw!D768,"', '",raw!E768,"', ",raw!F768,", ",raw!G768,", ",raw!H768,", ","'",raw!I768,"', ","'",raw!J768,"', ",raw!K768,"', ",raw!L768,"', '",raw!M768,"');",)</f>
        <v>INSERT INTO assets VALUES ('AX01-COB-005', 'AX01-COB-000', 'Anexo 1 - Cobertura', 'Descrição do ativo', 'F', 0, 0, 0, 'Fabricante', '0', 0', 0', 'Garantia');</v>
      </c>
    </row>
    <row r="769" spans="1:1" x14ac:dyDescent="0.25">
      <c r="A769" s="2" t="str">
        <f>CONCATENATE("INSERT INTO ",'create-assets'!$B$1," VALUES (","'",raw!A769,"', ","'",raw!B769,"', ","'",raw!C769,"', '",raw!D769,"', '",raw!E769,"', ",raw!F769,", ",raw!G769,", ",raw!H769,", ","'",raw!I769,"', ","'",raw!J769,"', ",raw!K769,"', ",raw!L769,"', '",raw!M769,"');",)</f>
        <v>INSERT INTO assets VALUES ('AX01-COB-006', 'AX01-COB-000', 'Anexo 1 - Cobertura', 'Descrição do ativo', 'F', 0, 0, 0, 'Fabricante', '0', 0', 0', 'Garantia');</v>
      </c>
    </row>
    <row r="770" spans="1:1" x14ac:dyDescent="0.25">
      <c r="A770" s="2" t="str">
        <f>CONCATENATE("INSERT INTO ",'create-assets'!$B$1," VALUES (","'",raw!A770,"', ","'",raw!B770,"', ","'",raw!C770,"', '",raw!D770,"', '",raw!E770,"', ",raw!F770,", ",raw!G770,", ",raw!H770,", ","'",raw!I770,"', ","'",raw!J770,"', ",raw!K770,"', ",raw!L770,"', '",raw!M770,"');",)</f>
        <v>INSERT INTO assets VALUES ('AX01-COB-007', 'AX01-COB-000', 'Anexo 1 - Cobertura', 'Descrição do ativo', 'F', 0, 0, 0, 'Fabricante', '0', 0', 0', 'Garantia');</v>
      </c>
    </row>
    <row r="771" spans="1:1" x14ac:dyDescent="0.25">
      <c r="A771" s="2" t="str">
        <f>CONCATENATE("INSERT INTO ",'create-assets'!$B$1," VALUES (","'",raw!A771,"', ","'",raw!B771,"', ","'",raw!C771,"', '",raw!D771,"', '",raw!E771,"', ",raw!F771,", ",raw!G771,", ",raw!H771,", ","'",raw!I771,"', ","'",raw!J771,"', ",raw!K771,"', ",raw!L771,"', '",raw!M771,"');",)</f>
        <v>INSERT INTO assets VALUES ('AX01-COB-008', 'AX01-COB-000', 'Anexo 1 - Cobertura', 'Descrição do ativo', 'F', 0, 0, 0, 'Fabricante', '0', 0', 0', 'Garantia');</v>
      </c>
    </row>
    <row r="772" spans="1:1" x14ac:dyDescent="0.25">
      <c r="A772" s="2" t="str">
        <f>CONCATENATE("INSERT INTO ",'create-assets'!$B$1," VALUES (","'",raw!A772,"', ","'",raw!B772,"', ","'",raw!C772,"', '",raw!D772,"', '",raw!E772,"', ",raw!F772,", ",raw!G772,", ",raw!H772,", ","'",raw!I772,"', ","'",raw!J772,"', ",raw!K772,"', ",raw!L772,"', '",raw!M772,"');",)</f>
        <v>INSERT INTO assets VALUES ('AX01-COB-009', 'AX01-COB-000', 'Anexo 1 - Cobertura', 'Descrição do ativo', 'F', 0, 0, 0, 'Fabricante', '0', 0', 0', 'Garantia');</v>
      </c>
    </row>
    <row r="773" spans="1:1" x14ac:dyDescent="0.25">
      <c r="A773" s="2" t="str">
        <f>CONCATENATE("INSERT INTO ",'create-assets'!$B$1," VALUES (","'",raw!A773,"', ","'",raw!B773,"', ","'",raw!C773,"', '",raw!D773,"', '",raw!E773,"', ",raw!F773,", ",raw!G773,", ",raw!H773,", ","'",raw!I773,"', ","'",raw!J773,"', ",raw!K773,"', ",raw!L773,"', '",raw!M773,"');",)</f>
        <v>INSERT INTO assets VALUES ('AX01-COB-010', 'AX01-COB-000', 'Anexo 1 - Cobertura', 'Descrição do ativo', 'F', 0, 0, 0, 'Fabricante', '0', 0', 0', 'Garantia');</v>
      </c>
    </row>
    <row r="774" spans="1:1" x14ac:dyDescent="0.25">
      <c r="A774" s="2" t="str">
        <f>CONCATENATE("INSERT INTO ",'create-assets'!$B$1," VALUES (","'",raw!A774,"', ","'",raw!B774,"', ","'",raw!C774,"', '",raw!D774,"', '",raw!E774,"', ",raw!F774,", ",raw!G774,", ",raw!H774,", ","'",raw!I774,"', ","'",raw!J774,"', ",raw!K774,"', ",raw!L774,"', '",raw!M774,"');",)</f>
        <v>INSERT INTO assets VALUES ('AX01-COB-014', 'AX01-COB-000', 'Anexo 1 - Cobertura', 'Descrição do ativo', 'F', 0, 0, 0, 'Fabricante', '0', 0', 0', 'Garantia');</v>
      </c>
    </row>
    <row r="775" spans="1:1" x14ac:dyDescent="0.25">
      <c r="A775" s="2" t="str">
        <f>CONCATENATE("INSERT INTO ",'create-assets'!$B$1," VALUES (","'",raw!A775,"', ","'",raw!B775,"', ","'",raw!C775,"', '",raw!D775,"', '",raw!E775,"', ",raw!F775,", ",raw!G775,", ",raw!H775,", ","'",raw!I775,"', ","'",raw!J775,"', ",raw!K775,"', ",raw!L775,"', '",raw!M775,"');",)</f>
        <v>INSERT INTO assets VALUES ('AX01-COB-015', 'AX01-COB-000', 'Anexo 1 - Cobertura', 'Descrição do ativo', 'F', 0, 0, 0, 'Fabricante', '0', 0', 0', 'Garantia');</v>
      </c>
    </row>
    <row r="776" spans="1:1" x14ac:dyDescent="0.25">
      <c r="A776" s="2" t="str">
        <f>CONCATENATE("INSERT INTO ",'create-assets'!$B$1," VALUES (","'",raw!A776,"', ","'",raw!B776,"', ","'",raw!C776,"', '",raw!D776,"', '",raw!E776,"', ",raw!F776,", ",raw!G776,", ",raw!H776,", ","'",raw!I776,"', ","'",raw!J776,"', ",raw!K776,"', ",raw!L776,"', '",raw!M776,"');",)</f>
        <v>INSERT INTO assets VALUES ('AX01-COB-016', 'AX01-COB-000', 'Anexo 1 - Cobertura', 'Descrição do ativo', 'F', 0, 0, 0, 'Fabricante', '0', 0', 0', 'Garantia');</v>
      </c>
    </row>
    <row r="777" spans="1:1" x14ac:dyDescent="0.25">
      <c r="A777" s="2" t="str">
        <f>CONCATENATE("INSERT INTO ",'create-assets'!$B$1," VALUES (","'",raw!A777,"', ","'",raw!B777,"', ","'",raw!C777,"', '",raw!D777,"', '",raw!E777,"', ",raw!F777,", ",raw!G777,", ",raw!H777,", ","'",raw!I777,"', ","'",raw!J777,"', ",raw!K777,"', ",raw!L777,"', '",raw!M777,"');",)</f>
        <v>INSERT INTO assets VALUES ('AX01-COB-017', 'AX01-COB-000', 'Anexo 1 - Cobertura', 'Descrição do ativo', 'F', 0, 0, 0, 'Fabricante', '0', 0', 0', 'Garantia');</v>
      </c>
    </row>
    <row r="778" spans="1:1" x14ac:dyDescent="0.25">
      <c r="A778" s="2" t="str">
        <f>CONCATENATE("INSERT INTO ",'create-assets'!$B$1," VALUES (","'",raw!A778,"', ","'",raw!B778,"', ","'",raw!C778,"', '",raw!D778,"', '",raw!E778,"', ",raw!F778,", ",raw!G778,", ",raw!H778,", ","'",raw!I778,"', ","'",raw!J778,"', ",raw!K778,"', ",raw!L778,"', '",raw!M778,"');",)</f>
        <v>INSERT INTO assets VALUES ('AX01-COB-018', 'AX01-COB-000', 'Anexo 1 - Cobertura', 'Descrição do ativo', 'F', 0, 0, 0, 'Fabricante', '0', 0', 0', 'Garantia');</v>
      </c>
    </row>
    <row r="779" spans="1:1" x14ac:dyDescent="0.25">
      <c r="A779" s="2" t="str">
        <f>CONCATENATE("INSERT INTO ",'create-assets'!$B$1," VALUES (","'",raw!A779,"', ","'",raw!B779,"', ","'",raw!C779,"', '",raw!D779,"', '",raw!E779,"', ",raw!F779,", ",raw!G779,", ",raw!H779,", ","'",raw!I779,"', ","'",raw!J779,"', ",raw!K779,"', ",raw!L779,"', '",raw!M779,"');",)</f>
        <v>INSERT INTO assets VALUES ('AX01-COB-019', 'AX01-COB-000', 'Anexo 1 - Cobertura', 'Descrição do ativo', 'F', 0, 0, 0, 'Fabricante', '0', 0', 0', 'Garantia');</v>
      </c>
    </row>
    <row r="780" spans="1:1" x14ac:dyDescent="0.25">
      <c r="A780" s="2" t="str">
        <f>CONCATENATE("INSERT INTO ",'create-assets'!$B$1," VALUES (","'",raw!A780,"', ","'",raw!B780,"', ","'",raw!C780,"', '",raw!D780,"', '",raw!E780,"', ",raw!F780,", ",raw!G780,", ",raw!H780,", ","'",raw!I780,"', ","'",raw!J780,"', ",raw!K780,"', ",raw!L780,"', '",raw!M780,"');",)</f>
        <v>INSERT INTO assets VALUES ('AX01-COB-020', 'AX01-COB-000', 'Anexo 1 - Cobertura', 'Descrição do ativo', 'F', 0, 0, 0, 'Fabricante', '0', 0', 0', 'Garantia');</v>
      </c>
    </row>
    <row r="781" spans="1:1" x14ac:dyDescent="0.25">
      <c r="A781" s="2" t="str">
        <f>CONCATENATE("INSERT INTO ",'create-assets'!$B$1," VALUES (","'",raw!A781,"', ","'",raw!B781,"', ","'",raw!C781,"', '",raw!D781,"', '",raw!E781,"', ",raw!F781,", ",raw!G781,", ",raw!H781,", ","'",raw!I781,"', ","'",raw!J781,"', ",raw!K781,"', ",raw!L781,"', '",raw!M781,"');",)</f>
        <v>INSERT INTO assets VALUES ('AX01-COB-036', 'AX01-COB-000', 'Anexo 1 - Cobertura', 'Descrição do ativo', 'F', 0, 0, 0, 'Fabricante', '0', 0', 0', 'Garantia');</v>
      </c>
    </row>
    <row r="782" spans="1:1" x14ac:dyDescent="0.25">
      <c r="A782" s="2" t="str">
        <f>CONCATENATE("INSERT INTO ",'create-assets'!$B$1," VALUES (","'",raw!A782,"', ","'",raw!B782,"', ","'",raw!C782,"', '",raw!D782,"', '",raw!E782,"', ",raw!F782,", ",raw!G782,", ",raw!H782,", ","'",raw!I782,"', ","'",raw!J782,"', ",raw!K782,"', ",raw!L782,"', '",raw!M782,"');",)</f>
        <v>INSERT INTO assets VALUES ('AX02-000-000', 'CASF-000-000', 'Anexo 2 - Todos', 'Descrição do ativo', 'F', -15.798156, -47.864237, 43788.02, 'Fabricante', '0', 0', 0', 'Garantia');</v>
      </c>
    </row>
    <row r="783" spans="1:1" x14ac:dyDescent="0.25">
      <c r="A783" s="2" t="str">
        <f>CONCATENATE("INSERT INTO ",'create-assets'!$B$1," VALUES (","'",raw!A783,"', ","'",raw!B783,"', ","'",raw!C783,"', '",raw!D783,"', '",raw!E783,"', ",raw!F783,", ",raw!G783,", ",raw!H783,", ","'",raw!I783,"', ","'",raw!J783,"', ",raw!K783,"', ",raw!L783,"', '",raw!M783,"');",)</f>
        <v>INSERT INTO assets VALUES ('AX02-SS2-000', 'AX02-000-000', 'Anexo 2 - 2º Subsolo', 'Descrição do ativo', 'F', 0, 0, 0, 'Fabricante', '0', 0', 0', 'Garantia');</v>
      </c>
    </row>
    <row r="784" spans="1:1" x14ac:dyDescent="0.25">
      <c r="A784" s="2" t="str">
        <f>CONCATENATE("INSERT INTO ",'create-assets'!$B$1," VALUES (","'",raw!A784,"', ","'",raw!B784,"', ","'",raw!C784,"', '",raw!D784,"', '",raw!E784,"', ",raw!F784,", ",raw!G784,", ",raw!H784,", ","'",raw!I784,"', ","'",raw!J784,"', ",raw!K784,"', ",raw!L784,"', '",raw!M784,"');",)</f>
        <v>INSERT INTO assets VALUES ('AX02-SS2-051', 'AX02-SS2-000', 'Anexo 2 - 2º Subsolo', 'Descrição do ativo', 'F', 0, 0, 0, 'Fabricante', '0', 0', 0', 'Garantia');</v>
      </c>
    </row>
    <row r="785" spans="1:1" x14ac:dyDescent="0.25">
      <c r="A785" s="2" t="str">
        <f>CONCATENATE("INSERT INTO ",'create-assets'!$B$1," VALUES (","'",raw!A785,"', ","'",raw!B785,"', ","'",raw!C785,"', '",raw!D785,"', '",raw!E785,"', ",raw!F785,", ",raw!G785,", ",raw!H785,", ","'",raw!I785,"', ","'",raw!J785,"', ",raw!K785,"', ",raw!L785,"', '",raw!M785,"');",)</f>
        <v>INSERT INTO assets VALUES ('AX02-SS2-052', 'AX02-SS2-000', 'Anexo 2 - 2º Subsolo', 'Descrição do ativo', 'F', 0, 0, 0, 'Fabricante', '0', 0', 0', 'Garantia');</v>
      </c>
    </row>
    <row r="786" spans="1:1" x14ac:dyDescent="0.25">
      <c r="A786" s="2" t="str">
        <f>CONCATENATE("INSERT INTO ",'create-assets'!$B$1," VALUES (","'",raw!A786,"', ","'",raw!B786,"', ","'",raw!C786,"', '",raw!D786,"', '",raw!E786,"', ",raw!F786,", ",raw!G786,", ",raw!H786,", ","'",raw!I786,"', ","'",raw!J786,"', ",raw!K786,"', ",raw!L786,"', '",raw!M786,"');",)</f>
        <v>INSERT INTO assets VALUES ('AX02-SS2-060', 'AX02-SS2-000', 'Anexo 2 - 2º Subsolo', 'Descrição do ativo', 'F', 0, 0, 0, 'Fabricante', '0', 0', 0', 'Garantia');</v>
      </c>
    </row>
    <row r="787" spans="1:1" x14ac:dyDescent="0.25">
      <c r="A787" s="2" t="str">
        <f>CONCATENATE("INSERT INTO ",'create-assets'!$B$1," VALUES (","'",raw!A787,"', ","'",raw!B787,"', ","'",raw!C787,"', '",raw!D787,"', '",raw!E787,"', ",raw!F787,", ",raw!G787,", ",raw!H787,", ","'",raw!I787,"', ","'",raw!J787,"', ",raw!K787,"', ",raw!L787,"', '",raw!M787,"');",)</f>
        <v>INSERT INTO assets VALUES ('AX02-SS2-076', 'AX02-SS2-000', 'Anexo 2 - 2º Subsolo', 'Descrição do ativo', 'F', 0, 0, 0, 'Fabricante', '0', 0', 0', 'Garantia');</v>
      </c>
    </row>
    <row r="788" spans="1:1" x14ac:dyDescent="0.25">
      <c r="A788" s="2" t="str">
        <f>CONCATENATE("INSERT INTO ",'create-assets'!$B$1," VALUES (","'",raw!A788,"', ","'",raw!B788,"', ","'",raw!C788,"', '",raw!D788,"', '",raw!E788,"', ",raw!F788,", ",raw!G788,", ",raw!H788,", ","'",raw!I788,"', ","'",raw!J788,"', ",raw!K788,"', ",raw!L788,"', '",raw!M788,"');",)</f>
        <v>INSERT INTO assets VALUES ('AX02-SS2-085', 'AX02-SS2-000', 'Anexo 2 - 2º Subsolo', 'Descrição do ativo', 'F', 0, 0, 0, 'Fabricante', '0', 0', 0', 'Garantia');</v>
      </c>
    </row>
    <row r="789" spans="1:1" x14ac:dyDescent="0.25">
      <c r="A789" s="2" t="str">
        <f>CONCATENATE("INSERT INTO ",'create-assets'!$B$1," VALUES (","'",raw!A789,"', ","'",raw!B789,"', ","'",raw!C789,"', '",raw!D789,"', '",raw!E789,"', ",raw!F789,", ",raw!G789,", ",raw!H789,", ","'",raw!I789,"', ","'",raw!J789,"', ",raw!K789,"', ",raw!L789,"', '",raw!M789,"');",)</f>
        <v>INSERT INTO assets VALUES ('AX02-SS2-086', 'AX02-SS2-000', 'Anexo 2 - 2º Subsolo', 'Descrição do ativo', 'F', 0, 0, 0, 'Fabricante', '0', 0', 0', 'Garantia');</v>
      </c>
    </row>
    <row r="790" spans="1:1" x14ac:dyDescent="0.25">
      <c r="A790" s="2" t="str">
        <f>CONCATENATE("INSERT INTO ",'create-assets'!$B$1," VALUES (","'",raw!A790,"', ","'",raw!B790,"', ","'",raw!C790,"', '",raw!D790,"', '",raw!E790,"', ",raw!F790,", ",raw!G790,", ",raw!H790,", ","'",raw!I790,"', ","'",raw!J790,"', ",raw!K790,"', ",raw!L790,"', '",raw!M790,"');",)</f>
        <v>INSERT INTO assets VALUES ('AX02-SS2-087', 'AX02-SS2-000', 'Anexo 2 - 2º Subsolo', 'Descrição do ativo', 'F', 0, 0, 0, 'Fabricante', '0', 0', 0', 'Garantia');</v>
      </c>
    </row>
    <row r="791" spans="1:1" x14ac:dyDescent="0.25">
      <c r="A791" s="2" t="str">
        <f>CONCATENATE("INSERT INTO ",'create-assets'!$B$1," VALUES (","'",raw!A791,"', ","'",raw!B791,"', ","'",raw!C791,"', '",raw!D791,"', '",raw!E791,"', ",raw!F791,", ",raw!G791,", ",raw!H791,", ","'",raw!I791,"', ","'",raw!J791,"', ",raw!K791,"', ",raw!L791,"', '",raw!M791,"');",)</f>
        <v>INSERT INTO assets VALUES ('AX02-SS1-000', 'AX02-000-000', 'Anexo 2 - 1º Subsolo', 'Descrição do ativo', 'F', 0, 0, 0, 'Fabricante', '0', 0', 0', 'Garantia');</v>
      </c>
    </row>
    <row r="792" spans="1:1" x14ac:dyDescent="0.25">
      <c r="A792" s="2" t="str">
        <f>CONCATENATE("INSERT INTO ",'create-assets'!$B$1," VALUES (","'",raw!A792,"', ","'",raw!B792,"', ","'",raw!C792,"', '",raw!D792,"', '",raw!E792,"', ",raw!F792,", ",raw!G792,", ",raw!H792,", ","'",raw!I792,"', ","'",raw!J792,"', ",raw!K792,"', ",raw!L792,"', '",raw!M792,"');",)</f>
        <v>INSERT INTO assets VALUES ('AX02-SS1-001', 'AX02-SS1-000', 'Anexo 2 - 1º Subsolo', 'Descrição do ativo', 'F', 0, 0, 0, 'Fabricante', '0', 0', 0', 'Garantia');</v>
      </c>
    </row>
    <row r="793" spans="1:1" x14ac:dyDescent="0.25">
      <c r="A793" s="2" t="str">
        <f>CONCATENATE("INSERT INTO ",'create-assets'!$B$1," VALUES (","'",raw!A793,"', ","'",raw!B793,"', ","'",raw!C793,"', '",raw!D793,"', '",raw!E793,"', ",raw!F793,", ",raw!G793,", ",raw!H793,", ","'",raw!I793,"', ","'",raw!J793,"', ",raw!K793,"', ",raw!L793,"', '",raw!M793,"');",)</f>
        <v>INSERT INTO assets VALUES ('AX02-SS1-002', 'AX02-SS1-000', 'Anexo 2 - 1º Subsolo', 'Descrição do ativo', 'F', 0, 0, 0, 'Fabricante', '0', 0', 0', 'Garantia');</v>
      </c>
    </row>
    <row r="794" spans="1:1" x14ac:dyDescent="0.25">
      <c r="A794" s="2" t="str">
        <f>CONCATENATE("INSERT INTO ",'create-assets'!$B$1," VALUES (","'",raw!A794,"', ","'",raw!B794,"', ","'",raw!C794,"', '",raw!D794,"', '",raw!E794,"', ",raw!F794,", ",raw!G794,", ",raw!H794,", ","'",raw!I794,"', ","'",raw!J794,"', ",raw!K794,"', ",raw!L794,"', '",raw!M794,"');",)</f>
        <v>INSERT INTO assets VALUES ('AX02-SS1-003', 'AX02-SS1-000', 'Anexo 2 - 1º Subsolo', 'Descrição do ativo', 'F', 0, 0, 0, 'Fabricante', '0', 0', 0', 'Garantia');</v>
      </c>
    </row>
    <row r="795" spans="1:1" x14ac:dyDescent="0.25">
      <c r="A795" s="2" t="str">
        <f>CONCATENATE("INSERT INTO ",'create-assets'!$B$1," VALUES (","'",raw!A795,"', ","'",raw!B795,"', ","'",raw!C795,"', '",raw!D795,"', '",raw!E795,"', ",raw!F795,", ",raw!G795,", ",raw!H795,", ","'",raw!I795,"', ","'",raw!J795,"', ",raw!K795,"', ",raw!L795,"', '",raw!M795,"');",)</f>
        <v>INSERT INTO assets VALUES ('AX02-SS1-004', 'AX02-SS1-000', 'Anexo 2 - 1º Subsolo', 'Descrição do ativo', 'F', 0, 0, 0, 'Fabricante', '0', 0', 0', 'Garantia');</v>
      </c>
    </row>
    <row r="796" spans="1:1" x14ac:dyDescent="0.25">
      <c r="A796" s="2" t="str">
        <f>CONCATENATE("INSERT INTO ",'create-assets'!$B$1," VALUES (","'",raw!A796,"', ","'",raw!B796,"', ","'",raw!C796,"', '",raw!D796,"', '",raw!E796,"', ",raw!F796,", ",raw!G796,", ",raw!H796,", ","'",raw!I796,"', ","'",raw!J796,"', ",raw!K796,"', ",raw!L796,"', '",raw!M796,"');",)</f>
        <v>INSERT INTO assets VALUES ('AX02-SS1-005', 'AX02-SS1-000', 'Anexo 2 - 1º Subsolo', 'Descrição do ativo', 'F', 0, 0, 0, 'Fabricante', '0', 0', 0', 'Garantia');</v>
      </c>
    </row>
    <row r="797" spans="1:1" x14ac:dyDescent="0.25">
      <c r="A797" s="2" t="str">
        <f>CONCATENATE("INSERT INTO ",'create-assets'!$B$1," VALUES (","'",raw!A797,"', ","'",raw!B797,"', ","'",raw!C797,"', '",raw!D797,"', '",raw!E797,"', ",raw!F797,", ",raw!G797,", ",raw!H797,", ","'",raw!I797,"', ","'",raw!J797,"', ",raw!K797,"', ",raw!L797,"', '",raw!M797,"');",)</f>
        <v>INSERT INTO assets VALUES ('AX02-SS1-006', 'AX02-SS1-000', 'Anexo 2 - 1º Subsolo', 'Descrição do ativo', 'F', 0, 0, 0, 'Fabricante', '0', 0', 0', 'Garantia');</v>
      </c>
    </row>
    <row r="798" spans="1:1" x14ac:dyDescent="0.25">
      <c r="A798" s="2" t="str">
        <f>CONCATENATE("INSERT INTO ",'create-assets'!$B$1," VALUES (","'",raw!A798,"', ","'",raw!B798,"', ","'",raw!C798,"', '",raw!D798,"', '",raw!E798,"', ",raw!F798,", ",raw!G798,", ",raw!H798,", ","'",raw!I798,"', ","'",raw!J798,"', ",raw!K798,"', ",raw!L798,"', '",raw!M798,"');",)</f>
        <v>INSERT INTO assets VALUES ('AX02-SS1-007', 'AX02-SS1-000', 'Anexo 2 - 1º Subsolo', 'Descrição do ativo', 'F', 0, 0, 0, 'Fabricante', '0', 0', 0', 'Garantia');</v>
      </c>
    </row>
    <row r="799" spans="1:1" x14ac:dyDescent="0.25">
      <c r="A799" s="2" t="str">
        <f>CONCATENATE("INSERT INTO ",'create-assets'!$B$1," VALUES (","'",raw!A799,"', ","'",raw!B799,"', ","'",raw!C799,"', '",raw!D799,"', '",raw!E799,"', ",raw!F799,", ",raw!G799,", ",raw!H799,", ","'",raw!I799,"', ","'",raw!J799,"', ",raw!K799,"', ",raw!L799,"', '",raw!M799,"');",)</f>
        <v>INSERT INTO assets VALUES ('AX02-SS1-008', 'AX02-SS1-000', 'Anexo 2 - 1º Subsolo', 'Descrição do ativo', 'F', 0, 0, 0, 'Fabricante', '0', 0', 0', 'Garantia');</v>
      </c>
    </row>
    <row r="800" spans="1:1" x14ac:dyDescent="0.25">
      <c r="A800" s="2" t="str">
        <f>CONCATENATE("INSERT INTO ",'create-assets'!$B$1," VALUES (","'",raw!A800,"', ","'",raw!B800,"', ","'",raw!C800,"', '",raw!D800,"', '",raw!E800,"', ",raw!F800,", ",raw!G800,", ",raw!H800,", ","'",raw!I800,"', ","'",raw!J800,"', ",raw!K800,"', ",raw!L800,"', '",raw!M800,"');",)</f>
        <v>INSERT INTO assets VALUES ('AX02-SS1-009', 'AX02-SS1-000', 'Anexo 2 - 1º Subsolo', 'Descrição do ativo', 'F', 0, 0, 0, 'Fabricante', '0', 0', 0', 'Garantia');</v>
      </c>
    </row>
    <row r="801" spans="1:1" x14ac:dyDescent="0.25">
      <c r="A801" s="2" t="str">
        <f>CONCATENATE("INSERT INTO ",'create-assets'!$B$1," VALUES (","'",raw!A801,"', ","'",raw!B801,"', ","'",raw!C801,"', '",raw!D801,"', '",raw!E801,"', ",raw!F801,", ",raw!G801,", ",raw!H801,", ","'",raw!I801,"', ","'",raw!J801,"', ",raw!K801,"', ",raw!L801,"', '",raw!M801,"');",)</f>
        <v>INSERT INTO assets VALUES ('AX02-SS1-011', 'AX02-SS1-000', 'Anexo 2 - 1º Subsolo', 'Descrição do ativo', 'F', 0, 0, 0, 'Fabricante', '0', 0', 0', 'Garantia');</v>
      </c>
    </row>
    <row r="802" spans="1:1" x14ac:dyDescent="0.25">
      <c r="A802" s="2" t="str">
        <f>CONCATENATE("INSERT INTO ",'create-assets'!$B$1," VALUES (","'",raw!A802,"', ","'",raw!B802,"', ","'",raw!C802,"', '",raw!D802,"', '",raw!E802,"', ",raw!F802,", ",raw!G802,", ",raw!H802,", ","'",raw!I802,"', ","'",raw!J802,"', ",raw!K802,"', ",raw!L802,"', '",raw!M802,"');",)</f>
        <v>INSERT INTO assets VALUES ('AX02-SS1-012', 'AX02-SS1-000', 'Anexo 2 - 1º Subsolo', 'Descrição do ativo', 'F', 0, 0, 0, 'Fabricante', '0', 0', 0', 'Garantia');</v>
      </c>
    </row>
    <row r="803" spans="1:1" x14ac:dyDescent="0.25">
      <c r="A803" s="2" t="str">
        <f>CONCATENATE("INSERT INTO ",'create-assets'!$B$1," VALUES (","'",raw!A803,"', ","'",raw!B803,"', ","'",raw!C803,"', '",raw!D803,"', '",raw!E803,"', ",raw!F803,", ",raw!G803,", ",raw!H803,", ","'",raw!I803,"', ","'",raw!J803,"', ",raw!K803,"', ",raw!L803,"', '",raw!M803,"');",)</f>
        <v>INSERT INTO assets VALUES ('AX02-SS1-013', 'AX02-SS1-000', 'Anexo 2 - 1º Subsolo', 'Descrição do ativo', 'F', 0, 0, 0, 'Fabricante', '0', 0', 0', 'Garantia');</v>
      </c>
    </row>
    <row r="804" spans="1:1" x14ac:dyDescent="0.25">
      <c r="A804" s="2" t="str">
        <f>CONCATENATE("INSERT INTO ",'create-assets'!$B$1," VALUES (","'",raw!A804,"', ","'",raw!B804,"', ","'",raw!C804,"', '",raw!D804,"', '",raw!E804,"', ",raw!F804,", ",raw!G804,", ",raw!H804,", ","'",raw!I804,"', ","'",raw!J804,"', ",raw!K804,"', ",raw!L804,"', '",raw!M804,"');",)</f>
        <v>INSERT INTO assets VALUES ('AX02-SS1-014', 'AX02-SS1-000', 'Anexo 2 - 1º Subsolo', 'Descrição do ativo', 'F', 0, 0, 0, 'Fabricante', '0', 0', 0', 'Garantia');</v>
      </c>
    </row>
    <row r="805" spans="1:1" x14ac:dyDescent="0.25">
      <c r="A805" s="2" t="str">
        <f>CONCATENATE("INSERT INTO ",'create-assets'!$B$1," VALUES (","'",raw!A805,"', ","'",raw!B805,"', ","'",raw!C805,"', '",raw!D805,"', '",raw!E805,"', ",raw!F805,", ",raw!G805,", ",raw!H805,", ","'",raw!I805,"', ","'",raw!J805,"', ",raw!K805,"', ",raw!L805,"', '",raw!M805,"');",)</f>
        <v>INSERT INTO assets VALUES ('AX02-SS1-015', 'AX02-SS1-000', 'Anexo 2 - 1º Subsolo', 'Descrição do ativo', 'F', 0, 0, 0, 'Fabricante', '0', 0', 0', 'Garantia');</v>
      </c>
    </row>
    <row r="806" spans="1:1" x14ac:dyDescent="0.25">
      <c r="A806" s="2" t="str">
        <f>CONCATENATE("INSERT INTO ",'create-assets'!$B$1," VALUES (","'",raw!A806,"', ","'",raw!B806,"', ","'",raw!C806,"', '",raw!D806,"', '",raw!E806,"', ",raw!F806,", ",raw!G806,", ",raw!H806,", ","'",raw!I806,"', ","'",raw!J806,"', ",raw!K806,"', ",raw!L806,"', '",raw!M806,"');",)</f>
        <v>INSERT INTO assets VALUES ('AX02-SS1-018', 'AX02-SS1-000', 'Anexo 2 - 1º Subsolo', 'Descrição do ativo', 'F', 0, 0, 0, 'Fabricante', '0', 0', 0', 'Garantia');</v>
      </c>
    </row>
    <row r="807" spans="1:1" x14ac:dyDescent="0.25">
      <c r="A807" s="2" t="str">
        <f>CONCATENATE("INSERT INTO ",'create-assets'!$B$1," VALUES (","'",raw!A807,"', ","'",raw!B807,"', ","'",raw!C807,"', '",raw!D807,"', '",raw!E807,"', ",raw!F807,", ",raw!G807,", ",raw!H807,", ","'",raw!I807,"', ","'",raw!J807,"', ",raw!K807,"', ",raw!L807,"', '",raw!M807,"');",)</f>
        <v>INSERT INTO assets VALUES ('AX02-SS1-019', 'AX02-SS1-000', 'Anexo 2 - 1º Subsolo', 'Descrição do ativo', 'F', 0, 0, 0, 'Fabricante', '0', 0', 0', 'Garantia');</v>
      </c>
    </row>
    <row r="808" spans="1:1" x14ac:dyDescent="0.25">
      <c r="A808" s="2" t="str">
        <f>CONCATENATE("INSERT INTO ",'create-assets'!$B$1," VALUES (","'",raw!A808,"', ","'",raw!B808,"', ","'",raw!C808,"', '",raw!D808,"', '",raw!E808,"', ",raw!F808,", ",raw!G808,", ",raw!H808,", ","'",raw!I808,"', ","'",raw!J808,"', ",raw!K808,"', ",raw!L808,"', '",raw!M808,"');",)</f>
        <v>INSERT INTO assets VALUES ('AX02-SS1-021', 'AX02-SS1-000', 'Anexo 2 - 1º Subsolo', 'Descrição do ativo', 'F', 0, 0, 0, 'Fabricante', '0', 0', 0', 'Garantia');</v>
      </c>
    </row>
    <row r="809" spans="1:1" x14ac:dyDescent="0.25">
      <c r="A809" s="2" t="str">
        <f>CONCATENATE("INSERT INTO ",'create-assets'!$B$1," VALUES (","'",raw!A809,"', ","'",raw!B809,"', ","'",raw!C809,"', '",raw!D809,"', '",raw!E809,"', ",raw!F809,", ",raw!G809,", ",raw!H809,", ","'",raw!I809,"', ","'",raw!J809,"', ",raw!K809,"', ",raw!L809,"', '",raw!M809,"');",)</f>
        <v>INSERT INTO assets VALUES ('AX02-SS1-022', 'AX02-SS1-000', 'Anexo 2 - 1º Subsolo', 'Descrição do ativo', 'F', 0, 0, 0, 'Fabricante', '0', 0', 0', 'Garantia');</v>
      </c>
    </row>
    <row r="810" spans="1:1" x14ac:dyDescent="0.25">
      <c r="A810" s="2" t="str">
        <f>CONCATENATE("INSERT INTO ",'create-assets'!$B$1," VALUES (","'",raw!A810,"', ","'",raw!B810,"', ","'",raw!C810,"', '",raw!D810,"', '",raw!E810,"', ",raw!F810,", ",raw!G810,", ",raw!H810,", ","'",raw!I810,"', ","'",raw!J810,"', ",raw!K810,"', ",raw!L810,"', '",raw!M810,"');",)</f>
        <v>INSERT INTO assets VALUES ('AX02-SS1-023', 'AX02-SS1-000', 'Anexo 2 - 1º Subsolo', 'Descrição do ativo', 'F', 0, 0, 0, 'Fabricante', '0', 0', 0', 'Garantia');</v>
      </c>
    </row>
    <row r="811" spans="1:1" x14ac:dyDescent="0.25">
      <c r="A811" s="2" t="str">
        <f>CONCATENATE("INSERT INTO ",'create-assets'!$B$1," VALUES (","'",raw!A811,"', ","'",raw!B811,"', ","'",raw!C811,"', '",raw!D811,"', '",raw!E811,"', ",raw!F811,", ",raw!G811,", ",raw!H811,", ","'",raw!I811,"', ","'",raw!J811,"', ",raw!K811,"', ",raw!L811,"', '",raw!M811,"');",)</f>
        <v>INSERT INTO assets VALUES ('AX02-SS1-024', 'AX02-SS1-000', 'Anexo 2 - 1º Subsolo', 'Descrição do ativo', 'F', 0, 0, 0, 'Fabricante', '0', 0', 0', 'Garantia');</v>
      </c>
    </row>
    <row r="812" spans="1:1" x14ac:dyDescent="0.25">
      <c r="A812" s="2" t="str">
        <f>CONCATENATE("INSERT INTO ",'create-assets'!$B$1," VALUES (","'",raw!A812,"', ","'",raw!B812,"', ","'",raw!C812,"', '",raw!D812,"', '",raw!E812,"', ",raw!F812,", ",raw!G812,", ",raw!H812,", ","'",raw!I812,"', ","'",raw!J812,"', ",raw!K812,"', ",raw!L812,"', '",raw!M812,"');",)</f>
        <v>INSERT INTO assets VALUES ('AX02-SS1-025', 'AX02-SS1-000', 'Anexo 2 - 1º Subsolo', 'Descrição do ativo', 'F', 0, 0, 0, 'Fabricante', '0', 0', 0', 'Garantia');</v>
      </c>
    </row>
    <row r="813" spans="1:1" x14ac:dyDescent="0.25">
      <c r="A813" s="2" t="str">
        <f>CONCATENATE("INSERT INTO ",'create-assets'!$B$1," VALUES (","'",raw!A813,"', ","'",raw!B813,"', ","'",raw!C813,"', '",raw!D813,"', '",raw!E813,"', ",raw!F813,", ",raw!G813,", ",raw!H813,", ","'",raw!I813,"', ","'",raw!J813,"', ",raw!K813,"', ",raw!L813,"', '",raw!M813,"');",)</f>
        <v>INSERT INTO assets VALUES ('AX02-SS1-026', 'AX02-SS1-000', 'Anexo 2 - 1º Subsolo', 'Descrição do ativo', 'F', 0, 0, 0, 'Fabricante', '0', 0', 0', 'Garantia');</v>
      </c>
    </row>
    <row r="814" spans="1:1" x14ac:dyDescent="0.25">
      <c r="A814" s="2" t="str">
        <f>CONCATENATE("INSERT INTO ",'create-assets'!$B$1," VALUES (","'",raw!A814,"', ","'",raw!B814,"', ","'",raw!C814,"', '",raw!D814,"', '",raw!E814,"', ",raw!F814,", ",raw!G814,", ",raw!H814,", ","'",raw!I814,"', ","'",raw!J814,"', ",raw!K814,"', ",raw!L814,"', '",raw!M814,"');",)</f>
        <v>INSERT INTO assets VALUES ('AX02-SS1-027', 'AX02-SS1-000', 'Anexo 2 - 1º Subsolo', 'Descrição do ativo', 'F', 0, 0, 0, 'Fabricante', '0', 0', 0', 'Garantia');</v>
      </c>
    </row>
    <row r="815" spans="1:1" x14ac:dyDescent="0.25">
      <c r="A815" s="2" t="str">
        <f>CONCATENATE("INSERT INTO ",'create-assets'!$B$1," VALUES (","'",raw!A815,"', ","'",raw!B815,"', ","'",raw!C815,"', '",raw!D815,"', '",raw!E815,"', ",raw!F815,", ",raw!G815,", ",raw!H815,", ","'",raw!I815,"', ","'",raw!J815,"', ",raw!K815,"', ",raw!L815,"', '",raw!M815,"');",)</f>
        <v>INSERT INTO assets VALUES ('AX02-SS1-028', 'AX02-SS1-000', 'Anexo 2 - 1º Subsolo', 'Descrição do ativo', 'F', 0, 0, 0, 'Fabricante', '0', 0', 0', 'Garantia');</v>
      </c>
    </row>
    <row r="816" spans="1:1" x14ac:dyDescent="0.25">
      <c r="A816" s="2" t="str">
        <f>CONCATENATE("INSERT INTO ",'create-assets'!$B$1," VALUES (","'",raw!A816,"', ","'",raw!B816,"', ","'",raw!C816,"', '",raw!D816,"', '",raw!E816,"', ",raw!F816,", ",raw!G816,", ",raw!H816,", ","'",raw!I816,"', ","'",raw!J816,"', ",raw!K816,"', ",raw!L816,"', '",raw!M816,"');",)</f>
        <v>INSERT INTO assets VALUES ('AX02-SS1-038', 'AX02-SS1-000', 'Anexo 2 - 1º Subsolo', 'Descrição do ativo', 'F', 0, 0, 0, 'Fabricante', '0', 0', 0', 'Garantia');</v>
      </c>
    </row>
    <row r="817" spans="1:1" x14ac:dyDescent="0.25">
      <c r="A817" s="2" t="str">
        <f>CONCATENATE("INSERT INTO ",'create-assets'!$B$1," VALUES (","'",raw!A817,"', ","'",raw!B817,"', ","'",raw!C817,"', '",raw!D817,"', '",raw!E817,"', ",raw!F817,", ",raw!G817,", ",raw!H817,", ","'",raw!I817,"', ","'",raw!J817,"', ",raw!K817,"', ",raw!L817,"', '",raw!M817,"');",)</f>
        <v>INSERT INTO assets VALUES ('AX02-SS1-039', 'AX02-SS1-000', 'Anexo 2 - 1º Subsolo', 'Descrição do ativo', 'F', 0, 0, 0, 'Fabricante', '0', 0', 0', 'Garantia');</v>
      </c>
    </row>
    <row r="818" spans="1:1" x14ac:dyDescent="0.25">
      <c r="A818" s="2" t="str">
        <f>CONCATENATE("INSERT INTO ",'create-assets'!$B$1," VALUES (","'",raw!A818,"', ","'",raw!B818,"', ","'",raw!C818,"', '",raw!D818,"', '",raw!E818,"', ",raw!F818,", ",raw!G818,", ",raw!H818,", ","'",raw!I818,"', ","'",raw!J818,"', ",raw!K818,"', ",raw!L818,"', '",raw!M818,"');",)</f>
        <v>INSERT INTO assets VALUES ('AX02-SS1-041', 'AX02-SS1-000', 'Anexo 2 - 1º Subsolo', 'Descrição do ativo', 'F', 0, 0, 0, 'Fabricante', '0', 0', 0', 'Garantia');</v>
      </c>
    </row>
    <row r="819" spans="1:1" x14ac:dyDescent="0.25">
      <c r="A819" s="2" t="str">
        <f>CONCATENATE("INSERT INTO ",'create-assets'!$B$1," VALUES (","'",raw!A819,"', ","'",raw!B819,"', ","'",raw!C819,"', '",raw!D819,"', '",raw!E819,"', ",raw!F819,", ",raw!G819,", ",raw!H819,", ","'",raw!I819,"', ","'",raw!J819,"', ",raw!K819,"', ",raw!L819,"', '",raw!M819,"');",)</f>
        <v>INSERT INTO assets VALUES ('AX02-SS1-042', 'AX02-SS1-000', 'Anexo 2 - 1º Subsolo', 'Descrição do ativo', 'F', 0, 0, 0, 'Fabricante', '0', 0', 0', 'Garantia');</v>
      </c>
    </row>
    <row r="820" spans="1:1" x14ac:dyDescent="0.25">
      <c r="A820" s="2" t="str">
        <f>CONCATENATE("INSERT INTO ",'create-assets'!$B$1," VALUES (","'",raw!A820,"', ","'",raw!B820,"', ","'",raw!C820,"', '",raw!D820,"', '",raw!E820,"', ",raw!F820,", ",raw!G820,", ",raw!H820,", ","'",raw!I820,"', ","'",raw!J820,"', ",raw!K820,"', ",raw!L820,"', '",raw!M820,"');",)</f>
        <v>INSERT INTO assets VALUES ('AX02-SS1-043', 'AX02-SS1-000', 'Anexo 2 - 1º Subsolo', 'Descrição do ativo', 'F', 0, 0, 0, 'Fabricante', '0', 0', 0', 'Garantia');</v>
      </c>
    </row>
    <row r="821" spans="1:1" x14ac:dyDescent="0.25">
      <c r="A821" s="2" t="str">
        <f>CONCATENATE("INSERT INTO ",'create-assets'!$B$1," VALUES (","'",raw!A821,"', ","'",raw!B821,"', ","'",raw!C821,"', '",raw!D821,"', '",raw!E821,"', ",raw!F821,", ",raw!G821,", ",raw!H821,", ","'",raw!I821,"', ","'",raw!J821,"', ",raw!K821,"', ",raw!L821,"', '",raw!M821,"');",)</f>
        <v>INSERT INTO assets VALUES ('AX02-SS1-044', 'AX02-SS1-000', 'Anexo 2 - 1º Subsolo', 'Descrição do ativo', 'F', 0, 0, 0, 'Fabricante', '0', 0', 0', 'Garantia');</v>
      </c>
    </row>
    <row r="822" spans="1:1" x14ac:dyDescent="0.25">
      <c r="A822" s="2" t="str">
        <f>CONCATENATE("INSERT INTO ",'create-assets'!$B$1," VALUES (","'",raw!A822,"', ","'",raw!B822,"', ","'",raw!C822,"', '",raw!D822,"', '",raw!E822,"', ",raw!F822,", ",raw!G822,", ",raw!H822,", ","'",raw!I822,"', ","'",raw!J822,"', ",raw!K822,"', ",raw!L822,"', '",raw!M822,"');",)</f>
        <v>INSERT INTO assets VALUES ('AX02-SS1-045', 'AX02-SS1-000', 'Anexo 2 - 1º Subsolo', 'Descrição do ativo', 'F', 0, 0, 0, 'Fabricante', '0', 0', 0', 'Garantia');</v>
      </c>
    </row>
    <row r="823" spans="1:1" x14ac:dyDescent="0.25">
      <c r="A823" s="2" t="str">
        <f>CONCATENATE("INSERT INTO ",'create-assets'!$B$1," VALUES (","'",raw!A823,"', ","'",raw!B823,"', ","'",raw!C823,"', '",raw!D823,"', '",raw!E823,"', ",raw!F823,", ",raw!G823,", ",raw!H823,", ","'",raw!I823,"', ","'",raw!J823,"', ",raw!K823,"', ",raw!L823,"', '",raw!M823,"');",)</f>
        <v>INSERT INTO assets VALUES ('AX02-SS1-046', 'AX02-SS1-000', 'Anexo 2 - 1º Subsolo', 'Descrição do ativo', 'F', 0, 0, 0, 'Fabricante', '0', 0', 0', 'Garantia');</v>
      </c>
    </row>
    <row r="824" spans="1:1" x14ac:dyDescent="0.25">
      <c r="A824" s="2" t="str">
        <f>CONCATENATE("INSERT INTO ",'create-assets'!$B$1," VALUES (","'",raw!A824,"', ","'",raw!B824,"', ","'",raw!C824,"', '",raw!D824,"', '",raw!E824,"', ",raw!F824,", ",raw!G824,", ",raw!H824,", ","'",raw!I824,"', ","'",raw!J824,"', ",raw!K824,"', ",raw!L824,"', '",raw!M824,"');",)</f>
        <v>INSERT INTO assets VALUES ('AX02-SS1-047', 'AX02-SS1-000', 'Anexo 2 - 1º Subsolo', 'Descrição do ativo', 'F', 0, 0, 0, 'Fabricante', '0', 0', 0', 'Garantia');</v>
      </c>
    </row>
    <row r="825" spans="1:1" x14ac:dyDescent="0.25">
      <c r="A825" s="2" t="str">
        <f>CONCATENATE("INSERT INTO ",'create-assets'!$B$1," VALUES (","'",raw!A825,"', ","'",raw!B825,"', ","'",raw!C825,"', '",raw!D825,"', '",raw!E825,"', ",raw!F825,", ",raw!G825,", ",raw!H825,", ","'",raw!I825,"', ","'",raw!J825,"', ",raw!K825,"', ",raw!L825,"', '",raw!M825,"');",)</f>
        <v>INSERT INTO assets VALUES ('AX02-SS1-048', 'AX02-SS1-000', 'Anexo 2 - 1º Subsolo', 'Descrição do ativo', 'F', 0, 0, 0, 'Fabricante', '0', 0', 0', 'Garantia');</v>
      </c>
    </row>
    <row r="826" spans="1:1" x14ac:dyDescent="0.25">
      <c r="A826" s="2" t="str">
        <f>CONCATENATE("INSERT INTO ",'create-assets'!$B$1," VALUES (","'",raw!A826,"', ","'",raw!B826,"', ","'",raw!C826,"', '",raw!D826,"', '",raw!E826,"', ",raw!F826,", ",raw!G826,", ",raw!H826,", ","'",raw!I826,"', ","'",raw!J826,"', ",raw!K826,"', ",raw!L826,"', '",raw!M826,"');",)</f>
        <v>INSERT INTO assets VALUES ('AX02-SS1-049', 'AX02-SS1-000', 'Anexo 2 - 1º Subsolo', 'Descrição do ativo', 'F', 0, 0, 0, 'Fabricante', '0', 0', 0', 'Garantia');</v>
      </c>
    </row>
    <row r="827" spans="1:1" x14ac:dyDescent="0.25">
      <c r="A827" s="2" t="str">
        <f>CONCATENATE("INSERT INTO ",'create-assets'!$B$1," VALUES (","'",raw!A827,"', ","'",raw!B827,"', ","'",raw!C827,"', '",raw!D827,"', '",raw!E827,"', ",raw!F827,", ",raw!G827,", ",raw!H827,", ","'",raw!I827,"', ","'",raw!J827,"', ",raw!K827,"', ",raw!L827,"', '",raw!M827,"');",)</f>
        <v>INSERT INTO assets VALUES ('AX02-SS1-050', 'AX02-SS1-000', 'Anexo 2 - 1º Subsolo', 'Descrição do ativo', 'F', 0, 0, 0, 'Fabricante', '0', 0', 0', 'Garantia');</v>
      </c>
    </row>
    <row r="828" spans="1:1" x14ac:dyDescent="0.25">
      <c r="A828" s="2" t="str">
        <f>CONCATENATE("INSERT INTO ",'create-assets'!$B$1," VALUES (","'",raw!A828,"', ","'",raw!B828,"', ","'",raw!C828,"', '",raw!D828,"', '",raw!E828,"', ",raw!F828,", ",raw!G828,", ",raw!H828,", ","'",raw!I828,"', ","'",raw!J828,"', ",raw!K828,"', ",raw!L828,"', '",raw!M828,"');",)</f>
        <v>INSERT INTO assets VALUES ('AX02-SS1-051', 'AX02-SS1-000', 'Anexo 2 - 1º Subsolo', 'Descrição do ativo', 'F', 0, 0, 0, 'Fabricante', '0', 0', 0', 'Garantia');</v>
      </c>
    </row>
    <row r="829" spans="1:1" x14ac:dyDescent="0.25">
      <c r="A829" s="2" t="str">
        <f>CONCATENATE("INSERT INTO ",'create-assets'!$B$1," VALUES (","'",raw!A829,"', ","'",raw!B829,"', ","'",raw!C829,"', '",raw!D829,"', '",raw!E829,"', ",raw!F829,", ",raw!G829,", ",raw!H829,", ","'",raw!I829,"', ","'",raw!J829,"', ",raw!K829,"', ",raw!L829,"', '",raw!M829,"');",)</f>
        <v>INSERT INTO assets VALUES ('AX02-SS1-052', 'AX02-SS1-000', 'Anexo 2 - 1º Subsolo', 'Descrição do ativo', 'F', 0, 0, 0, 'Fabricante', '0', 0', 0', 'Garantia');</v>
      </c>
    </row>
    <row r="830" spans="1:1" x14ac:dyDescent="0.25">
      <c r="A830" s="2" t="str">
        <f>CONCATENATE("INSERT INTO ",'create-assets'!$B$1," VALUES (","'",raw!A830,"', ","'",raw!B830,"', ","'",raw!C830,"', '",raw!D830,"', '",raw!E830,"', ",raw!F830,", ",raw!G830,", ",raw!H830,", ","'",raw!I830,"', ","'",raw!J830,"', ",raw!K830,"', ",raw!L830,"', '",raw!M830,"');",)</f>
        <v>INSERT INTO assets VALUES ('AX02-SS1-053', 'AX02-SS1-000', 'Anexo 2 - 1º Subsolo', 'Descrição do ativo', 'F', 0, 0, 0, 'Fabricante', '0', 0', 0', 'Garantia');</v>
      </c>
    </row>
    <row r="831" spans="1:1" x14ac:dyDescent="0.25">
      <c r="A831" s="2" t="str">
        <f>CONCATENATE("INSERT INTO ",'create-assets'!$B$1," VALUES (","'",raw!A831,"', ","'",raw!B831,"', ","'",raw!C831,"', '",raw!D831,"', '",raw!E831,"', ",raw!F831,", ",raw!G831,", ",raw!H831,", ","'",raw!I831,"', ","'",raw!J831,"', ",raw!K831,"', ",raw!L831,"', '",raw!M831,"');",)</f>
        <v>INSERT INTO assets VALUES ('AX02-SS1-058', 'AX02-SS1-000', 'Anexo 2 - 1º Subsolo', 'Descrição do ativo', 'F', 0, 0, 0, 'Fabricante', '0', 0', 0', 'Garantia');</v>
      </c>
    </row>
    <row r="832" spans="1:1" x14ac:dyDescent="0.25">
      <c r="A832" s="2" t="str">
        <f>CONCATENATE("INSERT INTO ",'create-assets'!$B$1," VALUES (","'",raw!A832,"', ","'",raw!B832,"', ","'",raw!C832,"', '",raw!D832,"', '",raw!E832,"', ",raw!F832,", ",raw!G832,", ",raw!H832,", ","'",raw!I832,"', ","'",raw!J832,"', ",raw!K832,"', ",raw!L832,"', '",raw!M832,"');",)</f>
        <v>INSERT INTO assets VALUES ('AX02-SS1-059', 'AX02-SS1-000', 'Anexo 2 - 1º Subsolo', 'Descrição do ativo', 'F', 0, 0, 0, 'Fabricante', '0', 0', 0', 'Garantia');</v>
      </c>
    </row>
    <row r="833" spans="1:1" x14ac:dyDescent="0.25">
      <c r="A833" s="2" t="str">
        <f>CONCATENATE("INSERT INTO ",'create-assets'!$B$1," VALUES (","'",raw!A833,"', ","'",raw!B833,"', ","'",raw!C833,"', '",raw!D833,"', '",raw!E833,"', ",raw!F833,", ",raw!G833,", ",raw!H833,", ","'",raw!I833,"', ","'",raw!J833,"', ",raw!K833,"', ",raw!L833,"', '",raw!M833,"');",)</f>
        <v>INSERT INTO assets VALUES ('AX02-SS1-060', 'AX02-SS1-000', 'Anexo 2 - 1º Subsolo', 'Descrição do ativo', 'F', 0, 0, 0, 'Fabricante', '0', 0', 0', 'Garantia');</v>
      </c>
    </row>
    <row r="834" spans="1:1" x14ac:dyDescent="0.25">
      <c r="A834" s="2" t="str">
        <f>CONCATENATE("INSERT INTO ",'create-assets'!$B$1," VALUES (","'",raw!A834,"', ","'",raw!B834,"', ","'",raw!C834,"', '",raw!D834,"', '",raw!E834,"', ",raw!F834,", ",raw!G834,", ",raw!H834,", ","'",raw!I834,"', ","'",raw!J834,"', ",raw!K834,"', ",raw!L834,"', '",raw!M834,"');",)</f>
        <v>INSERT INTO assets VALUES ('AX02-SS1-064', 'AX02-SS1-000', 'Anexo 2 - 1º Subsolo', 'Descrição do ativo', 'F', 0, 0, 0, 'Fabricante', '0', 0', 0', 'Garantia');</v>
      </c>
    </row>
    <row r="835" spans="1:1" x14ac:dyDescent="0.25">
      <c r="A835" s="2" t="str">
        <f>CONCATENATE("INSERT INTO ",'create-assets'!$B$1," VALUES (","'",raw!A835,"', ","'",raw!B835,"', ","'",raw!C835,"', '",raw!D835,"', '",raw!E835,"', ",raw!F835,", ",raw!G835,", ",raw!H835,", ","'",raw!I835,"', ","'",raw!J835,"', ",raw!K835,"', ",raw!L835,"', '",raw!M835,"');",)</f>
        <v>INSERT INTO assets VALUES ('AX02-SS1-065', 'AX02-SS1-000', 'Anexo 2 - 1º Subsolo', 'Descrição do ativo', 'F', 0, 0, 0, 'Fabricante', '0', 0', 0', 'Garantia');</v>
      </c>
    </row>
    <row r="836" spans="1:1" x14ac:dyDescent="0.25">
      <c r="A836" s="2" t="str">
        <f>CONCATENATE("INSERT INTO ",'create-assets'!$B$1," VALUES (","'",raw!A836,"', ","'",raw!B836,"', ","'",raw!C836,"', '",raw!D836,"', '",raw!E836,"', ",raw!F836,", ",raw!G836,", ",raw!H836,", ","'",raw!I836,"', ","'",raw!J836,"', ",raw!K836,"', ",raw!L836,"', '",raw!M836,"');",)</f>
        <v>INSERT INTO assets VALUES ('AX02-SS1-066', 'AX02-SS1-000', 'Anexo 2 - 1º Subsolo', 'Descrição do ativo', 'F', 0, 0, 0, 'Fabricante', '0', 0', 0', 'Garantia');</v>
      </c>
    </row>
    <row r="837" spans="1:1" x14ac:dyDescent="0.25">
      <c r="A837" s="2" t="str">
        <f>CONCATENATE("INSERT INTO ",'create-assets'!$B$1," VALUES (","'",raw!A837,"', ","'",raw!B837,"', ","'",raw!C837,"', '",raw!D837,"', '",raw!E837,"', ",raw!F837,", ",raw!G837,", ",raw!H837,", ","'",raw!I837,"', ","'",raw!J837,"', ",raw!K837,"', ",raw!L837,"', '",raw!M837,"');",)</f>
        <v>INSERT INTO assets VALUES ('AX02-SS1-067', 'AX02-SS1-000', 'Anexo 2 - 1º Subsolo', 'Descrição do ativo', 'F', 0, 0, 0, 'Fabricante', '0', 0', 0', 'Garantia');</v>
      </c>
    </row>
    <row r="838" spans="1:1" x14ac:dyDescent="0.25">
      <c r="A838" s="2" t="str">
        <f>CONCATENATE("INSERT INTO ",'create-assets'!$B$1," VALUES (","'",raw!A838,"', ","'",raw!B838,"', ","'",raw!C838,"', '",raw!D838,"', '",raw!E838,"', ",raw!F838,", ",raw!G838,", ",raw!H838,", ","'",raw!I838,"', ","'",raw!J838,"', ",raw!K838,"', ",raw!L838,"', '",raw!M838,"');",)</f>
        <v>INSERT INTO assets VALUES ('AX02-SS1-068', 'AX02-SS1-000', 'Anexo 2 - 1º Subsolo', 'Descrição do ativo', 'F', 0, 0, 0, 'Fabricante', '0', 0', 0', 'Garantia');</v>
      </c>
    </row>
    <row r="839" spans="1:1" x14ac:dyDescent="0.25">
      <c r="A839" s="2" t="str">
        <f>CONCATENATE("INSERT INTO ",'create-assets'!$B$1," VALUES (","'",raw!A839,"', ","'",raw!B839,"', ","'",raw!C839,"', '",raw!D839,"', '",raw!E839,"', ",raw!F839,", ",raw!G839,", ",raw!H839,", ","'",raw!I839,"', ","'",raw!J839,"', ",raw!K839,"', ",raw!L839,"', '",raw!M839,"');",)</f>
        <v>INSERT INTO assets VALUES ('AX02-SS1-069', 'AX02-SS1-000', 'Anexo 2 - 1º Subsolo', 'Descrição do ativo', 'F', 0, 0, 0, 'Fabricante', '0', 0', 0', 'Garantia');</v>
      </c>
    </row>
    <row r="840" spans="1:1" x14ac:dyDescent="0.25">
      <c r="A840" s="2" t="str">
        <f>CONCATENATE("INSERT INTO ",'create-assets'!$B$1," VALUES (","'",raw!A840,"', ","'",raw!B840,"', ","'",raw!C840,"', '",raw!D840,"', '",raw!E840,"', ",raw!F840,", ",raw!G840,", ",raw!H840,", ","'",raw!I840,"', ","'",raw!J840,"', ",raw!K840,"', ",raw!L840,"', '",raw!M840,"');",)</f>
        <v>INSERT INTO assets VALUES ('AX02-SS1-071', 'AX02-SS1-000', 'Anexo 2 - 1º Subsolo', 'Descrição do ativo', 'F', 0, 0, 0, 'Fabricante', '0', 0', 0', 'Garantia');</v>
      </c>
    </row>
    <row r="841" spans="1:1" x14ac:dyDescent="0.25">
      <c r="A841" s="2" t="str">
        <f>CONCATENATE("INSERT INTO ",'create-assets'!$B$1," VALUES (","'",raw!A841,"', ","'",raw!B841,"', ","'",raw!C841,"', '",raw!D841,"', '",raw!E841,"', ",raw!F841,", ",raw!G841,", ",raw!H841,", ","'",raw!I841,"', ","'",raw!J841,"', ",raw!K841,"', ",raw!L841,"', '",raw!M841,"');",)</f>
        <v>INSERT INTO assets VALUES ('AX02-SS1-072', 'AX02-SS1-000', 'Anexo 2 - 1º Subsolo', 'Descrição do ativo', 'F', 0, 0, 0, 'Fabricante', '0', 0', 0', 'Garantia');</v>
      </c>
    </row>
    <row r="842" spans="1:1" x14ac:dyDescent="0.25">
      <c r="A842" s="2" t="str">
        <f>CONCATENATE("INSERT INTO ",'create-assets'!$B$1," VALUES (","'",raw!A842,"', ","'",raw!B842,"', ","'",raw!C842,"', '",raw!D842,"', '",raw!E842,"', ",raw!F842,", ",raw!G842,", ",raw!H842,", ","'",raw!I842,"', ","'",raw!J842,"', ",raw!K842,"', ",raw!L842,"', '",raw!M842,"');",)</f>
        <v>INSERT INTO assets VALUES ('AX02-SS1-073', 'AX02-SS1-000', 'Anexo 2 - 1º Subsolo', 'Descrição do ativo', 'F', 0, 0, 0, 'Fabricante', '0', 0', 0', 'Garantia');</v>
      </c>
    </row>
    <row r="843" spans="1:1" x14ac:dyDescent="0.25">
      <c r="A843" s="2" t="str">
        <f>CONCATENATE("INSERT INTO ",'create-assets'!$B$1," VALUES (","'",raw!A843,"', ","'",raw!B843,"', ","'",raw!C843,"', '",raw!D843,"', '",raw!E843,"', ",raw!F843,", ",raw!G843,", ",raw!H843,", ","'",raw!I843,"', ","'",raw!J843,"', ",raw!K843,"', ",raw!L843,"', '",raw!M843,"');",)</f>
        <v>INSERT INTO assets VALUES ('AX02-SS1-074', 'AX02-SS1-000', 'Anexo 2 - 1º Subsolo', 'Descrição do ativo', 'F', 0, 0, 0, 'Fabricante', '0', 0', 0', 'Garantia');</v>
      </c>
    </row>
    <row r="844" spans="1:1" x14ac:dyDescent="0.25">
      <c r="A844" s="2" t="str">
        <f>CONCATENATE("INSERT INTO ",'create-assets'!$B$1," VALUES (","'",raw!A844,"', ","'",raw!B844,"', ","'",raw!C844,"', '",raw!D844,"', '",raw!E844,"', ",raw!F844,", ",raw!G844,", ",raw!H844,", ","'",raw!I844,"', ","'",raw!J844,"', ",raw!K844,"', ",raw!L844,"', '",raw!M844,"');",)</f>
        <v>INSERT INTO assets VALUES ('AX02-SS1-075', 'AX02-SS1-000', 'Anexo 2 - 1º Subsolo', 'Descrição do ativo', 'F', 0, 0, 0, 'Fabricante', '0', 0', 0', 'Garantia');</v>
      </c>
    </row>
    <row r="845" spans="1:1" x14ac:dyDescent="0.25">
      <c r="A845" s="2" t="str">
        <f>CONCATENATE("INSERT INTO ",'create-assets'!$B$1," VALUES (","'",raw!A845,"', ","'",raw!B845,"', ","'",raw!C845,"', '",raw!D845,"', '",raw!E845,"', ",raw!F845,", ",raw!G845,", ",raw!H845,", ","'",raw!I845,"', ","'",raw!J845,"', ",raw!K845,"', ",raw!L845,"', '",raw!M845,"');",)</f>
        <v>INSERT INTO assets VALUES ('AX02-SS1-076', 'AX02-SS1-000', 'Anexo 2 - 1º Subsolo', 'Descrição do ativo', 'F', 0, 0, 0, 'Fabricante', '0', 0', 0', 'Garantia');</v>
      </c>
    </row>
    <row r="846" spans="1:1" x14ac:dyDescent="0.25">
      <c r="A846" s="2" t="str">
        <f>CONCATENATE("INSERT INTO ",'create-assets'!$B$1," VALUES (","'",raw!A846,"', ","'",raw!B846,"', ","'",raw!C846,"', '",raw!D846,"', '",raw!E846,"', ",raw!F846,", ",raw!G846,", ",raw!H846,", ","'",raw!I846,"', ","'",raw!J846,"', ",raw!K846,"', ",raw!L846,"', '",raw!M846,"');",)</f>
        <v>INSERT INTO assets VALUES ('AX02-SS1-077', 'AX02-SS1-000', 'Anexo 2 - 1º Subsolo', 'Descrição do ativo', 'F', 0, 0, 0, 'Fabricante', '0', 0', 0', 'Garantia');</v>
      </c>
    </row>
    <row r="847" spans="1:1" x14ac:dyDescent="0.25">
      <c r="A847" s="2" t="str">
        <f>CONCATENATE("INSERT INTO ",'create-assets'!$B$1," VALUES (","'",raw!A847,"', ","'",raw!B847,"', ","'",raw!C847,"', '",raw!D847,"', '",raw!E847,"', ",raw!F847,", ",raw!G847,", ",raw!H847,", ","'",raw!I847,"', ","'",raw!J847,"', ",raw!K847,"', ",raw!L847,"', '",raw!M847,"');",)</f>
        <v>INSERT INTO assets VALUES ('AX02-SS1-078', 'AX02-SS1-000', 'Anexo 2 - 1º Subsolo', 'Descrição do ativo', 'F', 0, 0, 0, 'Fabricante', '0', 0', 0', 'Garantia');</v>
      </c>
    </row>
    <row r="848" spans="1:1" x14ac:dyDescent="0.25">
      <c r="A848" s="2" t="str">
        <f>CONCATENATE("INSERT INTO ",'create-assets'!$B$1," VALUES (","'",raw!A848,"', ","'",raw!B848,"', ","'",raw!C848,"', '",raw!D848,"', '",raw!E848,"', ",raw!F848,", ",raw!G848,", ",raw!H848,", ","'",raw!I848,"', ","'",raw!J848,"', ",raw!K848,"', ",raw!L848,"', '",raw!M848,"');",)</f>
        <v>INSERT INTO assets VALUES ('AX02-SS1-079', 'AX02-SS1-000', 'Anexo 2 - 1º Subsolo', 'Descrição do ativo', 'F', 0, 0, 0, 'Fabricante', '0', 0', 0', 'Garantia');</v>
      </c>
    </row>
    <row r="849" spans="1:1" x14ac:dyDescent="0.25">
      <c r="A849" s="2" t="str">
        <f>CONCATENATE("INSERT INTO ",'create-assets'!$B$1," VALUES (","'",raw!A849,"', ","'",raw!B849,"', ","'",raw!C849,"', '",raw!D849,"', '",raw!E849,"', ",raw!F849,", ",raw!G849,", ",raw!H849,", ","'",raw!I849,"', ","'",raw!J849,"', ",raw!K849,"', ",raw!L849,"', '",raw!M849,"');",)</f>
        <v>INSERT INTO assets VALUES ('AX02-SS1-081', 'AX02-SS1-000', 'Anexo 2 - 1º Subsolo', 'Descrição do ativo', 'F', 0, 0, 0, 'Fabricante', '0', 0', 0', 'Garantia');</v>
      </c>
    </row>
    <row r="850" spans="1:1" x14ac:dyDescent="0.25">
      <c r="A850" s="2" t="str">
        <f>CONCATENATE("INSERT INTO ",'create-assets'!$B$1," VALUES (","'",raw!A850,"', ","'",raw!B850,"', ","'",raw!C850,"', '",raw!D850,"', '",raw!E850,"', ",raw!F850,", ",raw!G850,", ",raw!H850,", ","'",raw!I850,"', ","'",raw!J850,"', ",raw!K850,"', ",raw!L850,"', '",raw!M850,"');",)</f>
        <v>INSERT INTO assets VALUES ('AX02-SS1-082', 'AX02-SS1-000', 'Anexo 2 - 1º Subsolo', 'Descrição do ativo', 'F', 0, 0, 0, 'Fabricante', '0', 0', 0', 'Garantia');</v>
      </c>
    </row>
    <row r="851" spans="1:1" x14ac:dyDescent="0.25">
      <c r="A851" s="2" t="str">
        <f>CONCATENATE("INSERT INTO ",'create-assets'!$B$1," VALUES (","'",raw!A851,"', ","'",raw!B851,"', ","'",raw!C851,"', '",raw!D851,"', '",raw!E851,"', ",raw!F851,", ",raw!G851,", ",raw!H851,", ","'",raw!I851,"', ","'",raw!J851,"', ",raw!K851,"', ",raw!L851,"', '",raw!M851,"');",)</f>
        <v>INSERT INTO assets VALUES ('AX02-SS1-083', 'AX02-SS1-000', 'Anexo 2 - 1º Subsolo', 'Descrição do ativo', 'F', 0, 0, 0, 'Fabricante', '0', 0', 0', 'Garantia');</v>
      </c>
    </row>
    <row r="852" spans="1:1" x14ac:dyDescent="0.25">
      <c r="A852" s="2" t="str">
        <f>CONCATENATE("INSERT INTO ",'create-assets'!$B$1," VALUES (","'",raw!A852,"', ","'",raw!B852,"', ","'",raw!C852,"', '",raw!D852,"', '",raw!E852,"', ",raw!F852,", ",raw!G852,", ",raw!H852,", ","'",raw!I852,"', ","'",raw!J852,"', ",raw!K852,"', ",raw!L852,"', '",raw!M852,"');",)</f>
        <v>INSERT INTO assets VALUES ('AX02-SS1-084', 'AX02-SS1-000', 'Anexo 2 - 1º Subsolo', 'Descrição do ativo', 'F', 0, 0, 0, 'Fabricante', '0', 0', 0', 'Garantia');</v>
      </c>
    </row>
    <row r="853" spans="1:1" x14ac:dyDescent="0.25">
      <c r="A853" s="2" t="str">
        <f>CONCATENATE("INSERT INTO ",'create-assets'!$B$1," VALUES (","'",raw!A853,"', ","'",raw!B853,"', ","'",raw!C853,"', '",raw!D853,"', '",raw!E853,"', ",raw!F853,", ",raw!G853,", ",raw!H853,", ","'",raw!I853,"', ","'",raw!J853,"', ",raw!K853,"', ",raw!L853,"', '",raw!M853,"');",)</f>
        <v>INSERT INTO assets VALUES ('AX02-SS1-086', 'AX02-SS1-000', 'Anexo 2 - 1º Subsolo', 'Descrição do ativo', 'F', 0, 0, 0, 'Fabricante', '0', 0', 0', 'Garantia');</v>
      </c>
    </row>
    <row r="854" spans="1:1" x14ac:dyDescent="0.25">
      <c r="A854" s="2" t="str">
        <f>CONCATENATE("INSERT INTO ",'create-assets'!$B$1," VALUES (","'",raw!A854,"', ","'",raw!B854,"', ","'",raw!C854,"', '",raw!D854,"', '",raw!E854,"', ",raw!F854,", ",raw!G854,", ",raw!H854,", ","'",raw!I854,"', ","'",raw!J854,"', ",raw!K854,"', ",raw!L854,"', '",raw!M854,"');",)</f>
        <v>INSERT INTO assets VALUES ('AX02-SS1-087', 'AX02-SS1-000', 'Anexo 2 - 1º Subsolo', 'Descrição do ativo', 'F', 0, 0, 0, 'Fabricante', '0', 0', 0', 'Garantia');</v>
      </c>
    </row>
    <row r="855" spans="1:1" x14ac:dyDescent="0.25">
      <c r="A855" s="2" t="str">
        <f>CONCATENATE("INSERT INTO ",'create-assets'!$B$1," VALUES (","'",raw!A855,"', ","'",raw!B855,"', ","'",raw!C855,"', '",raw!D855,"', '",raw!E855,"', ",raw!F855,", ",raw!G855,", ",raw!H855,", ","'",raw!I855,"', ","'",raw!J855,"', ",raw!K855,"', ",raw!L855,"', '",raw!M855,"');",)</f>
        <v>INSERT INTO assets VALUES ('AX02-SS1-088', 'AX02-SS1-000', 'Anexo 2 - 1º Subsolo', 'Descrição do ativo', 'F', 0, 0, 0, 'Fabricante', '0', 0', 0', 'Garantia');</v>
      </c>
    </row>
    <row r="856" spans="1:1" x14ac:dyDescent="0.25">
      <c r="A856" s="2" t="str">
        <f>CONCATENATE("INSERT INTO ",'create-assets'!$B$1," VALUES (","'",raw!A856,"', ","'",raw!B856,"', ","'",raw!C856,"', '",raw!D856,"', '",raw!E856,"', ",raw!F856,", ",raw!G856,", ",raw!H856,", ","'",raw!I856,"', ","'",raw!J856,"', ",raw!K856,"', ",raw!L856,"', '",raw!M856,"');",)</f>
        <v>INSERT INTO assets VALUES ('AX02-SS1-089', 'AX02-SS1-000', 'Anexo 2 - 1º Subsolo', 'Descrição do ativo', 'F', 0, 0, 0, 'Fabricante', '0', 0', 0', 'Garantia');</v>
      </c>
    </row>
    <row r="857" spans="1:1" x14ac:dyDescent="0.25">
      <c r="A857" s="2" t="str">
        <f>CONCATENATE("INSERT INTO ",'create-assets'!$B$1," VALUES (","'",raw!A857,"', ","'",raw!B857,"', ","'",raw!C857,"', '",raw!D857,"', '",raw!E857,"', ",raw!F857,", ",raw!G857,", ",raw!H857,", ","'",raw!I857,"', ","'",raw!J857,"', ",raw!K857,"', ",raw!L857,"', '",raw!M857,"');",)</f>
        <v>INSERT INTO assets VALUES ('AX02-SS1-091', 'AX02-SS1-000', 'Anexo 2 - 1º Subsolo', 'Descrição do ativo', 'F', 0, 0, 0, 'Fabricante', '0', 0', 0', 'Garantia');</v>
      </c>
    </row>
    <row r="858" spans="1:1" x14ac:dyDescent="0.25">
      <c r="A858" s="2" t="str">
        <f>CONCATENATE("INSERT INTO ",'create-assets'!$B$1," VALUES (","'",raw!A858,"', ","'",raw!B858,"', ","'",raw!C858,"', '",raw!D858,"', '",raw!E858,"', ",raw!F858,", ",raw!G858,", ",raw!H858,", ","'",raw!I858,"', ","'",raw!J858,"', ",raw!K858,"', ",raw!L858,"', '",raw!M858,"');",)</f>
        <v>INSERT INTO assets VALUES ('AX02-SS1-092', 'AX02-SS1-000', 'Anexo 2 - 1º Subsolo', 'Descrição do ativo', 'F', 0, 0, 0, 'Fabricante', '0', 0', 0', 'Garantia');</v>
      </c>
    </row>
    <row r="859" spans="1:1" x14ac:dyDescent="0.25">
      <c r="A859" s="2" t="str">
        <f>CONCATENATE("INSERT INTO ",'create-assets'!$B$1," VALUES (","'",raw!A859,"', ","'",raw!B859,"', ","'",raw!C859,"', '",raw!D859,"', '",raw!E859,"', ",raw!F859,", ",raw!G859,", ",raw!H859,", ","'",raw!I859,"', ","'",raw!J859,"', ",raw!K859,"', ",raw!L859,"', '",raw!M859,"');",)</f>
        <v>INSERT INTO assets VALUES ('AX02-SS1-093', 'AX02-SS1-000', 'Anexo 2 - 1º Subsolo', 'Descrição do ativo', 'F', 0, 0, 0, 'Fabricante', '0', 0', 0', 'Garantia');</v>
      </c>
    </row>
    <row r="860" spans="1:1" x14ac:dyDescent="0.25">
      <c r="A860" s="2" t="str">
        <f>CONCATENATE("INSERT INTO ",'create-assets'!$B$1," VALUES (","'",raw!A860,"', ","'",raw!B860,"', ","'",raw!C860,"', '",raw!D860,"', '",raw!E860,"', ",raw!F860,", ",raw!G860,", ",raw!H860,", ","'",raw!I860,"', ","'",raw!J860,"', ",raw!K860,"', ",raw!L860,"', '",raw!M860,"');",)</f>
        <v>INSERT INTO assets VALUES ('AX02-SS1-094', 'AX02-SS1-000', 'Anexo 2 - 1º Subsolo', 'Descrição do ativo', 'F', 0, 0, 0, 'Fabricante', '0', 0', 0', 'Garantia');</v>
      </c>
    </row>
    <row r="861" spans="1:1" x14ac:dyDescent="0.25">
      <c r="A861" s="2" t="str">
        <f>CONCATENATE("INSERT INTO ",'create-assets'!$B$1," VALUES (","'",raw!A861,"', ","'",raw!B861,"', ","'",raw!C861,"', '",raw!D861,"', '",raw!E861,"', ",raw!F861,", ",raw!G861,", ",raw!H861,", ","'",raw!I861,"', ","'",raw!J861,"', ",raw!K861,"', ",raw!L861,"', '",raw!M861,"');",)</f>
        <v>INSERT INTO assets VALUES ('AX02-SS1-095', 'AX02-SS1-000', 'Anexo 2 - 1º Subsolo', 'Descrição do ativo', 'F', 0, 0, 0, 'Fabricante', '0', 0', 0', 'Garantia');</v>
      </c>
    </row>
    <row r="862" spans="1:1" x14ac:dyDescent="0.25">
      <c r="A862" s="2" t="str">
        <f>CONCATENATE("INSERT INTO ",'create-assets'!$B$1," VALUES (","'",raw!A862,"', ","'",raw!B862,"', ","'",raw!C862,"', '",raw!D862,"', '",raw!E862,"', ",raw!F862,", ",raw!G862,", ",raw!H862,", ","'",raw!I862,"', ","'",raw!J862,"', ",raw!K862,"', ",raw!L862,"', '",raw!M862,"');",)</f>
        <v>INSERT INTO assets VALUES ('AX02-SS1-096', 'AX02-SS1-000', 'Anexo 2 - 1º Subsolo', 'Descrição do ativo', 'F', 0, 0, 0, 'Fabricante', '0', 0', 0', 'Garantia');</v>
      </c>
    </row>
    <row r="863" spans="1:1" x14ac:dyDescent="0.25">
      <c r="A863" s="2" t="str">
        <f>CONCATENATE("INSERT INTO ",'create-assets'!$B$1," VALUES (","'",raw!A863,"', ","'",raw!B863,"', ","'",raw!C863,"', '",raw!D863,"', '",raw!E863,"', ",raw!F863,", ",raw!G863,", ",raw!H863,", ","'",raw!I863,"', ","'",raw!J863,"', ",raw!K863,"', ",raw!L863,"', '",raw!M863,"');",)</f>
        <v>INSERT INTO assets VALUES ('AX02-SS1-097', 'AX02-SS1-000', 'Anexo 2 - 1º Subsolo', 'Descrição do ativo', 'F', 0, 0, 0, 'Fabricante', '0', 0', 0', 'Garantia');</v>
      </c>
    </row>
    <row r="864" spans="1:1" x14ac:dyDescent="0.25">
      <c r="A864" s="2" t="str">
        <f>CONCATENATE("INSERT INTO ",'create-assets'!$B$1," VALUES (","'",raw!A864,"', ","'",raw!B864,"', ","'",raw!C864,"', '",raw!D864,"', '",raw!E864,"', ",raw!F864,", ",raw!G864,", ",raw!H864,", ","'",raw!I864,"', ","'",raw!J864,"', ",raw!K864,"', ",raw!L864,"', '",raw!M864,"');",)</f>
        <v>INSERT INTO assets VALUES ('AX02-SS1-098', 'AX02-SS1-000', 'Anexo 2 - 1º Subsolo', 'Descrição do ativo', 'F', 0, 0, 0, 'Fabricante', '0', 0', 0', 'Garantia');</v>
      </c>
    </row>
    <row r="865" spans="1:1" x14ac:dyDescent="0.25">
      <c r="A865" s="2" t="str">
        <f>CONCATENATE("INSERT INTO ",'create-assets'!$B$1," VALUES (","'",raw!A865,"', ","'",raw!B865,"', ","'",raw!C865,"', '",raw!D865,"', '",raw!E865,"', ",raw!F865,", ",raw!G865,", ",raw!H865,", ","'",raw!I865,"', ","'",raw!J865,"', ",raw!K865,"', ",raw!L865,"', '",raw!M865,"');",)</f>
        <v>INSERT INTO assets VALUES ('AX02-SS1-099', 'AX02-SS1-000', 'Anexo 2 - 1º Subsolo', 'Descrição do ativo', 'F', 0, 0, 0, 'Fabricante', '0', 0', 0', 'Garantia');</v>
      </c>
    </row>
    <row r="866" spans="1:1" x14ac:dyDescent="0.25">
      <c r="A866" s="2" t="str">
        <f>CONCATENATE("INSERT INTO ",'create-assets'!$B$1," VALUES (","'",raw!A866,"', ","'",raw!B866,"', ","'",raw!C866,"', '",raw!D866,"', '",raw!E866,"', ",raw!F866,", ",raw!G866,", ",raw!H866,", ","'",raw!I866,"', ","'",raw!J866,"', ",raw!K866,"', ",raw!L866,"', '",raw!M866,"');",)</f>
        <v>INSERT INTO assets VALUES ('AX02-TER-000', 'AX02-000-000', 'Anexo 2 - Pavimento Térreo', 'Descrição do ativo', 'F', 0, 0, 0, 'Fabricante', '0', 0', 0', 'Garantia');</v>
      </c>
    </row>
    <row r="867" spans="1:1" x14ac:dyDescent="0.25">
      <c r="A867" s="2" t="str">
        <f>CONCATENATE("INSERT INTO ",'create-assets'!$B$1," VALUES (","'",raw!A867,"', ","'",raw!B867,"', ","'",raw!C867,"', '",raw!D867,"', '",raw!E867,"', ",raw!F867,", ",raw!G867,", ",raw!H867,", ","'",raw!I867,"', ","'",raw!J867,"', ",raw!K867,"', ",raw!L867,"', '",raw!M867,"');",)</f>
        <v>INSERT INTO assets VALUES ('AX02-TER-011', 'AX02-TER-000', 'Anexo 2 - Pavimento Térreo', 'Descrição do ativo', 'F', 0, 0, 0, 'Fabricante', '0', 0', 0', 'Garantia');</v>
      </c>
    </row>
    <row r="868" spans="1:1" x14ac:dyDescent="0.25">
      <c r="A868" s="2" t="str">
        <f>CONCATENATE("INSERT INTO ",'create-assets'!$B$1," VALUES (","'",raw!A868,"', ","'",raw!B868,"', ","'",raw!C868,"', '",raw!D868,"', '",raw!E868,"', ",raw!F868,", ",raw!G868,", ",raw!H868,", ","'",raw!I868,"', ","'",raw!J868,"', ",raw!K868,"', ",raw!L868,"', '",raw!M868,"');",)</f>
        <v>INSERT INTO assets VALUES ('AX02-TER-012', 'AX02-TER-000', 'Anexo 2 - Pavimento Térreo', 'Descrição do ativo', 'F', 0, 0, 0, 'Fabricante', '0', 0', 0', 'Garantia');</v>
      </c>
    </row>
    <row r="869" spans="1:1" x14ac:dyDescent="0.25">
      <c r="A869" s="2" t="str">
        <f>CONCATENATE("INSERT INTO ",'create-assets'!$B$1," VALUES (","'",raw!A869,"', ","'",raw!B869,"', ","'",raw!C869,"', '",raw!D869,"', '",raw!E869,"', ",raw!F869,", ",raw!G869,", ",raw!H869,", ","'",raw!I869,"', ","'",raw!J869,"', ",raw!K869,"', ",raw!L869,"', '",raw!M869,"');",)</f>
        <v>INSERT INTO assets VALUES ('AX02-TER-014', 'AX02-TER-000', 'Anexo 2 - Pavimento Térreo', 'Descrição do ativo', 'F', 0, 0, 0, 'Fabricante', '0', 0', 0', 'Garantia');</v>
      </c>
    </row>
    <row r="870" spans="1:1" x14ac:dyDescent="0.25">
      <c r="A870" s="2" t="str">
        <f>CONCATENATE("INSERT INTO ",'create-assets'!$B$1," VALUES (","'",raw!A870,"', ","'",raw!B870,"', ","'",raw!C870,"', '",raw!D870,"', '",raw!E870,"', ",raw!F870,", ",raw!G870,", ",raw!H870,", ","'",raw!I870,"', ","'",raw!J870,"', ",raw!K870,"', ",raw!L870,"', '",raw!M870,"');",)</f>
        <v>INSERT INTO assets VALUES ('AX02-TER-016', 'AX02-TER-000', 'Anexo 2 - Pavimento Térreo', 'Descrição do ativo', 'F', 0, 0, 0, 'Fabricante', '0', 0', 0', 'Garantia');</v>
      </c>
    </row>
    <row r="871" spans="1:1" x14ac:dyDescent="0.25">
      <c r="A871" s="2" t="str">
        <f>CONCATENATE("INSERT INTO ",'create-assets'!$B$1," VALUES (","'",raw!A871,"', ","'",raw!B871,"', ","'",raw!C871,"', '",raw!D871,"', '",raw!E871,"', ",raw!F871,", ",raw!G871,", ",raw!H871,", ","'",raw!I871,"', ","'",raw!J871,"', ",raw!K871,"', ",raw!L871,"', '",raw!M871,"');",)</f>
        <v>INSERT INTO assets VALUES ('AX02-TER-018', 'AX02-TER-000', 'Anexo 2 - Pavimento Térreo', 'Descrição do ativo', 'F', 0, 0, 0, 'Fabricante', '0', 0', 0', 'Garantia');</v>
      </c>
    </row>
    <row r="872" spans="1:1" x14ac:dyDescent="0.25">
      <c r="A872" s="2" t="str">
        <f>CONCATENATE("INSERT INTO ",'create-assets'!$B$1," VALUES (","'",raw!A872,"', ","'",raw!B872,"', ","'",raw!C872,"', '",raw!D872,"', '",raw!E872,"', ",raw!F872,", ",raw!G872,", ",raw!H872,", ","'",raw!I872,"', ","'",raw!J872,"', ",raw!K872,"', ",raw!L872,"', '",raw!M872,"');",)</f>
        <v>INSERT INTO assets VALUES ('AX02-TER-020', 'AX02-TER-000', 'Anexo 2 - Pavimento Térreo', 'Descrição do ativo', 'F', 0, 0, 0, 'Fabricante', '0', 0', 0', 'Garantia');</v>
      </c>
    </row>
    <row r="873" spans="1:1" x14ac:dyDescent="0.25">
      <c r="A873" s="2" t="str">
        <f>CONCATENATE("INSERT INTO ",'create-assets'!$B$1," VALUES (","'",raw!A873,"', ","'",raw!B873,"', ","'",raw!C873,"', '",raw!D873,"', '",raw!E873,"', ",raw!F873,", ",raw!G873,", ",raw!H873,", ","'",raw!I873,"', ","'",raw!J873,"', ",raw!K873,"', ",raw!L873,"', '",raw!M873,"');",)</f>
        <v>INSERT INTO assets VALUES ('AX02-TER-022', 'AX02-TER-000', 'Anexo 2 - Pavimento Térreo', 'Descrição do ativo', 'F', 0, 0, 0, 'Fabricante', '0', 0', 0', 'Garantia');</v>
      </c>
    </row>
    <row r="874" spans="1:1" x14ac:dyDescent="0.25">
      <c r="A874" s="2" t="str">
        <f>CONCATENATE("INSERT INTO ",'create-assets'!$B$1," VALUES (","'",raw!A874,"', ","'",raw!B874,"', ","'",raw!C874,"', '",raw!D874,"', '",raw!E874,"', ",raw!F874,", ",raw!G874,", ",raw!H874,", ","'",raw!I874,"', ","'",raw!J874,"', ",raw!K874,"', ",raw!L874,"', '",raw!M874,"');",)</f>
        <v>INSERT INTO assets VALUES ('AX02-TER-028', 'AX02-TER-000', 'Anexo 2 - Pavimento Térreo', 'Descrição do ativo', 'F', 0, 0, 0, 'Fabricante', '0', 0', 0', 'Garantia');</v>
      </c>
    </row>
    <row r="875" spans="1:1" x14ac:dyDescent="0.25">
      <c r="A875" s="2" t="str">
        <f>CONCATENATE("INSERT INTO ",'create-assets'!$B$1," VALUES (","'",raw!A875,"', ","'",raw!B875,"', ","'",raw!C875,"', '",raw!D875,"', '",raw!E875,"', ",raw!F875,", ",raw!G875,", ",raw!H875,", ","'",raw!I875,"', ","'",raw!J875,"', ",raw!K875,"', ",raw!L875,"', '",raw!M875,"');",)</f>
        <v>INSERT INTO assets VALUES ('AX02-TER-030', 'AX02-TER-000', 'Anexo 2 - Pavimento Térreo', 'Descrição do ativo', 'F', 0, 0, 0, 'Fabricante', '0', 0', 0', 'Garantia');</v>
      </c>
    </row>
    <row r="876" spans="1:1" x14ac:dyDescent="0.25">
      <c r="A876" s="2" t="str">
        <f>CONCATENATE("INSERT INTO ",'create-assets'!$B$1," VALUES (","'",raw!A876,"', ","'",raw!B876,"', ","'",raw!C876,"', '",raw!D876,"', '",raw!E876,"', ",raw!F876,", ",raw!G876,", ",raw!H876,", ","'",raw!I876,"', ","'",raw!J876,"', ",raw!K876,"', ",raw!L876,"', '",raw!M876,"');",)</f>
        <v>INSERT INTO assets VALUES ('AX02-TER-031', 'AX02-TER-000', 'Anexo 2 - Pavimento Térreo', 'Descrição do ativo', 'F', 0, 0, 0, 'Fabricante', '0', 0', 0', 'Garantia');</v>
      </c>
    </row>
    <row r="877" spans="1:1" x14ac:dyDescent="0.25">
      <c r="A877" s="2" t="str">
        <f>CONCATENATE("INSERT INTO ",'create-assets'!$B$1," VALUES (","'",raw!A877,"', ","'",raw!B877,"', ","'",raw!C877,"', '",raw!D877,"', '",raw!E877,"', ",raw!F877,", ",raw!G877,", ",raw!H877,", ","'",raw!I877,"', ","'",raw!J877,"', ",raw!K877,"', ",raw!L877,"', '",raw!M877,"');",)</f>
        <v>INSERT INTO assets VALUES ('AX02-TER-032', 'AX02-TER-000', 'Anexo 2 - Pavimento Térreo', 'Descrição do ativo', 'F', 0, 0, 0, 'Fabricante', '0', 0', 0', 'Garantia');</v>
      </c>
    </row>
    <row r="878" spans="1:1" x14ac:dyDescent="0.25">
      <c r="A878" s="2" t="str">
        <f>CONCATENATE("INSERT INTO ",'create-assets'!$B$1," VALUES (","'",raw!A878,"', ","'",raw!B878,"', ","'",raw!C878,"', '",raw!D878,"', '",raw!E878,"', ",raw!F878,", ",raw!G878,", ",raw!H878,", ","'",raw!I878,"', ","'",raw!J878,"', ",raw!K878,"', ",raw!L878,"', '",raw!M878,"');",)</f>
        <v>INSERT INTO assets VALUES ('AX02-TER-034', 'AX02-TER-000', 'Anexo 2 - Pavimento Térreo', 'Descrição do ativo', 'F', 0, 0, 0, 'Fabricante', '0', 0', 0', 'Garantia');</v>
      </c>
    </row>
    <row r="879" spans="1:1" x14ac:dyDescent="0.25">
      <c r="A879" s="2" t="str">
        <f>CONCATENATE("INSERT INTO ",'create-assets'!$B$1," VALUES (","'",raw!A879,"', ","'",raw!B879,"', ","'",raw!C879,"', '",raw!D879,"', '",raw!E879,"', ",raw!F879,", ",raw!G879,", ",raw!H879,", ","'",raw!I879,"', ","'",raw!J879,"', ",raw!K879,"', ",raw!L879,"', '",raw!M879,"');",)</f>
        <v>INSERT INTO assets VALUES ('AX02-TER-036', 'AX02-TER-000', 'Anexo 2 - Pavimento Térreo', 'Descrição do ativo', 'F', 0, 0, 0, 'Fabricante', '0', 0', 0', 'Garantia');</v>
      </c>
    </row>
    <row r="880" spans="1:1" x14ac:dyDescent="0.25">
      <c r="A880" s="2" t="str">
        <f>CONCATENATE("INSERT INTO ",'create-assets'!$B$1," VALUES (","'",raw!A880,"', ","'",raw!B880,"', ","'",raw!C880,"', '",raw!D880,"', '",raw!E880,"', ",raw!F880,", ",raw!G880,", ",raw!H880,", ","'",raw!I880,"', ","'",raw!J880,"', ",raw!K880,"', ",raw!L880,"', '",raw!M880,"');",)</f>
        <v>INSERT INTO assets VALUES ('AX02-TER-038', 'AX02-TER-000', 'Anexo 2 - Pavimento Térreo', 'Descrição do ativo', 'F', 0, 0, 0, 'Fabricante', '0', 0', 0', 'Garantia');</v>
      </c>
    </row>
    <row r="881" spans="1:1" x14ac:dyDescent="0.25">
      <c r="A881" s="2" t="str">
        <f>CONCATENATE("INSERT INTO ",'create-assets'!$B$1," VALUES (","'",raw!A881,"', ","'",raw!B881,"', ","'",raw!C881,"', '",raw!D881,"', '",raw!E881,"', ",raw!F881,", ",raw!G881,", ",raw!H881,", ","'",raw!I881,"', ","'",raw!J881,"', ",raw!K881,"', ",raw!L881,"', '",raw!M881,"');",)</f>
        <v>INSERT INTO assets VALUES ('AX02-TER-040', 'AX02-TER-000', 'Anexo 2 - Pavimento Térreo', 'Descrição do ativo', 'F', 0, 0, 0, 'Fabricante', '0', 0', 0', 'Garantia');</v>
      </c>
    </row>
    <row r="882" spans="1:1" x14ac:dyDescent="0.25">
      <c r="A882" s="2" t="str">
        <f>CONCATENATE("INSERT INTO ",'create-assets'!$B$1," VALUES (","'",raw!A882,"', ","'",raw!B882,"', ","'",raw!C882,"', '",raw!D882,"', '",raw!E882,"', ",raw!F882,", ",raw!G882,", ",raw!H882,", ","'",raw!I882,"', ","'",raw!J882,"', ",raw!K882,"', ",raw!L882,"', '",raw!M882,"');",)</f>
        <v>INSERT INTO assets VALUES ('AX02-TER-041', 'AX02-TER-000', 'Anexo 2 - Pavimento Térreo', 'Descrição do ativo', 'F', 0, 0, 0, 'Fabricante', '0', 0', 0', 'Garantia');</v>
      </c>
    </row>
    <row r="883" spans="1:1" x14ac:dyDescent="0.25">
      <c r="A883" s="2" t="str">
        <f>CONCATENATE("INSERT INTO ",'create-assets'!$B$1," VALUES (","'",raw!A883,"', ","'",raw!B883,"', ","'",raw!C883,"', '",raw!D883,"', '",raw!E883,"', ",raw!F883,", ",raw!G883,", ",raw!H883,", ","'",raw!I883,"', ","'",raw!J883,"', ",raw!K883,"', ",raw!L883,"', '",raw!M883,"');",)</f>
        <v>INSERT INTO assets VALUES ('AX02-TER-042', 'AX02-TER-000', 'Anexo 2 - Pavimento Térreo', 'Descrição do ativo', 'F', 0, 0, 0, 'Fabricante', '0', 0', 0', 'Garantia');</v>
      </c>
    </row>
    <row r="884" spans="1:1" x14ac:dyDescent="0.25">
      <c r="A884" s="2" t="str">
        <f>CONCATENATE("INSERT INTO ",'create-assets'!$B$1," VALUES (","'",raw!A884,"', ","'",raw!B884,"', ","'",raw!C884,"', '",raw!D884,"', '",raw!E884,"', ",raw!F884,", ",raw!G884,", ",raw!H884,", ","'",raw!I884,"', ","'",raw!J884,"', ",raw!K884,"', ",raw!L884,"', '",raw!M884,"');",)</f>
        <v>INSERT INTO assets VALUES ('AX02-TER-044', 'AX02-TER-000', 'Anexo 2 - Pavimento Térreo', 'Descrição do ativo', 'F', 0, 0, 0, 'Fabricante', '0', 0', 0', 'Garantia');</v>
      </c>
    </row>
    <row r="885" spans="1:1" x14ac:dyDescent="0.25">
      <c r="A885" s="2" t="str">
        <f>CONCATENATE("INSERT INTO ",'create-assets'!$B$1," VALUES (","'",raw!A885,"', ","'",raw!B885,"', ","'",raw!C885,"', '",raw!D885,"', '",raw!E885,"', ",raw!F885,", ",raw!G885,", ",raw!H885,", ","'",raw!I885,"', ","'",raw!J885,"', ",raw!K885,"', ",raw!L885,"', '",raw!M885,"');",)</f>
        <v>INSERT INTO assets VALUES ('AX02-TER-046', 'AX02-TER-000', 'Anexo 2 - Pavimento Térreo', 'Descrição do ativo', 'F', 0, 0, 0, 'Fabricante', '0', 0', 0', 'Garantia');</v>
      </c>
    </row>
    <row r="886" spans="1:1" x14ac:dyDescent="0.25">
      <c r="A886" s="2" t="str">
        <f>CONCATENATE("INSERT INTO ",'create-assets'!$B$1," VALUES (","'",raw!A886,"', ","'",raw!B886,"', ","'",raw!C886,"', '",raw!D886,"', '",raw!E886,"', ",raw!F886,", ",raw!G886,", ",raw!H886,", ","'",raw!I886,"', ","'",raw!J886,"', ",raw!K886,"', ",raw!L886,"', '",raw!M886,"');",)</f>
        <v>INSERT INTO assets VALUES ('AX02-TER-048', 'AX02-TER-000', 'Anexo 2 - Pavimento Térreo', 'Descrição do ativo', 'F', 0, 0, 0, 'Fabricante', '0', 0', 0', 'Garantia');</v>
      </c>
    </row>
    <row r="887" spans="1:1" x14ac:dyDescent="0.25">
      <c r="A887" s="2" t="str">
        <f>CONCATENATE("INSERT INTO ",'create-assets'!$B$1," VALUES (","'",raw!A887,"', ","'",raw!B887,"', ","'",raw!C887,"', '",raw!D887,"', '",raw!E887,"', ",raw!F887,", ",raw!G887,", ",raw!H887,", ","'",raw!I887,"', ","'",raw!J887,"', ",raw!K887,"', ",raw!L887,"', '",raw!M887,"');",)</f>
        <v>INSERT INTO assets VALUES ('AX02-TER-054', 'AX02-TER-000', 'Anexo 2 - Pavimento Térreo', 'Descrição do ativo', 'F', 0, 0, 0, 'Fabricante', '0', 0', 0', 'Garantia');</v>
      </c>
    </row>
    <row r="888" spans="1:1" x14ac:dyDescent="0.25">
      <c r="A888" s="2" t="str">
        <f>CONCATENATE("INSERT INTO ",'create-assets'!$B$1," VALUES (","'",raw!A888,"', ","'",raw!B888,"', ","'",raw!C888,"', '",raw!D888,"', '",raw!E888,"', ",raw!F888,", ",raw!G888,", ",raw!H888,", ","'",raw!I888,"', ","'",raw!J888,"', ",raw!K888,"', ",raw!L888,"', '",raw!M888,"');",)</f>
        <v>INSERT INTO assets VALUES ('AX02-TER-058', 'AX02-TER-000', 'Anexo 2 - Pavimento Térreo', 'Descrição do ativo', 'F', 0, 0, 0, 'Fabricante', '0', 0', 0', 'Garantia');</v>
      </c>
    </row>
    <row r="889" spans="1:1" x14ac:dyDescent="0.25">
      <c r="A889" s="2" t="str">
        <f>CONCATENATE("INSERT INTO ",'create-assets'!$B$1," VALUES (","'",raw!A889,"', ","'",raw!B889,"', ","'",raw!C889,"', '",raw!D889,"', '",raw!E889,"', ",raw!F889,", ",raw!G889,", ",raw!H889,", ","'",raw!I889,"', ","'",raw!J889,"', ",raw!K889,"', ",raw!L889,"', '",raw!M889,"');",)</f>
        <v>INSERT INTO assets VALUES ('AX02-TER-060', 'AX02-TER-000', 'Anexo 2 - Pavimento Térreo', 'Descrição do ativo', 'F', 0, 0, 0, 'Fabricante', '0', 0', 0', 'Garantia');</v>
      </c>
    </row>
    <row r="890" spans="1:1" x14ac:dyDescent="0.25">
      <c r="A890" s="2" t="str">
        <f>CONCATENATE("INSERT INTO ",'create-assets'!$B$1," VALUES (","'",raw!A890,"', ","'",raw!B890,"', ","'",raw!C890,"', '",raw!D890,"', '",raw!E890,"', ",raw!F890,", ",raw!G890,", ",raw!H890,", ","'",raw!I890,"', ","'",raw!J890,"', ",raw!K890,"', ",raw!L890,"', '",raw!M890,"');",)</f>
        <v>INSERT INTO assets VALUES ('AX02-TER-062', 'AX02-TER-000', 'Anexo 2 - Pavimento Térreo', 'Descrição do ativo', 'F', 0, 0, 0, 'Fabricante', '0', 0', 0', 'Garantia');</v>
      </c>
    </row>
    <row r="891" spans="1:1" x14ac:dyDescent="0.25">
      <c r="A891" s="2" t="str">
        <f>CONCATENATE("INSERT INTO ",'create-assets'!$B$1," VALUES (","'",raw!A891,"', ","'",raw!B891,"', ","'",raw!C891,"', '",raw!D891,"', '",raw!E891,"', ",raw!F891,", ",raw!G891,", ",raw!H891,", ","'",raw!I891,"', ","'",raw!J891,"', ",raw!K891,"', ",raw!L891,"', '",raw!M891,"');",)</f>
        <v>INSERT INTO assets VALUES ('AX02-TER-064', 'AX02-TER-000', 'Anexo 2 - Pavimento Térreo', 'Descrição do ativo', 'F', 0, 0, 0, 'Fabricante', '0', 0', 0', 'Garantia');</v>
      </c>
    </row>
    <row r="892" spans="1:1" x14ac:dyDescent="0.25">
      <c r="A892" s="2" t="str">
        <f>CONCATENATE("INSERT INTO ",'create-assets'!$B$1," VALUES (","'",raw!A892,"', ","'",raw!B892,"', ","'",raw!C892,"', '",raw!D892,"', '",raw!E892,"', ",raw!F892,", ",raw!G892,", ",raw!H892,", ","'",raw!I892,"', ","'",raw!J892,"', ",raw!K892,"', ",raw!L892,"', '",raw!M892,"');",)</f>
        <v>INSERT INTO assets VALUES ('AX02-TER-065', 'AX02-TER-000', 'Anexo 2 - Pavimento Térreo', 'Descrição do ativo', 'F', 0, 0, 0, 'Fabricante', '0', 0', 0', 'Garantia');</v>
      </c>
    </row>
    <row r="893" spans="1:1" x14ac:dyDescent="0.25">
      <c r="A893" s="2" t="str">
        <f>CONCATENATE("INSERT INTO ",'create-assets'!$B$1," VALUES (","'",raw!A893,"', ","'",raw!B893,"', ","'",raw!C893,"', '",raw!D893,"', '",raw!E893,"', ",raw!F893,", ",raw!G893,", ",raw!H893,", ","'",raw!I893,"', ","'",raw!J893,"', ",raw!K893,"', ",raw!L893,"', '",raw!M893,"');",)</f>
        <v>INSERT INTO assets VALUES ('AX02-TER-066', 'AX02-TER-000', 'Anexo 2 - Pavimento Térreo', 'Descrição do ativo', 'F', 0, 0, 0, 'Fabricante', '0', 0', 0', 'Garantia');</v>
      </c>
    </row>
    <row r="894" spans="1:1" x14ac:dyDescent="0.25">
      <c r="A894" s="2" t="str">
        <f>CONCATENATE("INSERT INTO ",'create-assets'!$B$1," VALUES (","'",raw!A894,"', ","'",raw!B894,"', ","'",raw!C894,"', '",raw!D894,"', '",raw!E894,"', ",raw!F894,", ",raw!G894,", ",raw!H894,", ","'",raw!I894,"', ","'",raw!J894,"', ",raw!K894,"', ",raw!L894,"', '",raw!M894,"');",)</f>
        <v>INSERT INTO assets VALUES ('AX02-TER-068', 'AX02-TER-000', 'Anexo 2 - Pavimento Térreo', 'Descrição do ativo', 'F', 0, 0, 0, 'Fabricante', '0', 0', 0', 'Garantia');</v>
      </c>
    </row>
    <row r="895" spans="1:1" x14ac:dyDescent="0.25">
      <c r="A895" s="2" t="str">
        <f>CONCATENATE("INSERT INTO ",'create-assets'!$B$1," VALUES (","'",raw!A895,"', ","'",raw!B895,"', ","'",raw!C895,"', '",raw!D895,"', '",raw!E895,"', ",raw!F895,", ",raw!G895,", ",raw!H895,", ","'",raw!I895,"', ","'",raw!J895,"', ",raw!K895,"', ",raw!L895,"', '",raw!M895,"');",)</f>
        <v>INSERT INTO assets VALUES ('AX02-TER-076', 'AX02-TER-000', 'Anexo 2 - Pavimento Térreo', 'Descrição do ativo', 'F', 0, 0, 0, 'Fabricante', '0', 0', 0', 'Garantia');</v>
      </c>
    </row>
    <row r="896" spans="1:1" x14ac:dyDescent="0.25">
      <c r="A896" s="2" t="str">
        <f>CONCATENATE("INSERT INTO ",'create-assets'!$B$1," VALUES (","'",raw!A896,"', ","'",raw!B896,"', ","'",raw!C896,"', '",raw!D896,"', '",raw!E896,"', ",raw!F896,", ",raw!G896,", ",raw!H896,", ","'",raw!I896,"', ","'",raw!J896,"', ",raw!K896,"', ",raw!L896,"', '",raw!M896,"');",)</f>
        <v>INSERT INTO assets VALUES ('AX02-TER-078', 'AX02-TER-000', 'Anexo 2 - Pavimento Térreo', 'Descrição do ativo', 'F', 0, 0, 0, 'Fabricante', '0', 0', 0', 'Garantia');</v>
      </c>
    </row>
    <row r="897" spans="1:1" x14ac:dyDescent="0.25">
      <c r="A897" s="2" t="str">
        <f>CONCATENATE("INSERT INTO ",'create-assets'!$B$1," VALUES (","'",raw!A897,"', ","'",raw!B897,"', ","'",raw!C897,"', '",raw!D897,"', '",raw!E897,"', ",raw!F897,", ",raw!G897,", ",raw!H897,", ","'",raw!I897,"', ","'",raw!J897,"', ",raw!K897,"', ",raw!L897,"', '",raw!M897,"');",)</f>
        <v>INSERT INTO assets VALUES ('AX02-TER-079', 'AX02-TER-000', 'Anexo 2 - Pavimento Térreo', 'Descrição do ativo', 'F', 0, 0, 0, 'Fabricante', '0', 0', 0', 'Garantia');</v>
      </c>
    </row>
    <row r="898" spans="1:1" x14ac:dyDescent="0.25">
      <c r="A898" s="2" t="str">
        <f>CONCATENATE("INSERT INTO ",'create-assets'!$B$1," VALUES (","'",raw!A898,"', ","'",raw!B898,"', ","'",raw!C898,"', '",raw!D898,"', '",raw!E898,"', ",raw!F898,", ",raw!G898,", ",raw!H898,", ","'",raw!I898,"', ","'",raw!J898,"', ",raw!K898,"', ",raw!L898,"', '",raw!M898,"');",)</f>
        <v>INSERT INTO assets VALUES ('AX02-TER-081', 'AX02-TER-000', 'Anexo 2 - Pavimento Térreo', 'Descrição do ativo', 'F', 0, 0, 0, 'Fabricante', '0', 0', 0', 'Garantia');</v>
      </c>
    </row>
    <row r="899" spans="1:1" x14ac:dyDescent="0.25">
      <c r="A899" s="2" t="str">
        <f>CONCATENATE("INSERT INTO ",'create-assets'!$B$1," VALUES (","'",raw!A899,"', ","'",raw!B899,"', ","'",raw!C899,"', '",raw!D899,"', '",raw!E899,"', ",raw!F899,", ",raw!G899,", ",raw!H899,", ","'",raw!I899,"', ","'",raw!J899,"', ",raw!K899,"', ",raw!L899,"', '",raw!M899,"');",)</f>
        <v>INSERT INTO assets VALUES ('AX02-TER-082', 'AX02-TER-000', 'Anexo 2 - Pavimento Térreo', 'Descrição do ativo', 'F', 0, 0, 0, 'Fabricante', '0', 0', 0', 'Garantia');</v>
      </c>
    </row>
    <row r="900" spans="1:1" x14ac:dyDescent="0.25">
      <c r="A900" s="2" t="str">
        <f>CONCATENATE("INSERT INTO ",'create-assets'!$B$1," VALUES (","'",raw!A900,"', ","'",raw!B900,"', ","'",raw!C900,"', '",raw!D900,"', '",raw!E900,"', ",raw!F900,", ",raw!G900,", ",raw!H900,", ","'",raw!I900,"', ","'",raw!J900,"', ",raw!K900,"', ",raw!L900,"', '",raw!M900,"');",)</f>
        <v>INSERT INTO assets VALUES ('AX02-TER-083', 'AX02-TER-000', 'Anexo 2 - Pavimento Térreo', 'Descrição do ativo', 'F', 0, 0, 0, 'Fabricante', '0', 0', 0', 'Garantia');</v>
      </c>
    </row>
    <row r="901" spans="1:1" x14ac:dyDescent="0.25">
      <c r="A901" s="2" t="str">
        <f>CONCATENATE("INSERT INTO ",'create-assets'!$B$1," VALUES (","'",raw!A901,"', ","'",raw!B901,"', ","'",raw!C901,"', '",raw!D901,"', '",raw!E901,"', ",raw!F901,", ",raw!G901,", ",raw!H901,", ","'",raw!I901,"', ","'",raw!J901,"', ",raw!K901,"', ",raw!L901,"', '",raw!M901,"');",)</f>
        <v>INSERT INTO assets VALUES ('AX02-TER-084', 'AX02-TER-000', 'Anexo 2 - Pavimento Térreo', 'Descrição do ativo', 'F', 0, 0, 0, 'Fabricante', '0', 0', 0', 'Garantia');</v>
      </c>
    </row>
    <row r="902" spans="1:1" x14ac:dyDescent="0.25">
      <c r="A902" s="2" t="str">
        <f>CONCATENATE("INSERT INTO ",'create-assets'!$B$1," VALUES (","'",raw!A902,"', ","'",raw!B902,"', ","'",raw!C902,"', '",raw!D902,"', '",raw!E902,"', ",raw!F902,", ",raw!G902,", ",raw!H902,", ","'",raw!I902,"', ","'",raw!J902,"', ",raw!K902,"', ",raw!L902,"', '",raw!M902,"');",)</f>
        <v>INSERT INTO assets VALUES ('AX02-TER-085', 'AX02-TER-000', 'Anexo 2 - Pavimento Térreo', 'Descrição do ativo', 'F', 0, 0, 0, 'Fabricante', '0', 0', 0', 'Garantia');</v>
      </c>
    </row>
    <row r="903" spans="1:1" x14ac:dyDescent="0.25">
      <c r="A903" s="2" t="str">
        <f>CONCATENATE("INSERT INTO ",'create-assets'!$B$1," VALUES (","'",raw!A903,"', ","'",raw!B903,"', ","'",raw!C903,"', '",raw!D903,"', '",raw!E903,"', ",raw!F903,", ",raw!G903,", ",raw!H903,", ","'",raw!I903,"', ","'",raw!J903,"', ",raw!K903,"', ",raw!L903,"', '",raw!M903,"');",)</f>
        <v>INSERT INTO assets VALUES ('AX02-TER-086', 'AX02-TER-000', 'Anexo 2 - Pavimento Térreo', 'Descrição do ativo', 'F', 0, 0, 0, 'Fabricante', '0', 0', 0', 'Garantia');</v>
      </c>
    </row>
    <row r="904" spans="1:1" x14ac:dyDescent="0.25">
      <c r="A904" s="2" t="str">
        <f>CONCATENATE("INSERT INTO ",'create-assets'!$B$1," VALUES (","'",raw!A904,"', ","'",raw!B904,"', ","'",raw!C904,"', '",raw!D904,"', '",raw!E904,"', ",raw!F904,", ",raw!G904,", ",raw!H904,", ","'",raw!I904,"', ","'",raw!J904,"', ",raw!K904,"', ",raw!L904,"', '",raw!M904,"');",)</f>
        <v>INSERT INTO assets VALUES ('AX02-TER-087', 'AX02-TER-000', 'Anexo 2 - Pavimento Térreo', 'Descrição do ativo', 'F', 0, 0, 0, 'Fabricante', '0', 0', 0', 'Garantia');</v>
      </c>
    </row>
    <row r="905" spans="1:1" x14ac:dyDescent="0.25">
      <c r="A905" s="2" t="str">
        <f>CONCATENATE("INSERT INTO ",'create-assets'!$B$1," VALUES (","'",raw!A905,"', ","'",raw!B905,"', ","'",raw!C905,"', '",raw!D905,"', '",raw!E905,"', ",raw!F905,", ",raw!G905,", ",raw!H905,", ","'",raw!I905,"', ","'",raw!J905,"', ",raw!K905,"', ",raw!L905,"', '",raw!M905,"');",)</f>
        <v>INSERT INTO assets VALUES ('AX02-TER-088', 'AX02-TER-000', 'Anexo 2 - Pavimento Térreo', 'Descrição do ativo', 'F', 0, 0, 0, 'Fabricante', '0', 0', 0', 'Garantia');</v>
      </c>
    </row>
    <row r="906" spans="1:1" x14ac:dyDescent="0.25">
      <c r="A906" s="2" t="str">
        <f>CONCATENATE("INSERT INTO ",'create-assets'!$B$1," VALUES (","'",raw!A906,"', ","'",raw!B906,"', ","'",raw!C906,"', '",raw!D906,"', '",raw!E906,"', ",raw!F906,", ",raw!G906,", ",raw!H906,", ","'",raw!I906,"', ","'",raw!J906,"', ",raw!K906,"', ",raw!L906,"', '",raw!M906,"');",)</f>
        <v>INSERT INTO assets VALUES ('AX02-TER-089', 'AX02-TER-000', 'Anexo 2 - Pavimento Térreo', 'Descrição do ativo', 'F', 0, 0, 0, 'Fabricante', '0', 0', 0', 'Garantia');</v>
      </c>
    </row>
    <row r="907" spans="1:1" x14ac:dyDescent="0.25">
      <c r="A907" s="2" t="str">
        <f>CONCATENATE("INSERT INTO ",'create-assets'!$B$1," VALUES (","'",raw!A907,"', ","'",raw!B907,"', ","'",raw!C907,"', '",raw!D907,"', '",raw!E907,"', ",raw!F907,", ",raw!G907,", ",raw!H907,", ","'",raw!I907,"', ","'",raw!J907,"', ",raw!K907,"', ",raw!L907,"', '",raw!M907,"');",)</f>
        <v>INSERT INTO assets VALUES ('AX02-TER-091', 'AX02-TER-000', 'Anexo 2 - Pavimento Térreo', 'Descrição do ativo', 'F', 0, 0, 0, 'Fabricante', '0', 0', 0', 'Garantia');</v>
      </c>
    </row>
    <row r="908" spans="1:1" x14ac:dyDescent="0.25">
      <c r="A908" s="2" t="str">
        <f>CONCATENATE("INSERT INTO ",'create-assets'!$B$1," VALUES (","'",raw!A908,"', ","'",raw!B908,"', ","'",raw!C908,"', '",raw!D908,"', '",raw!E908,"', ",raw!F908,", ",raw!G908,", ",raw!H908,", ","'",raw!I908,"', ","'",raw!J908,"', ",raw!K908,"', ",raw!L908,"', '",raw!M908,"');",)</f>
        <v>INSERT INTO assets VALUES ('AX02-TER-093', 'AX02-TER-000', 'Anexo 2 - Pavimento Térreo', 'Descrição do ativo', 'F', 0, 0, 0, 'Fabricante', '0', 0', 0', 'Garantia');</v>
      </c>
    </row>
    <row r="909" spans="1:1" x14ac:dyDescent="0.25">
      <c r="A909" s="2" t="str">
        <f>CONCATENATE("INSERT INTO ",'create-assets'!$B$1," VALUES (","'",raw!A909,"', ","'",raw!B909,"', ","'",raw!C909,"', '",raw!D909,"', '",raw!E909,"', ",raw!F909,", ",raw!G909,", ",raw!H909,", ","'",raw!I909,"', ","'",raw!J909,"', ",raw!K909,"', ",raw!L909,"', '",raw!M909,"');",)</f>
        <v>INSERT INTO assets VALUES ('AX02-TER-095', 'AX02-TER-000', 'Anexo 2 - Pavimento Térreo', 'Descrição do ativo', 'F', 0, 0, 0, 'Fabricante', '0', 0', 0', 'Garantia');</v>
      </c>
    </row>
    <row r="910" spans="1:1" x14ac:dyDescent="0.25">
      <c r="A910" s="2" t="str">
        <f>CONCATENATE("INSERT INTO ",'create-assets'!$B$1," VALUES (","'",raw!A910,"', ","'",raw!B910,"', ","'",raw!C910,"', '",raw!D910,"', '",raw!E910,"', ",raw!F910,", ",raw!G910,", ",raw!H910,", ","'",raw!I910,"', ","'",raw!J910,"', ",raw!K910,"', ",raw!L910,"', '",raw!M910,"');",)</f>
        <v>INSERT INTO assets VALUES ('AX02-TER-096', 'AX02-TER-000', 'Anexo 2 - Pavimento Térreo', 'Descrição do ativo', 'F', 0, 0, 0, 'Fabricante', '0', 0', 0', 'Garantia');</v>
      </c>
    </row>
    <row r="911" spans="1:1" x14ac:dyDescent="0.25">
      <c r="A911" s="2" t="str">
        <f>CONCATENATE("INSERT INTO ",'create-assets'!$B$1," VALUES (","'",raw!A911,"', ","'",raw!B911,"', ","'",raw!C911,"', '",raw!D911,"', '",raw!E911,"', ",raw!F911,", ",raw!G911,", ",raw!H911,", ","'",raw!I911,"', ","'",raw!J911,"', ",raw!K911,"', ",raw!L911,"', '",raw!M911,"');",)</f>
        <v>INSERT INTO assets VALUES ('AX02-TER-098', 'AX02-TER-000', 'Anexo 2 - Pavimento Térreo', 'Descrição do ativo', 'F', 0, 0, 0, 'Fabricante', '0', 0', 0', 'Garantia');</v>
      </c>
    </row>
    <row r="912" spans="1:1" x14ac:dyDescent="0.25">
      <c r="A912" s="2" t="str">
        <f>CONCATENATE("INSERT INTO ",'create-assets'!$B$1," VALUES (","'",raw!A912,"', ","'",raw!B912,"', ","'",raw!C912,"', '",raw!D912,"', '",raw!E912,"', ",raw!F912,", ",raw!G912,", ",raw!H912,", ","'",raw!I912,"', ","'",raw!J912,"', ",raw!K912,"', ",raw!L912,"', '",raw!M912,"');",)</f>
        <v>INSERT INTO assets VALUES ('AX02-TER-099', 'AX02-TER-000', 'Anexo 2 - Pavimento Térreo', 'Descrição do ativo', 'F', 0, 0, 0, 'Fabricante', '0', 0', 0', 'Garantia');</v>
      </c>
    </row>
    <row r="913" spans="1:1" x14ac:dyDescent="0.25">
      <c r="A913" s="2" t="str">
        <f>CONCATENATE("INSERT INTO ",'create-assets'!$B$1," VALUES (","'",raw!A913,"', ","'",raw!B913,"', ","'",raw!C913,"', '",raw!D913,"', '",raw!E913,"', ",raw!F913,", ",raw!G913,", ",raw!H913,", ","'",raw!I913,"', ","'",raw!J913,"', ",raw!K913,"', ",raw!L913,"', '",raw!M913,"');",)</f>
        <v>INSERT INTO assets VALUES ('AX02-AAA-000', 'AX02-000-000', 'Anexo 2 - Ala Afonso Arinos', 'Descrição do ativo', 'F', 0, 0, 0, 'Fabricante', '0', 0', 0', 'Garantia');</v>
      </c>
    </row>
    <row r="914" spans="1:1" x14ac:dyDescent="0.25">
      <c r="A914" s="2" t="str">
        <f>CONCATENATE("INSERT INTO ",'create-assets'!$B$1," VALUES (","'",raw!A914,"', ","'",raw!B914,"', ","'",raw!C914,"', '",raw!D914,"', '",raw!E914,"', ",raw!F914,", ",raw!G914,", ",raw!H914,", ","'",raw!I914,"', ","'",raw!J914,"', ",raw!K914,"', ",raw!L914,"', '",raw!M914,"');",)</f>
        <v>INSERT INTO assets VALUES ('AX02-AAA-001', 'AX02-AAA-000', 'Anexo 2 - Ala Afonso Arinos', 'Descrição do ativo', 'F', 0, 0, 0, 'Fabricante', '0', 0', 0', 'Garantia');</v>
      </c>
    </row>
    <row r="915" spans="1:1" x14ac:dyDescent="0.25">
      <c r="A915" s="2" t="str">
        <f>CONCATENATE("INSERT INTO ",'create-assets'!$B$1," VALUES (","'",raw!A915,"', ","'",raw!B915,"', ","'",raw!C915,"', '",raw!D915,"', '",raw!E915,"', ",raw!F915,", ",raw!G915,", ",raw!H915,", ","'",raw!I915,"', ","'",raw!J915,"', ",raw!K915,"', ",raw!L915,"', '",raw!M915,"');",)</f>
        <v>INSERT INTO assets VALUES ('AX02-AAA-002', 'AX02-AAA-000', 'Anexo 2 - Ala Afonso Arinos', 'Descrição do ativo', 'F', 0, 0, 0, 'Fabricante', '0', 0', 0', 'Garantia');</v>
      </c>
    </row>
    <row r="916" spans="1:1" x14ac:dyDescent="0.25">
      <c r="A916" s="2" t="str">
        <f>CONCATENATE("INSERT INTO ",'create-assets'!$B$1," VALUES (","'",raw!A916,"', ","'",raw!B916,"', ","'",raw!C916,"', '",raw!D916,"', '",raw!E916,"', ",raw!F916,", ",raw!G916,", ",raw!H916,", ","'",raw!I916,"', ","'",raw!J916,"', ",raw!K916,"', ",raw!L916,"', '",raw!M916,"');",)</f>
        <v>INSERT INTO assets VALUES ('AX02-AAA-003', 'AX02-AAA-000', 'Anexo 2 - Ala Afonso Arinos', 'Descrição do ativo', 'F', 0, 0, 0, 'Fabricante', '0', 0', 0', 'Garantia');</v>
      </c>
    </row>
    <row r="917" spans="1:1" x14ac:dyDescent="0.25">
      <c r="A917" s="2" t="str">
        <f>CONCATENATE("INSERT INTO ",'create-assets'!$B$1," VALUES (","'",raw!A917,"', ","'",raw!B917,"', ","'",raw!C917,"', '",raw!D917,"', '",raw!E917,"', ",raw!F917,", ",raw!G917,", ",raw!H917,", ","'",raw!I917,"', ","'",raw!J917,"', ",raw!K917,"', ",raw!L917,"', '",raw!M917,"');",)</f>
        <v>INSERT INTO assets VALUES ('AX02-AAA-004', 'AX02-AAA-000', 'Anexo 2 - Ala Afonso Arinos', 'Descrição do ativo', 'F', 0, 0, 0, 'Fabricante', '0', 0', 0', 'Garantia');</v>
      </c>
    </row>
    <row r="918" spans="1:1" x14ac:dyDescent="0.25">
      <c r="A918" s="2" t="str">
        <f>CONCATENATE("INSERT INTO ",'create-assets'!$B$1," VALUES (","'",raw!A918,"', ","'",raw!B918,"', ","'",raw!C918,"', '",raw!D918,"', '",raw!E918,"', ",raw!F918,", ",raw!G918,", ",raw!H918,", ","'",raw!I918,"', ","'",raw!J918,"', ",raw!K918,"', ",raw!L918,"', '",raw!M918,"');",)</f>
        <v>INSERT INTO assets VALUES ('AX02-AAA-005', 'AX02-AAA-000', 'Anexo 2 - Ala Afonso Arinos', 'Descrição do ativo', 'F', 0, 0, 0, 'Fabricante', '0', 0', 0', 'Garantia');</v>
      </c>
    </row>
    <row r="919" spans="1:1" x14ac:dyDescent="0.25">
      <c r="A919" s="2" t="str">
        <f>CONCATENATE("INSERT INTO ",'create-assets'!$B$1," VALUES (","'",raw!A919,"', ","'",raw!B919,"', ","'",raw!C919,"', '",raw!D919,"', '",raw!E919,"', ",raw!F919,", ",raw!G919,", ",raw!H919,", ","'",raw!I919,"', ","'",raw!J919,"', ",raw!K919,"', ",raw!L919,"', '",raw!M919,"');",)</f>
        <v>INSERT INTO assets VALUES ('AX02-AAA-006', 'AX02-AAA-000', 'Anexo 2 - Ala Afonso Arinos', 'Descrição do ativo', 'F', 0, 0, 0, 'Fabricante', '0', 0', 0', 'Garantia');</v>
      </c>
    </row>
    <row r="920" spans="1:1" x14ac:dyDescent="0.25">
      <c r="A920" s="2" t="str">
        <f>CONCATENATE("INSERT INTO ",'create-assets'!$B$1," VALUES (","'",raw!A920,"', ","'",raw!B920,"', ","'",raw!C920,"', '",raw!D920,"', '",raw!E920,"', ",raw!F920,", ",raw!G920,", ",raw!H920,", ","'",raw!I920,"', ","'",raw!J920,"', ",raw!K920,"', ",raw!L920,"', '",raw!M920,"');",)</f>
        <v>INSERT INTO assets VALUES ('AX02-AAA-007', 'AX02-AAA-000', 'Anexo 2 - Ala Afonso Arinos', 'Descrição do ativo', 'F', 0, 0, 0, 'Fabricante', '0', 0', 0', 'Garantia');</v>
      </c>
    </row>
    <row r="921" spans="1:1" x14ac:dyDescent="0.25">
      <c r="A921" s="2" t="str">
        <f>CONCATENATE("INSERT INTO ",'create-assets'!$B$1," VALUES (","'",raw!A921,"', ","'",raw!B921,"', ","'",raw!C921,"', '",raw!D921,"', '",raw!E921,"', ",raw!F921,", ",raw!G921,", ",raw!H921,", ","'",raw!I921,"', ","'",raw!J921,"', ",raw!K921,"', ",raw!L921,"', '",raw!M921,"');",)</f>
        <v>INSERT INTO assets VALUES ('AX02-AAA-008', 'AX02-AAA-000', 'Anexo 2 - Ala Afonso Arinos', 'Descrição do ativo', 'F', 0, 0, 0, 'Fabricante', '0', 0', 0', 'Garantia');</v>
      </c>
    </row>
    <row r="922" spans="1:1" x14ac:dyDescent="0.25">
      <c r="A922" s="2" t="str">
        <f>CONCATENATE("INSERT INTO ",'create-assets'!$B$1," VALUES (","'",raw!A922,"', ","'",raw!B922,"', ","'",raw!C922,"', '",raw!D922,"', '",raw!E922,"', ",raw!F922,", ",raw!G922,", ",raw!H922,", ","'",raw!I922,"', ","'",raw!J922,"', ",raw!K922,"', ",raw!L922,"', '",raw!M922,"');",)</f>
        <v>INSERT INTO assets VALUES ('AX02-AAA-009', 'AX02-AAA-000', 'Anexo 2 - Ala Afonso Arinos', 'Descrição do ativo', 'F', 0, 0, 0, 'Fabricante', '0', 0', 0', 'Garantia');</v>
      </c>
    </row>
    <row r="923" spans="1:1" x14ac:dyDescent="0.25">
      <c r="A923" s="2" t="str">
        <f>CONCATENATE("INSERT INTO ",'create-assets'!$B$1," VALUES (","'",raw!A923,"', ","'",raw!B923,"', ","'",raw!C923,"', '",raw!D923,"', '",raw!E923,"', ",raw!F923,", ",raw!G923,", ",raw!H923,", ","'",raw!I923,"', ","'",raw!J923,"', ",raw!K923,"', ",raw!L923,"', '",raw!M923,"');",)</f>
        <v>INSERT INTO assets VALUES ('AX02-AAA-010', 'AX02-AAA-000', 'Anexo 2 - Ala Afonso Arinos', 'Descrição do ativo', 'F', 0, 0, 0, 'Fabricante', '0', 0', 0', 'Garantia');</v>
      </c>
    </row>
    <row r="924" spans="1:1" x14ac:dyDescent="0.25">
      <c r="A924" s="2" t="str">
        <f>CONCATENATE("INSERT INTO ",'create-assets'!$B$1," VALUES (","'",raw!A924,"', ","'",raw!B924,"', ","'",raw!C924,"', '",raw!D924,"', '",raw!E924,"', ",raw!F924,", ",raw!G924,", ",raw!H924,", ","'",raw!I924,"', ","'",raw!J924,"', ",raw!K924,"', ",raw!L924,"', '",raw!M924,"');",)</f>
        <v>INSERT INTO assets VALUES ('AX02-AAA-011', 'AX02-AAA-000', 'Anexo 2 - Ala Afonso Arinos', 'Descrição do ativo', 'F', 0, 0, 0, 'Fabricante', '0', 0', 0', 'Garantia');</v>
      </c>
    </row>
    <row r="925" spans="1:1" x14ac:dyDescent="0.25">
      <c r="A925" s="2" t="str">
        <f>CONCATENATE("INSERT INTO ",'create-assets'!$B$1," VALUES (","'",raw!A925,"', ","'",raw!B925,"', ","'",raw!C925,"', '",raw!D925,"', '",raw!E925,"', ",raw!F925,", ",raw!G925,", ",raw!H925,", ","'",raw!I925,"', ","'",raw!J925,"', ",raw!K925,"', ",raw!L925,"', '",raw!M925,"');",)</f>
        <v>INSERT INTO assets VALUES ('AX02-AAA-012', 'AX02-AAA-000', 'Anexo 2 - Ala Afonso Arinos', 'Descrição do ativo', 'F', 0, 0, 0, 'Fabricante', '0', 0', 0', 'Garantia');</v>
      </c>
    </row>
    <row r="926" spans="1:1" x14ac:dyDescent="0.25">
      <c r="A926" s="2" t="str">
        <f>CONCATENATE("INSERT INTO ",'create-assets'!$B$1," VALUES (","'",raw!A926,"', ","'",raw!B926,"', ","'",raw!C926,"', '",raw!D926,"', '",raw!E926,"', ",raw!F926,", ",raw!G926,", ",raw!H926,", ","'",raw!I926,"', ","'",raw!J926,"', ",raw!K926,"', ",raw!L926,"', '",raw!M926,"');",)</f>
        <v>INSERT INTO assets VALUES ('AX02-AAA-013', 'AX02-AAA-000', 'Anexo 2 - Ala Afonso Arinos', 'Descrição do ativo', 'F', 0, 0, 0, 'Fabricante', '0', 0', 0', 'Garantia');</v>
      </c>
    </row>
    <row r="927" spans="1:1" x14ac:dyDescent="0.25">
      <c r="A927" s="2" t="str">
        <f>CONCATENATE("INSERT INTO ",'create-assets'!$B$1," VALUES (","'",raw!A927,"', ","'",raw!B927,"', ","'",raw!C927,"', '",raw!D927,"', '",raw!E927,"', ",raw!F927,", ",raw!G927,", ",raw!H927,", ","'",raw!I927,"', ","'",raw!J927,"', ",raw!K927,"', ",raw!L927,"', '",raw!M927,"');",)</f>
        <v>INSERT INTO assets VALUES ('AX02-AAA-031', 'AX02-AAA-000', 'Anexo 2 - Ala Afonso Arinos', 'Descrição do ativo', 'F', 0, 0, 0, 'Fabricante', '0', 0', 0', 'Garantia');</v>
      </c>
    </row>
    <row r="928" spans="1:1" x14ac:dyDescent="0.25">
      <c r="A928" s="2" t="str">
        <f>CONCATENATE("INSERT INTO ",'create-assets'!$B$1," VALUES (","'",raw!A928,"', ","'",raw!B928,"', ","'",raw!C928,"', '",raw!D928,"', '",raw!E928,"', ",raw!F928,", ",raw!G928,", ",raw!H928,", ","'",raw!I928,"', ","'",raw!J928,"', ",raw!K928,"', ",raw!L928,"', '",raw!M928,"');",)</f>
        <v>INSERT INTO assets VALUES ('AX02-AAA-032', 'AX02-AAA-000', 'Anexo 2 - Ala Afonso Arinos', 'Descrição do ativo', 'F', 0, 0, 0, 'Fabricante', '0', 0', 0', 'Garantia');</v>
      </c>
    </row>
    <row r="929" spans="1:1" x14ac:dyDescent="0.25">
      <c r="A929" s="2" t="str">
        <f>CONCATENATE("INSERT INTO ",'create-assets'!$B$1," VALUES (","'",raw!A929,"', ","'",raw!B929,"', ","'",raw!C929,"', '",raw!D929,"', '",raw!E929,"', ",raw!F929,", ",raw!G929,", ",raw!H929,", ","'",raw!I929,"', ","'",raw!J929,"', ",raw!K929,"', ",raw!L929,"', '",raw!M929,"');",)</f>
        <v>INSERT INTO assets VALUES ('AX02-AAA-033', 'AX02-AAA-000', 'Anexo 2 - Ala Afonso Arinos', 'Descrição do ativo', 'F', 0, 0, 0, 'Fabricante', '0', 0', 0', 'Garantia');</v>
      </c>
    </row>
    <row r="930" spans="1:1" x14ac:dyDescent="0.25">
      <c r="A930" s="2" t="str">
        <f>CONCATENATE("INSERT INTO ",'create-assets'!$B$1," VALUES (","'",raw!A930,"', ","'",raw!B930,"', ","'",raw!C930,"', '",raw!D930,"', '",raw!E930,"', ",raw!F930,", ",raw!G930,", ",raw!H930,", ","'",raw!I930,"', ","'",raw!J930,"', ",raw!K930,"', ",raw!L930,"', '",raw!M930,"');",)</f>
        <v>INSERT INTO assets VALUES ('AX02-AAA-034', 'AX02-AAA-000', 'Anexo 2 - Ala Afonso Arinos', 'Descrição do ativo', 'F', 0, 0, 0, 'Fabricante', '0', 0', 0', 'Garantia');</v>
      </c>
    </row>
    <row r="931" spans="1:1" x14ac:dyDescent="0.25">
      <c r="A931" s="2" t="str">
        <f>CONCATENATE("INSERT INTO ",'create-assets'!$B$1," VALUES (","'",raw!A931,"', ","'",raw!B931,"', ","'",raw!C931,"', '",raw!D931,"', '",raw!E931,"', ",raw!F931,", ",raw!G931,", ",raw!H931,", ","'",raw!I931,"', ","'",raw!J931,"', ",raw!K931,"', ",raw!L931,"', '",raw!M931,"');",)</f>
        <v>INSERT INTO assets VALUES ('AX02-AAA-035', 'AX02-AAA-000', 'Anexo 2 - Ala Afonso Arinos', 'Descrição do ativo', 'F', 0, 0, 0, 'Fabricante', '0', 0', 0', 'Garantia');</v>
      </c>
    </row>
    <row r="932" spans="1:1" x14ac:dyDescent="0.25">
      <c r="A932" s="2" t="str">
        <f>CONCATENATE("INSERT INTO ",'create-assets'!$B$1," VALUES (","'",raw!A932,"', ","'",raw!B932,"', ","'",raw!C932,"', '",raw!D932,"', '",raw!E932,"', ",raw!F932,", ",raw!G932,", ",raw!H932,", ","'",raw!I932,"', ","'",raw!J932,"', ",raw!K932,"', ",raw!L932,"', '",raw!M932,"');",)</f>
        <v>INSERT INTO assets VALUES ('AX02-AAA-036', 'AX02-AAA-000', 'Anexo 2 - Ala Afonso Arinos', 'Descrição do ativo', 'F', 0, 0, 0, 'Fabricante', '0', 0', 0', 'Garantia');</v>
      </c>
    </row>
    <row r="933" spans="1:1" x14ac:dyDescent="0.25">
      <c r="A933" s="2" t="str">
        <f>CONCATENATE("INSERT INTO ",'create-assets'!$B$1," VALUES (","'",raw!A933,"', ","'",raw!B933,"', ","'",raw!C933,"', '",raw!D933,"', '",raw!E933,"', ",raw!F933,", ",raw!G933,", ",raw!H933,", ","'",raw!I933,"', ","'",raw!J933,"', ",raw!K933,"', ",raw!L933,"', '",raw!M933,"');",)</f>
        <v>INSERT INTO assets VALUES ('AX02-AAA-037', 'AX02-AAA-000', 'Anexo 2 - Ala Afonso Arinos', 'Descrição do ativo', 'F', 0, 0, 0, 'Fabricante', '0', 0', 0', 'Garantia');</v>
      </c>
    </row>
    <row r="934" spans="1:1" x14ac:dyDescent="0.25">
      <c r="A934" s="2" t="str">
        <f>CONCATENATE("INSERT INTO ",'create-assets'!$B$1," VALUES (","'",raw!A934,"', ","'",raw!B934,"', ","'",raw!C934,"', '",raw!D934,"', '",raw!E934,"', ",raw!F934,", ",raw!G934,", ",raw!H934,", ","'",raw!I934,"', ","'",raw!J934,"', ",raw!K934,"', ",raw!L934,"', '",raw!M934,"');",)</f>
        <v>INSERT INTO assets VALUES ('AX02-AAA-038', 'AX02-AAA-000', 'Anexo 2 - Ala Afonso Arinos', 'Descrição do ativo', 'F', 0, 0, 0, 'Fabricante', '0', 0', 0', 'Garantia');</v>
      </c>
    </row>
    <row r="935" spans="1:1" x14ac:dyDescent="0.25">
      <c r="A935" s="2" t="str">
        <f>CONCATENATE("INSERT INTO ",'create-assets'!$B$1," VALUES (","'",raw!A935,"', ","'",raw!B935,"', ","'",raw!C935,"', '",raw!D935,"', '",raw!E935,"', ",raw!F935,", ",raw!G935,", ",raw!H935,", ","'",raw!I935,"', ","'",raw!J935,"', ",raw!K935,"', ",raw!L935,"', '",raw!M935,"');",)</f>
        <v>INSERT INTO assets VALUES ('AX02-AAA-039', 'AX02-AAA-000', 'Anexo 2 - Ala Afonso Arinos', 'Descrição do ativo', 'F', 0, 0, 0, 'Fabricante', '0', 0', 0', 'Garantia');</v>
      </c>
    </row>
    <row r="936" spans="1:1" x14ac:dyDescent="0.25">
      <c r="A936" s="2" t="str">
        <f>CONCATENATE("INSERT INTO ",'create-assets'!$B$1," VALUES (","'",raw!A936,"', ","'",raw!B936,"', ","'",raw!C936,"', '",raw!D936,"', '",raw!E936,"', ",raw!F936,", ",raw!G936,", ",raw!H936,", ","'",raw!I936,"', ","'",raw!J936,"', ",raw!K936,"', ",raw!L936,"', '",raw!M936,"');",)</f>
        <v>INSERT INTO assets VALUES ('AX02-AAA-040', 'AX02-AAA-000', 'Anexo 2 - Ala Afonso Arinos', 'Descrição do ativo', 'F', 0, 0, 0, 'Fabricante', '0', 0', 0', 'Garantia');</v>
      </c>
    </row>
    <row r="937" spans="1:1" x14ac:dyDescent="0.25">
      <c r="A937" s="2" t="str">
        <f>CONCATENATE("INSERT INTO ",'create-assets'!$B$1," VALUES (","'",raw!A937,"', ","'",raw!B937,"', ","'",raw!C937,"', '",raw!D937,"', '",raw!E937,"', ",raw!F937,", ",raw!G937,", ",raw!H937,", ","'",raw!I937,"', ","'",raw!J937,"', ",raw!K937,"', ",raw!L937,"', '",raw!M937,"');",)</f>
        <v>INSERT INTO assets VALUES ('AX02-AAA-041', 'AX02-AAA-000', 'Anexo 2 - Ala Afonso Arinos', 'Descrição do ativo', 'F', 0, 0, 0, 'Fabricante', '0', 0', 0', 'Garantia');</v>
      </c>
    </row>
    <row r="938" spans="1:1" x14ac:dyDescent="0.25">
      <c r="A938" s="2" t="str">
        <f>CONCATENATE("INSERT INTO ",'create-assets'!$B$1," VALUES (","'",raw!A938,"', ","'",raw!B938,"', ","'",raw!C938,"', '",raw!D938,"', '",raw!E938,"', ",raw!F938,", ",raw!G938,", ",raw!H938,", ","'",raw!I938,"', ","'",raw!J938,"', ",raw!K938,"', ",raw!L938,"', '",raw!M938,"');",)</f>
        <v>INSERT INTO assets VALUES ('AX02-AAA-042', 'AX02-AAA-000', 'Anexo 2 - Ala Afonso Arinos', 'Descrição do ativo', 'F', 0, 0, 0, 'Fabricante', '0', 0', 0', 'Garantia');</v>
      </c>
    </row>
    <row r="939" spans="1:1" x14ac:dyDescent="0.25">
      <c r="A939" s="2" t="str">
        <f>CONCATENATE("INSERT INTO ",'create-assets'!$B$1," VALUES (","'",raw!A939,"', ","'",raw!B939,"', ","'",raw!C939,"', '",raw!D939,"', '",raw!E939,"', ",raw!F939,", ",raw!G939,", ",raw!H939,", ","'",raw!I939,"', ","'",raw!J939,"', ",raw!K939,"', ",raw!L939,"', '",raw!M939,"');",)</f>
        <v>INSERT INTO assets VALUES ('AX02-AAA-043', 'AX02-AAA-000', 'Anexo 2 - Ala Afonso Arinos', 'Descrição do ativo', 'F', 0, 0, 0, 'Fabricante', '0', 0', 0', 'Garantia');</v>
      </c>
    </row>
    <row r="940" spans="1:1" x14ac:dyDescent="0.25">
      <c r="A940" s="2" t="str">
        <f>CONCATENATE("INSERT INTO ",'create-assets'!$B$1," VALUES (","'",raw!A940,"', ","'",raw!B940,"', ","'",raw!C940,"', '",raw!D940,"', '",raw!E940,"', ",raw!F940,", ",raw!G940,", ",raw!H940,", ","'",raw!I940,"', ","'",raw!J940,"', ",raw!K940,"', ",raw!L940,"', '",raw!M940,"');",)</f>
        <v>INSERT INTO assets VALUES ('AX02-AAA-061', 'AX02-AAA-000', 'Anexo 2 - Ala Afonso Arinos', 'Descrição do ativo', 'F', 0, 0, 0, 'Fabricante', '0', 0', 0', 'Garantia');</v>
      </c>
    </row>
    <row r="941" spans="1:1" x14ac:dyDescent="0.25">
      <c r="A941" s="2" t="str">
        <f>CONCATENATE("INSERT INTO ",'create-assets'!$B$1," VALUES (","'",raw!A941,"', ","'",raw!B941,"', ","'",raw!C941,"', '",raw!D941,"', '",raw!E941,"', ",raw!F941,", ",raw!G941,", ",raw!H941,", ","'",raw!I941,"', ","'",raw!J941,"', ",raw!K941,"', ",raw!L941,"', '",raw!M941,"');",)</f>
        <v>INSERT INTO assets VALUES ('AX02-AAA-062', 'AX02-AAA-000', 'Anexo 2 - Ala Afonso Arinos', 'Descrição do ativo', 'F', 0, 0, 0, 'Fabricante', '0', 0', 0', 'Garantia');</v>
      </c>
    </row>
    <row r="942" spans="1:1" x14ac:dyDescent="0.25">
      <c r="A942" s="2" t="str">
        <f>CONCATENATE("INSERT INTO ",'create-assets'!$B$1," VALUES (","'",raw!A942,"', ","'",raw!B942,"', ","'",raw!C942,"', '",raw!D942,"', '",raw!E942,"', ",raw!F942,", ",raw!G942,", ",raw!H942,", ","'",raw!I942,"', ","'",raw!J942,"', ",raw!K942,"', ",raw!L942,"', '",raw!M942,"');",)</f>
        <v>INSERT INTO assets VALUES ('AX02-AAA-063', 'AX02-AAA-000', 'Anexo 2 - Ala Afonso Arinos', 'Descrição do ativo', 'F', 0, 0, 0, 'Fabricante', '0', 0', 0', 'Garantia');</v>
      </c>
    </row>
    <row r="943" spans="1:1" x14ac:dyDescent="0.25">
      <c r="A943" s="2" t="str">
        <f>CONCATENATE("INSERT INTO ",'create-assets'!$B$1," VALUES (","'",raw!A943,"', ","'",raw!B943,"', ","'",raw!C943,"', '",raw!D943,"', '",raw!E943,"', ",raw!F943,", ",raw!G943,", ",raw!H943,", ","'",raw!I943,"', ","'",raw!J943,"', ",raw!K943,"', ",raw!L943,"', '",raw!M943,"');",)</f>
        <v>INSERT INTO assets VALUES ('AX02-AAA-064', 'AX02-AAA-000', 'Anexo 2 - Ala Afonso Arinos', 'Descrição do ativo', 'F', 0, 0, 0, 'Fabricante', '0', 0', 0', 'Garantia');</v>
      </c>
    </row>
    <row r="944" spans="1:1" x14ac:dyDescent="0.25">
      <c r="A944" s="2" t="str">
        <f>CONCATENATE("INSERT INTO ",'create-assets'!$B$1," VALUES (","'",raw!A944,"', ","'",raw!B944,"', ","'",raw!C944,"', '",raw!D944,"', '",raw!E944,"', ",raw!F944,", ",raw!G944,", ",raw!H944,", ","'",raw!I944,"', ","'",raw!J944,"', ",raw!K944,"', ",raw!L944,"', '",raw!M944,"');",)</f>
        <v>INSERT INTO assets VALUES ('AX02-AAA-065', 'AX02-AAA-000', 'Anexo 2 - Ala Afonso Arinos', 'Descrição do ativo', 'F', 0, 0, 0, 'Fabricante', '0', 0', 0', 'Garantia');</v>
      </c>
    </row>
    <row r="945" spans="1:1" x14ac:dyDescent="0.25">
      <c r="A945" s="2" t="str">
        <f>CONCATENATE("INSERT INTO ",'create-assets'!$B$1," VALUES (","'",raw!A945,"', ","'",raw!B945,"', ","'",raw!C945,"', '",raw!D945,"', '",raw!E945,"', ",raw!F945,", ",raw!G945,", ",raw!H945,", ","'",raw!I945,"', ","'",raw!J945,"', ",raw!K945,"', ",raw!L945,"', '",raw!M945,"');",)</f>
        <v>INSERT INTO assets VALUES ('AX02-AAA-066', 'AX02-AAA-000', 'Anexo 2 - Ala Afonso Arinos', 'Descrição do ativo', 'F', 0, 0, 0, 'Fabricante', '0', 0', 0', 'Garantia');</v>
      </c>
    </row>
    <row r="946" spans="1:1" x14ac:dyDescent="0.25">
      <c r="A946" s="2" t="str">
        <f>CONCATENATE("INSERT INTO ",'create-assets'!$B$1," VALUES (","'",raw!A946,"', ","'",raw!B946,"', ","'",raw!C946,"', '",raw!D946,"', '",raw!E946,"', ",raw!F946,", ",raw!G946,", ",raw!H946,", ","'",raw!I946,"', ","'",raw!J946,"', ",raw!K946,"', ",raw!L946,"', '",raw!M946,"');",)</f>
        <v>INSERT INTO assets VALUES ('AX02-AAA-067', 'AX02-AAA-000', 'Anexo 2 - Ala Afonso Arinos', 'Descrição do ativo', 'F', 0, 0, 0, 'Fabricante', '0', 0', 0', 'Garantia');</v>
      </c>
    </row>
    <row r="947" spans="1:1" x14ac:dyDescent="0.25">
      <c r="A947" s="2" t="str">
        <f>CONCATENATE("INSERT INTO ",'create-assets'!$B$1," VALUES (","'",raw!A947,"', ","'",raw!B947,"', ","'",raw!C947,"', '",raw!D947,"', '",raw!E947,"', ",raw!F947,", ",raw!G947,", ",raw!H947,", ","'",raw!I947,"', ","'",raw!J947,"', ",raw!K947,"', ",raw!L947,"', '",raw!M947,"');",)</f>
        <v>INSERT INTO assets VALUES ('AX02-AAA-068', 'AX02-AAA-000', 'Anexo 2 - Ala Afonso Arinos', 'Descrição do ativo', 'F', 0, 0, 0, 'Fabricante', '0', 0', 0', 'Garantia');</v>
      </c>
    </row>
    <row r="948" spans="1:1" x14ac:dyDescent="0.25">
      <c r="A948" s="2" t="str">
        <f>CONCATENATE("INSERT INTO ",'create-assets'!$B$1," VALUES (","'",raw!A948,"', ","'",raw!B948,"', ","'",raw!C948,"', '",raw!D948,"', '",raw!E948,"', ",raw!F948,", ",raw!G948,", ",raw!H948,", ","'",raw!I948,"', ","'",raw!J948,"', ",raw!K948,"', ",raw!L948,"', '",raw!M948,"');",)</f>
        <v>INSERT INTO assets VALUES ('AX02-AAA-070', 'AX02-AAA-000', 'Anexo 2 - Ala Afonso Arinos', 'Descrição do ativo', 'F', 0, 0, 0, 'Fabricante', '0', 0', 0', 'Garantia');</v>
      </c>
    </row>
    <row r="949" spans="1:1" x14ac:dyDescent="0.25">
      <c r="A949" s="2" t="str">
        <f>CONCATENATE("INSERT INTO ",'create-assets'!$B$1," VALUES (","'",raw!A949,"', ","'",raw!B949,"', ","'",raw!C949,"', '",raw!D949,"', '",raw!E949,"', ",raw!F949,", ",raw!G949,", ",raw!H949,", ","'",raw!I949,"', ","'",raw!J949,"', ",raw!K949,"', ",raw!L949,"', '",raw!M949,"');",)</f>
        <v>INSERT INTO assets VALUES ('AX02-AAA-071', 'AX02-AAA-000', 'Anexo 2 - Ala Afonso Arinos', 'Descrição do ativo', 'F', 0, 0, 0, 'Fabricante', '0', 0', 0', 'Garantia');</v>
      </c>
    </row>
    <row r="950" spans="1:1" x14ac:dyDescent="0.25">
      <c r="A950" s="2" t="str">
        <f>CONCATENATE("INSERT INTO ",'create-assets'!$B$1," VALUES (","'",raw!A950,"', ","'",raw!B950,"', ","'",raw!C950,"', '",raw!D950,"', '",raw!E950,"', ",raw!F950,", ",raw!G950,", ",raw!H950,", ","'",raw!I950,"', ","'",raw!J950,"', ",raw!K950,"', ",raw!L950,"', '",raw!M950,"');",)</f>
        <v>INSERT INTO assets VALUES ('AX02-AAA-072', 'AX02-AAA-000', 'Anexo 2 - Ala Afonso Arinos', 'Descrição do ativo', 'F', 0, 0, 0, 'Fabricante', '0', 0', 0', 'Garantia');</v>
      </c>
    </row>
    <row r="951" spans="1:1" x14ac:dyDescent="0.25">
      <c r="A951" s="2" t="str">
        <f>CONCATENATE("INSERT INTO ",'create-assets'!$B$1," VALUES (","'",raw!A951,"', ","'",raw!B951,"', ","'",raw!C951,"', '",raw!D951,"', '",raw!E951,"', ",raw!F951,", ",raw!G951,", ",raw!H951,", ","'",raw!I951,"', ","'",raw!J951,"', ",raw!K951,"', ",raw!L951,"', '",raw!M951,"');",)</f>
        <v>INSERT INTO assets VALUES ('AX02-AAA-094', 'AX02-AAA-000', 'Anexo 2 - Ala Afonso Arinos', 'Descrição do ativo', 'F', 0, 0, 0, 'Fabricante', '0', 0', 0', 'Garantia');</v>
      </c>
    </row>
    <row r="952" spans="1:1" x14ac:dyDescent="0.25">
      <c r="A952" s="2" t="str">
        <f>CONCATENATE("INSERT INTO ",'create-assets'!$B$1," VALUES (","'",raw!A952,"', ","'",raw!B952,"', ","'",raw!C952,"', '",raw!D952,"', '",raw!E952,"', ",raw!F952,", ",raw!G952,", ",raw!H952,", ","'",raw!I952,"', ","'",raw!J952,"', ",raw!K952,"', ",raw!L952,"', '",raw!M952,"');",)</f>
        <v>INSERT INTO assets VALUES ('AX02-AAA-097', 'AX02-AAA-000', 'Anexo 2 - Ala Afonso Arinos', 'Descrição do ativo', 'F', 0, 0, 0, 'Fabricante', '0', 0', 0', 'Garantia');</v>
      </c>
    </row>
    <row r="953" spans="1:1" x14ac:dyDescent="0.25">
      <c r="A953" s="2" t="str">
        <f>CONCATENATE("INSERT INTO ",'create-assets'!$B$1," VALUES (","'",raw!A953,"', ","'",raw!B953,"', ","'",raw!C953,"', '",raw!D953,"', '",raw!E953,"', ",raw!F953,", ",raw!G953,", ",raw!H953,", ","'",raw!I953,"', ","'",raw!J953,"', ",raw!K953,"', ",raw!L953,"', '",raw!M953,"');",)</f>
        <v>INSERT INTO assets VALUES ('AX02-AAA-098', 'AX02-AAA-000', 'Anexo 2 - Ala Afonso Arinos', 'Descrição do ativo', 'F', 0, 0, 0, 'Fabricante', '0', 0', 0', 'Garantia');</v>
      </c>
    </row>
    <row r="954" spans="1:1" x14ac:dyDescent="0.25">
      <c r="A954" s="2" t="str">
        <f>CONCATENATE("INSERT INTO ",'create-assets'!$B$1," VALUES (","'",raw!A954,"', ","'",raw!B954,"', ","'",raw!C954,"', '",raw!D954,"', '",raw!E954,"', ",raw!F954,", ",raw!G954,", ",raw!H954,", ","'",raw!I954,"', ","'",raw!J954,"', ",raw!K954,"', ",raw!L954,"', '",raw!M954,"');",)</f>
        <v>INSERT INTO assets VALUES ('AX02-AAA-099', 'AX02-AAA-000', 'Anexo 2 - Ala Afonso Arinos', 'Descrição do ativo', 'F', 0, 0, 0, 'Fabricante', '0', 0', 0', 'Garantia');</v>
      </c>
    </row>
    <row r="955" spans="1:1" x14ac:dyDescent="0.25">
      <c r="A955" s="2" t="str">
        <f>CONCATENATE("INSERT INTO ",'create-assets'!$B$1," VALUES (","'",raw!A955,"', ","'",raw!B955,"', ","'",raw!C955,"', '",raw!D955,"', '",raw!E955,"', ",raw!F955,", ",raw!G955,", ",raw!H955,", ","'",raw!I955,"', ","'",raw!J955,"', ",raw!K955,"', ",raw!L955,"', '",raw!M955,"');",)</f>
        <v>INSERT INTO assets VALUES ('AX02-AFM-000', 'AX02-000-000', 'Anexo 2 - Ala Filinto Müller', 'Descrição do ativo', 'F', 0, 0, 0, 'Fabricante', '0', 0', 0', 'Garantia');</v>
      </c>
    </row>
    <row r="956" spans="1:1" x14ac:dyDescent="0.25">
      <c r="A956" s="2" t="str">
        <f>CONCATENATE("INSERT INTO ",'create-assets'!$B$1," VALUES (","'",raw!A956,"', ","'",raw!B956,"', ","'",raw!C956,"', '",raw!D956,"', '",raw!E956,"', ",raw!F956,", ",raw!G956,", ",raw!H956,", ","'",raw!I956,"', ","'",raw!J956,"', ",raw!K956,"', ",raw!L956,"', '",raw!M956,"');",)</f>
        <v>INSERT INTO assets VALUES ('AX02-AFM-001', 'AX02-AFM-000', 'Anexo 2 - Ala Filinto Müller', 'Descrição do ativo', 'F', 0, 0, 0, 'Fabricante', '0', 0', 0', 'Garantia');</v>
      </c>
    </row>
    <row r="957" spans="1:1" x14ac:dyDescent="0.25">
      <c r="A957" s="2" t="str">
        <f>CONCATENATE("INSERT INTO ",'create-assets'!$B$1," VALUES (","'",raw!A957,"', ","'",raw!B957,"', ","'",raw!C957,"', '",raw!D957,"', '",raw!E957,"', ",raw!F957,", ",raw!G957,", ",raw!H957,", ","'",raw!I957,"', ","'",raw!J957,"', ",raw!K957,"', ",raw!L957,"', '",raw!M957,"');",)</f>
        <v>INSERT INTO assets VALUES ('AX02-AFM-002', 'AX02-AFM-000', 'Anexo 2 - Ala Filinto Müller', 'Descrição do ativo', 'F', 0, 0, 0, 'Fabricante', '0', 0', 0', 'Garantia');</v>
      </c>
    </row>
    <row r="958" spans="1:1" x14ac:dyDescent="0.25">
      <c r="A958" s="2" t="str">
        <f>CONCATENATE("INSERT INTO ",'create-assets'!$B$1," VALUES (","'",raw!A958,"', ","'",raw!B958,"', ","'",raw!C958,"', '",raw!D958,"', '",raw!E958,"', ",raw!F958,", ",raw!G958,", ",raw!H958,", ","'",raw!I958,"', ","'",raw!J958,"', ",raw!K958,"', ",raw!L958,"', '",raw!M958,"');",)</f>
        <v>INSERT INTO assets VALUES ('AX02-AFM-003', 'AX02-AFM-000', 'Anexo 2 - Ala Filinto Müller', 'Descrição do ativo', 'F', 0, 0, 0, 'Fabricante', '0', 0', 0', 'Garantia');</v>
      </c>
    </row>
    <row r="959" spans="1:1" x14ac:dyDescent="0.25">
      <c r="A959" s="2" t="str">
        <f>CONCATENATE("INSERT INTO ",'create-assets'!$B$1," VALUES (","'",raw!A959,"', ","'",raw!B959,"', ","'",raw!C959,"', '",raw!D959,"', '",raw!E959,"', ",raw!F959,", ",raw!G959,", ",raw!H959,", ","'",raw!I959,"', ","'",raw!J959,"', ",raw!K959,"', ",raw!L959,"', '",raw!M959,"');",)</f>
        <v>INSERT INTO assets VALUES ('AX02-AFM-004', 'AX02-AFM-000', 'Anexo 2 - Ala Filinto Müller', 'Descrição do ativo', 'F', 0, 0, 0, 'Fabricante', '0', 0', 0', 'Garantia');</v>
      </c>
    </row>
    <row r="960" spans="1:1" x14ac:dyDescent="0.25">
      <c r="A960" s="2" t="str">
        <f>CONCATENATE("INSERT INTO ",'create-assets'!$B$1," VALUES (","'",raw!A960,"', ","'",raw!B960,"', ","'",raw!C960,"', '",raw!D960,"', '",raw!E960,"', ",raw!F960,", ",raw!G960,", ",raw!H960,", ","'",raw!I960,"', ","'",raw!J960,"', ",raw!K960,"', ",raw!L960,"', '",raw!M960,"');",)</f>
        <v>INSERT INTO assets VALUES ('AX02-AFM-005', 'AX02-AFM-000', 'Anexo 2 - Ala Filinto Müller', 'Descrição do ativo', 'F', 0, 0, 0, 'Fabricante', '0', 0', 0', 'Garantia');</v>
      </c>
    </row>
    <row r="961" spans="1:1" x14ac:dyDescent="0.25">
      <c r="A961" s="2" t="str">
        <f>CONCATENATE("INSERT INTO ",'create-assets'!$B$1," VALUES (","'",raw!A961,"', ","'",raw!B961,"', ","'",raw!C961,"', '",raw!D961,"', '",raw!E961,"', ",raw!F961,", ",raw!G961,", ",raw!H961,", ","'",raw!I961,"', ","'",raw!J961,"', ",raw!K961,"', ",raw!L961,"', '",raw!M961,"');",)</f>
        <v>INSERT INTO assets VALUES ('AX02-AFM-006', 'AX02-AFM-000', 'Anexo 2 - Ala Filinto Müller', 'Descrição do ativo', 'F', 0, 0, 0, 'Fabricante', '0', 0', 0', 'Garantia');</v>
      </c>
    </row>
    <row r="962" spans="1:1" x14ac:dyDescent="0.25">
      <c r="A962" s="2" t="str">
        <f>CONCATENATE("INSERT INTO ",'create-assets'!$B$1," VALUES (","'",raw!A962,"', ","'",raw!B962,"', ","'",raw!C962,"', '",raw!D962,"', '",raw!E962,"', ",raw!F962,", ",raw!G962,", ",raw!H962,", ","'",raw!I962,"', ","'",raw!J962,"', ",raw!K962,"', ",raw!L962,"', '",raw!M962,"');",)</f>
        <v>INSERT INTO assets VALUES ('AX02-AFM-007', 'AX02-AFM-000', 'Anexo 2 - Ala Filinto Müller', 'Descrição do ativo', 'F', 0, 0, 0, 'Fabricante', '0', 0', 0', 'Garantia');</v>
      </c>
    </row>
    <row r="963" spans="1:1" x14ac:dyDescent="0.25">
      <c r="A963" s="2" t="str">
        <f>CONCATENATE("INSERT INTO ",'create-assets'!$B$1," VALUES (","'",raw!A963,"', ","'",raw!B963,"', ","'",raw!C963,"', '",raw!D963,"', '",raw!E963,"', ",raw!F963,", ",raw!G963,", ",raw!H963,", ","'",raw!I963,"', ","'",raw!J963,"', ",raw!K963,"', ",raw!L963,"', '",raw!M963,"');",)</f>
        <v>INSERT INTO assets VALUES ('AX02-AFM-008', 'AX02-AFM-000', 'Anexo 2 - Ala Filinto Müller', 'Descrição do ativo', 'F', 0, 0, 0, 'Fabricante', '0', 0', 0', 'Garantia');</v>
      </c>
    </row>
    <row r="964" spans="1:1" x14ac:dyDescent="0.25">
      <c r="A964" s="2" t="str">
        <f>CONCATENATE("INSERT INTO ",'create-assets'!$B$1," VALUES (","'",raw!A964,"', ","'",raw!B964,"', ","'",raw!C964,"', '",raw!D964,"', '",raw!E964,"', ",raw!F964,", ",raw!G964,", ",raw!H964,", ","'",raw!I964,"', ","'",raw!J964,"', ",raw!K964,"', ",raw!L964,"', '",raw!M964,"');",)</f>
        <v>INSERT INTO assets VALUES ('AX02-AFM-009', 'AX02-AFM-000', 'Anexo 2 - Ala Filinto Müller', 'Descrição do ativo', 'F', 0, 0, 0, 'Fabricante', '0', 0', 0', 'Garantia');</v>
      </c>
    </row>
    <row r="965" spans="1:1" x14ac:dyDescent="0.25">
      <c r="A965" s="2" t="str">
        <f>CONCATENATE("INSERT INTO ",'create-assets'!$B$1," VALUES (","'",raw!A965,"', ","'",raw!B965,"', ","'",raw!C965,"', '",raw!D965,"', '",raw!E965,"', ",raw!F965,", ",raw!G965,", ",raw!H965,", ","'",raw!I965,"', ","'",raw!J965,"', ",raw!K965,"', ",raw!L965,"', '",raw!M965,"');",)</f>
        <v>INSERT INTO assets VALUES ('AX02-AFM-010', 'AX02-AFM-000', 'Anexo 2 - Ala Filinto Müller', 'Descrição do ativo', 'F', 0, 0, 0, 'Fabricante', '0', 0', 0', 'Garantia');</v>
      </c>
    </row>
    <row r="966" spans="1:1" x14ac:dyDescent="0.25">
      <c r="A966" s="2" t="str">
        <f>CONCATENATE("INSERT INTO ",'create-assets'!$B$1," VALUES (","'",raw!A966,"', ","'",raw!B966,"', ","'",raw!C966,"', '",raw!D966,"', '",raw!E966,"', ",raw!F966,", ",raw!G966,", ",raw!H966,", ","'",raw!I966,"', ","'",raw!J966,"', ",raw!K966,"', ",raw!L966,"', '",raw!M966,"');",)</f>
        <v>INSERT INTO assets VALUES ('AX02-AFM-011', 'AX02-AFM-000', 'Anexo 2 - Ala Filinto Müller', 'Descrição do ativo', 'F', 0, 0, 0, 'Fabricante', '0', 0', 0', 'Garantia');</v>
      </c>
    </row>
    <row r="967" spans="1:1" x14ac:dyDescent="0.25">
      <c r="A967" s="2" t="str">
        <f>CONCATENATE("INSERT INTO ",'create-assets'!$B$1," VALUES (","'",raw!A967,"', ","'",raw!B967,"', ","'",raw!C967,"', '",raw!D967,"', '",raw!E967,"', ",raw!F967,", ",raw!G967,", ",raw!H967,", ","'",raw!I967,"', ","'",raw!J967,"', ",raw!K967,"', ",raw!L967,"', '",raw!M967,"');",)</f>
        <v>INSERT INTO assets VALUES ('AX02-AFM-012', 'AX02-AFM-000', 'Anexo 2 - Ala Filinto Müller', 'Descrição do ativo', 'F', 0, 0, 0, 'Fabricante', '0', 0', 0', 'Garantia');</v>
      </c>
    </row>
    <row r="968" spans="1:1" x14ac:dyDescent="0.25">
      <c r="A968" s="2" t="str">
        <f>CONCATENATE("INSERT INTO ",'create-assets'!$B$1," VALUES (","'",raw!A968,"', ","'",raw!B968,"', ","'",raw!C968,"', '",raw!D968,"', '",raw!E968,"', ",raw!F968,", ",raw!G968,", ",raw!H968,", ","'",raw!I968,"', ","'",raw!J968,"', ",raw!K968,"', ",raw!L968,"', '",raw!M968,"');",)</f>
        <v>INSERT INTO assets VALUES ('AX02-AFM-013', 'AX02-AFM-000', 'Anexo 2 - Ala Filinto Müller', 'Descrição do ativo', 'F', 0, 0, 0, 'Fabricante', '0', 0', 0', 'Garantia');</v>
      </c>
    </row>
    <row r="969" spans="1:1" x14ac:dyDescent="0.25">
      <c r="A969" s="2" t="str">
        <f>CONCATENATE("INSERT INTO ",'create-assets'!$B$1," VALUES (","'",raw!A969,"', ","'",raw!B969,"', ","'",raw!C969,"', '",raw!D969,"', '",raw!E969,"', ",raw!F969,", ",raw!G969,", ",raw!H969,", ","'",raw!I969,"', ","'",raw!J969,"', ",raw!K969,"', ",raw!L969,"', '",raw!M969,"');",)</f>
        <v>INSERT INTO assets VALUES ('AX02-AFM-014', 'AX02-AFM-000', 'Anexo 2 - Ala Filinto Müller', 'Descrição do ativo', 'F', 0, 0, 0, 'Fabricante', '0', 0', 0', 'Garantia');</v>
      </c>
    </row>
    <row r="970" spans="1:1" x14ac:dyDescent="0.25">
      <c r="A970" s="2" t="str">
        <f>CONCATENATE("INSERT INTO ",'create-assets'!$B$1," VALUES (","'",raw!A970,"', ","'",raw!B970,"', ","'",raw!C970,"', '",raw!D970,"', '",raw!E970,"', ",raw!F970,", ",raw!G970,", ",raw!H970,", ","'",raw!I970,"', ","'",raw!J970,"', ",raw!K970,"', ",raw!L970,"', '",raw!M970,"');",)</f>
        <v>INSERT INTO assets VALUES ('AX02-AFM-015', 'AX02-AFM-000', 'Anexo 2 - Ala Filinto Müller', 'Descrição do ativo', 'F', 0, 0, 0, 'Fabricante', '0', 0', 0', 'Garantia');</v>
      </c>
    </row>
    <row r="971" spans="1:1" x14ac:dyDescent="0.25">
      <c r="A971" s="2" t="str">
        <f>CONCATENATE("INSERT INTO ",'create-assets'!$B$1," VALUES (","'",raw!A971,"', ","'",raw!B971,"', ","'",raw!C971,"', '",raw!D971,"', '",raw!E971,"', ",raw!F971,", ",raw!G971,", ",raw!H971,", ","'",raw!I971,"', ","'",raw!J971,"', ",raw!K971,"', ",raw!L971,"', '",raw!M971,"');",)</f>
        <v>INSERT INTO assets VALUES ('AX02-AFM-031', 'AX02-AFM-000', 'Anexo 2 - Ala Filinto Müller', 'Descrição do ativo', 'F', 0, 0, 0, 'Fabricante', '0', 0', 0', 'Garantia');</v>
      </c>
    </row>
    <row r="972" spans="1:1" x14ac:dyDescent="0.25">
      <c r="A972" s="2" t="str">
        <f>CONCATENATE("INSERT INTO ",'create-assets'!$B$1," VALUES (","'",raw!A972,"', ","'",raw!B972,"', ","'",raw!C972,"', '",raw!D972,"', '",raw!E972,"', ",raw!F972,", ",raw!G972,", ",raw!H972,", ","'",raw!I972,"', ","'",raw!J972,"', ",raw!K972,"', ",raw!L972,"', '",raw!M972,"');",)</f>
        <v>INSERT INTO assets VALUES ('AX02-AFM-032', 'AX02-AFM-000', 'Anexo 2 - Ala Filinto Müller', 'Descrição do ativo', 'F', 0, 0, 0, 'Fabricante', '0', 0', 0', 'Garantia');</v>
      </c>
    </row>
    <row r="973" spans="1:1" x14ac:dyDescent="0.25">
      <c r="A973" s="2" t="str">
        <f>CONCATENATE("INSERT INTO ",'create-assets'!$B$1," VALUES (","'",raw!A973,"', ","'",raw!B973,"', ","'",raw!C973,"', '",raw!D973,"', '",raw!E973,"', ",raw!F973,", ",raw!G973,", ",raw!H973,", ","'",raw!I973,"', ","'",raw!J973,"', ",raw!K973,"', ",raw!L973,"', '",raw!M973,"');",)</f>
        <v>INSERT INTO assets VALUES ('AX02-AFM-033', 'AX02-AFM-000', 'Anexo 2 - Ala Filinto Müller', 'Descrição do ativo', 'F', 0, 0, 0, 'Fabricante', '0', 0', 0', 'Garantia');</v>
      </c>
    </row>
    <row r="974" spans="1:1" x14ac:dyDescent="0.25">
      <c r="A974" s="2" t="str">
        <f>CONCATENATE("INSERT INTO ",'create-assets'!$B$1," VALUES (","'",raw!A974,"', ","'",raw!B974,"', ","'",raw!C974,"', '",raw!D974,"', '",raw!E974,"', ",raw!F974,", ",raw!G974,", ",raw!H974,", ","'",raw!I974,"', ","'",raw!J974,"', ",raw!K974,"', ",raw!L974,"', '",raw!M974,"');",)</f>
        <v>INSERT INTO assets VALUES ('AX02-AFM-034', 'AX02-AFM-000', 'Anexo 2 - Ala Filinto Müller', 'Descrição do ativo', 'F', 0, 0, 0, 'Fabricante', '0', 0', 0', 'Garantia');</v>
      </c>
    </row>
    <row r="975" spans="1:1" x14ac:dyDescent="0.25">
      <c r="A975" s="2" t="str">
        <f>CONCATENATE("INSERT INTO ",'create-assets'!$B$1," VALUES (","'",raw!A975,"', ","'",raw!B975,"', ","'",raw!C975,"', '",raw!D975,"', '",raw!E975,"', ",raw!F975,", ",raw!G975,", ",raw!H975,", ","'",raw!I975,"', ","'",raw!J975,"', ",raw!K975,"', ",raw!L975,"', '",raw!M975,"');",)</f>
        <v>INSERT INTO assets VALUES ('AX02-AFM-035', 'AX02-AFM-000', 'Anexo 2 - Ala Filinto Müller', 'Descrição do ativo', 'F', 0, 0, 0, 'Fabricante', '0', 0', 0', 'Garantia');</v>
      </c>
    </row>
    <row r="976" spans="1:1" x14ac:dyDescent="0.25">
      <c r="A976" s="2" t="str">
        <f>CONCATENATE("INSERT INTO ",'create-assets'!$B$1," VALUES (","'",raw!A976,"', ","'",raw!B976,"', ","'",raw!C976,"', '",raw!D976,"', '",raw!E976,"', ",raw!F976,", ",raw!G976,", ",raw!H976,", ","'",raw!I976,"', ","'",raw!J976,"', ",raw!K976,"', ",raw!L976,"', '",raw!M976,"');",)</f>
        <v>INSERT INTO assets VALUES ('AX02-AFM-036', 'AX02-AFM-000', 'Anexo 2 - Ala Filinto Müller', 'Descrição do ativo', 'F', 0, 0, 0, 'Fabricante', '0', 0', 0', 'Garantia');</v>
      </c>
    </row>
    <row r="977" spans="1:1" x14ac:dyDescent="0.25">
      <c r="A977" s="2" t="str">
        <f>CONCATENATE("INSERT INTO ",'create-assets'!$B$1," VALUES (","'",raw!A977,"', ","'",raw!B977,"', ","'",raw!C977,"', '",raw!D977,"', '",raw!E977,"', ",raw!F977,", ",raw!G977,", ",raw!H977,", ","'",raw!I977,"', ","'",raw!J977,"', ",raw!K977,"', ",raw!L977,"', '",raw!M977,"');",)</f>
        <v>INSERT INTO assets VALUES ('AX02-AFM-037', 'AX02-AFM-000', 'Anexo 2 - Ala Filinto Müller', 'Descrição do ativo', 'F', 0, 0, 0, 'Fabricante', '0', 0', 0', 'Garantia');</v>
      </c>
    </row>
    <row r="978" spans="1:1" x14ac:dyDescent="0.25">
      <c r="A978" s="2" t="str">
        <f>CONCATENATE("INSERT INTO ",'create-assets'!$B$1," VALUES (","'",raw!A978,"', ","'",raw!B978,"', ","'",raw!C978,"', '",raw!D978,"', '",raw!E978,"', ",raw!F978,", ",raw!G978,", ",raw!H978,", ","'",raw!I978,"', ","'",raw!J978,"', ",raw!K978,"', ",raw!L978,"', '",raw!M978,"');",)</f>
        <v>INSERT INTO assets VALUES ('AX02-AFM-038', 'AX02-AFM-000', 'Anexo 2 - Ala Filinto Müller', 'Descrição do ativo', 'F', 0, 0, 0, 'Fabricante', '0', 0', 0', 'Garantia');</v>
      </c>
    </row>
    <row r="979" spans="1:1" x14ac:dyDescent="0.25">
      <c r="A979" s="2" t="str">
        <f>CONCATENATE("INSERT INTO ",'create-assets'!$B$1," VALUES (","'",raw!A979,"', ","'",raw!B979,"', ","'",raw!C979,"', '",raw!D979,"', '",raw!E979,"', ",raw!F979,", ",raw!G979,", ",raw!H979,", ","'",raw!I979,"', ","'",raw!J979,"', ",raw!K979,"', ",raw!L979,"', '",raw!M979,"');",)</f>
        <v>INSERT INTO assets VALUES ('AX02-AFM-039', 'AX02-AFM-000', 'Anexo 2 - Ala Filinto Müller', 'Descrição do ativo', 'F', 0, 0, 0, 'Fabricante', '0', 0', 0', 'Garantia');</v>
      </c>
    </row>
    <row r="980" spans="1:1" x14ac:dyDescent="0.25">
      <c r="A980" s="2" t="str">
        <f>CONCATENATE("INSERT INTO ",'create-assets'!$B$1," VALUES (","'",raw!A980,"', ","'",raw!B980,"', ","'",raw!C980,"', '",raw!D980,"', '",raw!E980,"', ",raw!F980,", ",raw!G980,", ",raw!H980,", ","'",raw!I980,"', ","'",raw!J980,"', ",raw!K980,"', ",raw!L980,"', '",raw!M980,"');",)</f>
        <v>INSERT INTO assets VALUES ('AX02-AFM-040', 'AX02-AFM-000', 'Anexo 2 - Ala Filinto Müller', 'Descrição do ativo', 'F', 0, 0, 0, 'Fabricante', '0', 0', 0', 'Garantia');</v>
      </c>
    </row>
    <row r="981" spans="1:1" x14ac:dyDescent="0.25">
      <c r="A981" s="2" t="str">
        <f>CONCATENATE("INSERT INTO ",'create-assets'!$B$1," VALUES (","'",raw!A981,"', ","'",raw!B981,"', ","'",raw!C981,"', '",raw!D981,"', '",raw!E981,"', ",raw!F981,", ",raw!G981,", ",raw!H981,", ","'",raw!I981,"', ","'",raw!J981,"', ",raw!K981,"', ",raw!L981,"', '",raw!M981,"');",)</f>
        <v>INSERT INTO assets VALUES ('AX02-AFM-041', 'AX02-AFM-000', 'Anexo 2 - Ala Filinto Müller', 'Descrição do ativo', 'F', 0, 0, 0, 'Fabricante', '0', 0', 0', 'Garantia');</v>
      </c>
    </row>
    <row r="982" spans="1:1" x14ac:dyDescent="0.25">
      <c r="A982" s="2" t="str">
        <f>CONCATENATE("INSERT INTO ",'create-assets'!$B$1," VALUES (","'",raw!A982,"', ","'",raw!B982,"', ","'",raw!C982,"', '",raw!D982,"', '",raw!E982,"', ",raw!F982,", ",raw!G982,", ",raw!H982,", ","'",raw!I982,"', ","'",raw!J982,"', ",raw!K982,"', ",raw!L982,"', '",raw!M982,"');",)</f>
        <v>INSERT INTO assets VALUES ('AX02-AFM-042', 'AX02-AFM-000', 'Anexo 2 - Ala Filinto Müller', 'Descrição do ativo', 'F', 0, 0, 0, 'Fabricante', '0', 0', 0', 'Garantia');</v>
      </c>
    </row>
    <row r="983" spans="1:1" x14ac:dyDescent="0.25">
      <c r="A983" s="2" t="str">
        <f>CONCATENATE("INSERT INTO ",'create-assets'!$B$1," VALUES (","'",raw!A983,"', ","'",raw!B983,"', ","'",raw!C983,"', '",raw!D983,"', '",raw!E983,"', ",raw!F983,", ",raw!G983,", ",raw!H983,", ","'",raw!I983,"', ","'",raw!J983,"', ",raw!K983,"', ",raw!L983,"', '",raw!M983,"');",)</f>
        <v>INSERT INTO assets VALUES ('AX02-AFM-043', 'AX02-AFM-000', 'Anexo 2 - Ala Filinto Müller', 'Descrição do ativo', 'F', 0, 0, 0, 'Fabricante', '0', 0', 0', 'Garantia');</v>
      </c>
    </row>
    <row r="984" spans="1:1" x14ac:dyDescent="0.25">
      <c r="A984" s="2" t="str">
        <f>CONCATENATE("INSERT INTO ",'create-assets'!$B$1," VALUES (","'",raw!A984,"', ","'",raw!B984,"', ","'",raw!C984,"', '",raw!D984,"', '",raw!E984,"', ",raw!F984,", ",raw!G984,", ",raw!H984,", ","'",raw!I984,"', ","'",raw!J984,"', ",raw!K984,"', ",raw!L984,"', '",raw!M984,"');",)</f>
        <v>INSERT INTO assets VALUES ('AX02-AFM-044', 'AX02-AFM-000', 'Anexo 2 - Ala Filinto Müller', 'Descrição do ativo', 'F', 0, 0, 0, 'Fabricante', '0', 0', 0', 'Garantia');</v>
      </c>
    </row>
    <row r="985" spans="1:1" x14ac:dyDescent="0.25">
      <c r="A985" s="2" t="str">
        <f>CONCATENATE("INSERT INTO ",'create-assets'!$B$1," VALUES (","'",raw!A985,"', ","'",raw!B985,"', ","'",raw!C985,"', '",raw!D985,"', '",raw!E985,"', ",raw!F985,", ",raw!G985,", ",raw!H985,", ","'",raw!I985,"', ","'",raw!J985,"', ",raw!K985,"', ",raw!L985,"', '",raw!M985,"');",)</f>
        <v>INSERT INTO assets VALUES ('AX02-AFM-045', 'AX02-AFM-000', 'Anexo 2 - Ala Filinto Müller', 'Descrição do ativo', 'F', 0, 0, 0, 'Fabricante', '0', 0', 0', 'Garantia');</v>
      </c>
    </row>
    <row r="986" spans="1:1" x14ac:dyDescent="0.25">
      <c r="A986" s="2" t="str">
        <f>CONCATENATE("INSERT INTO ",'create-assets'!$B$1," VALUES (","'",raw!A986,"', ","'",raw!B986,"', ","'",raw!C986,"', '",raw!D986,"', '",raw!E986,"', ",raw!F986,", ",raw!G986,", ",raw!H986,", ","'",raw!I986,"', ","'",raw!J986,"', ",raw!K986,"', ",raw!L986,"', '",raw!M986,"');",)</f>
        <v>INSERT INTO assets VALUES ('AX02-AFM-061', 'AX02-AFM-000', 'Anexo 2 - Ala Filinto Müller', 'Descrição do ativo', 'F', 0, 0, 0, 'Fabricante', '0', 0', 0', 'Garantia');</v>
      </c>
    </row>
    <row r="987" spans="1:1" x14ac:dyDescent="0.25">
      <c r="A987" s="2" t="str">
        <f>CONCATENATE("INSERT INTO ",'create-assets'!$B$1," VALUES (","'",raw!A987,"', ","'",raw!B987,"', ","'",raw!C987,"', '",raw!D987,"', '",raw!E987,"', ",raw!F987,", ",raw!G987,", ",raw!H987,", ","'",raw!I987,"', ","'",raw!J987,"', ",raw!K987,"', ",raw!L987,"', '",raw!M987,"');",)</f>
        <v>INSERT INTO assets VALUES ('AX02-AFM-062', 'AX02-AFM-000', 'Anexo 2 - Ala Filinto Müller', 'Descrição do ativo', 'F', 0, 0, 0, 'Fabricante', '0', 0', 0', 'Garantia');</v>
      </c>
    </row>
    <row r="988" spans="1:1" x14ac:dyDescent="0.25">
      <c r="A988" s="2" t="str">
        <f>CONCATENATE("INSERT INTO ",'create-assets'!$B$1," VALUES (","'",raw!A988,"', ","'",raw!B988,"', ","'",raw!C988,"', '",raw!D988,"', '",raw!E988,"', ",raw!F988,", ",raw!G988,", ",raw!H988,", ","'",raw!I988,"', ","'",raw!J988,"', ",raw!K988,"', ",raw!L988,"', '",raw!M988,"');",)</f>
        <v>INSERT INTO assets VALUES ('AX02-AFM-063', 'AX02-AFM-000', 'Anexo 2 - Ala Filinto Müller', 'Descrição do ativo', 'F', 0, 0, 0, 'Fabricante', '0', 0', 0', 'Garantia');</v>
      </c>
    </row>
    <row r="989" spans="1:1" x14ac:dyDescent="0.25">
      <c r="A989" s="2" t="str">
        <f>CONCATENATE("INSERT INTO ",'create-assets'!$B$1," VALUES (","'",raw!A989,"', ","'",raw!B989,"', ","'",raw!C989,"', '",raw!D989,"', '",raw!E989,"', ",raw!F989,", ",raw!G989,", ",raw!H989,", ","'",raw!I989,"', ","'",raw!J989,"', ",raw!K989,"', ",raw!L989,"', '",raw!M989,"');",)</f>
        <v>INSERT INTO assets VALUES ('AX02-AFM-064', 'AX02-AFM-000', 'Anexo 2 - Ala Filinto Müller', 'Descrição do ativo', 'F', 0, 0, 0, 'Fabricante', '0', 0', 0', 'Garantia');</v>
      </c>
    </row>
    <row r="990" spans="1:1" x14ac:dyDescent="0.25">
      <c r="A990" s="2" t="str">
        <f>CONCATENATE("INSERT INTO ",'create-assets'!$B$1," VALUES (","'",raw!A990,"', ","'",raw!B990,"', ","'",raw!C990,"', '",raw!D990,"', '",raw!E990,"', ",raw!F990,", ",raw!G990,", ",raw!H990,", ","'",raw!I990,"', ","'",raw!J990,"', ",raw!K990,"', ",raw!L990,"', '",raw!M990,"');",)</f>
        <v>INSERT INTO assets VALUES ('AX02-AFM-065', 'AX02-AFM-000', 'Anexo 2 - Ala Filinto Müller', 'Descrição do ativo', 'F', 0, 0, 0, 'Fabricante', '0', 0', 0', 'Garantia');</v>
      </c>
    </row>
    <row r="991" spans="1:1" x14ac:dyDescent="0.25">
      <c r="A991" s="2" t="str">
        <f>CONCATENATE("INSERT INTO ",'create-assets'!$B$1," VALUES (","'",raw!A991,"', ","'",raw!B991,"', ","'",raw!C991,"', '",raw!D991,"', '",raw!E991,"', ",raw!F991,", ",raw!G991,", ",raw!H991,", ","'",raw!I991,"', ","'",raw!J991,"', ",raw!K991,"', ",raw!L991,"', '",raw!M991,"');",)</f>
        <v>INSERT INTO assets VALUES ('AX02-AFM-066', 'AX02-AFM-000', 'Anexo 2 - Ala Filinto Müller', 'Descrição do ativo', 'F', 0, 0, 0, 'Fabricante', '0', 0', 0', 'Garantia');</v>
      </c>
    </row>
    <row r="992" spans="1:1" x14ac:dyDescent="0.25">
      <c r="A992" s="2" t="str">
        <f>CONCATENATE("INSERT INTO ",'create-assets'!$B$1," VALUES (","'",raw!A992,"', ","'",raw!B992,"', ","'",raw!C992,"', '",raw!D992,"', '",raw!E992,"', ",raw!F992,", ",raw!G992,", ",raw!H992,", ","'",raw!I992,"', ","'",raw!J992,"', ",raw!K992,"', ",raw!L992,"', '",raw!M992,"');",)</f>
        <v>INSERT INTO assets VALUES ('AX02-AFM-067', 'AX02-AFM-000', 'Anexo 2 - Ala Filinto Müller', 'Descrição do ativo', 'F', 0, 0, 0, 'Fabricante', '0', 0', 0', 'Garantia');</v>
      </c>
    </row>
    <row r="993" spans="1:1" x14ac:dyDescent="0.25">
      <c r="A993" s="2" t="str">
        <f>CONCATENATE("INSERT INTO ",'create-assets'!$B$1," VALUES (","'",raw!A993,"', ","'",raw!B993,"', ","'",raw!C993,"', '",raw!D993,"', '",raw!E993,"', ",raw!F993,", ",raw!G993,", ",raw!H993,", ","'",raw!I993,"', ","'",raw!J993,"', ",raw!K993,"', ",raw!L993,"', '",raw!M993,"');",)</f>
        <v>INSERT INTO assets VALUES ('AX02-AFM-068', 'AX02-AFM-000', 'Anexo 2 - Ala Filinto Müller', 'Descrição do ativo', 'F', 0, 0, 0, 'Fabricante', '0', 0', 0', 'Garantia');</v>
      </c>
    </row>
    <row r="994" spans="1:1" x14ac:dyDescent="0.25">
      <c r="A994" s="2" t="str">
        <f>CONCATENATE("INSERT INTO ",'create-assets'!$B$1," VALUES (","'",raw!A994,"', ","'",raw!B994,"', ","'",raw!C994,"', '",raw!D994,"', '",raw!E994,"', ",raw!F994,", ",raw!G994,", ",raw!H994,", ","'",raw!I994,"', ","'",raw!J994,"', ",raw!K994,"', ",raw!L994,"', '",raw!M994,"');",)</f>
        <v>INSERT INTO assets VALUES ('AX02-AFM-069', 'AX02-AFM-000', 'Anexo 2 - Ala Filinto Müller', 'Descrição do ativo', 'F', 0, 0, 0, 'Fabricante', '0', 0', 0', 'Garantia');</v>
      </c>
    </row>
    <row r="995" spans="1:1" x14ac:dyDescent="0.25">
      <c r="A995" s="2" t="str">
        <f>CONCATENATE("INSERT INTO ",'create-assets'!$B$1," VALUES (","'",raw!A995,"', ","'",raw!B995,"', ","'",raw!C995,"', '",raw!D995,"', '",raw!E995,"', ",raw!F995,", ",raw!G995,", ",raw!H995,", ","'",raw!I995,"', ","'",raw!J995,"', ",raw!K995,"', ",raw!L995,"', '",raw!M995,"');",)</f>
        <v>INSERT INTO assets VALUES ('AX02-AFM-070', 'AX02-AFM-000', 'Anexo 2 - Ala Filinto Müller', 'Descrição do ativo', 'F', 0, 0, 0, 'Fabricante', '0', 0', 0', 'Garantia');</v>
      </c>
    </row>
    <row r="996" spans="1:1" x14ac:dyDescent="0.25">
      <c r="A996" s="2" t="str">
        <f>CONCATENATE("INSERT INTO ",'create-assets'!$B$1," VALUES (","'",raw!A996,"', ","'",raw!B996,"', ","'",raw!C996,"', '",raw!D996,"', '",raw!E996,"', ",raw!F996,", ",raw!G996,", ",raw!H996,", ","'",raw!I996,"', ","'",raw!J996,"', ",raw!K996,"', ",raw!L996,"', '",raw!M996,"');",)</f>
        <v>INSERT INTO assets VALUES ('AX02-AFM-071', 'AX02-AFM-000', 'Anexo 2 - Ala Filinto Müller', 'Descrição do ativo', 'F', 0, 0, 0, 'Fabricante', '0', 0', 0', 'Garantia');</v>
      </c>
    </row>
    <row r="997" spans="1:1" x14ac:dyDescent="0.25">
      <c r="A997" s="2" t="str">
        <f>CONCATENATE("INSERT INTO ",'create-assets'!$B$1," VALUES (","'",raw!A997,"', ","'",raw!B997,"', ","'",raw!C997,"', '",raw!D997,"', '",raw!E997,"', ",raw!F997,", ",raw!G997,", ",raw!H997,", ","'",raw!I997,"', ","'",raw!J997,"', ",raw!K997,"', ",raw!L997,"', '",raw!M997,"');",)</f>
        <v>INSERT INTO assets VALUES ('AX02-AFM-072', 'AX02-AFM-000', 'Anexo 2 - Ala Filinto Müller', 'Descrição do ativo', 'F', 0, 0, 0, 'Fabricante', '0', 0', 0', 'Garantia');</v>
      </c>
    </row>
    <row r="998" spans="1:1" x14ac:dyDescent="0.25">
      <c r="A998" s="2" t="str">
        <f>CONCATENATE("INSERT INTO ",'create-assets'!$B$1," VALUES (","'",raw!A998,"', ","'",raw!B998,"', ","'",raw!C998,"', '",raw!D998,"', '",raw!E998,"', ",raw!F998,", ",raw!G998,", ",raw!H998,", ","'",raw!I998,"', ","'",raw!J998,"', ",raw!K998,"', ",raw!L998,"', '",raw!M998,"');",)</f>
        <v>INSERT INTO assets VALUES ('AX02-AFM-073', 'AX02-AFM-000', 'Anexo 2 - Ala Filinto Müller', 'Descrição do ativo', 'F', 0, 0, 0, 'Fabricante', '0', 0', 0', 'Garantia');</v>
      </c>
    </row>
    <row r="999" spans="1:1" x14ac:dyDescent="0.25">
      <c r="A999" s="2" t="str">
        <f>CONCATENATE("INSERT INTO ",'create-assets'!$B$1," VALUES (","'",raw!A999,"', ","'",raw!B999,"', ","'",raw!C999,"', '",raw!D999,"', '",raw!E999,"', ",raw!F999,", ",raw!G999,", ",raw!H999,", ","'",raw!I999,"', ","'",raw!J999,"', ",raw!K999,"', ",raw!L999,"', '",raw!M999,"');",)</f>
        <v>INSERT INTO assets VALUES ('AX02-AFM-074', 'AX02-AFM-000', 'Anexo 2 - Ala Filinto Müller', 'Descrição do ativo', 'F', 0, 0, 0, 'Fabricante', '0', 0', 0', 'Garantia');</v>
      </c>
    </row>
    <row r="1000" spans="1:1" x14ac:dyDescent="0.25">
      <c r="A1000" s="2" t="str">
        <f>CONCATENATE("INSERT INTO ",'create-assets'!$B$1," VALUES (","'",raw!A1000,"', ","'",raw!B1000,"', ","'",raw!C1000,"', '",raw!D1000,"', '",raw!E1000,"', ",raw!F1000,", ",raw!G1000,", ",raw!H1000,", ","'",raw!I1000,"', ","'",raw!J1000,"', ",raw!K1000,"', ",raw!L1000,"', '",raw!M1000,"');",)</f>
        <v>INSERT INTO assets VALUES ('AX02-AFM-075', 'AX02-AFM-000', 'Anexo 2 - Ala Filinto Müller', 'Descrição do ativo', 'F', 0, 0, 0, 'Fabricante', '0', 0', 0', 'Garantia');</v>
      </c>
    </row>
    <row r="1001" spans="1:1" x14ac:dyDescent="0.25">
      <c r="A1001" s="2" t="str">
        <f>CONCATENATE("INSERT INTO ",'create-assets'!$B$1," VALUES (","'",raw!A1001,"', ","'",raw!B1001,"', ","'",raw!C1001,"', '",raw!D1001,"', '",raw!E1001,"', ",raw!F1001,", ",raw!G1001,", ",raw!H1001,", ","'",raw!I1001,"', ","'",raw!J1001,"', ",raw!K1001,"', ",raw!L1001,"', '",raw!M1001,"');",)</f>
        <v>INSERT INTO assets VALUES ('AX02-AFM-084', 'AX02-AFM-000', 'Anexo 2 - Ala Filinto Müller', 'Descrição do ativo', 'F', 0, 0, 0, 'Fabricante', '0', 0', 0', 'Garantia');</v>
      </c>
    </row>
    <row r="1002" spans="1:1" x14ac:dyDescent="0.25">
      <c r="A1002" s="2" t="str">
        <f>CONCATENATE("INSERT INTO ",'create-assets'!$B$1," VALUES (","'",raw!A1002,"', ","'",raw!B1002,"', ","'",raw!C1002,"', '",raw!D1002,"', '",raw!E1002,"', ",raw!F1002,", ",raw!G1002,", ",raw!H1002,", ","'",raw!I1002,"', ","'",raw!J1002,"', ",raw!K1002,"', ",raw!L1002,"', '",raw!M1002,"');",)</f>
        <v>INSERT INTO assets VALUES ('AX02-AFM-087', 'AX02-AFM-000', 'Anexo 2 - Ala Filinto Müller', 'Descrição do ativo', 'F', 0, 0, 0, 'Fabricante', '0', 0', 0', 'Garantia');</v>
      </c>
    </row>
    <row r="1003" spans="1:1" x14ac:dyDescent="0.25">
      <c r="A1003" s="2" t="str">
        <f>CONCATENATE("INSERT INTO ",'create-assets'!$B$1," VALUES (","'",raw!A1003,"', ","'",raw!B1003,"', ","'",raw!C1003,"', '",raw!D1003,"', '",raw!E1003,"', ",raw!F1003,", ",raw!G1003,", ",raw!H1003,", ","'",raw!I1003,"', ","'",raw!J1003,"', ",raw!K1003,"', ",raw!L1003,"', '",raw!M1003,"');",)</f>
        <v>INSERT INTO assets VALUES ('AX02-AFM-088', 'AX02-AFM-000', 'Anexo 2 - Ala Filinto Müller', 'Descrição do ativo', 'F', 0, 0, 0, 'Fabricante', '0', 0', 0', 'Garantia');</v>
      </c>
    </row>
    <row r="1004" spans="1:1" x14ac:dyDescent="0.25">
      <c r="A1004" s="2" t="str">
        <f>CONCATENATE("INSERT INTO ",'create-assets'!$B$1," VALUES (","'",raw!A1004,"', ","'",raw!B1004,"', ","'",raw!C1004,"', '",raw!D1004,"', '",raw!E1004,"', ",raw!F1004,", ",raw!G1004,", ",raw!H1004,", ","'",raw!I1004,"', ","'",raw!J1004,"', ",raw!K1004,"', ",raw!L1004,"', '",raw!M1004,"');",)</f>
        <v>INSERT INTO assets VALUES ('AX02-AFM-089', 'AX02-AFM-000', 'Anexo 2 - Ala Filinto Müller', 'Descrição do ativo', 'F', 0, 0, 0, 'Fabricante', '0', 0', 0', 'Garantia');</v>
      </c>
    </row>
    <row r="1005" spans="1:1" x14ac:dyDescent="0.25">
      <c r="A1005" s="2" t="str">
        <f>CONCATENATE("INSERT INTO ",'create-assets'!$B$1," VALUES (","'",raw!A1005,"', ","'",raw!B1005,"', ","'",raw!C1005,"', '",raw!D1005,"', '",raw!E1005,"', ",raw!F1005,", ",raw!G1005,", ",raw!H1005,", ","'",raw!I1005,"', ","'",raw!J1005,"', ",raw!K1005,"', ",raw!L1005,"', '",raw!M1005,"');",)</f>
        <v>INSERT INTO assets VALUES ('AX02-AFM-097', 'AX02-AFM-000', 'Anexo 2 - Ala Filinto Müller', 'Descrição do ativo', 'F', 0, 0, 0, 'Fabricante', '0', 0', 0', 'Garantia');</v>
      </c>
    </row>
    <row r="1006" spans="1:1" x14ac:dyDescent="0.25">
      <c r="A1006" s="2" t="str">
        <f>CONCATENATE("INSERT INTO ",'create-assets'!$B$1," VALUES (","'",raw!A1006,"', ","'",raw!B1006,"', ","'",raw!C1006,"', '",raw!D1006,"', '",raw!E1006,"', ",raw!F1006,", ",raw!G1006,", ",raw!H1006,", ","'",raw!I1006,"', ","'",raw!J1006,"', ",raw!K1006,"', ",raw!L1006,"', '",raw!M1006,"');",)</f>
        <v>INSERT INTO assets VALUES ('AX02-AFM-099', 'AX02-AFM-000', 'Anexo 2 - Ala Filinto Müller', 'Descrição do ativo', 'F', 0, 0, 0, 'Fabricante', '0', 0', 0', 'Garantia');</v>
      </c>
    </row>
    <row r="1007" spans="1:1" x14ac:dyDescent="0.25">
      <c r="A1007" s="2" t="str">
        <f>CONCATENATE("INSERT INTO ",'create-assets'!$B$1," VALUES (","'",raw!A1007,"', ","'",raw!B1007,"', ","'",raw!C1007,"', '",raw!D1007,"', '",raw!E1007,"', ",raw!F1007,", ",raw!G1007,", ",raw!H1007,", ","'",raw!I1007,"', ","'",raw!J1007,"', ",raw!K1007,"', ",raw!L1007,"', '",raw!M1007,"');",)</f>
        <v>INSERT INTO assets VALUES ('AX02-ANT-000', 'AX02-000-000', 'Anexo 2 - Ala Nilo Coelho Pavimento Térreo', 'Descrição do ativo', 'F', 0, 0, 0, 'Fabricante', '0', 0', 0', 'Garantia');</v>
      </c>
    </row>
    <row r="1008" spans="1:1" x14ac:dyDescent="0.25">
      <c r="A1008" s="2" t="str">
        <f>CONCATENATE("INSERT INTO ",'create-assets'!$B$1," VALUES (","'",raw!A1008,"', ","'",raw!B1008,"', ","'",raw!C1008,"', '",raw!D1008,"', '",raw!E1008,"', ",raw!F1008,", ",raw!G1008,", ",raw!H1008,", ","'",raw!I1008,"', ","'",raw!J1008,"', ",raw!K1008,"', ",raw!L1008,"', '",raw!M1008,"');",)</f>
        <v>INSERT INTO assets VALUES ('AX02-ANT-002', 'AX02-ANT-000', 'Anexo 2 - Ala Nilo Coelho Pavimento Térreo', 'Descrição do ativo', 'F', 0, 0, 0, 'Fabricante', '0', 0', 0', 'Garantia');</v>
      </c>
    </row>
    <row r="1009" spans="1:1" x14ac:dyDescent="0.25">
      <c r="A1009" s="2" t="str">
        <f>CONCATENATE("INSERT INTO ",'create-assets'!$B$1," VALUES (","'",raw!A1009,"', ","'",raw!B1009,"', ","'",raw!C1009,"', '",raw!D1009,"', '",raw!E1009,"', ",raw!F1009,", ",raw!G1009,", ",raw!H1009,", ","'",raw!I1009,"', ","'",raw!J1009,"', ",raw!K1009,"', ",raw!L1009,"', '",raw!M1009,"');",)</f>
        <v>INSERT INTO assets VALUES ('AX02-ANT-004', 'AX02-ANT-000', 'Anexo 2 - Ala Nilo Coelho Pavimento Térreo', 'Descrição do ativo', 'F', 0, 0, 0, 'Fabricante', '0', 0', 0', 'Garantia');</v>
      </c>
    </row>
    <row r="1010" spans="1:1" x14ac:dyDescent="0.25">
      <c r="A1010" s="2" t="str">
        <f>CONCATENATE("INSERT INTO ",'create-assets'!$B$1," VALUES (","'",raw!A1010,"', ","'",raw!B1010,"', ","'",raw!C1010,"', '",raw!D1010,"', '",raw!E1010,"', ",raw!F1010,", ",raw!G1010,", ",raw!H1010,", ","'",raw!I1010,"', ","'",raw!J1010,"', ",raw!K1010,"', ",raw!L1010,"', '",raw!M1010,"');",)</f>
        <v>INSERT INTO assets VALUES ('AX02-ANT-006', 'AX02-ANT-000', 'Anexo 2 - Ala Nilo Coelho Pavimento Térreo', 'Descrição do ativo', 'F', 0, 0, 0, 'Fabricante', '0', 0', 0', 'Garantia');</v>
      </c>
    </row>
    <row r="1011" spans="1:1" x14ac:dyDescent="0.25">
      <c r="A1011" s="2" t="str">
        <f>CONCATENATE("INSERT INTO ",'create-assets'!$B$1," VALUES (","'",raw!A1011,"', ","'",raw!B1011,"', ","'",raw!C1011,"', '",raw!D1011,"', '",raw!E1011,"', ",raw!F1011,", ",raw!G1011,", ",raw!H1011,", ","'",raw!I1011,"', ","'",raw!J1011,"', ",raw!K1011,"', ",raw!L1011,"', '",raw!M1011,"');",)</f>
        <v>INSERT INTO assets VALUES ('AX02-ANT-008', 'AX02-ANT-000', 'Anexo 2 - Ala Nilo Coelho Pavimento Térreo', 'Descrição do ativo', 'F', 0, 0, 0, 'Fabricante', '0', 0', 0', 'Garantia');</v>
      </c>
    </row>
    <row r="1012" spans="1:1" x14ac:dyDescent="0.25">
      <c r="A1012" s="2" t="str">
        <f>CONCATENATE("INSERT INTO ",'create-assets'!$B$1," VALUES (","'",raw!A1012,"', ","'",raw!B1012,"', ","'",raw!C1012,"', '",raw!D1012,"', '",raw!E1012,"', ",raw!F1012,", ",raw!G1012,", ",raw!H1012,", ","'",raw!I1012,"', ","'",raw!J1012,"', ",raw!K1012,"', ",raw!L1012,"', '",raw!M1012,"');",)</f>
        <v>INSERT INTO assets VALUES ('AX02-ANT-010', 'AX02-ANT-000', 'Anexo 2 - Ala Nilo Coelho Pavimento Térreo', 'Descrição do ativo', 'F', 0, 0, 0, 'Fabricante', '0', 0', 0', 'Garantia');</v>
      </c>
    </row>
    <row r="1013" spans="1:1" x14ac:dyDescent="0.25">
      <c r="A1013" s="2" t="str">
        <f>CONCATENATE("INSERT INTO ",'create-assets'!$B$1," VALUES (","'",raw!A1013,"', ","'",raw!B1013,"', ","'",raw!C1013,"', '",raw!D1013,"', '",raw!E1013,"', ",raw!F1013,", ",raw!G1013,", ",raw!H1013,", ","'",raw!I1013,"', ","'",raw!J1013,"', ",raw!K1013,"', ",raw!L1013,"', '",raw!M1013,"');",)</f>
        <v>INSERT INTO assets VALUES ('AX02-ANT-032', 'AX02-ANT-000', 'Anexo 2 - Ala Nilo Coelho Pavimento Térreo', 'Descrição do ativo', 'F', 0, 0, 0, 'Fabricante', '0', 0', 0', 'Garantia');</v>
      </c>
    </row>
    <row r="1014" spans="1:1" x14ac:dyDescent="0.25">
      <c r="A1014" s="2" t="str">
        <f>CONCATENATE("INSERT INTO ",'create-assets'!$B$1," VALUES (","'",raw!A1014,"', ","'",raw!B1014,"', ","'",raw!C1014,"', '",raw!D1014,"', '",raw!E1014,"', ",raw!F1014,", ",raw!G1014,", ",raw!H1014,", ","'",raw!I1014,"', ","'",raw!J1014,"', ",raw!K1014,"', ",raw!L1014,"', '",raw!M1014,"');",)</f>
        <v>INSERT INTO assets VALUES ('AX02-ANT-034', 'AX02-ANT-000', 'Anexo 2 - Ala Nilo Coelho Pavimento Térreo', 'Descrição do ativo', 'F', 0, 0, 0, 'Fabricante', '0', 0', 0', 'Garantia');</v>
      </c>
    </row>
    <row r="1015" spans="1:1" x14ac:dyDescent="0.25">
      <c r="A1015" s="2" t="str">
        <f>CONCATENATE("INSERT INTO ",'create-assets'!$B$1," VALUES (","'",raw!A1015,"', ","'",raw!B1015,"', ","'",raw!C1015,"', '",raw!D1015,"', '",raw!E1015,"', ",raw!F1015,", ",raw!G1015,", ",raw!H1015,", ","'",raw!I1015,"', ","'",raw!J1015,"', ",raw!K1015,"', ",raw!L1015,"', '",raw!M1015,"');",)</f>
        <v>INSERT INTO assets VALUES ('AX02-ANT-036', 'AX02-ANT-000', 'Anexo 2 - Ala Nilo Coelho Pavimento Térreo', 'Descrição do ativo', 'F', 0, 0, 0, 'Fabricante', '0', 0', 0', 'Garantia');</v>
      </c>
    </row>
    <row r="1016" spans="1:1" x14ac:dyDescent="0.25">
      <c r="A1016" s="2" t="str">
        <f>CONCATENATE("INSERT INTO ",'create-assets'!$B$1," VALUES (","'",raw!A1016,"', ","'",raw!B1016,"', ","'",raw!C1016,"', '",raw!D1016,"', '",raw!E1016,"', ",raw!F1016,", ",raw!G1016,", ",raw!H1016,", ","'",raw!I1016,"', ","'",raw!J1016,"', ",raw!K1016,"', ",raw!L1016,"', '",raw!M1016,"');",)</f>
        <v>INSERT INTO assets VALUES ('AX02-ANT-038', 'AX02-ANT-000', 'Anexo 2 - Ala Nilo Coelho Pavimento Térreo', 'Descrição do ativo', 'F', 0, 0, 0, 'Fabricante', '0', 0', 0', 'Garantia');</v>
      </c>
    </row>
    <row r="1017" spans="1:1" x14ac:dyDescent="0.25">
      <c r="A1017" s="2" t="str">
        <f>CONCATENATE("INSERT INTO ",'create-assets'!$B$1," VALUES (","'",raw!A1017,"', ","'",raw!B1017,"', ","'",raw!C1017,"', '",raw!D1017,"', '",raw!E1017,"', ",raw!F1017,", ",raw!G1017,", ",raw!H1017,", ","'",raw!I1017,"', ","'",raw!J1017,"', ",raw!K1017,"', ",raw!L1017,"', '",raw!M1017,"');",)</f>
        <v>INSERT INTO assets VALUES ('AX02-ANT-040', 'AX02-ANT-000', 'Anexo 2 - Ala Nilo Coelho Pavimento Térreo', 'Descrição do ativo', 'F', 0, 0, 0, 'Fabricante', '0', 0', 0', 'Garantia');</v>
      </c>
    </row>
    <row r="1018" spans="1:1" x14ac:dyDescent="0.25">
      <c r="A1018" s="2" t="str">
        <f>CONCATENATE("INSERT INTO ",'create-assets'!$B$1," VALUES (","'",raw!A1018,"', ","'",raw!B1018,"', ","'",raw!C1018,"', '",raw!D1018,"', '",raw!E1018,"', ",raw!F1018,", ",raw!G1018,", ",raw!H1018,", ","'",raw!I1018,"', ","'",raw!J1018,"', ",raw!K1018,"', ",raw!L1018,"', '",raw!M1018,"');",)</f>
        <v>INSERT INTO assets VALUES ('AX02-ANT-064', 'AX02-ANT-000', 'Anexo 2 - Ala Nilo Coelho Pavimento Térreo', 'Descrição do ativo', 'F', 0, 0, 0, 'Fabricante', '0', 0', 0', 'Garantia');</v>
      </c>
    </row>
    <row r="1019" spans="1:1" x14ac:dyDescent="0.25">
      <c r="A1019" s="2" t="str">
        <f>CONCATENATE("INSERT INTO ",'create-assets'!$B$1," VALUES (","'",raw!A1019,"', ","'",raw!B1019,"', ","'",raw!C1019,"', '",raw!D1019,"', '",raw!E1019,"', ",raw!F1019,", ",raw!G1019,", ",raw!H1019,", ","'",raw!I1019,"', ","'",raw!J1019,"', ",raw!K1019,"', ",raw!L1019,"', '",raw!M1019,"');",)</f>
        <v>INSERT INTO assets VALUES ('AX02-ANT-066', 'AX02-ANT-000', 'Anexo 2 - Ala Nilo Coelho Pavimento Térreo', 'Descrição do ativo', 'F', 0, 0, 0, 'Fabricante', '0', 0', 0', 'Garantia');</v>
      </c>
    </row>
    <row r="1020" spans="1:1" x14ac:dyDescent="0.25">
      <c r="A1020" s="2" t="str">
        <f>CONCATENATE("INSERT INTO ",'create-assets'!$B$1," VALUES (","'",raw!A1020,"', ","'",raw!B1020,"', ","'",raw!C1020,"', '",raw!D1020,"', '",raw!E1020,"', ",raw!F1020,", ",raw!G1020,", ",raw!H1020,", ","'",raw!I1020,"', ","'",raw!J1020,"', ",raw!K1020,"', ",raw!L1020,"', '",raw!M1020,"');",)</f>
        <v>INSERT INTO assets VALUES ('AX02-ANT-068', 'AX02-ANT-000', 'Anexo 2 - Ala Nilo Coelho Pavimento Térreo', 'Descrição do ativo', 'F', 0, 0, 0, 'Fabricante', '0', 0', 0', 'Garantia');</v>
      </c>
    </row>
    <row r="1021" spans="1:1" x14ac:dyDescent="0.25">
      <c r="A1021" s="2" t="str">
        <f>CONCATENATE("INSERT INTO ",'create-assets'!$B$1," VALUES (","'",raw!A1021,"', ","'",raw!B1021,"', ","'",raw!C1021,"', '",raw!D1021,"', '",raw!E1021,"', ",raw!F1021,", ",raw!G1021,", ",raw!H1021,", ","'",raw!I1021,"', ","'",raw!J1021,"', ",raw!K1021,"', ",raw!L1021,"', '",raw!M1021,"');",)</f>
        <v>INSERT INTO assets VALUES ('AX02-ANT-070', 'AX02-ANT-000', 'Anexo 2 - Ala Nilo Coelho Pavimento Térreo', 'Descrição do ativo', 'F', 0, 0, 0, 'Fabricante', '0', 0', 0', 'Garantia');</v>
      </c>
    </row>
    <row r="1022" spans="1:1" x14ac:dyDescent="0.25">
      <c r="A1022" s="2" t="str">
        <f>CONCATENATE("INSERT INTO ",'create-assets'!$B$1," VALUES (","'",raw!A1022,"', ","'",raw!B1022,"', ","'",raw!C1022,"', '",raw!D1022,"', '",raw!E1022,"', ",raw!F1022,", ",raw!G1022,", ",raw!H1022,", ","'",raw!I1022,"', ","'",raw!J1022,"', ",raw!K1022,"', ",raw!L1022,"', '",raw!M1022,"');",)</f>
        <v>INSERT INTO assets VALUES ('AX02-ANT-088', 'AX02-ANT-000', 'Anexo 2 - Ala Nilo Coelho Pavimento Térreo', 'Descrição do ativo', 'F', 0, 0, 0, 'Fabricante', '0', 0', 0', 'Garantia');</v>
      </c>
    </row>
    <row r="1023" spans="1:1" x14ac:dyDescent="0.25">
      <c r="A1023" s="2" t="str">
        <f>CONCATENATE("INSERT INTO ",'create-assets'!$B$1," VALUES (","'",raw!A1023,"', ","'",raw!B1023,"', ","'",raw!C1023,"', '",raw!D1023,"', '",raw!E1023,"', ",raw!F1023,", ",raw!G1023,", ",raw!H1023,", ","'",raw!I1023,"', ","'",raw!J1023,"', ",raw!K1023,"', ",raw!L1023,"', '",raw!M1023,"');",)</f>
        <v>INSERT INTO assets VALUES ('AX02-ANT-090', 'AX02-ANT-000', 'Anexo 2 - Ala Nilo Coelho Pavimento Térreo', 'Descrição do ativo', 'F', 0, 0, 0, 'Fabricante', '0', 0', 0', 'Garantia');</v>
      </c>
    </row>
    <row r="1024" spans="1:1" x14ac:dyDescent="0.25">
      <c r="A1024" s="2" t="str">
        <f>CONCATENATE("INSERT INTO ",'create-assets'!$B$1," VALUES (","'",raw!A1024,"', ","'",raw!B1024,"', ","'",raw!C1024,"', '",raw!D1024,"', '",raw!E1024,"', ",raw!F1024,", ",raw!G1024,", ",raw!H1024,", ","'",raw!I1024,"', ","'",raw!J1024,"', ",raw!K1024,"', ",raw!L1024,"', '",raw!M1024,"');",)</f>
        <v>INSERT INTO assets VALUES ('AX02-ANT-098', 'AX02-ANT-000', 'Anexo 2 - Ala Nilo Coelho Pavimento Térreo', 'Descrição do ativo', 'F', 0, 0, 0, 'Fabricante', '0', 0', 0', 'Garantia');</v>
      </c>
    </row>
    <row r="1025" spans="1:1" x14ac:dyDescent="0.25">
      <c r="A1025" s="2" t="str">
        <f>CONCATENATE("INSERT INTO ",'create-assets'!$B$1," VALUES (","'",raw!A1025,"', ","'",raw!B1025,"', ","'",raw!C1025,"', '",raw!D1025,"', '",raw!E1025,"', ",raw!F1025,", ",raw!G1025,", ",raw!H1025,", ","'",raw!I1025,"', ","'",raw!J1025,"', ",raw!K1025,"', ",raw!L1025,"', '",raw!M1025,"');",)</f>
        <v>INSERT INTO assets VALUES ('AX02-ANT-099', 'AX02-ANT-000', 'Anexo 2 - Ala Nilo Coelho Pavimento Térreo', 'Descrição do ativo', 'F', 0, 0, 0, 'Fabricante', '0', 0', 0', 'Garantia');</v>
      </c>
    </row>
    <row r="1026" spans="1:1" x14ac:dyDescent="0.25">
      <c r="A1026" s="2" t="str">
        <f>CONCATENATE("INSERT INTO ",'create-assets'!$B$1," VALUES (","'",raw!A1026,"', ","'",raw!B1026,"', ","'",raw!C1026,"', '",raw!D1026,"', '",raw!E1026,"', ",raw!F1026,", ",raw!G1026,", ",raw!H1026,", ","'",raw!I1026,"', ","'",raw!J1026,"', ",raw!K1026,"', ",raw!L1026,"', '",raw!M1026,"');",)</f>
        <v>INSERT INTO assets VALUES ('AX02-AAT-000', 'AX02-000-000', 'Anexo 2 - Ala Alexandre Costa Pavimento Térreo', 'Descrição do ativo', 'F', 0, 0, 0, 'Fabricante', '0', 0', 0', 'Garantia');</v>
      </c>
    </row>
    <row r="1027" spans="1:1" x14ac:dyDescent="0.25">
      <c r="A1027" s="2" t="str">
        <f>CONCATENATE("INSERT INTO ",'create-assets'!$B$1," VALUES (","'",raw!A1027,"', ","'",raw!B1027,"', ","'",raw!C1027,"', '",raw!D1027,"', '",raw!E1027,"', ",raw!F1027,", ",raw!G1027,", ",raw!H1027,", ","'",raw!I1027,"', ","'",raw!J1027,"', ",raw!K1027,"', ",raw!L1027,"', '",raw!M1027,"');",)</f>
        <v>INSERT INTO assets VALUES ('AX02-AAT-003', 'AX02-AAT-000', 'Anexo 2 - Ala Alexandre Costa Pavimento Térreo', 'Descrição do ativo', 'F', 0, 0, 0, 'Fabricante', '0', 0', 0', 'Garantia');</v>
      </c>
    </row>
    <row r="1028" spans="1:1" x14ac:dyDescent="0.25">
      <c r="A1028" s="2" t="str">
        <f>CONCATENATE("INSERT INTO ",'create-assets'!$B$1," VALUES (","'",raw!A1028,"', ","'",raw!B1028,"', ","'",raw!C1028,"', '",raw!D1028,"', '",raw!E1028,"', ",raw!F1028,", ",raw!G1028,", ",raw!H1028,", ","'",raw!I1028,"', ","'",raw!J1028,"', ",raw!K1028,"', ",raw!L1028,"', '",raw!M1028,"');",)</f>
        <v>INSERT INTO assets VALUES ('AX02-AAT-005', 'AX02-AAT-000', 'Anexo 2 - Ala Alexandre Costa Pavimento Térreo', 'Descrição do ativo', 'F', 0, 0, 0, 'Fabricante', '0', 0', 0', 'Garantia');</v>
      </c>
    </row>
    <row r="1029" spans="1:1" x14ac:dyDescent="0.25">
      <c r="A1029" s="2" t="str">
        <f>CONCATENATE("INSERT INTO ",'create-assets'!$B$1," VALUES (","'",raw!A1029,"', ","'",raw!B1029,"', ","'",raw!C1029,"', '",raw!D1029,"', '",raw!E1029,"', ",raw!F1029,", ",raw!G1029,", ",raw!H1029,", ","'",raw!I1029,"', ","'",raw!J1029,"', ",raw!K1029,"', ",raw!L1029,"', '",raw!M1029,"');",)</f>
        <v>INSERT INTO assets VALUES ('AX02-AAT-007', 'AX02-AAT-000', 'Anexo 2 - Ala Alexandre Costa Pavimento Térreo', 'Descrição do ativo', 'F', 0, 0, 0, 'Fabricante', '0', 0', 0', 'Garantia');</v>
      </c>
    </row>
    <row r="1030" spans="1:1" x14ac:dyDescent="0.25">
      <c r="A1030" s="2" t="str">
        <f>CONCATENATE("INSERT INTO ",'create-assets'!$B$1," VALUES (","'",raw!A1030,"', ","'",raw!B1030,"', ","'",raw!C1030,"', '",raw!D1030,"', '",raw!E1030,"', ",raw!F1030,", ",raw!G1030,", ",raw!H1030,", ","'",raw!I1030,"', ","'",raw!J1030,"', ",raw!K1030,"', ",raw!L1030,"', '",raw!M1030,"');",)</f>
        <v>INSERT INTO assets VALUES ('AX02-AAT-009', 'AX02-AAT-000', 'Anexo 2 - Ala Alexandre Costa Pavimento Térreo', 'Descrição do ativo', 'F', 0, 0, 0, 'Fabricante', '0', 0', 0', 'Garantia');</v>
      </c>
    </row>
    <row r="1031" spans="1:1" x14ac:dyDescent="0.25">
      <c r="A1031" s="2" t="str">
        <f>CONCATENATE("INSERT INTO ",'create-assets'!$B$1," VALUES (","'",raw!A1031,"', ","'",raw!B1031,"', ","'",raw!C1031,"', '",raw!D1031,"', '",raw!E1031,"', ",raw!F1031,", ",raw!G1031,", ",raw!H1031,", ","'",raw!I1031,"', ","'",raw!J1031,"', ",raw!K1031,"', ",raw!L1031,"', '",raw!M1031,"');",)</f>
        <v>INSERT INTO assets VALUES ('AX02-AAT-011', 'AX02-AAT-000', 'Anexo 2 - Ala Alexandre Costa Pavimento Térreo', 'Descrição do ativo', 'F', 0, 0, 0, 'Fabricante', '0', 0', 0', 'Garantia');</v>
      </c>
    </row>
    <row r="1032" spans="1:1" x14ac:dyDescent="0.25">
      <c r="A1032" s="2" t="str">
        <f>CONCATENATE("INSERT INTO ",'create-assets'!$B$1," VALUES (","'",raw!A1032,"', ","'",raw!B1032,"', ","'",raw!C1032,"', '",raw!D1032,"', '",raw!E1032,"', ",raw!F1032,", ",raw!G1032,", ",raw!H1032,", ","'",raw!I1032,"', ","'",raw!J1032,"', ",raw!K1032,"', ",raw!L1032,"', '",raw!M1032,"');",)</f>
        <v>INSERT INTO assets VALUES ('AX02-AAT-013', 'AX02-AAT-000', 'Anexo 2 - Ala Alexandre Costa Pavimento Térreo', 'Descrição do ativo', 'F', 0, 0, 0, 'Fabricante', '0', 0', 0', 'Garantia');</v>
      </c>
    </row>
    <row r="1033" spans="1:1" x14ac:dyDescent="0.25">
      <c r="A1033" s="2" t="str">
        <f>CONCATENATE("INSERT INTO ",'create-assets'!$B$1," VALUES (","'",raw!A1033,"', ","'",raw!B1033,"', ","'",raw!C1033,"', '",raw!D1033,"', '",raw!E1033,"', ",raw!F1033,", ",raw!G1033,", ",raw!H1033,", ","'",raw!I1033,"', ","'",raw!J1033,"', ",raw!K1033,"', ",raw!L1033,"', '",raw!M1033,"');",)</f>
        <v>INSERT INTO assets VALUES ('AX02-AAT-015', 'AX02-AAT-000', 'Anexo 2 - Ala Alexandre Costa Pavimento Térreo', 'Descrição do ativo', 'F', 0, 0, 0, 'Fabricante', '0', 0', 0', 'Garantia');</v>
      </c>
    </row>
    <row r="1034" spans="1:1" x14ac:dyDescent="0.25">
      <c r="A1034" s="2" t="str">
        <f>CONCATENATE("INSERT INTO ",'create-assets'!$B$1," VALUES (","'",raw!A1034,"', ","'",raw!B1034,"', ","'",raw!C1034,"', '",raw!D1034,"', '",raw!E1034,"', ",raw!F1034,", ",raw!G1034,", ",raw!H1034,", ","'",raw!I1034,"', ","'",raw!J1034,"', ",raw!K1034,"', ",raw!L1034,"', '",raw!M1034,"');",)</f>
        <v>INSERT INTO assets VALUES ('AX02-AAT-017', 'AX02-AAT-000', 'Anexo 2 - Ala Alexandre Costa Pavimento Térreo', 'Descrição do ativo', 'F', 0, 0, 0, 'Fabricante', '0', 0', 0', 'Garantia');</v>
      </c>
    </row>
    <row r="1035" spans="1:1" x14ac:dyDescent="0.25">
      <c r="A1035" s="2" t="str">
        <f>CONCATENATE("INSERT INTO ",'create-assets'!$B$1," VALUES (","'",raw!A1035,"', ","'",raw!B1035,"', ","'",raw!C1035,"', '",raw!D1035,"', '",raw!E1035,"', ",raw!F1035,", ",raw!G1035,", ",raw!H1035,", ","'",raw!I1035,"', ","'",raw!J1035,"', ",raw!K1035,"', ",raw!L1035,"', '",raw!M1035,"');",)</f>
        <v>INSERT INTO assets VALUES ('AX02-AAT-019', 'AX02-AAT-000', 'Anexo 2 - Ala Alexandre Costa Pavimento Térreo', 'Descrição do ativo', 'F', 0, 0, 0, 'Fabricante', '0', 0', 0', 'Garantia');</v>
      </c>
    </row>
    <row r="1036" spans="1:1" x14ac:dyDescent="0.25">
      <c r="A1036" s="2" t="str">
        <f>CONCATENATE("INSERT INTO ",'create-assets'!$B$1," VALUES (","'",raw!A1036,"', ","'",raw!B1036,"', ","'",raw!C1036,"', '",raw!D1036,"', '",raw!E1036,"', ",raw!F1036,", ",raw!G1036,", ",raw!H1036,", ","'",raw!I1036,"', ","'",raw!J1036,"', ",raw!K1036,"', ",raw!L1036,"', '",raw!M1036,"');",)</f>
        <v>INSERT INTO assets VALUES ('AX02-AAT-021', 'AX02-AAT-000', 'Anexo 2 - Ala Alexandre Costa Pavimento Térreo', 'Descrição do ativo', 'F', 0, 0, 0, 'Fabricante', '0', 0', 0', 'Garantia');</v>
      </c>
    </row>
    <row r="1037" spans="1:1" x14ac:dyDescent="0.25">
      <c r="A1037" s="2" t="str">
        <f>CONCATENATE("INSERT INTO ",'create-assets'!$B$1," VALUES (","'",raw!A1037,"', ","'",raw!B1037,"', ","'",raw!C1037,"', '",raw!D1037,"', '",raw!E1037,"', ",raw!F1037,", ",raw!G1037,", ",raw!H1037,", ","'",raw!I1037,"', ","'",raw!J1037,"', ",raw!K1037,"', ",raw!L1037,"', '",raw!M1037,"');",)</f>
        <v>INSERT INTO assets VALUES ('AX02-AAT-033', 'AX02-AAT-000', 'Anexo 2 - Ala Alexandre Costa Pavimento Térreo', 'Descrição do ativo', 'F', 0, 0, 0, 'Fabricante', '0', 0', 0', 'Garantia');</v>
      </c>
    </row>
    <row r="1038" spans="1:1" x14ac:dyDescent="0.25">
      <c r="A1038" s="2" t="str">
        <f>CONCATENATE("INSERT INTO ",'create-assets'!$B$1," VALUES (","'",raw!A1038,"', ","'",raw!B1038,"', ","'",raw!C1038,"', '",raw!D1038,"', '",raw!E1038,"', ",raw!F1038,", ",raw!G1038,", ",raw!H1038,", ","'",raw!I1038,"', ","'",raw!J1038,"', ",raw!K1038,"', ",raw!L1038,"', '",raw!M1038,"');",)</f>
        <v>INSERT INTO assets VALUES ('AX02-AAT-035', 'AX02-AAT-000', 'Anexo 2 - Ala Alexandre Costa Pavimento Térreo', 'Descrição do ativo', 'F', 0, 0, 0, 'Fabricante', '0', 0', 0', 'Garantia');</v>
      </c>
    </row>
    <row r="1039" spans="1:1" x14ac:dyDescent="0.25">
      <c r="A1039" s="2" t="str">
        <f>CONCATENATE("INSERT INTO ",'create-assets'!$B$1," VALUES (","'",raw!A1039,"', ","'",raw!B1039,"', ","'",raw!C1039,"', '",raw!D1039,"', '",raw!E1039,"', ",raw!F1039,", ",raw!G1039,", ",raw!H1039,", ","'",raw!I1039,"', ","'",raw!J1039,"', ",raw!K1039,"', ",raw!L1039,"', '",raw!M1039,"');",)</f>
        <v>INSERT INTO assets VALUES ('AX02-AAT-037', 'AX02-AAT-000', 'Anexo 2 - Ala Alexandre Costa Pavimento Térreo', 'Descrição do ativo', 'F', 0, 0, 0, 'Fabricante', '0', 0', 0', 'Garantia');</v>
      </c>
    </row>
    <row r="1040" spans="1:1" x14ac:dyDescent="0.25">
      <c r="A1040" s="2" t="str">
        <f>CONCATENATE("INSERT INTO ",'create-assets'!$B$1," VALUES (","'",raw!A1040,"', ","'",raw!B1040,"', ","'",raw!C1040,"', '",raw!D1040,"', '",raw!E1040,"', ",raw!F1040,", ",raw!G1040,", ",raw!H1040,", ","'",raw!I1040,"', ","'",raw!J1040,"', ",raw!K1040,"', ",raw!L1040,"', '",raw!M1040,"');",)</f>
        <v>INSERT INTO assets VALUES ('AX02-AAT-039', 'AX02-AAT-000', 'Anexo 2 - Ala Alexandre Costa Pavimento Térreo', 'Descrição do ativo', 'F', 0, 0, 0, 'Fabricante', '0', 0', 0', 'Garantia');</v>
      </c>
    </row>
    <row r="1041" spans="1:1" x14ac:dyDescent="0.25">
      <c r="A1041" s="2" t="str">
        <f>CONCATENATE("INSERT INTO ",'create-assets'!$B$1," VALUES (","'",raw!A1041,"', ","'",raw!B1041,"', ","'",raw!C1041,"', '",raw!D1041,"', '",raw!E1041,"', ",raw!F1041,", ",raw!G1041,", ",raw!H1041,", ","'",raw!I1041,"', ","'",raw!J1041,"', ",raw!K1041,"', ",raw!L1041,"', '",raw!M1041,"');",)</f>
        <v>INSERT INTO assets VALUES ('AX02-AAT-041', 'AX02-AAT-000', 'Anexo 2 - Ala Alexandre Costa Pavimento Térreo', 'Descrição do ativo', 'F', 0, 0, 0, 'Fabricante', '0', 0', 0', 'Garantia');</v>
      </c>
    </row>
    <row r="1042" spans="1:1" x14ac:dyDescent="0.25">
      <c r="A1042" s="2" t="str">
        <f>CONCATENATE("INSERT INTO ",'create-assets'!$B$1," VALUES (","'",raw!A1042,"', ","'",raw!B1042,"', ","'",raw!C1042,"', '",raw!D1042,"', '",raw!E1042,"', ",raw!F1042,", ",raw!G1042,", ",raw!H1042,", ","'",raw!I1042,"', ","'",raw!J1042,"', ",raw!K1042,"', ",raw!L1042,"', '",raw!M1042,"');",)</f>
        <v>INSERT INTO assets VALUES ('AX02-AAT-043', 'AX02-AAT-000', 'Anexo 2 - Ala Alexandre Costa Pavimento Térreo', 'Descrição do ativo', 'F', 0, 0, 0, 'Fabricante', '0', 0', 0', 'Garantia');</v>
      </c>
    </row>
    <row r="1043" spans="1:1" x14ac:dyDescent="0.25">
      <c r="A1043" s="2" t="str">
        <f>CONCATENATE("INSERT INTO ",'create-assets'!$B$1," VALUES (","'",raw!A1043,"', ","'",raw!B1043,"', ","'",raw!C1043,"', '",raw!D1043,"', '",raw!E1043,"', ",raw!F1043,", ",raw!G1043,", ",raw!H1043,", ","'",raw!I1043,"', ","'",raw!J1043,"', ",raw!K1043,"', ",raw!L1043,"', '",raw!M1043,"');",)</f>
        <v>INSERT INTO assets VALUES ('AX02-AAT-045', 'AX02-AAT-000', 'Anexo 2 - Ala Alexandre Costa Pavimento Térreo', 'Descrição do ativo', 'F', 0, 0, 0, 'Fabricante', '0', 0', 0', 'Garantia');</v>
      </c>
    </row>
    <row r="1044" spans="1:1" x14ac:dyDescent="0.25">
      <c r="A1044" s="2" t="str">
        <f>CONCATENATE("INSERT INTO ",'create-assets'!$B$1," VALUES (","'",raw!A1044,"', ","'",raw!B1044,"', ","'",raw!C1044,"', '",raw!D1044,"', '",raw!E1044,"', ",raw!F1044,", ",raw!G1044,", ",raw!H1044,", ","'",raw!I1044,"', ","'",raw!J1044,"', ",raw!K1044,"', ",raw!L1044,"', '",raw!M1044,"');",)</f>
        <v>INSERT INTO assets VALUES ('AX02-AAT-047', 'AX02-AAT-000', 'Anexo 2 - Ala Alexandre Costa Pavimento Térreo', 'Descrição do ativo', 'F', 0, 0, 0, 'Fabricante', '0', 0', 0', 'Garantia');</v>
      </c>
    </row>
    <row r="1045" spans="1:1" x14ac:dyDescent="0.25">
      <c r="A1045" s="2" t="str">
        <f>CONCATENATE("INSERT INTO ",'create-assets'!$B$1," VALUES (","'",raw!A1045,"', ","'",raw!B1045,"', ","'",raw!C1045,"', '",raw!D1045,"', '",raw!E1045,"', ",raw!F1045,", ",raw!G1045,", ",raw!H1045,", ","'",raw!I1045,"', ","'",raw!J1045,"', ",raw!K1045,"', ",raw!L1045,"', '",raw!M1045,"');",)</f>
        <v>INSERT INTO assets VALUES ('AX02-AAT-049', 'AX02-AAT-000', 'Anexo 2 - Ala Alexandre Costa Pavimento Térreo', 'Descrição do ativo', 'F', 0, 0, 0, 'Fabricante', '0', 0', 0', 'Garantia');</v>
      </c>
    </row>
    <row r="1046" spans="1:1" x14ac:dyDescent="0.25">
      <c r="A1046" s="2" t="str">
        <f>CONCATENATE("INSERT INTO ",'create-assets'!$B$1," VALUES (","'",raw!A1046,"', ","'",raw!B1046,"', ","'",raw!C1046,"', '",raw!D1046,"', '",raw!E1046,"', ",raw!F1046,", ",raw!G1046,", ",raw!H1046,", ","'",raw!I1046,"', ","'",raw!J1046,"', ",raw!K1046,"', ",raw!L1046,"', '",raw!M1046,"');",)</f>
        <v>INSERT INTO assets VALUES ('AX02-AAT-051', 'AX02-AAT-000', 'Anexo 2 - Ala Alexandre Costa Pavimento Térreo', 'Descrição do ativo', 'F', 0, 0, 0, 'Fabricante', '0', 0', 0', 'Garantia');</v>
      </c>
    </row>
    <row r="1047" spans="1:1" x14ac:dyDescent="0.25">
      <c r="A1047" s="2" t="str">
        <f>CONCATENATE("INSERT INTO ",'create-assets'!$B$1," VALUES (","'",raw!A1047,"', ","'",raw!B1047,"', ","'",raw!C1047,"', '",raw!D1047,"', '",raw!E1047,"', ",raw!F1047,", ",raw!G1047,", ",raw!H1047,", ","'",raw!I1047,"', ","'",raw!J1047,"', ",raw!K1047,"', ",raw!L1047,"', '",raw!M1047,"');",)</f>
        <v>INSERT INTO assets VALUES ('AX02-AAT-063', 'AX02-AAT-000', 'Anexo 2 - Ala Alexandre Costa Pavimento Térreo', 'Descrição do ativo', 'F', 0, 0, 0, 'Fabricante', '0', 0', 0', 'Garantia');</v>
      </c>
    </row>
    <row r="1048" spans="1:1" x14ac:dyDescent="0.25">
      <c r="A1048" s="2" t="str">
        <f>CONCATENATE("INSERT INTO ",'create-assets'!$B$1," VALUES (","'",raw!A1048,"', ","'",raw!B1048,"', ","'",raw!C1048,"', '",raw!D1048,"', '",raw!E1048,"', ",raw!F1048,", ",raw!G1048,", ",raw!H1048,", ","'",raw!I1048,"', ","'",raw!J1048,"', ",raw!K1048,"', ",raw!L1048,"', '",raw!M1048,"');",)</f>
        <v>INSERT INTO assets VALUES ('AX02-AAT-065', 'AX02-AAT-000', 'Anexo 2 - Ala Alexandre Costa Pavimento Térreo', 'Descrição do ativo', 'F', 0, 0, 0, 'Fabricante', '0', 0', 0', 'Garantia');</v>
      </c>
    </row>
    <row r="1049" spans="1:1" x14ac:dyDescent="0.25">
      <c r="A1049" s="2" t="str">
        <f>CONCATENATE("INSERT INTO ",'create-assets'!$B$1," VALUES (","'",raw!A1049,"', ","'",raw!B1049,"', ","'",raw!C1049,"', '",raw!D1049,"', '",raw!E1049,"', ",raw!F1049,", ",raw!G1049,", ",raw!H1049,", ","'",raw!I1049,"', ","'",raw!J1049,"', ",raw!K1049,"', ",raw!L1049,"', '",raw!M1049,"');",)</f>
        <v>INSERT INTO assets VALUES ('AX02-AAT-067', 'AX02-AAT-000', 'Anexo 2 - Ala Alexandre Costa Pavimento Térreo', 'Descrição do ativo', 'F', 0, 0, 0, 'Fabricante', '0', 0', 0', 'Garantia');</v>
      </c>
    </row>
    <row r="1050" spans="1:1" x14ac:dyDescent="0.25">
      <c r="A1050" s="2" t="str">
        <f>CONCATENATE("INSERT INTO ",'create-assets'!$B$1," VALUES (","'",raw!A1050,"', ","'",raw!B1050,"', ","'",raw!C1050,"', '",raw!D1050,"', '",raw!E1050,"', ",raw!F1050,", ",raw!G1050,", ",raw!H1050,", ","'",raw!I1050,"', ","'",raw!J1050,"', ",raw!K1050,"', ",raw!L1050,"', '",raw!M1050,"');",)</f>
        <v>INSERT INTO assets VALUES ('AX02-AAT-069', 'AX02-AAT-000', 'Anexo 2 - Ala Alexandre Costa Pavimento Térreo', 'Descrição do ativo', 'F', 0, 0, 0, 'Fabricante', '0', 0', 0', 'Garantia');</v>
      </c>
    </row>
    <row r="1051" spans="1:1" x14ac:dyDescent="0.25">
      <c r="A1051" s="2" t="str">
        <f>CONCATENATE("INSERT INTO ",'create-assets'!$B$1," VALUES (","'",raw!A1051,"', ","'",raw!B1051,"', ","'",raw!C1051,"', '",raw!D1051,"', '",raw!E1051,"', ",raw!F1051,", ",raw!G1051,", ",raw!H1051,", ","'",raw!I1051,"', ","'",raw!J1051,"', ",raw!K1051,"', ",raw!L1051,"', '",raw!M1051,"');",)</f>
        <v>INSERT INTO assets VALUES ('AX02-AAT-071', 'AX02-AAT-000', 'Anexo 2 - Ala Alexandre Costa Pavimento Térreo', 'Descrição do ativo', 'F', 0, 0, 0, 'Fabricante', '0', 0', 0', 'Garantia');</v>
      </c>
    </row>
    <row r="1052" spans="1:1" x14ac:dyDescent="0.25">
      <c r="A1052" s="2" t="str">
        <f>CONCATENATE("INSERT INTO ",'create-assets'!$B$1," VALUES (","'",raw!A1052,"', ","'",raw!B1052,"', ","'",raw!C1052,"', '",raw!D1052,"', '",raw!E1052,"', ",raw!F1052,", ",raw!G1052,", ",raw!H1052,", ","'",raw!I1052,"', ","'",raw!J1052,"', ",raw!K1052,"', ",raw!L1052,"', '",raw!M1052,"');",)</f>
        <v>INSERT INTO assets VALUES ('AX02-AAT-073', 'AX02-AAT-000', 'Anexo 2 - Ala Alexandre Costa Pavimento Térreo', 'Descrição do ativo', 'F', 0, 0, 0, 'Fabricante', '0', 0', 0', 'Garantia');</v>
      </c>
    </row>
    <row r="1053" spans="1:1" x14ac:dyDescent="0.25">
      <c r="A1053" s="2" t="str">
        <f>CONCATENATE("INSERT INTO ",'create-assets'!$B$1," VALUES (","'",raw!A1053,"', ","'",raw!B1053,"', ","'",raw!C1053,"', '",raw!D1053,"', '",raw!E1053,"', ",raw!F1053,", ",raw!G1053,", ",raw!H1053,", ","'",raw!I1053,"', ","'",raw!J1053,"', ",raw!K1053,"', ",raw!L1053,"', '",raw!M1053,"');",)</f>
        <v>INSERT INTO assets VALUES ('AX02-AAT-075', 'AX02-AAT-000', 'Anexo 2 - Ala Alexandre Costa Pavimento Térreo', 'Descrição do ativo', 'F', 0, 0, 0, 'Fabricante', '0', 0', 0', 'Garantia');</v>
      </c>
    </row>
    <row r="1054" spans="1:1" x14ac:dyDescent="0.25">
      <c r="A1054" s="2" t="str">
        <f>CONCATENATE("INSERT INTO ",'create-assets'!$B$1," VALUES (","'",raw!A1054,"', ","'",raw!B1054,"', ","'",raw!C1054,"', '",raw!D1054,"', '",raw!E1054,"', ",raw!F1054,", ",raw!G1054,", ",raw!H1054,", ","'",raw!I1054,"', ","'",raw!J1054,"', ",raw!K1054,"', ",raw!L1054,"', '",raw!M1054,"');",)</f>
        <v>INSERT INTO assets VALUES ('AX02-AAT-080', 'AX02-AAT-000', 'Anexo 2 - Ala Alexandre Costa Pavimento Térreo', 'Descrição do ativo', 'F', 0, 0, 0, 'Fabricante', '0', 0', 0', 'Garantia');</v>
      </c>
    </row>
    <row r="1055" spans="1:1" x14ac:dyDescent="0.25">
      <c r="A1055" s="2" t="str">
        <f>CONCATENATE("INSERT INTO ",'create-assets'!$B$1," VALUES (","'",raw!A1055,"', ","'",raw!B1055,"', ","'",raw!C1055,"', '",raw!D1055,"', '",raw!E1055,"', ",raw!F1055,", ",raw!G1055,", ",raw!H1055,", ","'",raw!I1055,"', ","'",raw!J1055,"', ",raw!K1055,"', ",raw!L1055,"', '",raw!M1055,"');",)</f>
        <v>INSERT INTO assets VALUES ('AX02-AAT-081', 'AX02-AAT-000', 'Anexo 2 - Ala Alexandre Costa Pavimento Térreo', 'Descrição do ativo', 'F', 0, 0, 0, 'Fabricante', '0', 0', 0', 'Garantia');</v>
      </c>
    </row>
    <row r="1056" spans="1:1" x14ac:dyDescent="0.25">
      <c r="A1056" s="2" t="str">
        <f>CONCATENATE("INSERT INTO ",'create-assets'!$B$1," VALUES (","'",raw!A1056,"', ","'",raw!B1056,"', ","'",raw!C1056,"', '",raw!D1056,"', '",raw!E1056,"', ",raw!F1056,", ",raw!G1056,", ",raw!H1056,", ","'",raw!I1056,"', ","'",raw!J1056,"', ",raw!K1056,"', ",raw!L1056,"', '",raw!M1056,"');",)</f>
        <v>INSERT INTO assets VALUES ('AX02-AAT-090', 'AX02-AAT-000', 'Anexo 2 - Ala Alexandre Costa Pavimento Térreo', 'Descrição do ativo', 'F', 0, 0, 0, 'Fabricante', '0', 0', 0', 'Garantia');</v>
      </c>
    </row>
    <row r="1057" spans="1:1" x14ac:dyDescent="0.25">
      <c r="A1057" s="2" t="str">
        <f>CONCATENATE("INSERT INTO ",'create-assets'!$B$1," VALUES (","'",raw!A1057,"', ","'",raw!B1057,"', ","'",raw!C1057,"', '",raw!D1057,"', '",raw!E1057,"', ",raw!F1057,", ",raw!G1057,", ",raw!H1057,", ","'",raw!I1057,"', ","'",raw!J1057,"', ",raw!K1057,"', ",raw!L1057,"', '",raw!M1057,"');",)</f>
        <v>INSERT INTO assets VALUES ('AX02-AAT-091', 'AX02-AAT-000', 'Anexo 2 - Ala Alexandre Costa Pavimento Térreo', 'Descrição do ativo', 'F', 0, 0, 0, 'Fabricante', '0', 0', 0', 'Garantia');</v>
      </c>
    </row>
    <row r="1058" spans="1:1" x14ac:dyDescent="0.25">
      <c r="A1058" s="2" t="str">
        <f>CONCATENATE("INSERT INTO ",'create-assets'!$B$1," VALUES (","'",raw!A1058,"', ","'",raw!B1058,"', ","'",raw!C1058,"', '",raw!D1058,"', '",raw!E1058,"', ",raw!F1058,", ",raw!G1058,", ",raw!H1058,", ","'",raw!I1058,"', ","'",raw!J1058,"', ",raw!K1058,"', ",raw!L1058,"', '",raw!M1058,"');",)</f>
        <v>INSERT INTO assets VALUES ('AX02-AAT-092', 'AX02-AAT-000', 'Anexo 2 - Ala Alexandre Costa Pavimento Térreo', 'Descrição do ativo', 'F', 0, 0, 0, 'Fabricante', '0', 0', 0', 'Garantia');</v>
      </c>
    </row>
    <row r="1059" spans="1:1" x14ac:dyDescent="0.25">
      <c r="A1059" s="2" t="str">
        <f>CONCATENATE("INSERT INTO ",'create-assets'!$B$1," VALUES (","'",raw!A1059,"', ","'",raw!B1059,"', ","'",raw!C1059,"', '",raw!D1059,"', '",raw!E1059,"', ",raw!F1059,", ",raw!G1059,", ",raw!H1059,", ","'",raw!I1059,"', ","'",raw!J1059,"', ",raw!K1059,"', ",raw!L1059,"', '",raw!M1059,"');",)</f>
        <v>INSERT INTO assets VALUES ('AX02-AAT-097', 'AX02-AAT-000', 'Anexo 2 - Ala Alexandre Costa Pavimento Térreo', 'Descrição do ativo', 'F', 0, 0, 0, 'Fabricante', '0', 0', 0', 'Garantia');</v>
      </c>
    </row>
    <row r="1060" spans="1:1" x14ac:dyDescent="0.25">
      <c r="A1060" s="2" t="str">
        <f>CONCATENATE("INSERT INTO ",'create-assets'!$B$1," VALUES (","'",raw!A1060,"', ","'",raw!B1060,"', ","'",raw!C1060,"', '",raw!D1060,"', '",raw!E1060,"', ",raw!F1060,", ",raw!G1060,", ",raw!H1060,", ","'",raw!I1060,"', ","'",raw!J1060,"', ",raw!K1060,"', ",raw!L1060,"', '",raw!M1060,"');",)</f>
        <v>INSERT INTO assets VALUES ('AX02-AAT-098', 'AX02-AAT-000', 'Anexo 2 - Ala Alexandre Costa Pavimento Térreo', 'Descrição do ativo', 'F', 0, 0, 0, 'Fabricante', '0', 0', 0', 'Garantia');</v>
      </c>
    </row>
    <row r="1061" spans="1:1" x14ac:dyDescent="0.25">
      <c r="A1061" s="2" t="str">
        <f>CONCATENATE("INSERT INTO ",'create-assets'!$B$1," VALUES (","'",raw!A1061,"', ","'",raw!B1061,"', ","'",raw!C1061,"', '",raw!D1061,"', '",raw!E1061,"', ",raw!F1061,", ",raw!G1061,", ",raw!H1061,", ","'",raw!I1061,"', ","'",raw!J1061,"', ",raw!K1061,"', ",raw!L1061,"', '",raw!M1061,"');",)</f>
        <v>INSERT INTO assets VALUES ('AX02-AAT-099', 'AX02-AAT-000', 'Anexo 2 - Ala Alexandre Costa Pavimento Térreo', 'Descrição do ativo', 'F', 0, 0, 0, 'Fabricante', '0', 0', 0', 'Garantia');</v>
      </c>
    </row>
    <row r="1062" spans="1:1" x14ac:dyDescent="0.25">
      <c r="A1062" s="2" t="str">
        <f>CONCATENATE("INSERT INTO ",'create-assets'!$B$1," VALUES (","'",raw!A1062,"', ","'",raw!B1062,"', ","'",raw!C1062,"', '",raw!D1062,"', '",raw!E1062,"', ",raw!F1062,", ",raw!G1062,", ",raw!H1062,", ","'",raw!I1062,"', ","'",raw!J1062,"', ",raw!K1062,"', ",raw!L1062,"', '",raw!M1062,"');",)</f>
        <v>INSERT INTO assets VALUES ('AX02-P01-000', 'AX02-000-000', 'Anexo 2 - 1º Pavimento', 'Descrição do ativo', 'F', 0, 0, 0, 'Fabricante', '0', 0', 0', 'Garantia');</v>
      </c>
    </row>
    <row r="1063" spans="1:1" x14ac:dyDescent="0.25">
      <c r="A1063" s="2" t="str">
        <f>CONCATENATE("INSERT INTO ",'create-assets'!$B$1," VALUES (","'",raw!A1063,"', ","'",raw!B1063,"', ","'",raw!C1063,"', '",raw!D1063,"', '",raw!E1063,"', ",raw!F1063,", ",raw!G1063,", ",raw!H1063,", ","'",raw!I1063,"', ","'",raw!J1063,"', ",raw!K1063,"', ",raw!L1063,"', '",raw!M1063,"');",)</f>
        <v>INSERT INTO assets VALUES ('AX02-P01-007', 'AX02-P01-000', 'Anexo 2 - 1º Pavimento', 'Descrição do ativo', 'F', 0, 0, 0, 'Fabricante', '0', 0', 0', 'Garantia');</v>
      </c>
    </row>
    <row r="1064" spans="1:1" x14ac:dyDescent="0.25">
      <c r="A1064" s="2" t="str">
        <f>CONCATENATE("INSERT INTO ",'create-assets'!$B$1," VALUES (","'",raw!A1064,"', ","'",raw!B1064,"', ","'",raw!C1064,"', '",raw!D1064,"', '",raw!E1064,"', ",raw!F1064,", ",raw!G1064,", ",raw!H1064,", ","'",raw!I1064,"', ","'",raw!J1064,"', ",raw!K1064,"', ",raw!L1064,"', '",raw!M1064,"');",)</f>
        <v>INSERT INTO assets VALUES ('AX02-P01-008', 'AX02-P01-000', 'Anexo 2 - 1º Pavimento', 'Descrição do ativo', 'F', 0, 0, 0, 'Fabricante', '0', 0', 0', 'Garantia');</v>
      </c>
    </row>
    <row r="1065" spans="1:1" x14ac:dyDescent="0.25">
      <c r="A1065" s="2" t="str">
        <f>CONCATENATE("INSERT INTO ",'create-assets'!$B$1," VALUES (","'",raw!A1065,"', ","'",raw!B1065,"', ","'",raw!C1065,"', '",raw!D1065,"', '",raw!E1065,"', ",raw!F1065,", ",raw!G1065,", ",raw!H1065,", ","'",raw!I1065,"', ","'",raw!J1065,"', ",raw!K1065,"', ",raw!L1065,"', '",raw!M1065,"');",)</f>
        <v>INSERT INTO assets VALUES ('AX02-P01-009', 'AX02-P01-000', 'Anexo 2 - 1º Pavimento', 'Descrição do ativo', 'F', 0, 0, 0, 'Fabricante', '0', 0', 0', 'Garantia');</v>
      </c>
    </row>
    <row r="1066" spans="1:1" x14ac:dyDescent="0.25">
      <c r="A1066" s="2" t="str">
        <f>CONCATENATE("INSERT INTO ",'create-assets'!$B$1," VALUES (","'",raw!A1066,"', ","'",raw!B1066,"', ","'",raw!C1066,"', '",raw!D1066,"', '",raw!E1066,"', ",raw!F1066,", ",raw!G1066,", ",raw!H1066,", ","'",raw!I1066,"', ","'",raw!J1066,"', ",raw!K1066,"', ",raw!L1066,"', '",raw!M1066,"');",)</f>
        <v>INSERT INTO assets VALUES ('AX02-P01-020', 'AX02-P01-000', 'Anexo 2 - 1º Pavimento', 'Descrição do ativo', 'F', 0, 0, 0, 'Fabricante', '0', 0', 0', 'Garantia');</v>
      </c>
    </row>
    <row r="1067" spans="1:1" x14ac:dyDescent="0.25">
      <c r="A1067" s="2" t="str">
        <f>CONCATENATE("INSERT INTO ",'create-assets'!$B$1," VALUES (","'",raw!A1067,"', ","'",raw!B1067,"', ","'",raw!C1067,"', '",raw!D1067,"', '",raw!E1067,"', ",raw!F1067,", ",raw!G1067,", ",raw!H1067,", ","'",raw!I1067,"', ","'",raw!J1067,"', ",raw!K1067,"', ",raw!L1067,"', '",raw!M1067,"');",)</f>
        <v>INSERT INTO assets VALUES ('AX02-P01-030', 'AX02-P01-000', 'Anexo 2 - 1º Pavimento', 'Descrição do ativo', 'F', 0, 0, 0, 'Fabricante', '0', 0', 0', 'Garantia');</v>
      </c>
    </row>
    <row r="1068" spans="1:1" x14ac:dyDescent="0.25">
      <c r="A1068" s="2" t="str">
        <f>CONCATENATE("INSERT INTO ",'create-assets'!$B$1," VALUES (","'",raw!A1068,"', ","'",raw!B1068,"', ","'",raw!C1068,"', '",raw!D1068,"', '",raw!E1068,"', ",raw!F1068,", ",raw!G1068,", ",raw!H1068,", ","'",raw!I1068,"', ","'",raw!J1068,"', ",raw!K1068,"', ",raw!L1068,"', '",raw!M1068,"');",)</f>
        <v>INSERT INTO assets VALUES ('AX02-P01-040', 'AX02-P01-000', 'Anexo 2 - 1º Pavimento', 'Descrição do ativo', 'F', 0, 0, 0, 'Fabricante', '0', 0', 0', 'Garantia');</v>
      </c>
    </row>
    <row r="1069" spans="1:1" x14ac:dyDescent="0.25">
      <c r="A1069" s="2" t="str">
        <f>CONCATENATE("INSERT INTO ",'create-assets'!$B$1," VALUES (","'",raw!A1069,"', ","'",raw!B1069,"', ","'",raw!C1069,"', '",raw!D1069,"', '",raw!E1069,"', ",raw!F1069,", ",raw!G1069,", ",raw!H1069,", ","'",raw!I1069,"', ","'",raw!J1069,"', ",raw!K1069,"', ",raw!L1069,"', '",raw!M1069,"');",)</f>
        <v>INSERT INTO assets VALUES ('AX02-P01-060', 'AX02-P01-000', 'Anexo 2 - 1º Pavimento', 'Descrição do ativo', 'F', 0, 0, 0, 'Fabricante', '0', 0', 0', 'Garantia');</v>
      </c>
    </row>
    <row r="1070" spans="1:1" x14ac:dyDescent="0.25">
      <c r="A1070" s="2" t="str">
        <f>CONCATENATE("INSERT INTO ",'create-assets'!$B$1," VALUES (","'",raw!A1070,"', ","'",raw!B1070,"', ","'",raw!C1070,"', '",raw!D1070,"', '",raw!E1070,"', ",raw!F1070,", ",raw!G1070,", ",raw!H1070,", ","'",raw!I1070,"', ","'",raw!J1070,"', ",raw!K1070,"', ",raw!L1070,"', '",raw!M1070,"');",)</f>
        <v>INSERT INTO assets VALUES ('AX02-P01-066', 'AX02-P01-000', 'Anexo 2 - 1º Pavimento', 'Descrição do ativo', 'F', 0, 0, 0, 'Fabricante', '0', 0', 0', 'Garantia');</v>
      </c>
    </row>
    <row r="1071" spans="1:1" x14ac:dyDescent="0.25">
      <c r="A1071" s="2" t="str">
        <f>CONCATENATE("INSERT INTO ",'create-assets'!$B$1," VALUES (","'",raw!A1071,"', ","'",raw!B1071,"', ","'",raw!C1071,"', '",raw!D1071,"', '",raw!E1071,"', ",raw!F1071,", ",raw!G1071,", ",raw!H1071,", ","'",raw!I1071,"', ","'",raw!J1071,"', ",raw!K1071,"', ",raw!L1071,"', '",raw!M1071,"');",)</f>
        <v>INSERT INTO assets VALUES ('AX02-P01-070', 'AX02-P01-000', 'Anexo 2 - 1º Pavimento', 'Descrição do ativo', 'F', 0, 0, 0, 'Fabricante', '0', 0', 0', 'Garantia');</v>
      </c>
    </row>
    <row r="1072" spans="1:1" x14ac:dyDescent="0.25">
      <c r="A1072" s="2" t="str">
        <f>CONCATENATE("INSERT INTO ",'create-assets'!$B$1," VALUES (","'",raw!A1072,"', ","'",raw!B1072,"', ","'",raw!C1072,"', '",raw!D1072,"', '",raw!E1072,"', ",raw!F1072,", ",raw!G1072,", ",raw!H1072,", ","'",raw!I1072,"', ","'",raw!J1072,"', ",raw!K1072,"', ",raw!L1072,"', '",raw!M1072,"');",)</f>
        <v>INSERT INTO assets VALUES ('AX02-P01-071', 'AX02-P01-000', 'Anexo 2 - 1º Pavimento', 'Descrição do ativo', 'F', 0, 0, 0, 'Fabricante', '0', 0', 0', 'Garantia');</v>
      </c>
    </row>
    <row r="1073" spans="1:1" x14ac:dyDescent="0.25">
      <c r="A1073" s="2" t="str">
        <f>CONCATENATE("INSERT INTO ",'create-assets'!$B$1," VALUES (","'",raw!A1073,"', ","'",raw!B1073,"', ","'",raw!C1073,"', '",raw!D1073,"', '",raw!E1073,"', ",raw!F1073,", ",raw!G1073,", ",raw!H1073,", ","'",raw!I1073,"', ","'",raw!J1073,"', ",raw!K1073,"', ",raw!L1073,"', '",raw!M1073,"');",)</f>
        <v>INSERT INTO assets VALUES ('AX02-P01-072', 'AX02-P01-000', 'Anexo 2 - 1º Pavimento', 'Descrição do ativo', 'F', 0, 0, 0, 'Fabricante', '0', 0', 0', 'Garantia');</v>
      </c>
    </row>
    <row r="1074" spans="1:1" x14ac:dyDescent="0.25">
      <c r="A1074" s="2" t="str">
        <f>CONCATENATE("INSERT INTO ",'create-assets'!$B$1," VALUES (","'",raw!A1074,"', ","'",raw!B1074,"', ","'",raw!C1074,"', '",raw!D1074,"', '",raw!E1074,"', ",raw!F1074,", ",raw!G1074,", ",raw!H1074,", ","'",raw!I1074,"', ","'",raw!J1074,"', ",raw!K1074,"', ",raw!L1074,"', '",raw!M1074,"');",)</f>
        <v>INSERT INTO assets VALUES ('AX02-P01-073', 'AX02-P01-000', 'Anexo 2 - 1º Pavimento', 'Descrição do ativo', 'F', 0, 0, 0, 'Fabricante', '0', 0', 0', 'Garantia');</v>
      </c>
    </row>
    <row r="1075" spans="1:1" x14ac:dyDescent="0.25">
      <c r="A1075" s="2" t="str">
        <f>CONCATENATE("INSERT INTO ",'create-assets'!$B$1," VALUES (","'",raw!A1075,"', ","'",raw!B1075,"', ","'",raw!C1075,"', '",raw!D1075,"', '",raw!E1075,"', ",raw!F1075,", ",raw!G1075,", ",raw!H1075,", ","'",raw!I1075,"', ","'",raw!J1075,"', ",raw!K1075,"', ",raw!L1075,"', '",raw!M1075,"');",)</f>
        <v>INSERT INTO assets VALUES ('AX02-P01-074', 'AX02-P01-000', 'Anexo 2 - 1º Pavimento', 'Descrição do ativo', 'F', 0, 0, 0, 'Fabricante', '0', 0', 0', 'Garantia');</v>
      </c>
    </row>
    <row r="1076" spans="1:1" x14ac:dyDescent="0.25">
      <c r="A1076" s="2" t="str">
        <f>CONCATENATE("INSERT INTO ",'create-assets'!$B$1," VALUES (","'",raw!A1076,"', ","'",raw!B1076,"', ","'",raw!C1076,"', '",raw!D1076,"', '",raw!E1076,"', ",raw!F1076,", ",raw!G1076,", ",raw!H1076,", ","'",raw!I1076,"', ","'",raw!J1076,"', ",raw!K1076,"', ",raw!L1076,"', '",raw!M1076,"');",)</f>
        <v>INSERT INTO assets VALUES ('AX02-P01-075', 'AX02-P01-000', 'Anexo 2 - 1º Pavimento', 'Descrição do ativo', 'F', 0, 0, 0, 'Fabricante', '0', 0', 0', 'Garantia');</v>
      </c>
    </row>
    <row r="1077" spans="1:1" x14ac:dyDescent="0.25">
      <c r="A1077" s="2" t="str">
        <f>CONCATENATE("INSERT INTO ",'create-assets'!$B$1," VALUES (","'",raw!A1077,"', ","'",raw!B1077,"', ","'",raw!C1077,"', '",raw!D1077,"', '",raw!E1077,"', ",raw!F1077,", ",raw!G1077,", ",raw!H1077,", ","'",raw!I1077,"', ","'",raw!J1077,"', ",raw!K1077,"', ",raw!L1077,"', '",raw!M1077,"');",)</f>
        <v>INSERT INTO assets VALUES ('AX02-P01-076', 'AX02-P01-000', 'Anexo 2 - 1º Pavimento', 'Descrição do ativo', 'F', 0, 0, 0, 'Fabricante', '0', 0', 0', 'Garantia');</v>
      </c>
    </row>
    <row r="1078" spans="1:1" x14ac:dyDescent="0.25">
      <c r="A1078" s="2" t="str">
        <f>CONCATENATE("INSERT INTO ",'create-assets'!$B$1," VALUES (","'",raw!A1078,"', ","'",raw!B1078,"', ","'",raw!C1078,"', '",raw!D1078,"', '",raw!E1078,"', ",raw!F1078,", ",raw!G1078,", ",raw!H1078,", ","'",raw!I1078,"', ","'",raw!J1078,"', ",raw!K1078,"', ",raw!L1078,"', '",raw!M1078,"');",)</f>
        <v>INSERT INTO assets VALUES ('AX02-ARC-000', 'AX02-000-000', 'Anexo 2 - Ala Ruy Carneiro', 'Descrição do ativo', 'F', 0, 0, 0, 'Fabricante', '0', 0', 0', 'Garantia');</v>
      </c>
    </row>
    <row r="1079" spans="1:1" x14ac:dyDescent="0.25">
      <c r="A1079" s="2" t="str">
        <f>CONCATENATE("INSERT INTO ",'create-assets'!$B$1," VALUES (","'",raw!A1079,"', ","'",raw!B1079,"', ","'",raw!C1079,"', '",raw!D1079,"', '",raw!E1079,"', ",raw!F1079,", ",raw!G1079,", ",raw!H1079,", ","'",raw!I1079,"', ","'",raw!J1079,"', ",raw!K1079,"', ",raw!L1079,"', '",raw!M1079,"');",)</f>
        <v>INSERT INTO assets VALUES ('AX02-ARC-001', 'AX02-ARC-000', 'Anexo 2 - Ala Ruy Carneiro', 'Descrição do ativo', 'F', 0, 0, 0, 'Fabricante', '0', 0', 0', 'Garantia');</v>
      </c>
    </row>
    <row r="1080" spans="1:1" x14ac:dyDescent="0.25">
      <c r="A1080" s="2" t="str">
        <f>CONCATENATE("INSERT INTO ",'create-assets'!$B$1," VALUES (","'",raw!A1080,"', ","'",raw!B1080,"', ","'",raw!C1080,"', '",raw!D1080,"', '",raw!E1080,"', ",raw!F1080,", ",raw!G1080,", ",raw!H1080,", ","'",raw!I1080,"', ","'",raw!J1080,"', ",raw!K1080,"', ",raw!L1080,"', '",raw!M1080,"');",)</f>
        <v>INSERT INTO assets VALUES ('AX02-ARC-002', 'AX02-ARC-000', 'Anexo 2 - Ala Ruy Carneiro', 'Descrição do ativo', 'F', 0, 0, 0, 'Fabricante', '0', 0', 0', 'Garantia');</v>
      </c>
    </row>
    <row r="1081" spans="1:1" x14ac:dyDescent="0.25">
      <c r="A1081" s="2" t="str">
        <f>CONCATENATE("INSERT INTO ",'create-assets'!$B$1," VALUES (","'",raw!A1081,"', ","'",raw!B1081,"', ","'",raw!C1081,"', '",raw!D1081,"', '",raw!E1081,"', ",raw!F1081,", ",raw!G1081,", ",raw!H1081,", ","'",raw!I1081,"', ","'",raw!J1081,"', ",raw!K1081,"', ",raw!L1081,"', '",raw!M1081,"');",)</f>
        <v>INSERT INTO assets VALUES ('AX02-ARC-003', 'AX02-ARC-000', 'Anexo 2 - Ala Ruy Carneiro', 'Descrição do ativo', 'F', 0, 0, 0, 'Fabricante', '0', 0', 0', 'Garantia');</v>
      </c>
    </row>
    <row r="1082" spans="1:1" x14ac:dyDescent="0.25">
      <c r="A1082" s="2" t="str">
        <f>CONCATENATE("INSERT INTO ",'create-assets'!$B$1," VALUES (","'",raw!A1082,"', ","'",raw!B1082,"', ","'",raw!C1082,"', '",raw!D1082,"', '",raw!E1082,"', ",raw!F1082,", ",raw!G1082,", ",raw!H1082,", ","'",raw!I1082,"', ","'",raw!J1082,"', ",raw!K1082,"', ",raw!L1082,"', '",raw!M1082,"');",)</f>
        <v>INSERT INTO assets VALUES ('AX02-ARC-004', 'AX02-ARC-000', 'Anexo 2 - Ala Ruy Carneiro', 'Descrição do ativo', 'F', 0, 0, 0, 'Fabricante', '0', 0', 0', 'Garantia');</v>
      </c>
    </row>
    <row r="1083" spans="1:1" x14ac:dyDescent="0.25">
      <c r="A1083" s="2" t="str">
        <f>CONCATENATE("INSERT INTO ",'create-assets'!$B$1," VALUES (","'",raw!A1083,"', ","'",raw!B1083,"', ","'",raw!C1083,"', '",raw!D1083,"', '",raw!E1083,"', ",raw!F1083,", ",raw!G1083,", ",raw!H1083,", ","'",raw!I1083,"', ","'",raw!J1083,"', ",raw!K1083,"', ",raw!L1083,"', '",raw!M1083,"');",)</f>
        <v>INSERT INTO assets VALUES ('AX02-ARC-021', 'AX02-ARC-000', 'Anexo 2 - Ala Ruy Carneiro', 'Descrição do ativo', 'F', 0, 0, 0, 'Fabricante', '0', 0', 0', 'Garantia');</v>
      </c>
    </row>
    <row r="1084" spans="1:1" x14ac:dyDescent="0.25">
      <c r="A1084" s="2" t="str">
        <f>CONCATENATE("INSERT INTO ",'create-assets'!$B$1," VALUES (","'",raw!A1084,"', ","'",raw!B1084,"', ","'",raw!C1084,"', '",raw!D1084,"', '",raw!E1084,"', ",raw!F1084,", ",raw!G1084,", ",raw!H1084,", ","'",raw!I1084,"', ","'",raw!J1084,"', ",raw!K1084,"', ",raw!L1084,"', '",raw!M1084,"');",)</f>
        <v>INSERT INTO assets VALUES ('AX02-ARC-022', 'AX02-ARC-000', 'Anexo 2 - Ala Ruy Carneiro', 'Descrição do ativo', 'F', 0, 0, 0, 'Fabricante', '0', 0', 0', 'Garantia');</v>
      </c>
    </row>
    <row r="1085" spans="1:1" x14ac:dyDescent="0.25">
      <c r="A1085" s="2" t="str">
        <f>CONCATENATE("INSERT INTO ",'create-assets'!$B$1," VALUES (","'",raw!A1085,"', ","'",raw!B1085,"', ","'",raw!C1085,"', '",raw!D1085,"', '",raw!E1085,"', ",raw!F1085,", ",raw!G1085,", ",raw!H1085,", ","'",raw!I1085,"', ","'",raw!J1085,"', ",raw!K1085,"', ",raw!L1085,"', '",raw!M1085,"');",)</f>
        <v>INSERT INTO assets VALUES ('AX02-ARC-023', 'AX02-ARC-000', 'Anexo 2 - Ala Ruy Carneiro', 'Descrição do ativo', 'F', 0, 0, 0, 'Fabricante', '0', 0', 0', 'Garantia');</v>
      </c>
    </row>
    <row r="1086" spans="1:1" x14ac:dyDescent="0.25">
      <c r="A1086" s="2" t="str">
        <f>CONCATENATE("INSERT INTO ",'create-assets'!$B$1," VALUES (","'",raw!A1086,"', ","'",raw!B1086,"', ","'",raw!C1086,"', '",raw!D1086,"', '",raw!E1086,"', ",raw!F1086,", ",raw!G1086,", ",raw!H1086,", ","'",raw!I1086,"', ","'",raw!J1086,"', ",raw!K1086,"', ",raw!L1086,"', '",raw!M1086,"');",)</f>
        <v>INSERT INTO assets VALUES ('AX02-ARC-024', 'AX02-ARC-000', 'Anexo 2 - Ala Ruy Carneiro', 'Descrição do ativo', 'F', 0, 0, 0, 'Fabricante', '0', 0', 0', 'Garantia');</v>
      </c>
    </row>
    <row r="1087" spans="1:1" x14ac:dyDescent="0.25">
      <c r="A1087" s="2" t="str">
        <f>CONCATENATE("INSERT INTO ",'create-assets'!$B$1," VALUES (","'",raw!A1087,"', ","'",raw!B1087,"', ","'",raw!C1087,"', '",raw!D1087,"', '",raw!E1087,"', ",raw!F1087,", ",raw!G1087,", ",raw!H1087,", ","'",raw!I1087,"', ","'",raw!J1087,"', ",raw!K1087,"', ",raw!L1087,"', '",raw!M1087,"');",)</f>
        <v>INSERT INTO assets VALUES ('AX02-ARC-041', 'AX02-ARC-000', 'Anexo 2 - Ala Ruy Carneiro', 'Descrição do ativo', 'F', 0, 0, 0, 'Fabricante', '0', 0', 0', 'Garantia');</v>
      </c>
    </row>
    <row r="1088" spans="1:1" x14ac:dyDescent="0.25">
      <c r="A1088" s="2" t="str">
        <f>CONCATENATE("INSERT INTO ",'create-assets'!$B$1," VALUES (","'",raw!A1088,"', ","'",raw!B1088,"', ","'",raw!C1088,"', '",raw!D1088,"', '",raw!E1088,"', ",raw!F1088,", ",raw!G1088,", ",raw!H1088,", ","'",raw!I1088,"', ","'",raw!J1088,"', ",raw!K1088,"', ",raw!L1088,"', '",raw!M1088,"');",)</f>
        <v>INSERT INTO assets VALUES ('AX02-ARC-042', 'AX02-ARC-000', 'Anexo 2 - Ala Ruy Carneiro', 'Descrição do ativo', 'F', 0, 0, 0, 'Fabricante', '0', 0', 0', 'Garantia');</v>
      </c>
    </row>
    <row r="1089" spans="1:1" x14ac:dyDescent="0.25">
      <c r="A1089" s="2" t="str">
        <f>CONCATENATE("INSERT INTO ",'create-assets'!$B$1," VALUES (","'",raw!A1089,"', ","'",raw!B1089,"', ","'",raw!C1089,"', '",raw!D1089,"', '",raw!E1089,"', ",raw!F1089,", ",raw!G1089,", ",raw!H1089,", ","'",raw!I1089,"', ","'",raw!J1089,"', ",raw!K1089,"', ",raw!L1089,"', '",raw!M1089,"');",)</f>
        <v>INSERT INTO assets VALUES ('AX02-ARC-043', 'AX02-ARC-000', 'Anexo 2 - Ala Ruy Carneiro', 'Descrição do ativo', 'F', 0, 0, 0, 'Fabricante', '0', 0', 0', 'Garantia');</v>
      </c>
    </row>
    <row r="1090" spans="1:1" x14ac:dyDescent="0.25">
      <c r="A1090" s="2" t="str">
        <f>CONCATENATE("INSERT INTO ",'create-assets'!$B$1," VALUES (","'",raw!A1090,"', ","'",raw!B1090,"', ","'",raw!C1090,"', '",raw!D1090,"', '",raw!E1090,"', ",raw!F1090,", ",raw!G1090,", ",raw!H1090,", ","'",raw!I1090,"', ","'",raw!J1090,"', ",raw!K1090,"', ",raw!L1090,"', '",raw!M1090,"');",)</f>
        <v>INSERT INTO assets VALUES ('AX02-ARC-044', 'AX02-ARC-000', 'Anexo 2 - Ala Ruy Carneiro', 'Descrição do ativo', 'F', 0, 0, 0, 'Fabricante', '0', 0', 0', 'Garantia');</v>
      </c>
    </row>
    <row r="1091" spans="1:1" x14ac:dyDescent="0.25">
      <c r="A1091" s="2" t="str">
        <f>CONCATENATE("INSERT INTO ",'create-assets'!$B$1," VALUES (","'",raw!A1091,"', ","'",raw!B1091,"', ","'",raw!C1091,"', '",raw!D1091,"', '",raw!E1091,"', ",raw!F1091,", ",raw!G1091,", ",raw!H1091,", ","'",raw!I1091,"', ","'",raw!J1091,"', ",raw!K1091,"', ",raw!L1091,"', '",raw!M1091,"');",)</f>
        <v>INSERT INTO assets VALUES ('AX02-ARC-061', 'AX02-ARC-000', 'Anexo 2 - Ala Ruy Carneiro', 'Descrição do ativo', 'F', 0, 0, 0, 'Fabricante', '0', 0', 0', 'Garantia');</v>
      </c>
    </row>
    <row r="1092" spans="1:1" x14ac:dyDescent="0.25">
      <c r="A1092" s="2" t="str">
        <f>CONCATENATE("INSERT INTO ",'create-assets'!$B$1," VALUES (","'",raw!A1092,"', ","'",raw!B1092,"', ","'",raw!C1092,"', '",raw!D1092,"', '",raw!E1092,"', ",raw!F1092,", ",raw!G1092,", ",raw!H1092,", ","'",raw!I1092,"', ","'",raw!J1092,"', ",raw!K1092,"', ",raw!L1092,"', '",raw!M1092,"');",)</f>
        <v>INSERT INTO assets VALUES ('AX02-ARC-063', 'AX02-ARC-000', 'Anexo 2 - Ala Ruy Carneiro', 'Descrição do ativo', 'F', 0, 0, 0, 'Fabricante', '0', 0', 0', 'Garantia');</v>
      </c>
    </row>
    <row r="1093" spans="1:1" x14ac:dyDescent="0.25">
      <c r="A1093" s="2" t="str">
        <f>CONCATENATE("INSERT INTO ",'create-assets'!$B$1," VALUES (","'",raw!A1093,"', ","'",raw!B1093,"', ","'",raw!C1093,"', '",raw!D1093,"', '",raw!E1093,"', ",raw!F1093,", ",raw!G1093,", ",raw!H1093,", ","'",raw!I1093,"', ","'",raw!J1093,"', ",raw!K1093,"', ",raw!L1093,"', '",raw!M1093,"');",)</f>
        <v>INSERT INTO assets VALUES ('AX02-ARC-087', 'AX02-ARC-000', 'Anexo 2 - Ala Ruy Carneiro', 'Descrição do ativo', 'F', 0, 0, 0, 'Fabricante', '0', 0', 0', 'Garantia');</v>
      </c>
    </row>
    <row r="1094" spans="1:1" x14ac:dyDescent="0.25">
      <c r="A1094" s="2" t="str">
        <f>CONCATENATE("INSERT INTO ",'create-assets'!$B$1," VALUES (","'",raw!A1094,"', ","'",raw!B1094,"', ","'",raw!C1094,"', '",raw!D1094,"', '",raw!E1094,"', ",raw!F1094,", ",raw!G1094,", ",raw!H1094,", ","'",raw!I1094,"', ","'",raw!J1094,"', ",raw!K1094,"', ",raw!L1094,"', '",raw!M1094,"');",)</f>
        <v>INSERT INTO assets VALUES ('AX02-ARC-088', 'AX02-ARC-000', 'Anexo 2 - Ala Ruy Carneiro', 'Descrição do ativo', 'F', 0, 0, 0, 'Fabricante', '0', 0', 0', 'Garantia');</v>
      </c>
    </row>
    <row r="1095" spans="1:1" x14ac:dyDescent="0.25">
      <c r="A1095" s="2" t="str">
        <f>CONCATENATE("INSERT INTO ",'create-assets'!$B$1," VALUES (","'",raw!A1095,"', ","'",raw!B1095,"', ","'",raw!C1095,"', '",raw!D1095,"', '",raw!E1095,"', ",raw!F1095,", ",raw!G1095,", ",raw!H1095,", ","'",raw!I1095,"', ","'",raw!J1095,"', ",raw!K1095,"', ",raw!L1095,"', '",raw!M1095,"');",)</f>
        <v>INSERT INTO assets VALUES ('AX02-ARC-089', 'AX02-ARC-000', 'Anexo 2 - Ala Ruy Carneiro', 'Descrição do ativo', 'F', 0, 0, 0, 'Fabricante', '0', 0', 0', 'Garantia');</v>
      </c>
    </row>
    <row r="1096" spans="1:1" x14ac:dyDescent="0.25">
      <c r="A1096" s="2" t="str">
        <f>CONCATENATE("INSERT INTO ",'create-assets'!$B$1," VALUES (","'",raw!A1096,"', ","'",raw!B1096,"', ","'",raw!C1096,"', '",raw!D1096,"', '",raw!E1096,"', ",raw!F1096,", ",raw!G1096,", ",raw!H1096,", ","'",raw!I1096,"', ","'",raw!J1096,"', ",raw!K1096,"', ",raw!L1096,"', '",raw!M1096,"');",)</f>
        <v>INSERT INTO assets VALUES ('AX02-ATN-000', 'AX02-000-000', 'Anexo 2 - Ala Tancredo Neves', 'Descrição do ativo', 'F', 0, 0, 0, 'Fabricante', '0', 0', 0', 'Garantia');</v>
      </c>
    </row>
    <row r="1097" spans="1:1" x14ac:dyDescent="0.25">
      <c r="A1097" s="2" t="str">
        <f>CONCATENATE("INSERT INTO ",'create-assets'!$B$1," VALUES (","'",raw!A1097,"', ","'",raw!B1097,"', ","'",raw!C1097,"', '",raw!D1097,"', '",raw!E1097,"', ",raw!F1097,", ",raw!G1097,", ",raw!H1097,", ","'",raw!I1097,"', ","'",raw!J1097,"', ",raw!K1097,"', ",raw!L1097,"', '",raw!M1097,"');",)</f>
        <v>INSERT INTO assets VALUES ('AX02-ATN-030', 'AX02-ATN-000', 'Anexo 2 - Ala Tancredo Neves', 'Descrição do ativo', 'F', 0, 0, 0, 'Fabricante', '0', 0', 0', 'Garantia');</v>
      </c>
    </row>
    <row r="1098" spans="1:1" x14ac:dyDescent="0.25">
      <c r="A1098" s="2" t="str">
        <f>CONCATENATE("INSERT INTO ",'create-assets'!$B$1," VALUES (","'",raw!A1098,"', ","'",raw!B1098,"', ","'",raw!C1098,"', '",raw!D1098,"', '",raw!E1098,"', ",raw!F1098,", ",raw!G1098,", ",raw!H1098,", ","'",raw!I1098,"', ","'",raw!J1098,"', ",raw!K1098,"', ",raw!L1098,"', '",raw!M1098,"');",)</f>
        <v>INSERT INTO assets VALUES ('AX02-ATN-049', 'AX02-ATN-000', 'Anexo 2 - Ala Tancredo Neves', 'Descrição do ativo', 'F', 0, 0, 0, 'Fabricante', '0', 0', 0', 'Garantia');</v>
      </c>
    </row>
    <row r="1099" spans="1:1" x14ac:dyDescent="0.25">
      <c r="A1099" s="2" t="str">
        <f>CONCATENATE("INSERT INTO ",'create-assets'!$B$1," VALUES (","'",raw!A1099,"', ","'",raw!B1099,"', ","'",raw!C1099,"', '",raw!D1099,"', '",raw!E1099,"', ",raw!F1099,", ",raw!G1099,", ",raw!H1099,", ","'",raw!I1099,"', ","'",raw!J1099,"', ",raw!K1099,"', ",raw!L1099,"', '",raw!M1099,"');",)</f>
        <v>INSERT INTO assets VALUES ('AX02-ATN-050', 'AX02-ATN-000', 'Anexo 2 - Ala Tancredo Neves', 'Descrição do ativo', 'F', 0, 0, 0, 'Fabricante', '0', 0', 0', 'Garantia');</v>
      </c>
    </row>
    <row r="1100" spans="1:1" x14ac:dyDescent="0.25">
      <c r="A1100" s="2" t="str">
        <f>CONCATENATE("INSERT INTO ",'create-assets'!$B$1," VALUES (","'",raw!A1100,"', ","'",raw!B1100,"', ","'",raw!C1100,"', '",raw!D1100,"', '",raw!E1100,"', ",raw!F1100,", ",raw!G1100,", ",raw!H1100,", ","'",raw!I1100,"', ","'",raw!J1100,"', ",raw!K1100,"', ",raw!L1100,"', '",raw!M1100,"');",)</f>
        <v>INSERT INTO assets VALUES ('AX02-ATN-051', 'AX02-ATN-000', 'Anexo 2 - Ala Tancredo Neves', 'Descrição do ativo', 'F', 0, 0, 0, 'Fabricante', '0', 0', 0', 'Garantia');</v>
      </c>
    </row>
    <row r="1101" spans="1:1" x14ac:dyDescent="0.25">
      <c r="A1101" s="2" t="str">
        <f>CONCATENATE("INSERT INTO ",'create-assets'!$B$1," VALUES (","'",raw!A1101,"', ","'",raw!B1101,"', ","'",raw!C1101,"', '",raw!D1101,"', '",raw!E1101,"', ",raw!F1101,", ",raw!G1101,", ",raw!H1101,", ","'",raw!I1101,"', ","'",raw!J1101,"', ",raw!K1101,"', ",raw!L1101,"', '",raw!M1101,"');",)</f>
        <v>INSERT INTO assets VALUES ('AX02-ATN-052', 'AX02-ATN-000', 'Anexo 2 - Ala Tancredo Neves', 'Descrição do ativo', 'F', 0, 0, 0, 'Fabricante', '0', 0', 0', 'Garantia');</v>
      </c>
    </row>
    <row r="1102" spans="1:1" x14ac:dyDescent="0.25">
      <c r="A1102" s="2" t="str">
        <f>CONCATENATE("INSERT INTO ",'create-assets'!$B$1," VALUES (","'",raw!A1102,"', ","'",raw!B1102,"', ","'",raw!C1102,"', '",raw!D1102,"', '",raw!E1102,"', ",raw!F1102,", ",raw!G1102,", ",raw!H1102,", ","'",raw!I1102,"', ","'",raw!J1102,"', ",raw!K1102,"', ",raw!L1102,"', '",raw!M1102,"');",)</f>
        <v>INSERT INTO assets VALUES ('AX02-ATN-053', 'AX02-ATN-000', 'Anexo 2 - Ala Tancredo Neves', 'Descrição do ativo', 'F', 0, 0, 0, 'Fabricante', '0', 0', 0', 'Garantia');</v>
      </c>
    </row>
    <row r="1103" spans="1:1" x14ac:dyDescent="0.25">
      <c r="A1103" s="2" t="str">
        <f>CONCATENATE("INSERT INTO ",'create-assets'!$B$1," VALUES (","'",raw!A1103,"', ","'",raw!B1103,"', ","'",raw!C1103,"', '",raw!D1103,"', '",raw!E1103,"', ",raw!F1103,", ",raw!G1103,", ",raw!H1103,", ","'",raw!I1103,"', ","'",raw!J1103,"', ",raw!K1103,"', ",raw!L1103,"', '",raw!M1103,"');",)</f>
        <v>INSERT INTO assets VALUES ('AX02-ATN-054', 'AX02-ATN-000', 'Anexo 2 - Ala Tancredo Neves', 'Descrição do ativo', 'F', 0, 0, 0, 'Fabricante', '0', 0', 0', 'Garantia');</v>
      </c>
    </row>
    <row r="1104" spans="1:1" x14ac:dyDescent="0.25">
      <c r="A1104" s="2" t="str">
        <f>CONCATENATE("INSERT INTO ",'create-assets'!$B$1," VALUES (","'",raw!A1104,"', ","'",raw!B1104,"', ","'",raw!C1104,"', '",raw!D1104,"', '",raw!E1104,"', ",raw!F1104,", ",raw!G1104,", ",raw!H1104,", ","'",raw!I1104,"', ","'",raw!J1104,"', ",raw!K1104,"', ",raw!L1104,"', '",raw!M1104,"');",)</f>
        <v>INSERT INTO assets VALUES ('AX02-ATN-055', 'AX02-ATN-000', 'Anexo 2 - Ala Tancredo Neves', 'Descrição do ativo', 'F', 0, 0, 0, 'Fabricante', '0', 0', 0', 'Garantia');</v>
      </c>
    </row>
    <row r="1105" spans="1:1" x14ac:dyDescent="0.25">
      <c r="A1105" s="2" t="str">
        <f>CONCATENATE("INSERT INTO ",'create-assets'!$B$1," VALUES (","'",raw!A1105,"', ","'",raw!B1105,"', ","'",raw!C1105,"', '",raw!D1105,"', '",raw!E1105,"', ",raw!F1105,", ",raw!G1105,", ",raw!H1105,", ","'",raw!I1105,"', ","'",raw!J1105,"', ",raw!K1105,"', ",raw!L1105,"', '",raw!M1105,"');",)</f>
        <v>INSERT INTO assets VALUES ('AX02-ATN-056', 'AX02-ATN-000', 'Anexo 2 - Ala Tancredo Neves', 'Descrição do ativo', 'F', 0, 0, 0, 'Fabricante', '0', 0', 0', 'Garantia');</v>
      </c>
    </row>
    <row r="1106" spans="1:1" x14ac:dyDescent="0.25">
      <c r="A1106" s="2" t="str">
        <f>CONCATENATE("INSERT INTO ",'create-assets'!$B$1," VALUES (","'",raw!A1106,"', ","'",raw!B1106,"', ","'",raw!C1106,"', '",raw!D1106,"', '",raw!E1106,"', ",raw!F1106,", ",raw!G1106,", ",raw!H1106,", ","'",raw!I1106,"', ","'",raw!J1106,"', ",raw!K1106,"', ",raw!L1106,"', '",raw!M1106,"');",)</f>
        <v>INSERT INTO assets VALUES ('AX02-ATN-057', 'AX02-ATN-000', 'Anexo 2 - Ala Tancredo Neves', 'Descrição do ativo', 'F', 0, 0, 0, 'Fabricante', '0', 0', 0', 'Garantia');</v>
      </c>
    </row>
    <row r="1107" spans="1:1" x14ac:dyDescent="0.25">
      <c r="A1107" s="2" t="str">
        <f>CONCATENATE("INSERT INTO ",'create-assets'!$B$1," VALUES (","'",raw!A1107,"', ","'",raw!B1107,"', ","'",raw!C1107,"', '",raw!D1107,"', '",raw!E1107,"', ",raw!F1107,", ",raw!G1107,", ",raw!H1107,", ","'",raw!I1107,"', ","'",raw!J1107,"', ",raw!K1107,"', ",raw!L1107,"', '",raw!M1107,"');",)</f>
        <v>INSERT INTO assets VALUES ('AX02-ATN-058', 'AX02-ATN-000', 'Anexo 2 - Ala Tancredo Neves', 'Descrição do ativo', 'F', 0, 0, 0, 'Fabricante', '0', 0', 0', 'Garantia');</v>
      </c>
    </row>
    <row r="1108" spans="1:1" x14ac:dyDescent="0.25">
      <c r="A1108" s="2" t="str">
        <f>CONCATENATE("INSERT INTO ",'create-assets'!$B$1," VALUES (","'",raw!A1108,"', ","'",raw!B1108,"', ","'",raw!C1108,"', '",raw!D1108,"', '",raw!E1108,"', ",raw!F1108,", ",raw!G1108,", ",raw!H1108,", ","'",raw!I1108,"', ","'",raw!J1108,"', ",raw!K1108,"', ",raw!L1108,"', '",raw!M1108,"');",)</f>
        <v>INSERT INTO assets VALUES ('AX02-ATN-059', 'AX02-ATN-000', 'Anexo 2 - Ala Tancredo Neves', 'Descrição do ativo', 'F', 0, 0, 0, 'Fabricante', '0', 0', 0', 'Garantia');</v>
      </c>
    </row>
    <row r="1109" spans="1:1" x14ac:dyDescent="0.25">
      <c r="A1109" s="2" t="str">
        <f>CONCATENATE("INSERT INTO ",'create-assets'!$B$1," VALUES (","'",raw!A1109,"', ","'",raw!B1109,"', ","'",raw!C1109,"', '",raw!D1109,"', '",raw!E1109,"', ",raw!F1109,", ",raw!G1109,", ",raw!H1109,", ","'",raw!I1109,"', ","'",raw!J1109,"', ",raw!K1109,"', ",raw!L1109,"', '",raw!M1109,"');",)</f>
        <v>INSERT INTO assets VALUES ('AX02-ATN-060', 'AX02-ATN-000', 'Anexo 2 - Ala Tancredo Neves', 'Descrição do ativo', 'F', 0, 0, 0, 'Fabricante', '0', 0', 0', 'Garantia');</v>
      </c>
    </row>
    <row r="1110" spans="1:1" x14ac:dyDescent="0.25">
      <c r="A1110" s="2" t="str">
        <f>CONCATENATE("INSERT INTO ",'create-assets'!$B$1," VALUES (","'",raw!A1110,"', ","'",raw!B1110,"', ","'",raw!C1110,"', '",raw!D1110,"', '",raw!E1110,"', ",raw!F1110,", ",raw!G1110,", ",raw!H1110,", ","'",raw!I1110,"', ","'",raw!J1110,"', ",raw!K1110,"', ",raw!L1110,"', '",raw!M1110,"');",)</f>
        <v>INSERT INTO assets VALUES ('AX02-ATN-069', 'AX02-ATN-000', 'Anexo 2 - Ala Tancredo Neves', 'Descrição do ativo', 'F', 0, 0, 0, 'Fabricante', '0', 0', 0', 'Garantia');</v>
      </c>
    </row>
    <row r="1111" spans="1:1" x14ac:dyDescent="0.25">
      <c r="A1111" s="2" t="str">
        <f>CONCATENATE("INSERT INTO ",'create-assets'!$B$1," VALUES (","'",raw!A1111,"', ","'",raw!B1111,"', ","'",raw!C1111,"', '",raw!D1111,"', '",raw!E1111,"', ",raw!F1111,", ",raw!G1111,", ",raw!H1111,", ","'",raw!I1111,"', ","'",raw!J1111,"', ",raw!K1111,"', ",raw!L1111,"', '",raw!M1111,"');",)</f>
        <v>INSERT INTO assets VALUES ('AX02-ATN-070', 'AX02-ATN-000', 'Anexo 2 - Ala Tancredo Neves', 'Descrição do ativo', 'F', 0, 0, 0, 'Fabricante', '0', 0', 0', 'Garantia');</v>
      </c>
    </row>
    <row r="1112" spans="1:1" x14ac:dyDescent="0.25">
      <c r="A1112" s="2" t="str">
        <f>CONCATENATE("INSERT INTO ",'create-assets'!$B$1," VALUES (","'",raw!A1112,"', ","'",raw!B1112,"', ","'",raw!C1112,"', '",raw!D1112,"', '",raw!E1112,"', ",raw!F1112,", ",raw!G1112,", ",raw!H1112,", ","'",raw!I1112,"', ","'",raw!J1112,"', ",raw!K1112,"', ",raw!L1112,"', '",raw!M1112,"');",)</f>
        <v>INSERT INTO assets VALUES ('AX02-ATN-071', 'AX02-ATN-000', 'Anexo 2 - Ala Tancredo Neves', 'Descrição do ativo', 'F', 0, 0, 0, 'Fabricante', '0', 0', 0', 'Garantia');</v>
      </c>
    </row>
    <row r="1113" spans="1:1" x14ac:dyDescent="0.25">
      <c r="A1113" s="2" t="str">
        <f>CONCATENATE("INSERT INTO ",'create-assets'!$B$1," VALUES (","'",raw!A1113,"', ","'",raw!B1113,"', ","'",raw!C1113,"', '",raw!D1113,"', '",raw!E1113,"', ",raw!F1113,", ",raw!G1113,", ",raw!H1113,", ","'",raw!I1113,"', ","'",raw!J1113,"', ",raw!K1113,"', ",raw!L1113,"', '",raw!M1113,"');",)</f>
        <v>INSERT INTO assets VALUES ('AX02-ATN-072', 'AX02-ATN-000', 'Anexo 2 - Ala Tancredo Neves', 'Descrição do ativo', 'F', 0, 0, 0, 'Fabricante', '0', 0', 0', 'Garantia');</v>
      </c>
    </row>
    <row r="1114" spans="1:1" x14ac:dyDescent="0.25">
      <c r="A1114" s="2" t="str">
        <f>CONCATENATE("INSERT INTO ",'create-assets'!$B$1," VALUES (","'",raw!A1114,"', ","'",raw!B1114,"', ","'",raw!C1114,"', '",raw!D1114,"', '",raw!E1114,"', ",raw!F1114,", ",raw!G1114,", ",raw!H1114,", ","'",raw!I1114,"', ","'",raw!J1114,"', ",raw!K1114,"', ",raw!L1114,"', '",raw!M1114,"');",)</f>
        <v>INSERT INTO assets VALUES ('AX02-ATN-073', 'AX02-ATN-000', 'Anexo 2 - Ala Tancredo Neves', 'Descrição do ativo', 'F', 0, 0, 0, 'Fabricante', '0', 0', 0', 'Garantia');</v>
      </c>
    </row>
    <row r="1115" spans="1:1" x14ac:dyDescent="0.25">
      <c r="A1115" s="2" t="str">
        <f>CONCATENATE("INSERT INTO ",'create-assets'!$B$1," VALUES (","'",raw!A1115,"', ","'",raw!B1115,"', ","'",raw!C1115,"', '",raw!D1115,"', '",raw!E1115,"', ",raw!F1115,", ",raw!G1115,", ",raw!H1115,", ","'",raw!I1115,"', ","'",raw!J1115,"', ",raw!K1115,"', ",raw!L1115,"', '",raw!M1115,"');",)</f>
        <v>INSERT INTO assets VALUES ('AX02-ATN-074', 'AX02-ATN-000', 'Anexo 2 - Ala Tancredo Neves', 'Descrição do ativo', 'F', 0, 0, 0, 'Fabricante', '0', 0', 0', 'Garantia');</v>
      </c>
    </row>
    <row r="1116" spans="1:1" x14ac:dyDescent="0.25">
      <c r="A1116" s="2" t="str">
        <f>CONCATENATE("INSERT INTO ",'create-assets'!$B$1," VALUES (","'",raw!A1116,"', ","'",raw!B1116,"', ","'",raw!C1116,"', '",raw!D1116,"', '",raw!E1116,"', ",raw!F1116,", ",raw!G1116,", ",raw!H1116,", ","'",raw!I1116,"', ","'",raw!J1116,"', ",raw!K1116,"', ",raw!L1116,"', '",raw!M1116,"');",)</f>
        <v>INSERT INTO assets VALUES ('AX02-ATN-075', 'AX02-ATN-000', 'Anexo 2 - Ala Tancredo Neves', 'Descrição do ativo', 'F', 0, 0, 0, 'Fabricante', '0', 0', 0', 'Garantia');</v>
      </c>
    </row>
    <row r="1117" spans="1:1" x14ac:dyDescent="0.25">
      <c r="A1117" s="2" t="str">
        <f>CONCATENATE("INSERT INTO ",'create-assets'!$B$1," VALUES (","'",raw!A1117,"', ","'",raw!B1117,"', ","'",raw!C1117,"', '",raw!D1117,"', '",raw!E1117,"', ",raw!F1117,", ",raw!G1117,", ",raw!H1117,", ","'",raw!I1117,"', ","'",raw!J1117,"', ",raw!K1117,"', ",raw!L1117,"', '",raw!M1117,"');",)</f>
        <v>INSERT INTO assets VALUES ('AX02-ATN-076', 'AX02-ATN-000', 'Anexo 2 - Ala Tancredo Neves', 'Descrição do ativo', 'F', 0, 0, 0, 'Fabricante', '0', 0', 0', 'Garantia');</v>
      </c>
    </row>
    <row r="1118" spans="1:1" x14ac:dyDescent="0.25">
      <c r="A1118" s="2" t="str">
        <f>CONCATENATE("INSERT INTO ",'create-assets'!$B$1," VALUES (","'",raw!A1118,"', ","'",raw!B1118,"', ","'",raw!C1118,"', '",raw!D1118,"', '",raw!E1118,"', ",raw!F1118,", ",raw!G1118,", ",raw!H1118,", ","'",raw!I1118,"', ","'",raw!J1118,"', ",raw!K1118,"', ",raw!L1118,"', '",raw!M1118,"');",)</f>
        <v>INSERT INTO assets VALUES ('AX02-ATN-077', 'AX02-ATN-000', 'Anexo 2 - Ala Tancredo Neves', 'Descrição do ativo', 'F', 0, 0, 0, 'Fabricante', '0', 0', 0', 'Garantia');</v>
      </c>
    </row>
    <row r="1119" spans="1:1" x14ac:dyDescent="0.25">
      <c r="A1119" s="2" t="str">
        <f>CONCATENATE("INSERT INTO ",'create-assets'!$B$1," VALUES (","'",raw!A1119,"', ","'",raw!B1119,"', ","'",raw!C1119,"', '",raw!D1119,"', '",raw!E1119,"', ",raw!F1119,", ",raw!G1119,", ",raw!H1119,", ","'",raw!I1119,"', ","'",raw!J1119,"', ",raw!K1119,"', ",raw!L1119,"', '",raw!M1119,"');",)</f>
        <v>INSERT INTO assets VALUES ('AX02-ATN-078', 'AX02-ATN-000', 'Anexo 2 - Ala Tancredo Neves', 'Descrição do ativo', 'F', 0, 0, 0, 'Fabricante', '0', 0', 0', 'Garantia');</v>
      </c>
    </row>
    <row r="1120" spans="1:1" x14ac:dyDescent="0.25">
      <c r="A1120" s="2" t="str">
        <f>CONCATENATE("INSERT INTO ",'create-assets'!$B$1," VALUES (","'",raw!A1120,"', ","'",raw!B1120,"', ","'",raw!C1120,"', '",raw!D1120,"', '",raw!E1120,"', ",raw!F1120,", ",raw!G1120,", ",raw!H1120,", ","'",raw!I1120,"', ","'",raw!J1120,"', ",raw!K1120,"', ",raw!L1120,"', '",raw!M1120,"');",)</f>
        <v>INSERT INTO assets VALUES ('AX02-ATN-079', 'AX02-ATN-000', 'Anexo 2 - Ala Tancredo Neves', 'Descrição do ativo', 'F', 0, 0, 0, 'Fabricante', '0', 0', 0', 'Garantia');</v>
      </c>
    </row>
    <row r="1121" spans="1:1" x14ac:dyDescent="0.25">
      <c r="A1121" s="2" t="str">
        <f>CONCATENATE("INSERT INTO ",'create-assets'!$B$1," VALUES (","'",raw!A1121,"', ","'",raw!B1121,"', ","'",raw!C1121,"', '",raw!D1121,"', '",raw!E1121,"', ",raw!F1121,", ",raw!G1121,", ",raw!H1121,", ","'",raw!I1121,"', ","'",raw!J1121,"', ",raw!K1121,"', ",raw!L1121,"', '",raw!M1121,"');",)</f>
        <v>INSERT INTO assets VALUES ('AX02-ATN-080', 'AX02-ATN-000', 'Anexo 2 - Ala Tancredo Neves', 'Descrição do ativo', 'F', 0, 0, 0, 'Fabricante', '0', 0', 0', 'Garantia');</v>
      </c>
    </row>
    <row r="1122" spans="1:1" x14ac:dyDescent="0.25">
      <c r="A1122" s="2" t="str">
        <f>CONCATENATE("INSERT INTO ",'create-assets'!$B$1," VALUES (","'",raw!A1122,"', ","'",raw!B1122,"', ","'",raw!C1122,"', '",raw!D1122,"', '",raw!E1122,"', ",raw!F1122,", ",raw!G1122,", ",raw!H1122,", ","'",raw!I1122,"', ","'",raw!J1122,"', ",raw!K1122,"', ",raw!L1122,"', '",raw!M1122,"');",)</f>
        <v>INSERT INTO assets VALUES ('AX02-ATN-090', 'AX02-ATN-000', 'Anexo 2 - Ala Tancredo Neves', 'Descrição do ativo', 'F', 0, 0, 0, 'Fabricante', '0', 0', 0', 'Garantia');</v>
      </c>
    </row>
    <row r="1123" spans="1:1" x14ac:dyDescent="0.25">
      <c r="A1123" s="2" t="str">
        <f>CONCATENATE("INSERT INTO ",'create-assets'!$B$1," VALUES (","'",raw!A1123,"', ","'",raw!B1123,"', ","'",raw!C1123,"', '",raw!D1123,"', '",raw!E1123,"', ",raw!F1123,", ",raw!G1123,", ",raw!H1123,", ","'",raw!I1123,"', ","'",raw!J1123,"', ",raw!K1123,"', ",raw!L1123,"', '",raw!M1123,"');",)</f>
        <v>INSERT INTO assets VALUES ('AX02-ATN-094', 'AX02-ATN-000', 'Anexo 2 - Ala Tancredo Neves', 'Descrição do ativo', 'F', 0, 0, 0, 'Fabricante', '0', 0', 0', 'Garantia');</v>
      </c>
    </row>
    <row r="1124" spans="1:1" x14ac:dyDescent="0.25">
      <c r="A1124" s="2" t="str">
        <f>CONCATENATE("INSERT INTO ",'create-assets'!$B$1," VALUES (","'",raw!A1124,"', ","'",raw!B1124,"', ","'",raw!C1124,"', '",raw!D1124,"', '",raw!E1124,"', ",raw!F1124,", ",raw!G1124,", ",raw!H1124,", ","'",raw!I1124,"', ","'",raw!J1124,"', ",raw!K1124,"', ",raw!L1124,"', '",raw!M1124,"');",)</f>
        <v>INSERT INTO assets VALUES ('AX02-ATN-098', 'AX02-ATN-000', 'Anexo 2 - Ala Tancredo Neves', 'Descrição do ativo', 'F', 0, 0, 0, 'Fabricante', '0', 0', 0', 'Garantia');</v>
      </c>
    </row>
    <row r="1125" spans="1:1" x14ac:dyDescent="0.25">
      <c r="A1125" s="2" t="str">
        <f>CONCATENATE("INSERT INTO ",'create-assets'!$B$1," VALUES (","'",raw!A1125,"', ","'",raw!B1125,"', ","'",raw!C1125,"', '",raw!D1125,"', '",raw!E1125,"', ",raw!F1125,", ",raw!G1125,", ",raw!H1125,", ","'",raw!I1125,"', ","'",raw!J1125,"', ",raw!K1125,"', ",raw!L1125,"', '",raw!M1125,"');",)</f>
        <v>INSERT INTO assets VALUES ('AX02-ATV-000', 'AX02-000-000', 'Anexo 2 - Ala Teotônio Vilela', 'Descrição do ativo', 'F', 0, 0, 0, 'Fabricante', '0', 0', 0', 'Garantia');</v>
      </c>
    </row>
    <row r="1126" spans="1:1" x14ac:dyDescent="0.25">
      <c r="A1126" s="2" t="str">
        <f>CONCATENATE("INSERT INTO ",'create-assets'!$B$1," VALUES (","'",raw!A1126,"', ","'",raw!B1126,"', ","'",raw!C1126,"', '",raw!D1126,"', '",raw!E1126,"', ",raw!F1126,", ",raw!G1126,", ",raw!H1126,", ","'",raw!I1126,"', ","'",raw!J1126,"', ",raw!K1126,"', ",raw!L1126,"', '",raw!M1126,"');",)</f>
        <v>INSERT INTO assets VALUES ('AX02-ATV-001', 'AX02-ATV-000', 'Anexo 2 - Ala Teotônio Vilela', 'Descrição do ativo', 'F', 0, 0, 0, 'Fabricante', '0', 0', 0', 'Garantia');</v>
      </c>
    </row>
    <row r="1127" spans="1:1" x14ac:dyDescent="0.25">
      <c r="A1127" s="2" t="str">
        <f>CONCATENATE("INSERT INTO ",'create-assets'!$B$1," VALUES (","'",raw!A1127,"', ","'",raw!B1127,"', ","'",raw!C1127,"', '",raw!D1127,"', '",raw!E1127,"', ",raw!F1127,", ",raw!G1127,", ",raw!H1127,", ","'",raw!I1127,"', ","'",raw!J1127,"', ",raw!K1127,"', ",raw!L1127,"', '",raw!M1127,"');",)</f>
        <v>INSERT INTO assets VALUES ('AX02-ATV-002', 'AX02-ATV-000', 'Anexo 2 - Ala Teotônio Vilela', 'Descrição do ativo', 'F', 0, 0, 0, 'Fabricante', '0', 0', 0', 'Garantia');</v>
      </c>
    </row>
    <row r="1128" spans="1:1" x14ac:dyDescent="0.25">
      <c r="A1128" s="2" t="str">
        <f>CONCATENATE("INSERT INTO ",'create-assets'!$B$1," VALUES (","'",raw!A1128,"', ","'",raw!B1128,"', ","'",raw!C1128,"', '",raw!D1128,"', '",raw!E1128,"', ",raw!F1128,", ",raw!G1128,", ",raw!H1128,", ","'",raw!I1128,"', ","'",raw!J1128,"', ",raw!K1128,"', ",raw!L1128,"', '",raw!M1128,"');",)</f>
        <v>INSERT INTO assets VALUES ('AX02-ATV-003', 'AX02-ATV-000', 'Anexo 2 - Ala Teotônio Vilela', 'Descrição do ativo', 'F', 0, 0, 0, 'Fabricante', '0', 0', 0', 'Garantia');</v>
      </c>
    </row>
    <row r="1129" spans="1:1" x14ac:dyDescent="0.25">
      <c r="A1129" s="2" t="str">
        <f>CONCATENATE("INSERT INTO ",'create-assets'!$B$1," VALUES (","'",raw!A1129,"', ","'",raw!B1129,"', ","'",raw!C1129,"', '",raw!D1129,"', '",raw!E1129,"', ",raw!F1129,", ",raw!G1129,", ",raw!H1129,", ","'",raw!I1129,"', ","'",raw!J1129,"', ",raw!K1129,"', ",raw!L1129,"', '",raw!M1129,"');",)</f>
        <v>INSERT INTO assets VALUES ('AX02-ATV-004', 'AX02-ATV-000', 'Anexo 2 - Ala Teotônio Vilela', 'Descrição do ativo', 'F', 0, 0, 0, 'Fabricante', '0', 0', 0', 'Garantia');</v>
      </c>
    </row>
    <row r="1130" spans="1:1" x14ac:dyDescent="0.25">
      <c r="A1130" s="2" t="str">
        <f>CONCATENATE("INSERT INTO ",'create-assets'!$B$1," VALUES (","'",raw!A1130,"', ","'",raw!B1130,"', ","'",raw!C1130,"', '",raw!D1130,"', '",raw!E1130,"', ",raw!F1130,", ",raw!G1130,", ",raw!H1130,", ","'",raw!I1130,"', ","'",raw!J1130,"', ",raw!K1130,"', ",raw!L1130,"', '",raw!M1130,"');",)</f>
        <v>INSERT INTO assets VALUES ('AX02-ATV-005', 'AX02-ATV-000', 'Anexo 2 - Ala Teotônio Vilela', 'Descrição do ativo', 'F', 0, 0, 0, 'Fabricante', '0', 0', 0', 'Garantia');</v>
      </c>
    </row>
    <row r="1131" spans="1:1" x14ac:dyDescent="0.25">
      <c r="A1131" s="2" t="str">
        <f>CONCATENATE("INSERT INTO ",'create-assets'!$B$1," VALUES (","'",raw!A1131,"', ","'",raw!B1131,"', ","'",raw!C1131,"', '",raw!D1131,"', '",raw!E1131,"', ",raw!F1131,", ",raw!G1131,", ",raw!H1131,", ","'",raw!I1131,"', ","'",raw!J1131,"', ",raw!K1131,"', ",raw!L1131,"', '",raw!M1131,"');",)</f>
        <v>INSERT INTO assets VALUES ('AX02-ATV-006', 'AX02-ATV-000', 'Anexo 2 - Ala Teotônio Vilela', 'Descrição do ativo', 'F', 0, 0, 0, 'Fabricante', '0', 0', 0', 'Garantia');</v>
      </c>
    </row>
    <row r="1132" spans="1:1" x14ac:dyDescent="0.25">
      <c r="A1132" s="2" t="str">
        <f>CONCATENATE("INSERT INTO ",'create-assets'!$B$1," VALUES (","'",raw!A1132,"', ","'",raw!B1132,"', ","'",raw!C1132,"', '",raw!D1132,"', '",raw!E1132,"', ",raw!F1132,", ",raw!G1132,", ",raw!H1132,", ","'",raw!I1132,"', ","'",raw!J1132,"', ",raw!K1132,"', ",raw!L1132,"', '",raw!M1132,"');",)</f>
        <v>INSERT INTO assets VALUES ('AX02-ATV-007', 'AX02-ATV-000', 'Anexo 2 - Ala Teotônio Vilela', 'Descrição do ativo', 'F', 0, 0, 0, 'Fabricante', '0', 0', 0', 'Garantia');</v>
      </c>
    </row>
    <row r="1133" spans="1:1" x14ac:dyDescent="0.25">
      <c r="A1133" s="2" t="str">
        <f>CONCATENATE("INSERT INTO ",'create-assets'!$B$1," VALUES (","'",raw!A1133,"', ","'",raw!B1133,"', ","'",raw!C1133,"', '",raw!D1133,"', '",raw!E1133,"', ",raw!F1133,", ",raw!G1133,", ",raw!H1133,", ","'",raw!I1133,"', ","'",raw!J1133,"', ",raw!K1133,"', ",raw!L1133,"', '",raw!M1133,"');",)</f>
        <v>INSERT INTO assets VALUES ('AX02-ATV-008', 'AX02-ATV-000', 'Anexo 2 - Ala Teotônio Vilela', 'Descrição do ativo', 'F', 0, 0, 0, 'Fabricante', '0', 0', 0', 'Garantia');</v>
      </c>
    </row>
    <row r="1134" spans="1:1" x14ac:dyDescent="0.25">
      <c r="A1134" s="2" t="str">
        <f>CONCATENATE("INSERT INTO ",'create-assets'!$B$1," VALUES (","'",raw!A1134,"', ","'",raw!B1134,"', ","'",raw!C1134,"', '",raw!D1134,"', '",raw!E1134,"', ",raw!F1134,", ",raw!G1134,", ",raw!H1134,", ","'",raw!I1134,"', ","'",raw!J1134,"', ",raw!K1134,"', ",raw!L1134,"', '",raw!M1134,"');",)</f>
        <v>INSERT INTO assets VALUES ('AX02-ATV-009', 'AX02-ATV-000', 'Anexo 2 - Ala Teotônio Vilela', 'Descrição do ativo', 'F', 0, 0, 0, 'Fabricante', '0', 0', 0', 'Garantia');</v>
      </c>
    </row>
    <row r="1135" spans="1:1" x14ac:dyDescent="0.25">
      <c r="A1135" s="2" t="str">
        <f>CONCATENATE("INSERT INTO ",'create-assets'!$B$1," VALUES (","'",raw!A1135,"', ","'",raw!B1135,"', ","'",raw!C1135,"', '",raw!D1135,"', '",raw!E1135,"', ",raw!F1135,", ",raw!G1135,", ",raw!H1135,", ","'",raw!I1135,"', ","'",raw!J1135,"', ",raw!K1135,"', ",raw!L1135,"', '",raw!M1135,"');",)</f>
        <v>INSERT INTO assets VALUES ('AX02-ATV-010', 'AX02-ATV-000', 'Anexo 2 - Ala Teotônio Vilela', 'Descrição do ativo', 'F', 0, 0, 0, 'Fabricante', '0', 0', 0', 'Garantia');</v>
      </c>
    </row>
    <row r="1136" spans="1:1" x14ac:dyDescent="0.25">
      <c r="A1136" s="2" t="str">
        <f>CONCATENATE("INSERT INTO ",'create-assets'!$B$1," VALUES (","'",raw!A1136,"', ","'",raw!B1136,"', ","'",raw!C1136,"', '",raw!D1136,"', '",raw!E1136,"', ",raw!F1136,", ",raw!G1136,", ",raw!H1136,", ","'",raw!I1136,"', ","'",raw!J1136,"', ",raw!K1136,"', ",raw!L1136,"', '",raw!M1136,"');",)</f>
        <v>INSERT INTO assets VALUES ('AX02-ATV-011', 'AX02-ATV-000', 'Anexo 2 - Ala Teotônio Vilela', 'Descrição do ativo', 'F', 0, 0, 0, 'Fabricante', '0', 0', 0', 'Garantia');</v>
      </c>
    </row>
    <row r="1137" spans="1:1" x14ac:dyDescent="0.25">
      <c r="A1137" s="2" t="str">
        <f>CONCATENATE("INSERT INTO ",'create-assets'!$B$1," VALUES (","'",raw!A1137,"', ","'",raw!B1137,"', ","'",raw!C1137,"', '",raw!D1137,"', '",raw!E1137,"', ",raw!F1137,", ",raw!G1137,", ",raw!H1137,", ","'",raw!I1137,"', ","'",raw!J1137,"', ",raw!K1137,"', ",raw!L1137,"', '",raw!M1137,"');",)</f>
        <v>INSERT INTO assets VALUES ('AX02-ATV-012', 'AX02-ATV-000', 'Anexo 2 - Ala Teotônio Vilela', 'Descrição do ativo', 'F', 0, 0, 0, 'Fabricante', '0', 0', 0', 'Garantia');</v>
      </c>
    </row>
    <row r="1138" spans="1:1" x14ac:dyDescent="0.25">
      <c r="A1138" s="2" t="str">
        <f>CONCATENATE("INSERT INTO ",'create-assets'!$B$1," VALUES (","'",raw!A1138,"', ","'",raw!B1138,"', ","'",raw!C1138,"', '",raw!D1138,"', '",raw!E1138,"', ",raw!F1138,", ",raw!G1138,", ",raw!H1138,", ","'",raw!I1138,"', ","'",raw!J1138,"', ",raw!K1138,"', ",raw!L1138,"', '",raw!M1138,"');",)</f>
        <v>INSERT INTO assets VALUES ('AX02-ATV-013', 'AX02-ATV-000', 'Anexo 2 - Ala Teotônio Vilela', 'Descrição do ativo', 'F', 0, 0, 0, 'Fabricante', '0', 0', 0', 'Garantia');</v>
      </c>
    </row>
    <row r="1139" spans="1:1" x14ac:dyDescent="0.25">
      <c r="A1139" s="2" t="str">
        <f>CONCATENATE("INSERT INTO ",'create-assets'!$B$1," VALUES (","'",raw!A1139,"', ","'",raw!B1139,"', ","'",raw!C1139,"', '",raw!D1139,"', '",raw!E1139,"', ",raw!F1139,", ",raw!G1139,", ",raw!H1139,", ","'",raw!I1139,"', ","'",raw!J1139,"', ",raw!K1139,"', ",raw!L1139,"', '",raw!M1139,"');",)</f>
        <v>INSERT INTO assets VALUES ('AX02-ATV-014', 'AX02-ATV-000', 'Anexo 2 - Ala Teotônio Vilela', 'Descrição do ativo', 'F', 0, 0, 0, 'Fabricante', '0', 0', 0', 'Garantia');</v>
      </c>
    </row>
    <row r="1140" spans="1:1" x14ac:dyDescent="0.25">
      <c r="A1140" s="2" t="str">
        <f>CONCATENATE("INSERT INTO ",'create-assets'!$B$1," VALUES (","'",raw!A1140,"', ","'",raw!B1140,"', ","'",raw!C1140,"', '",raw!D1140,"', '",raw!E1140,"', ",raw!F1140,", ",raw!G1140,", ",raw!H1140,", ","'",raw!I1140,"', ","'",raw!J1140,"', ",raw!K1140,"', ",raw!L1140,"', '",raw!M1140,"');",)</f>
        <v>INSERT INTO assets VALUES ('AX02-ATV-015', 'AX02-ATV-000', 'Anexo 2 - Ala Teotônio Vilela', 'Descrição do ativo', 'F', 0, 0, 0, 'Fabricante', '0', 0', 0', 'Garantia');</v>
      </c>
    </row>
    <row r="1141" spans="1:1" x14ac:dyDescent="0.25">
      <c r="A1141" s="2" t="str">
        <f>CONCATENATE("INSERT INTO ",'create-assets'!$B$1," VALUES (","'",raw!A1141,"', ","'",raw!B1141,"', ","'",raw!C1141,"', '",raw!D1141,"', '",raw!E1141,"', ",raw!F1141,", ",raw!G1141,", ",raw!H1141,", ","'",raw!I1141,"', ","'",raw!J1141,"', ",raw!K1141,"', ",raw!L1141,"', '",raw!M1141,"');",)</f>
        <v>INSERT INTO assets VALUES ('AX02-ATV-016', 'AX02-ATV-000', 'Anexo 2 - Ala Teotônio Vilela', 'Descrição do ativo', 'F', 0, 0, 0, 'Fabricante', '0', 0', 0', 'Garantia');</v>
      </c>
    </row>
    <row r="1142" spans="1:1" x14ac:dyDescent="0.25">
      <c r="A1142" s="2" t="str">
        <f>CONCATENATE("INSERT INTO ",'create-assets'!$B$1," VALUES (","'",raw!A1142,"', ","'",raw!B1142,"', ","'",raw!C1142,"', '",raw!D1142,"', '",raw!E1142,"', ",raw!F1142,", ",raw!G1142,", ",raw!H1142,", ","'",raw!I1142,"', ","'",raw!J1142,"', ",raw!K1142,"', ",raw!L1142,"', '",raw!M1142,"');",)</f>
        <v>INSERT INTO assets VALUES ('AX02-ATV-017', 'AX02-ATV-000', 'Anexo 2 - Ala Teotônio Vilela', 'Descrição do ativo', 'F', 0, 0, 0, 'Fabricante', '0', 0', 0', 'Garantia');</v>
      </c>
    </row>
    <row r="1143" spans="1:1" x14ac:dyDescent="0.25">
      <c r="A1143" s="2" t="str">
        <f>CONCATENATE("INSERT INTO ",'create-assets'!$B$1," VALUES (","'",raw!A1143,"', ","'",raw!B1143,"', ","'",raw!C1143,"', '",raw!D1143,"', '",raw!E1143,"', ",raw!F1143,", ",raw!G1143,", ",raw!H1143,", ","'",raw!I1143,"', ","'",raw!J1143,"', ",raw!K1143,"', ",raw!L1143,"', '",raw!M1143,"');",)</f>
        <v>INSERT INTO assets VALUES ('AX02-ATV-018', 'AX02-ATV-000', 'Anexo 2 - Ala Teotônio Vilela', 'Descrição do ativo', 'F', 0, 0, 0, 'Fabricante', '0', 0', 0', 'Garantia');</v>
      </c>
    </row>
    <row r="1144" spans="1:1" x14ac:dyDescent="0.25">
      <c r="A1144" s="2" t="str">
        <f>CONCATENATE("INSERT INTO ",'create-assets'!$B$1," VALUES (","'",raw!A1144,"', ","'",raw!B1144,"', ","'",raw!C1144,"', '",raw!D1144,"', '",raw!E1144,"', ",raw!F1144,", ",raw!G1144,", ",raw!H1144,", ","'",raw!I1144,"', ","'",raw!J1144,"', ",raw!K1144,"', ",raw!L1144,"', '",raw!M1144,"');",)</f>
        <v>INSERT INTO assets VALUES ('AX02-ATV-019', 'AX02-ATV-000', 'Anexo 2 - Ala Teotônio Vilela', 'Descrição do ativo', 'F', 0, 0, 0, 'Fabricante', '0', 0', 0', 'Garantia');</v>
      </c>
    </row>
    <row r="1145" spans="1:1" x14ac:dyDescent="0.25">
      <c r="A1145" s="2" t="str">
        <f>CONCATENATE("INSERT INTO ",'create-assets'!$B$1," VALUES (","'",raw!A1145,"', ","'",raw!B1145,"', ","'",raw!C1145,"', '",raw!D1145,"', '",raw!E1145,"', ",raw!F1145,", ",raw!G1145,", ",raw!H1145,", ","'",raw!I1145,"', ","'",raw!J1145,"', ",raw!K1145,"', ",raw!L1145,"', '",raw!M1145,"');",)</f>
        <v>INSERT INTO assets VALUES ('AX02-ATV-020', 'AX02-ATV-000', 'Anexo 2 - Ala Teotônio Vilela', 'Descrição do ativo', 'F', 0, 0, 0, 'Fabricante', '0', 0', 0', 'Garantia');</v>
      </c>
    </row>
    <row r="1146" spans="1:1" x14ac:dyDescent="0.25">
      <c r="A1146" s="2" t="str">
        <f>CONCATENATE("INSERT INTO ",'create-assets'!$B$1," VALUES (","'",raw!A1146,"', ","'",raw!B1146,"', ","'",raw!C1146,"', '",raw!D1146,"', '",raw!E1146,"', ",raw!F1146,", ",raw!G1146,", ",raw!H1146,", ","'",raw!I1146,"', ","'",raw!J1146,"', ",raw!K1146,"', ",raw!L1146,"', '",raw!M1146,"');",)</f>
        <v>INSERT INTO assets VALUES ('AX02-ATV-021', 'AX02-ATV-000', 'Anexo 2 - Ala Teotônio Vilela', 'Descrição do ativo', 'F', 0, 0, 0, 'Fabricante', '0', 0', 0', 'Garantia');</v>
      </c>
    </row>
    <row r="1147" spans="1:1" x14ac:dyDescent="0.25">
      <c r="A1147" s="2" t="str">
        <f>CONCATENATE("INSERT INTO ",'create-assets'!$B$1," VALUES (","'",raw!A1147,"', ","'",raw!B1147,"', ","'",raw!C1147,"', '",raw!D1147,"', '",raw!E1147,"', ",raw!F1147,", ",raw!G1147,", ",raw!H1147,", ","'",raw!I1147,"', ","'",raw!J1147,"', ",raw!K1147,"', ",raw!L1147,"', '",raw!M1147,"');",)</f>
        <v>INSERT INTO assets VALUES ('AX02-ATV-022', 'AX02-ATV-000', 'Anexo 2 - Ala Teotônio Vilela', 'Descrição do ativo', 'F', 0, 0, 0, 'Fabricante', '0', 0', 0', 'Garantia');</v>
      </c>
    </row>
    <row r="1148" spans="1:1" x14ac:dyDescent="0.25">
      <c r="A1148" s="2" t="str">
        <f>CONCATENATE("INSERT INTO ",'create-assets'!$B$1," VALUES (","'",raw!A1148,"', ","'",raw!B1148,"', ","'",raw!C1148,"', '",raw!D1148,"', '",raw!E1148,"', ",raw!F1148,", ",raw!G1148,", ",raw!H1148,", ","'",raw!I1148,"', ","'",raw!J1148,"', ",raw!K1148,"', ",raw!L1148,"', '",raw!M1148,"');",)</f>
        <v>INSERT INTO assets VALUES ('AX02-ATV-023', 'AX02-ATV-000', 'Anexo 2 - Ala Teotônio Vilela', 'Descrição do ativo', 'F', 0, 0, 0, 'Fabricante', '0', 0', 0', 'Garantia');</v>
      </c>
    </row>
    <row r="1149" spans="1:1" x14ac:dyDescent="0.25">
      <c r="A1149" s="2" t="str">
        <f>CONCATENATE("INSERT INTO ",'create-assets'!$B$1," VALUES (","'",raw!A1149,"', ","'",raw!B1149,"', ","'",raw!C1149,"', '",raw!D1149,"', '",raw!E1149,"', ",raw!F1149,", ",raw!G1149,", ",raw!H1149,", ","'",raw!I1149,"', ","'",raw!J1149,"', ",raw!K1149,"', ",raw!L1149,"', '",raw!M1149,"');",)</f>
        <v>INSERT INTO assets VALUES ('AX02-ATV-024', 'AX02-ATV-000', 'Anexo 2 - Ala Teotônio Vilela', 'Descrição do ativo', 'F', 0, 0, 0, 'Fabricante', '0', 0', 0', 'Garantia');</v>
      </c>
    </row>
    <row r="1150" spans="1:1" x14ac:dyDescent="0.25">
      <c r="A1150" s="2" t="str">
        <f>CONCATENATE("INSERT INTO ",'create-assets'!$B$1," VALUES (","'",raw!A1150,"', ","'",raw!B1150,"', ","'",raw!C1150,"', '",raw!D1150,"', '",raw!E1150,"', ",raw!F1150,", ",raw!G1150,", ",raw!H1150,", ","'",raw!I1150,"', ","'",raw!J1150,"', ",raw!K1150,"', ",raw!L1150,"', '",raw!M1150,"');",)</f>
        <v>INSERT INTO assets VALUES ('AX02-ATV-025', 'AX02-ATV-000', 'Anexo 2 - Ala Teotônio Vilela', 'Descrição do ativo', 'F', 0, 0, 0, 'Fabricante', '0', 0', 0', 'Garantia');</v>
      </c>
    </row>
    <row r="1151" spans="1:1" x14ac:dyDescent="0.25">
      <c r="A1151" s="2" t="str">
        <f>CONCATENATE("INSERT INTO ",'create-assets'!$B$1," VALUES (","'",raw!A1151,"', ","'",raw!B1151,"', ","'",raw!C1151,"', '",raw!D1151,"', '",raw!E1151,"', ",raw!F1151,", ",raw!G1151,", ",raw!H1151,", ","'",raw!I1151,"', ","'",raw!J1151,"', ",raw!K1151,"', ",raw!L1151,"', '",raw!M1151,"');",)</f>
        <v>INSERT INTO assets VALUES ('AX02-ATV-031', 'AX02-ATV-000', 'Anexo 2 - Ala Teotônio Vilela', 'Descrição do ativo', 'F', 0, 0, 0, 'Fabricante', '0', 0', 0', 'Garantia');</v>
      </c>
    </row>
    <row r="1152" spans="1:1" x14ac:dyDescent="0.25">
      <c r="A1152" s="2" t="str">
        <f>CONCATENATE("INSERT INTO ",'create-assets'!$B$1," VALUES (","'",raw!A1152,"', ","'",raw!B1152,"', ","'",raw!C1152,"', '",raw!D1152,"', '",raw!E1152,"', ",raw!F1152,", ",raw!G1152,", ",raw!H1152,", ","'",raw!I1152,"', ","'",raw!J1152,"', ",raw!K1152,"', ",raw!L1152,"', '",raw!M1152,"');",)</f>
        <v>INSERT INTO assets VALUES ('AX02-ATV-032', 'AX02-ATV-000', 'Anexo 2 - Ala Teotônio Vilela', 'Descrição do ativo', 'F', 0, 0, 0, 'Fabricante', '0', 0', 0', 'Garantia');</v>
      </c>
    </row>
    <row r="1153" spans="1:1" x14ac:dyDescent="0.25">
      <c r="A1153" s="2" t="str">
        <f>CONCATENATE("INSERT INTO ",'create-assets'!$B$1," VALUES (","'",raw!A1153,"', ","'",raw!B1153,"', ","'",raw!C1153,"', '",raw!D1153,"', '",raw!E1153,"', ",raw!F1153,", ",raw!G1153,", ",raw!H1153,", ","'",raw!I1153,"', ","'",raw!J1153,"', ",raw!K1153,"', ",raw!L1153,"', '",raw!M1153,"');",)</f>
        <v>INSERT INTO assets VALUES ('AX02-ATV-033', 'AX02-ATV-000', 'Anexo 2 - Ala Teotônio Vilela', 'Descrição do ativo', 'F', 0, 0, 0, 'Fabricante', '0', 0', 0', 'Garantia');</v>
      </c>
    </row>
    <row r="1154" spans="1:1" x14ac:dyDescent="0.25">
      <c r="A1154" s="2" t="str">
        <f>CONCATENATE("INSERT INTO ",'create-assets'!$B$1," VALUES (","'",raw!A1154,"', ","'",raw!B1154,"', ","'",raw!C1154,"', '",raw!D1154,"', '",raw!E1154,"', ",raw!F1154,", ",raw!G1154,", ",raw!H1154,", ","'",raw!I1154,"', ","'",raw!J1154,"', ",raw!K1154,"', ",raw!L1154,"', '",raw!M1154,"');",)</f>
        <v>INSERT INTO assets VALUES ('AX02-ATV-034', 'AX02-ATV-000', 'Anexo 2 - Ala Teotônio Vilela', 'Descrição do ativo', 'F', 0, 0, 0, 'Fabricante', '0', 0', 0', 'Garantia');</v>
      </c>
    </row>
    <row r="1155" spans="1:1" x14ac:dyDescent="0.25">
      <c r="A1155" s="2" t="str">
        <f>CONCATENATE("INSERT INTO ",'create-assets'!$B$1," VALUES (","'",raw!A1155,"', ","'",raw!B1155,"', ","'",raw!C1155,"', '",raw!D1155,"', '",raw!E1155,"', ",raw!F1155,", ",raw!G1155,", ",raw!H1155,", ","'",raw!I1155,"', ","'",raw!J1155,"', ",raw!K1155,"', ",raw!L1155,"', '",raw!M1155,"');",)</f>
        <v>INSERT INTO assets VALUES ('AX02-ATV-035', 'AX02-ATV-000', 'Anexo 2 - Ala Teotônio Vilela', 'Descrição do ativo', 'F', 0, 0, 0, 'Fabricante', '0', 0', 0', 'Garantia');</v>
      </c>
    </row>
    <row r="1156" spans="1:1" x14ac:dyDescent="0.25">
      <c r="A1156" s="2" t="str">
        <f>CONCATENATE("INSERT INTO ",'create-assets'!$B$1," VALUES (","'",raw!A1156,"', ","'",raw!B1156,"', ","'",raw!C1156,"', '",raw!D1156,"', '",raw!E1156,"', ",raw!F1156,", ",raw!G1156,", ",raw!H1156,", ","'",raw!I1156,"', ","'",raw!J1156,"', ",raw!K1156,"', ",raw!L1156,"', '",raw!M1156,"');",)</f>
        <v>INSERT INTO assets VALUES ('AX02-ATV-036', 'AX02-ATV-000', 'Anexo 2 - Ala Teotônio Vilela', 'Descrição do ativo', 'F', 0, 0, 0, 'Fabricante', '0', 0', 0', 'Garantia');</v>
      </c>
    </row>
    <row r="1157" spans="1:1" x14ac:dyDescent="0.25">
      <c r="A1157" s="2" t="str">
        <f>CONCATENATE("INSERT INTO ",'create-assets'!$B$1," VALUES (","'",raw!A1157,"', ","'",raw!B1157,"', ","'",raw!C1157,"', '",raw!D1157,"', '",raw!E1157,"', ",raw!F1157,", ",raw!G1157,", ",raw!H1157,", ","'",raw!I1157,"', ","'",raw!J1157,"', ",raw!K1157,"', ",raw!L1157,"', '",raw!M1157,"');",)</f>
        <v>INSERT INTO assets VALUES ('AX02-ATV-037', 'AX02-ATV-000', 'Anexo 2 - Ala Teotônio Vilela', 'Descrição do ativo', 'F', 0, 0, 0, 'Fabricante', '0', 0', 0', 'Garantia');</v>
      </c>
    </row>
    <row r="1158" spans="1:1" x14ac:dyDescent="0.25">
      <c r="A1158" s="2" t="str">
        <f>CONCATENATE("INSERT INTO ",'create-assets'!$B$1," VALUES (","'",raw!A1158,"', ","'",raw!B1158,"', ","'",raw!C1158,"', '",raw!D1158,"', '",raw!E1158,"', ",raw!F1158,", ",raw!G1158,", ",raw!H1158,", ","'",raw!I1158,"', ","'",raw!J1158,"', ",raw!K1158,"', ",raw!L1158,"', '",raw!M1158,"');",)</f>
        <v>INSERT INTO assets VALUES ('AX02-ATV-038', 'AX02-ATV-000', 'Anexo 2 - Ala Teotônio Vilela', 'Descrição do ativo', 'F', 0, 0, 0, 'Fabricante', '0', 0', 0', 'Garantia');</v>
      </c>
    </row>
    <row r="1159" spans="1:1" x14ac:dyDescent="0.25">
      <c r="A1159" s="2" t="str">
        <f>CONCATENATE("INSERT INTO ",'create-assets'!$B$1," VALUES (","'",raw!A1159,"', ","'",raw!B1159,"', ","'",raw!C1159,"', '",raw!D1159,"', '",raw!E1159,"', ",raw!F1159,", ",raw!G1159,", ",raw!H1159,", ","'",raw!I1159,"', ","'",raw!J1159,"', ",raw!K1159,"', ",raw!L1159,"', '",raw!M1159,"');",)</f>
        <v>INSERT INTO assets VALUES ('AX02-ATV-039', 'AX02-ATV-000', 'Anexo 2 - Ala Teotônio Vilela', 'Descrição do ativo', 'F', 0, 0, 0, 'Fabricante', '0', 0', 0', 'Garantia');</v>
      </c>
    </row>
    <row r="1160" spans="1:1" x14ac:dyDescent="0.25">
      <c r="A1160" s="2" t="str">
        <f>CONCATENATE("INSERT INTO ",'create-assets'!$B$1," VALUES (","'",raw!A1160,"', ","'",raw!B1160,"', ","'",raw!C1160,"', '",raw!D1160,"', '",raw!E1160,"', ",raw!F1160,", ",raw!G1160,", ",raw!H1160,", ","'",raw!I1160,"', ","'",raw!J1160,"', ",raw!K1160,"', ",raw!L1160,"', '",raw!M1160,"');",)</f>
        <v>INSERT INTO assets VALUES ('AX02-ATV-040', 'AX02-ATV-000', 'Anexo 2 - Ala Teotônio Vilela', 'Descrição do ativo', 'F', 0, 0, 0, 'Fabricante', '0', 0', 0', 'Garantia');</v>
      </c>
    </row>
    <row r="1161" spans="1:1" x14ac:dyDescent="0.25">
      <c r="A1161" s="2" t="str">
        <f>CONCATENATE("INSERT INTO ",'create-assets'!$B$1," VALUES (","'",raw!A1161,"', ","'",raw!B1161,"', ","'",raw!C1161,"', '",raw!D1161,"', '",raw!E1161,"', ",raw!F1161,", ",raw!G1161,", ",raw!H1161,", ","'",raw!I1161,"', ","'",raw!J1161,"', ",raw!K1161,"', ",raw!L1161,"', '",raw!M1161,"');",)</f>
        <v>INSERT INTO assets VALUES ('AX02-ATV-041', 'AX02-ATV-000', 'Anexo 2 - Ala Teotônio Vilela', 'Descrição do ativo', 'F', 0, 0, 0, 'Fabricante', '0', 0', 0', 'Garantia');</v>
      </c>
    </row>
    <row r="1162" spans="1:1" x14ac:dyDescent="0.25">
      <c r="A1162" s="2" t="str">
        <f>CONCATENATE("INSERT INTO ",'create-assets'!$B$1," VALUES (","'",raw!A1162,"', ","'",raw!B1162,"', ","'",raw!C1162,"', '",raw!D1162,"', '",raw!E1162,"', ",raw!F1162,", ",raw!G1162,", ",raw!H1162,", ","'",raw!I1162,"', ","'",raw!J1162,"', ",raw!K1162,"', ",raw!L1162,"', '",raw!M1162,"');",)</f>
        <v>INSERT INTO assets VALUES ('AX02-ATV-042', 'AX02-ATV-000', 'Anexo 2 - Ala Teotônio Vilela', 'Descrição do ativo', 'F', 0, 0, 0, 'Fabricante', '0', 0', 0', 'Garantia');</v>
      </c>
    </row>
    <row r="1163" spans="1:1" x14ac:dyDescent="0.25">
      <c r="A1163" s="2" t="str">
        <f>CONCATENATE("INSERT INTO ",'create-assets'!$B$1," VALUES (","'",raw!A1163,"', ","'",raw!B1163,"', ","'",raw!C1163,"', '",raw!D1163,"', '",raw!E1163,"', ",raw!F1163,", ",raw!G1163,", ",raw!H1163,", ","'",raw!I1163,"', ","'",raw!J1163,"', ",raw!K1163,"', ",raw!L1163,"', '",raw!M1163,"');",)</f>
        <v>INSERT INTO assets VALUES ('AX02-ATV-043', 'AX02-ATV-000', 'Anexo 2 - Ala Teotônio Vilela', 'Descrição do ativo', 'F', 0, 0, 0, 'Fabricante', '0', 0', 0', 'Garantia');</v>
      </c>
    </row>
    <row r="1164" spans="1:1" x14ac:dyDescent="0.25">
      <c r="A1164" s="2" t="str">
        <f>CONCATENATE("INSERT INTO ",'create-assets'!$B$1," VALUES (","'",raw!A1164,"', ","'",raw!B1164,"', ","'",raw!C1164,"', '",raw!D1164,"', '",raw!E1164,"', ",raw!F1164,", ",raw!G1164,", ",raw!H1164,", ","'",raw!I1164,"', ","'",raw!J1164,"', ",raw!K1164,"', ",raw!L1164,"', '",raw!M1164,"');",)</f>
        <v>INSERT INTO assets VALUES ('AX02-ATV-044', 'AX02-ATV-000', 'Anexo 2 - Ala Teotônio Vilela', 'Descrição do ativo', 'F', 0, 0, 0, 'Fabricante', '0', 0', 0', 'Garantia');</v>
      </c>
    </row>
    <row r="1165" spans="1:1" x14ac:dyDescent="0.25">
      <c r="A1165" s="2" t="str">
        <f>CONCATENATE("INSERT INTO ",'create-assets'!$B$1," VALUES (","'",raw!A1165,"', ","'",raw!B1165,"', ","'",raw!C1165,"', '",raw!D1165,"', '",raw!E1165,"', ",raw!F1165,", ",raw!G1165,", ",raw!H1165,", ","'",raw!I1165,"', ","'",raw!J1165,"', ",raw!K1165,"', ",raw!L1165,"', '",raw!M1165,"');",)</f>
        <v>INSERT INTO assets VALUES ('AX02-ATV-045', 'AX02-ATV-000', 'Anexo 2 - Ala Teotônio Vilela', 'Descrição do ativo', 'F', 0, 0, 0, 'Fabricante', '0', 0', 0', 'Garantia');</v>
      </c>
    </row>
    <row r="1166" spans="1:1" x14ac:dyDescent="0.25">
      <c r="A1166" s="2" t="str">
        <f>CONCATENATE("INSERT INTO ",'create-assets'!$B$1," VALUES (","'",raw!A1166,"', ","'",raw!B1166,"', ","'",raw!C1166,"', '",raw!D1166,"', '",raw!E1166,"', ",raw!F1166,", ",raw!G1166,", ",raw!H1166,", ","'",raw!I1166,"', ","'",raw!J1166,"', ",raw!K1166,"', ",raw!L1166,"', '",raw!M1166,"');",)</f>
        <v>INSERT INTO assets VALUES ('AX02-ATV-046', 'AX02-ATV-000', 'Anexo 2 - Ala Teotônio Vilela', 'Descrição do ativo', 'F', 0, 0, 0, 'Fabricante', '0', 0', 0', 'Garantia');</v>
      </c>
    </row>
    <row r="1167" spans="1:1" x14ac:dyDescent="0.25">
      <c r="A1167" s="2" t="str">
        <f>CONCATENATE("INSERT INTO ",'create-assets'!$B$1," VALUES (","'",raw!A1167,"', ","'",raw!B1167,"', ","'",raw!C1167,"', '",raw!D1167,"', '",raw!E1167,"', ",raw!F1167,", ",raw!G1167,", ",raw!H1167,", ","'",raw!I1167,"', ","'",raw!J1167,"', ",raw!K1167,"', ",raw!L1167,"', '",raw!M1167,"');",)</f>
        <v>INSERT INTO assets VALUES ('AX02-ATV-047', 'AX02-ATV-000', 'Anexo 2 - Ala Teotônio Vilela', 'Descrição do ativo', 'F', 0, 0, 0, 'Fabricante', '0', 0', 0', 'Garantia');</v>
      </c>
    </row>
    <row r="1168" spans="1:1" x14ac:dyDescent="0.25">
      <c r="A1168" s="2" t="str">
        <f>CONCATENATE("INSERT INTO ",'create-assets'!$B$1," VALUES (","'",raw!A1168,"', ","'",raw!B1168,"', ","'",raw!C1168,"', '",raw!D1168,"', '",raw!E1168,"', ",raw!F1168,", ",raw!G1168,", ",raw!H1168,", ","'",raw!I1168,"', ","'",raw!J1168,"', ",raw!K1168,"', ",raw!L1168,"', '",raw!M1168,"');",)</f>
        <v>INSERT INTO assets VALUES ('AX02-ATV-048', 'AX02-ATV-000', 'Anexo 2 - Ala Teotônio Vilela', 'Descrição do ativo', 'F', 0, 0, 0, 'Fabricante', '0', 0', 0', 'Garantia');</v>
      </c>
    </row>
    <row r="1169" spans="1:1" x14ac:dyDescent="0.25">
      <c r="A1169" s="2" t="str">
        <f>CONCATENATE("INSERT INTO ",'create-assets'!$B$1," VALUES (","'",raw!A1169,"', ","'",raw!B1169,"', ","'",raw!C1169,"', '",raw!D1169,"', '",raw!E1169,"', ",raw!F1169,", ",raw!G1169,", ",raw!H1169,", ","'",raw!I1169,"', ","'",raw!J1169,"', ",raw!K1169,"', ",raw!L1169,"', '",raw!M1169,"');",)</f>
        <v>INSERT INTO assets VALUES ('AX02-ATV-049', 'AX02-ATV-000', 'Anexo 2 - Ala Teotônio Vilela', 'Descrição do ativo', 'F', 0, 0, 0, 'Fabricante', '0', 0', 0', 'Garantia');</v>
      </c>
    </row>
    <row r="1170" spans="1:1" x14ac:dyDescent="0.25">
      <c r="A1170" s="2" t="str">
        <f>CONCATENATE("INSERT INTO ",'create-assets'!$B$1," VALUES (","'",raw!A1170,"', ","'",raw!B1170,"', ","'",raw!C1170,"', '",raw!D1170,"', '",raw!E1170,"', ",raw!F1170,", ",raw!G1170,", ",raw!H1170,", ","'",raw!I1170,"', ","'",raw!J1170,"', ",raw!K1170,"', ",raw!L1170,"', '",raw!M1170,"');",)</f>
        <v>INSERT INTO assets VALUES ('AX02-ATV-050', 'AX02-ATV-000', 'Anexo 2 - Ala Teotônio Vilela', 'Descrição do ativo', 'F', 0, 0, 0, 'Fabricante', '0', 0', 0', 'Garantia');</v>
      </c>
    </row>
    <row r="1171" spans="1:1" x14ac:dyDescent="0.25">
      <c r="A1171" s="2" t="str">
        <f>CONCATENATE("INSERT INTO ",'create-assets'!$B$1," VALUES (","'",raw!A1171,"', ","'",raw!B1171,"', ","'",raw!C1171,"', '",raw!D1171,"', '",raw!E1171,"', ",raw!F1171,", ",raw!G1171,", ",raw!H1171,", ","'",raw!I1171,"', ","'",raw!J1171,"', ",raw!K1171,"', ",raw!L1171,"', '",raw!M1171,"');",)</f>
        <v>INSERT INTO assets VALUES ('AX02-ATV-051', 'AX02-ATV-000', 'Anexo 2 - Ala Teotônio Vilela', 'Descrição do ativo', 'F', 0, 0, 0, 'Fabricante', '0', 0', 0', 'Garantia');</v>
      </c>
    </row>
    <row r="1172" spans="1:1" x14ac:dyDescent="0.25">
      <c r="A1172" s="2" t="str">
        <f>CONCATENATE("INSERT INTO ",'create-assets'!$B$1," VALUES (","'",raw!A1172,"', ","'",raw!B1172,"', ","'",raw!C1172,"', '",raw!D1172,"', '",raw!E1172,"', ",raw!F1172,", ",raw!G1172,", ",raw!H1172,", ","'",raw!I1172,"', ","'",raw!J1172,"', ",raw!K1172,"', ",raw!L1172,"', '",raw!M1172,"');",)</f>
        <v>INSERT INTO assets VALUES ('AX02-ATV-052', 'AX02-ATV-000', 'Anexo 2 - Ala Teotônio Vilela', 'Descrição do ativo', 'F', 0, 0, 0, 'Fabricante', '0', 0', 0', 'Garantia');</v>
      </c>
    </row>
    <row r="1173" spans="1:1" x14ac:dyDescent="0.25">
      <c r="A1173" s="2" t="str">
        <f>CONCATENATE("INSERT INTO ",'create-assets'!$B$1," VALUES (","'",raw!A1173,"', ","'",raw!B1173,"', ","'",raw!C1173,"', '",raw!D1173,"', '",raw!E1173,"', ",raw!F1173,", ",raw!G1173,", ",raw!H1173,", ","'",raw!I1173,"', ","'",raw!J1173,"', ",raw!K1173,"', ",raw!L1173,"', '",raw!M1173,"');",)</f>
        <v>INSERT INTO assets VALUES ('AX02-ATV-053', 'AX02-ATV-000', 'Anexo 2 - Ala Teotônio Vilela', 'Descrição do ativo', 'F', 0, 0, 0, 'Fabricante', '0', 0', 0', 'Garantia');</v>
      </c>
    </row>
    <row r="1174" spans="1:1" x14ac:dyDescent="0.25">
      <c r="A1174" s="2" t="str">
        <f>CONCATENATE("INSERT INTO ",'create-assets'!$B$1," VALUES (","'",raw!A1174,"', ","'",raw!B1174,"', ","'",raw!C1174,"', '",raw!D1174,"', '",raw!E1174,"', ",raw!F1174,", ",raw!G1174,", ",raw!H1174,", ","'",raw!I1174,"', ","'",raw!J1174,"', ",raw!K1174,"', ",raw!L1174,"', '",raw!M1174,"');",)</f>
        <v>INSERT INTO assets VALUES ('AX02-ATV-054', 'AX02-ATV-000', 'Anexo 2 - Ala Teotônio Vilela', 'Descrição do ativo', 'F', 0, 0, 0, 'Fabricante', '0', 0', 0', 'Garantia');</v>
      </c>
    </row>
    <row r="1175" spans="1:1" x14ac:dyDescent="0.25">
      <c r="A1175" s="2" t="str">
        <f>CONCATENATE("INSERT INTO ",'create-assets'!$B$1," VALUES (","'",raw!A1175,"', ","'",raw!B1175,"', ","'",raw!C1175,"', '",raw!D1175,"', '",raw!E1175,"', ",raw!F1175,", ",raw!G1175,", ",raw!H1175,", ","'",raw!I1175,"', ","'",raw!J1175,"', ",raw!K1175,"', ",raw!L1175,"', '",raw!M1175,"');",)</f>
        <v>INSERT INTO assets VALUES ('AX02-ATV-055', 'AX02-ATV-000', 'Anexo 2 - Ala Teotônio Vilela', 'Descrição do ativo', 'F', 0, 0, 0, 'Fabricante', '0', 0', 0', 'Garantia');</v>
      </c>
    </row>
    <row r="1176" spans="1:1" x14ac:dyDescent="0.25">
      <c r="A1176" s="2" t="str">
        <f>CONCATENATE("INSERT INTO ",'create-assets'!$B$1," VALUES (","'",raw!A1176,"', ","'",raw!B1176,"', ","'",raw!C1176,"', '",raw!D1176,"', '",raw!E1176,"', ",raw!F1176,", ",raw!G1176,", ",raw!H1176,", ","'",raw!I1176,"', ","'",raw!J1176,"', ",raw!K1176,"', ",raw!L1176,"', '",raw!M1176,"');",)</f>
        <v>INSERT INTO assets VALUES ('AX02-ATV-061', 'AX02-ATV-000', 'Anexo 2 - Ala Teotônio Vilela', 'Descrição do ativo', 'F', 0, 0, 0, 'Fabricante', '0', 0', 0', 'Garantia');</v>
      </c>
    </row>
    <row r="1177" spans="1:1" x14ac:dyDescent="0.25">
      <c r="A1177" s="2" t="str">
        <f>CONCATENATE("INSERT INTO ",'create-assets'!$B$1," VALUES (","'",raw!A1177,"', ","'",raw!B1177,"', ","'",raw!C1177,"', '",raw!D1177,"', '",raw!E1177,"', ",raw!F1177,", ",raw!G1177,", ",raw!H1177,", ","'",raw!I1177,"', ","'",raw!J1177,"', ",raw!K1177,"', ",raw!L1177,"', '",raw!M1177,"');",)</f>
        <v>INSERT INTO assets VALUES ('AX02-ATV-062', 'AX02-ATV-000', 'Anexo 2 - Ala Teotônio Vilela', 'Descrição do ativo', 'F', 0, 0, 0, 'Fabricante', '0', 0', 0', 'Garantia');</v>
      </c>
    </row>
    <row r="1178" spans="1:1" x14ac:dyDescent="0.25">
      <c r="A1178" s="2" t="str">
        <f>CONCATENATE("INSERT INTO ",'create-assets'!$B$1," VALUES (","'",raw!A1178,"', ","'",raw!B1178,"', ","'",raw!C1178,"', '",raw!D1178,"', '",raw!E1178,"', ",raw!F1178,", ",raw!G1178,", ",raw!H1178,", ","'",raw!I1178,"', ","'",raw!J1178,"', ",raw!K1178,"', ",raw!L1178,"', '",raw!M1178,"');",)</f>
        <v>INSERT INTO assets VALUES ('AX02-ATV-063', 'AX02-ATV-000', 'Anexo 2 - Ala Teotônio Vilela', 'Descrição do ativo', 'F', 0, 0, 0, 'Fabricante', '0', 0', 0', 'Garantia');</v>
      </c>
    </row>
    <row r="1179" spans="1:1" x14ac:dyDescent="0.25">
      <c r="A1179" s="2" t="str">
        <f>CONCATENATE("INSERT INTO ",'create-assets'!$B$1," VALUES (","'",raw!A1179,"', ","'",raw!B1179,"', ","'",raw!C1179,"', '",raw!D1179,"', '",raw!E1179,"', ",raw!F1179,", ",raw!G1179,", ",raw!H1179,", ","'",raw!I1179,"', ","'",raw!J1179,"', ",raw!K1179,"', ",raw!L1179,"', '",raw!M1179,"');",)</f>
        <v>INSERT INTO assets VALUES ('AX02-ATV-064', 'AX02-ATV-000', 'Anexo 2 - Ala Teotônio Vilela', 'Descrição do ativo', 'F', 0, 0, 0, 'Fabricante', '0', 0', 0', 'Garantia');</v>
      </c>
    </row>
    <row r="1180" spans="1:1" x14ac:dyDescent="0.25">
      <c r="A1180" s="2" t="str">
        <f>CONCATENATE("INSERT INTO ",'create-assets'!$B$1," VALUES (","'",raw!A1180,"', ","'",raw!B1180,"', ","'",raw!C1180,"', '",raw!D1180,"', '",raw!E1180,"', ",raw!F1180,", ",raw!G1180,", ",raw!H1180,", ","'",raw!I1180,"', ","'",raw!J1180,"', ",raw!K1180,"', ",raw!L1180,"', '",raw!M1180,"');",)</f>
        <v>INSERT INTO assets VALUES ('AX02-ATV-065', 'AX02-ATV-000', 'Anexo 2 - Ala Teotônio Vilela', 'Descrição do ativo', 'F', 0, 0, 0, 'Fabricante', '0', 0', 0', 'Garantia');</v>
      </c>
    </row>
    <row r="1181" spans="1:1" x14ac:dyDescent="0.25">
      <c r="A1181" s="2" t="str">
        <f>CONCATENATE("INSERT INTO ",'create-assets'!$B$1," VALUES (","'",raw!A1181,"', ","'",raw!B1181,"', ","'",raw!C1181,"', '",raw!D1181,"', '",raw!E1181,"', ",raw!F1181,", ",raw!G1181,", ",raw!H1181,", ","'",raw!I1181,"', ","'",raw!J1181,"', ",raw!K1181,"', ",raw!L1181,"', '",raw!M1181,"');",)</f>
        <v>INSERT INTO assets VALUES ('AX02-ATV-066', 'AX02-ATV-000', 'Anexo 2 - Ala Teotônio Vilela', 'Descrição do ativo', 'F', 0, 0, 0, 'Fabricante', '0', 0', 0', 'Garantia');</v>
      </c>
    </row>
    <row r="1182" spans="1:1" x14ac:dyDescent="0.25">
      <c r="A1182" s="2" t="str">
        <f>CONCATENATE("INSERT INTO ",'create-assets'!$B$1," VALUES (","'",raw!A1182,"', ","'",raw!B1182,"', ","'",raw!C1182,"', '",raw!D1182,"', '",raw!E1182,"', ",raw!F1182,", ",raw!G1182,", ",raw!H1182,", ","'",raw!I1182,"', ","'",raw!J1182,"', ",raw!K1182,"', ",raw!L1182,"', '",raw!M1182,"');",)</f>
        <v>INSERT INTO assets VALUES ('AX02-ATV-067', 'AX02-ATV-000', 'Anexo 2 - Ala Teotônio Vilela', 'Descrição do ativo', 'F', 0, 0, 0, 'Fabricante', '0', 0', 0', 'Garantia');</v>
      </c>
    </row>
    <row r="1183" spans="1:1" x14ac:dyDescent="0.25">
      <c r="A1183" s="2" t="str">
        <f>CONCATENATE("INSERT INTO ",'create-assets'!$B$1," VALUES (","'",raw!A1183,"', ","'",raw!B1183,"', ","'",raw!C1183,"', '",raw!D1183,"', '",raw!E1183,"', ",raw!F1183,", ",raw!G1183,", ",raw!H1183,", ","'",raw!I1183,"', ","'",raw!J1183,"', ",raw!K1183,"', ",raw!L1183,"', '",raw!M1183,"');",)</f>
        <v>INSERT INTO assets VALUES ('AX02-ATV-068', 'AX02-ATV-000', 'Anexo 2 - Ala Teotônio Vilela', 'Descrição do ativo', 'F', 0, 0, 0, 'Fabricante', '0', 0', 0', 'Garantia');</v>
      </c>
    </row>
    <row r="1184" spans="1:1" x14ac:dyDescent="0.25">
      <c r="A1184" s="2" t="str">
        <f>CONCATENATE("INSERT INTO ",'create-assets'!$B$1," VALUES (","'",raw!A1184,"', ","'",raw!B1184,"', ","'",raw!C1184,"', '",raw!D1184,"', '",raw!E1184,"', ",raw!F1184,", ",raw!G1184,", ",raw!H1184,", ","'",raw!I1184,"', ","'",raw!J1184,"', ",raw!K1184,"', ",raw!L1184,"', '",raw!M1184,"');",)</f>
        <v>INSERT INTO assets VALUES ('AX02-ATV-069', 'AX02-ATV-000', 'Anexo 2 - Ala Teotônio Vilela', 'Descrição do ativo', 'F', 0, 0, 0, 'Fabricante', '0', 0', 0', 'Garantia');</v>
      </c>
    </row>
    <row r="1185" spans="1:1" x14ac:dyDescent="0.25">
      <c r="A1185" s="2" t="str">
        <f>CONCATENATE("INSERT INTO ",'create-assets'!$B$1," VALUES (","'",raw!A1185,"', ","'",raw!B1185,"', ","'",raw!C1185,"', '",raw!D1185,"', '",raw!E1185,"', ",raw!F1185,", ",raw!G1185,", ",raw!H1185,", ","'",raw!I1185,"', ","'",raw!J1185,"', ",raw!K1185,"', ",raw!L1185,"', '",raw!M1185,"');",)</f>
        <v>INSERT INTO assets VALUES ('AX02-ATV-070', 'AX02-ATV-000', 'Anexo 2 - Ala Teotônio Vilela', 'Descrição do ativo', 'F', 0, 0, 0, 'Fabricante', '0', 0', 0', 'Garantia');</v>
      </c>
    </row>
    <row r="1186" spans="1:1" x14ac:dyDescent="0.25">
      <c r="A1186" s="2" t="str">
        <f>CONCATENATE("INSERT INTO ",'create-assets'!$B$1," VALUES (","'",raw!A1186,"', ","'",raw!B1186,"', ","'",raw!C1186,"', '",raw!D1186,"', '",raw!E1186,"', ",raw!F1186,", ",raw!G1186,", ",raw!H1186,", ","'",raw!I1186,"', ","'",raw!J1186,"', ",raw!K1186,"', ",raw!L1186,"', '",raw!M1186,"');",)</f>
        <v>INSERT INTO assets VALUES ('AX02-ATV-071', 'AX02-ATV-000', 'Anexo 2 - Ala Teotônio Vilela', 'Descrição do ativo', 'F', 0, 0, 0, 'Fabricante', '0', 0', 0', 'Garantia');</v>
      </c>
    </row>
    <row r="1187" spans="1:1" x14ac:dyDescent="0.25">
      <c r="A1187" s="2" t="str">
        <f>CONCATENATE("INSERT INTO ",'create-assets'!$B$1," VALUES (","'",raw!A1187,"', ","'",raw!B1187,"', ","'",raw!C1187,"', '",raw!D1187,"', '",raw!E1187,"', ",raw!F1187,", ",raw!G1187,", ",raw!H1187,", ","'",raw!I1187,"', ","'",raw!J1187,"', ",raw!K1187,"', ",raw!L1187,"', '",raw!M1187,"');",)</f>
        <v>INSERT INTO assets VALUES ('AX02-ATV-072', 'AX02-ATV-000', 'Anexo 2 - Ala Teotônio Vilela', 'Descrição do ativo', 'F', 0, 0, 0, 'Fabricante', '0', 0', 0', 'Garantia');</v>
      </c>
    </row>
    <row r="1188" spans="1:1" x14ac:dyDescent="0.25">
      <c r="A1188" s="2" t="str">
        <f>CONCATENATE("INSERT INTO ",'create-assets'!$B$1," VALUES (","'",raw!A1188,"', ","'",raw!B1188,"', ","'",raw!C1188,"', '",raw!D1188,"', '",raw!E1188,"', ",raw!F1188,", ",raw!G1188,", ",raw!H1188,", ","'",raw!I1188,"', ","'",raw!J1188,"', ",raw!K1188,"', ",raw!L1188,"', '",raw!M1188,"');",)</f>
        <v>INSERT INTO assets VALUES ('AX02-ATV-073', 'AX02-ATV-000', 'Anexo 2 - Ala Teotônio Vilela', 'Descrição do ativo', 'F', 0, 0, 0, 'Fabricante', '0', 0', 0', 'Garantia');</v>
      </c>
    </row>
    <row r="1189" spans="1:1" x14ac:dyDescent="0.25">
      <c r="A1189" s="2" t="str">
        <f>CONCATENATE("INSERT INTO ",'create-assets'!$B$1," VALUES (","'",raw!A1189,"', ","'",raw!B1189,"', ","'",raw!C1189,"', '",raw!D1189,"', '",raw!E1189,"', ",raw!F1189,", ",raw!G1189,", ",raw!H1189,", ","'",raw!I1189,"', ","'",raw!J1189,"', ",raw!K1189,"', ",raw!L1189,"', '",raw!M1189,"');",)</f>
        <v>INSERT INTO assets VALUES ('AX02-ATV-074', 'AX02-ATV-000', 'Anexo 2 - Ala Teotônio Vilela', 'Descrição do ativo', 'F', 0, 0, 0, 'Fabricante', '0', 0', 0', 'Garantia');</v>
      </c>
    </row>
    <row r="1190" spans="1:1" x14ac:dyDescent="0.25">
      <c r="A1190" s="2" t="str">
        <f>CONCATENATE("INSERT INTO ",'create-assets'!$B$1," VALUES (","'",raw!A1190,"', ","'",raw!B1190,"', ","'",raw!C1190,"', '",raw!D1190,"', '",raw!E1190,"', ",raw!F1190,", ",raw!G1190,", ",raw!H1190,", ","'",raw!I1190,"', ","'",raw!J1190,"', ",raw!K1190,"', ",raw!L1190,"', '",raw!M1190,"');",)</f>
        <v>INSERT INTO assets VALUES ('AX02-ATV-075', 'AX02-ATV-000', 'Anexo 2 - Ala Teotônio Vilela', 'Descrição do ativo', 'F', 0, 0, 0, 'Fabricante', '0', 0', 0', 'Garantia');</v>
      </c>
    </row>
    <row r="1191" spans="1:1" x14ac:dyDescent="0.25">
      <c r="A1191" s="2" t="str">
        <f>CONCATENATE("INSERT INTO ",'create-assets'!$B$1," VALUES (","'",raw!A1191,"', ","'",raw!B1191,"', ","'",raw!C1191,"', '",raw!D1191,"', '",raw!E1191,"', ",raw!F1191,", ",raw!G1191,", ",raw!H1191,", ","'",raw!I1191,"', ","'",raw!J1191,"', ",raw!K1191,"', ",raw!L1191,"', '",raw!M1191,"');",)</f>
        <v>INSERT INTO assets VALUES ('AX02-ATV-076', 'AX02-ATV-000', 'Anexo 2 - Ala Teotônio Vilela', 'Descrição do ativo', 'F', 0, 0, 0, 'Fabricante', '0', 0', 0', 'Garantia');</v>
      </c>
    </row>
    <row r="1192" spans="1:1" x14ac:dyDescent="0.25">
      <c r="A1192" s="2" t="str">
        <f>CONCATENATE("INSERT INTO ",'create-assets'!$B$1," VALUES (","'",raw!A1192,"', ","'",raw!B1192,"', ","'",raw!C1192,"', '",raw!D1192,"', '",raw!E1192,"', ",raw!F1192,", ",raw!G1192,", ",raw!H1192,", ","'",raw!I1192,"', ","'",raw!J1192,"', ",raw!K1192,"', ",raw!L1192,"', '",raw!M1192,"');",)</f>
        <v>INSERT INTO assets VALUES ('AX02-ATV-077', 'AX02-ATV-000', 'Anexo 2 - Ala Teotônio Vilela', 'Descrição do ativo', 'F', 0, 0, 0, 'Fabricante', '0', 0', 0', 'Garantia');</v>
      </c>
    </row>
    <row r="1193" spans="1:1" x14ac:dyDescent="0.25">
      <c r="A1193" s="2" t="str">
        <f>CONCATENATE("INSERT INTO ",'create-assets'!$B$1," VALUES (","'",raw!A1193,"', ","'",raw!B1193,"', ","'",raw!C1193,"', '",raw!D1193,"', '",raw!E1193,"', ",raw!F1193,", ",raw!G1193,", ",raw!H1193,", ","'",raw!I1193,"', ","'",raw!J1193,"', ",raw!K1193,"', ",raw!L1193,"', '",raw!M1193,"');",)</f>
        <v>INSERT INTO assets VALUES ('AX02-ATV-078', 'AX02-ATV-000', 'Anexo 2 - Ala Teotônio Vilela', 'Descrição do ativo', 'F', 0, 0, 0, 'Fabricante', '0', 0', 0', 'Garantia');</v>
      </c>
    </row>
    <row r="1194" spans="1:1" x14ac:dyDescent="0.25">
      <c r="A1194" s="2" t="str">
        <f>CONCATENATE("INSERT INTO ",'create-assets'!$B$1," VALUES (","'",raw!A1194,"', ","'",raw!B1194,"', ","'",raw!C1194,"', '",raw!D1194,"', '",raw!E1194,"', ",raw!F1194,", ",raw!G1194,", ",raw!H1194,", ","'",raw!I1194,"', ","'",raw!J1194,"', ",raw!K1194,"', ",raw!L1194,"', '",raw!M1194,"');",)</f>
        <v>INSERT INTO assets VALUES ('AX02-ATV-079', 'AX02-ATV-000', 'Anexo 2 - Ala Teotônio Vilela', 'Descrição do ativo', 'F', 0, 0, 0, 'Fabricante', '0', 0', 0', 'Garantia');</v>
      </c>
    </row>
    <row r="1195" spans="1:1" x14ac:dyDescent="0.25">
      <c r="A1195" s="2" t="str">
        <f>CONCATENATE("INSERT INTO ",'create-assets'!$B$1," VALUES (","'",raw!A1195,"', ","'",raw!B1195,"', ","'",raw!C1195,"', '",raw!D1195,"', '",raw!E1195,"', ",raw!F1195,", ",raw!G1195,", ",raw!H1195,", ","'",raw!I1195,"', ","'",raw!J1195,"', ",raw!K1195,"', ",raw!L1195,"', '",raw!M1195,"');",)</f>
        <v>INSERT INTO assets VALUES ('AX02-ATV-080', 'AX02-ATV-000', 'Anexo 2 - Ala Teotônio Vilela', 'Descrição do ativo', 'F', 0, 0, 0, 'Fabricante', '0', 0', 0', 'Garantia');</v>
      </c>
    </row>
    <row r="1196" spans="1:1" x14ac:dyDescent="0.25">
      <c r="A1196" s="2" t="str">
        <f>CONCATENATE("INSERT INTO ",'create-assets'!$B$1," VALUES (","'",raw!A1196,"', ","'",raw!B1196,"', ","'",raw!C1196,"', '",raw!D1196,"', '",raw!E1196,"', ",raw!F1196,", ",raw!G1196,", ",raw!H1196,", ","'",raw!I1196,"', ","'",raw!J1196,"', ",raw!K1196,"', ",raw!L1196,"', '",raw!M1196,"');",)</f>
        <v>INSERT INTO assets VALUES ('AX02-ATV-081', 'AX02-ATV-000', 'Anexo 2 - Ala Teotônio Vilela', 'Descrição do ativo', 'F', 0, 0, 0, 'Fabricante', '0', 0', 0', 'Garantia');</v>
      </c>
    </row>
    <row r="1197" spans="1:1" x14ac:dyDescent="0.25">
      <c r="A1197" s="2" t="str">
        <f>CONCATENATE("INSERT INTO ",'create-assets'!$B$1," VALUES (","'",raw!A1197,"', ","'",raw!B1197,"', ","'",raw!C1197,"', '",raw!D1197,"', '",raw!E1197,"', ",raw!F1197,", ",raw!G1197,", ",raw!H1197,", ","'",raw!I1197,"', ","'",raw!J1197,"', ",raw!K1197,"', ",raw!L1197,"', '",raw!M1197,"');",)</f>
        <v>INSERT INTO assets VALUES ('AX02-ATV-082', 'AX02-ATV-000', 'Anexo 2 - Ala Teotônio Vilela', 'Descrição do ativo', 'F', 0, 0, 0, 'Fabricante', '0', 0', 0', 'Garantia');</v>
      </c>
    </row>
    <row r="1198" spans="1:1" x14ac:dyDescent="0.25">
      <c r="A1198" s="2" t="str">
        <f>CONCATENATE("INSERT INTO ",'create-assets'!$B$1," VALUES (","'",raw!A1198,"', ","'",raw!B1198,"', ","'",raw!C1198,"', '",raw!D1198,"', '",raw!E1198,"', ",raw!F1198,", ",raw!G1198,", ",raw!H1198,", ","'",raw!I1198,"', ","'",raw!J1198,"', ",raw!K1198,"', ",raw!L1198,"', '",raw!M1198,"');",)</f>
        <v>INSERT INTO assets VALUES ('AX02-ATV-085', 'AX02-ATV-000', 'Anexo 2 - Ala Teotônio Vilela', 'Descrição do ativo', 'F', 0, 0, 0, 'Fabricante', '0', 0', 0', 'Garantia');</v>
      </c>
    </row>
    <row r="1199" spans="1:1" x14ac:dyDescent="0.25">
      <c r="A1199" s="2" t="str">
        <f>CONCATENATE("INSERT INTO ",'create-assets'!$B$1," VALUES (","'",raw!A1199,"', ","'",raw!B1199,"', ","'",raw!C1199,"', '",raw!D1199,"', '",raw!E1199,"', ",raw!F1199,", ",raw!G1199,", ",raw!H1199,", ","'",raw!I1199,"', ","'",raw!J1199,"', ",raw!K1199,"', ",raw!L1199,"', '",raw!M1199,"');",)</f>
        <v>INSERT INTO assets VALUES ('AX02-ATV-088', 'AX02-ATV-000', 'Anexo 2 - Ala Teotônio Vilela', 'Descrição do ativo', 'F', 0, 0, 0, 'Fabricante', '0', 0', 0', 'Garantia');</v>
      </c>
    </row>
    <row r="1200" spans="1:1" x14ac:dyDescent="0.25">
      <c r="A1200" s="2" t="str">
        <f>CONCATENATE("INSERT INTO ",'create-assets'!$B$1," VALUES (","'",raw!A1200,"', ","'",raw!B1200,"', ","'",raw!C1200,"', '",raw!D1200,"', '",raw!E1200,"', ",raw!F1200,", ",raw!G1200,", ",raw!H1200,", ","'",raw!I1200,"', ","'",raw!J1200,"', ",raw!K1200,"', ",raw!L1200,"', '",raw!M1200,"');",)</f>
        <v>INSERT INTO assets VALUES ('AX02-ATV-089', 'AX02-ATV-000', 'Anexo 2 - Ala Teotônio Vilela', 'Descrição do ativo', 'F', 0, 0, 0, 'Fabricante', '0', 0', 0', 'Garantia');</v>
      </c>
    </row>
    <row r="1201" spans="1:1" x14ac:dyDescent="0.25">
      <c r="A1201" s="2" t="str">
        <f>CONCATENATE("INSERT INTO ",'create-assets'!$B$1," VALUES (","'",raw!A1201,"', ","'",raw!B1201,"', ","'",raw!C1201,"', '",raw!D1201,"', '",raw!E1201,"', ",raw!F1201,", ",raw!G1201,", ",raw!H1201,", ","'",raw!I1201,"', ","'",raw!J1201,"', ",raw!K1201,"', ",raw!L1201,"', '",raw!M1201,"');",)</f>
        <v>INSERT INTO assets VALUES ('AX02-ATV-090', 'AX02-ATV-000', 'Anexo 2 - Ala Teotônio Vilela', 'Descrição do ativo', 'F', 0, 0, 0, 'Fabricante', '0', 0', 0', 'Garantia');</v>
      </c>
    </row>
    <row r="1202" spans="1:1" x14ac:dyDescent="0.25">
      <c r="A1202" s="2" t="str">
        <f>CONCATENATE("INSERT INTO ",'create-assets'!$B$1," VALUES (","'",raw!A1202,"', ","'",raw!B1202,"', ","'",raw!C1202,"', '",raw!D1202,"', '",raw!E1202,"', ",raw!F1202,", ",raw!G1202,", ",raw!H1202,", ","'",raw!I1202,"', ","'",raw!J1202,"', ",raw!K1202,"', ",raw!L1202,"', '",raw!M1202,"');",)</f>
        <v>INSERT INTO assets VALUES ('AX02-ATV-091', 'AX02-ATV-000', 'Anexo 2 - Ala Teotônio Vilela', 'Descrição do ativo', 'F', 0, 0, 0, 'Fabricante', '0', 0', 0', 'Garantia');</v>
      </c>
    </row>
    <row r="1203" spans="1:1" x14ac:dyDescent="0.25">
      <c r="A1203" s="2" t="str">
        <f>CONCATENATE("INSERT INTO ",'create-assets'!$B$1," VALUES (","'",raw!A1203,"', ","'",raw!B1203,"', ","'",raw!C1203,"', '",raw!D1203,"', '",raw!E1203,"', ",raw!F1203,", ",raw!G1203,", ",raw!H1203,", ","'",raw!I1203,"', ","'",raw!J1203,"', ",raw!K1203,"', ",raw!L1203,"', '",raw!M1203,"');",)</f>
        <v>INSERT INTO assets VALUES ('AX02-ATV-092', 'AX02-ATV-000', 'Anexo 2 - Ala Teotônio Vilela', 'Descrição do ativo', 'F', 0, 0, 0, 'Fabricante', '0', 0', 0', 'Garantia');</v>
      </c>
    </row>
    <row r="1204" spans="1:1" x14ac:dyDescent="0.25">
      <c r="A1204" s="2" t="str">
        <f>CONCATENATE("INSERT INTO ",'create-assets'!$B$1," VALUES (","'",raw!A1204,"', ","'",raw!B1204,"', ","'",raw!C1204,"', '",raw!D1204,"', '",raw!E1204,"', ",raw!F1204,", ",raw!G1204,", ",raw!H1204,", ","'",raw!I1204,"', ","'",raw!J1204,"', ",raw!K1204,"', ",raw!L1204,"', '",raw!M1204,"');",)</f>
        <v>INSERT INTO assets VALUES ('AX02-ATV-093', 'AX02-ATV-000', 'Anexo 2 - Ala Teotônio Vilela', 'Descrição do ativo', 'F', 0, 0, 0, 'Fabricante', '0', 0', 0', 'Garantia');</v>
      </c>
    </row>
    <row r="1205" spans="1:1" x14ac:dyDescent="0.25">
      <c r="A1205" s="2" t="str">
        <f>CONCATENATE("INSERT INTO ",'create-assets'!$B$1," VALUES (","'",raw!A1205,"', ","'",raw!B1205,"', ","'",raw!C1205,"', '",raw!D1205,"', '",raw!E1205,"', ",raw!F1205,", ",raw!G1205,", ",raw!H1205,", ","'",raw!I1205,"', ","'",raw!J1205,"', ",raw!K1205,"', ",raw!L1205,"', '",raw!M1205,"');",)</f>
        <v>INSERT INTO assets VALUES ('AX02-ATV-094', 'AX02-ATV-000', 'Anexo 2 - Ala Teotônio Vilela', 'Descrição do ativo', 'F', 0, 0, 0, 'Fabricante', '0', 0', 0', 'Garantia');</v>
      </c>
    </row>
    <row r="1206" spans="1:1" x14ac:dyDescent="0.25">
      <c r="A1206" s="2" t="str">
        <f>CONCATENATE("INSERT INTO ",'create-assets'!$B$1," VALUES (","'",raw!A1206,"', ","'",raw!B1206,"', ","'",raw!C1206,"', '",raw!D1206,"', '",raw!E1206,"', ",raw!F1206,", ",raw!G1206,", ",raw!H1206,", ","'",raw!I1206,"', ","'",raw!J1206,"', ",raw!K1206,"', ",raw!L1206,"', '",raw!M1206,"');",)</f>
        <v>INSERT INTO assets VALUES ('AX02-ATV-095', 'AX02-ATV-000', 'Anexo 2 - Ala Teotônio Vilela', 'Descrição do ativo', 'F', 0, 0, 0, 'Fabricante', '0', 0', 0', 'Garantia');</v>
      </c>
    </row>
    <row r="1207" spans="1:1" x14ac:dyDescent="0.25">
      <c r="A1207" s="2" t="str">
        <f>CONCATENATE("INSERT INTO ",'create-assets'!$B$1," VALUES (","'",raw!A1207,"', ","'",raw!B1207,"', ","'",raw!C1207,"', '",raw!D1207,"', '",raw!E1207,"', ",raw!F1207,", ",raw!G1207,", ",raw!H1207,", ","'",raw!I1207,"', ","'",raw!J1207,"', ",raw!K1207,"', ",raw!L1207,"', '",raw!M1207,"');",)</f>
        <v>INSERT INTO assets VALUES ('AX02-ATV-096', 'AX02-ATV-000', 'Anexo 2 - Ala Teotônio Vilela', 'Descrição do ativo', 'F', 0, 0, 0, 'Fabricante', '0', 0', 0', 'Garantia');</v>
      </c>
    </row>
    <row r="1208" spans="1:1" x14ac:dyDescent="0.25">
      <c r="A1208" s="2" t="str">
        <f>CONCATENATE("INSERT INTO ",'create-assets'!$B$1," VALUES (","'",raw!A1208,"', ","'",raw!B1208,"', ","'",raw!C1208,"', '",raw!D1208,"', '",raw!E1208,"', ",raw!F1208,", ",raw!G1208,", ",raw!H1208,", ","'",raw!I1208,"', ","'",raw!J1208,"', ",raw!K1208,"', ",raw!L1208,"', '",raw!M1208,"');",)</f>
        <v>INSERT INTO assets VALUES ('AX02-ATV-097', 'AX02-ATV-000', 'Anexo 2 - Ala Teotônio Vilela', 'Descrição do ativo', 'F', 0, 0, 0, 'Fabricante', '0', 0', 0', 'Garantia');</v>
      </c>
    </row>
    <row r="1209" spans="1:1" x14ac:dyDescent="0.25">
      <c r="A1209" s="2" t="str">
        <f>CONCATENATE("INSERT INTO ",'create-assets'!$B$1," VALUES (","'",raw!A1209,"', ","'",raw!B1209,"', ","'",raw!C1209,"', '",raw!D1209,"', '",raw!E1209,"', ",raw!F1209,", ",raw!G1209,", ",raw!H1209,", ","'",raw!I1209,"', ","'",raw!J1209,"', ",raw!K1209,"', ",raw!L1209,"', '",raw!M1209,"');",)</f>
        <v>INSERT INTO assets VALUES ('AX02-ATV-098', 'AX02-ATV-000', 'Anexo 2 - Ala Teotônio Vilela', 'Descrição do ativo', 'F', 0, 0, 0, 'Fabricante', '0', 0', 0', 'Garantia');</v>
      </c>
    </row>
    <row r="1210" spans="1:1" x14ac:dyDescent="0.25">
      <c r="A1210" s="2" t="str">
        <f>CONCATENATE("INSERT INTO ",'create-assets'!$B$1," VALUES (","'",raw!A1210,"', ","'",raw!B1210,"', ","'",raw!C1210,"', '",raw!D1210,"', '",raw!E1210,"', ",raw!F1210,", ",raw!G1210,", ",raw!H1210,", ","'",raw!I1210,"', ","'",raw!J1210,"', ",raw!K1210,"', ",raw!L1210,"', '",raw!M1210,"');",)</f>
        <v>INSERT INTO assets VALUES ('AX02-AN1-000', 'AX02-000-000', 'Anexo 2 - Ala Nilo Coelho 1º Pavimento', 'Descrição do ativo', 'F', 0, 0, 0, 'Fabricante', '0', 0', 0', 'Garantia');</v>
      </c>
    </row>
    <row r="1211" spans="1:1" x14ac:dyDescent="0.25">
      <c r="A1211" s="2" t="str">
        <f>CONCATENATE("INSERT INTO ",'create-assets'!$B$1," VALUES (","'",raw!A1211,"', ","'",raw!B1211,"', ","'",raw!C1211,"', '",raw!D1211,"', '",raw!E1211,"', ",raw!F1211,", ",raw!G1211,", ",raw!H1211,", ","'",raw!I1211,"', ","'",raw!J1211,"', ",raw!K1211,"', ",raw!L1211,"', '",raw!M1211,"');",)</f>
        <v>INSERT INTO assets VALUES ('AX02-AN1-004', 'AX02-AN1-000', 'Anexo 2 - Ala Nilo Coelho 1º Pavimento', 'Descrição do ativo', 'F', 0, 0, 0, 'Fabricante', '0', 0', 0', 'Garantia');</v>
      </c>
    </row>
    <row r="1212" spans="1:1" x14ac:dyDescent="0.25">
      <c r="A1212" s="2" t="str">
        <f>CONCATENATE("INSERT INTO ",'create-assets'!$B$1," VALUES (","'",raw!A1212,"', ","'",raw!B1212,"', ","'",raw!C1212,"', '",raw!D1212,"', '",raw!E1212,"', ",raw!F1212,", ",raw!G1212,", ",raw!H1212,", ","'",raw!I1212,"', ","'",raw!J1212,"', ",raw!K1212,"', ",raw!L1212,"', '",raw!M1212,"');",)</f>
        <v>INSERT INTO assets VALUES ('AX02-AN1-006', 'AX02-AN1-000', 'Anexo 2 - Ala Nilo Coelho 1º Pavimento', 'Descrição do ativo', 'F', 0, 0, 0, 'Fabricante', '0', 0', 0', 'Garantia');</v>
      </c>
    </row>
    <row r="1213" spans="1:1" x14ac:dyDescent="0.25">
      <c r="A1213" s="2" t="str">
        <f>CONCATENATE("INSERT INTO ",'create-assets'!$B$1," VALUES (","'",raw!A1213,"', ","'",raw!B1213,"', ","'",raw!C1213,"', '",raw!D1213,"', '",raw!E1213,"', ",raw!F1213,", ",raw!G1213,", ",raw!H1213,", ","'",raw!I1213,"', ","'",raw!J1213,"', ",raw!K1213,"', ",raw!L1213,"', '",raw!M1213,"');",)</f>
        <v>INSERT INTO assets VALUES ('AX02-AN1-008', 'AX02-AN1-000', 'Anexo 2 - Ala Nilo Coelho 1º Pavimento', 'Descrição do ativo', 'F', 0, 0, 0, 'Fabricante', '0', 0', 0', 'Garantia');</v>
      </c>
    </row>
    <row r="1214" spans="1:1" x14ac:dyDescent="0.25">
      <c r="A1214" s="2" t="str">
        <f>CONCATENATE("INSERT INTO ",'create-assets'!$B$1," VALUES (","'",raw!A1214,"', ","'",raw!B1214,"', ","'",raw!C1214,"', '",raw!D1214,"', '",raw!E1214,"', ",raw!F1214,", ",raw!G1214,", ",raw!H1214,", ","'",raw!I1214,"', ","'",raw!J1214,"', ",raw!K1214,"', ",raw!L1214,"', '",raw!M1214,"');",)</f>
        <v>INSERT INTO assets VALUES ('AX02-AN1-010', 'AX02-AN1-000', 'Anexo 2 - Ala Nilo Coelho 1º Pavimento', 'Descrição do ativo', 'F', 0, 0, 0, 'Fabricante', '0', 0', 0', 'Garantia');</v>
      </c>
    </row>
    <row r="1215" spans="1:1" x14ac:dyDescent="0.25">
      <c r="A1215" s="2" t="str">
        <f>CONCATENATE("INSERT INTO ",'create-assets'!$B$1," VALUES (","'",raw!A1215,"', ","'",raw!B1215,"', ","'",raw!C1215,"', '",raw!D1215,"', '",raw!E1215,"', ",raw!F1215,", ",raw!G1215,", ",raw!H1215,", ","'",raw!I1215,"', ","'",raw!J1215,"', ",raw!K1215,"', ",raw!L1215,"', '",raw!M1215,"');",)</f>
        <v>INSERT INTO assets VALUES ('AX02-AN1-032', 'AX02-AN1-000', 'Anexo 2 - Ala Nilo Coelho 1º Pavimento', 'Descrição do ativo', 'F', 0, 0, 0, 'Fabricante', '0', 0', 0', 'Garantia');</v>
      </c>
    </row>
    <row r="1216" spans="1:1" x14ac:dyDescent="0.25">
      <c r="A1216" s="2" t="str">
        <f>CONCATENATE("INSERT INTO ",'create-assets'!$B$1," VALUES (","'",raw!A1216,"', ","'",raw!B1216,"', ","'",raw!C1216,"', '",raw!D1216,"', '",raw!E1216,"', ",raw!F1216,", ",raw!G1216,", ",raw!H1216,", ","'",raw!I1216,"', ","'",raw!J1216,"', ",raw!K1216,"', ",raw!L1216,"', '",raw!M1216,"');",)</f>
        <v>INSERT INTO assets VALUES ('AX02-AN1-036', 'AX02-AN1-000', 'Anexo 2 - Ala Nilo Coelho 1º Pavimento', 'Descrição do ativo', 'F', 0, 0, 0, 'Fabricante', '0', 0', 0', 'Garantia');</v>
      </c>
    </row>
    <row r="1217" spans="1:1" x14ac:dyDescent="0.25">
      <c r="A1217" s="2" t="str">
        <f>CONCATENATE("INSERT INTO ",'create-assets'!$B$1," VALUES (","'",raw!A1217,"', ","'",raw!B1217,"', ","'",raw!C1217,"', '",raw!D1217,"', '",raw!E1217,"', ",raw!F1217,", ",raw!G1217,", ",raw!H1217,", ","'",raw!I1217,"', ","'",raw!J1217,"', ",raw!K1217,"', ",raw!L1217,"', '",raw!M1217,"');",)</f>
        <v>INSERT INTO assets VALUES ('AX02-AN1-040', 'AX02-AN1-000', 'Anexo 2 - Ala Nilo Coelho 1º Pavimento', 'Descrição do ativo', 'F', 0, 0, 0, 'Fabricante', '0', 0', 0', 'Garantia');</v>
      </c>
    </row>
    <row r="1218" spans="1:1" x14ac:dyDescent="0.25">
      <c r="A1218" s="2" t="str">
        <f>CONCATENATE("INSERT INTO ",'create-assets'!$B$1," VALUES (","'",raw!A1218,"', ","'",raw!B1218,"', ","'",raw!C1218,"', '",raw!D1218,"', '",raw!E1218,"', ",raw!F1218,", ",raw!G1218,", ",raw!H1218,", ","'",raw!I1218,"', ","'",raw!J1218,"', ",raw!K1218,"', ",raw!L1218,"', '",raw!M1218,"');",)</f>
        <v>INSERT INTO assets VALUES ('AX02-AN1-066', 'AX02-AN1-000', 'Anexo 2 - Ala Nilo Coelho 1º Pavimento', 'Descrição do ativo', 'F', 0, 0, 0, 'Fabricante', '0', 0', 0', 'Garantia');</v>
      </c>
    </row>
    <row r="1219" spans="1:1" x14ac:dyDescent="0.25">
      <c r="A1219" s="2" t="str">
        <f>CONCATENATE("INSERT INTO ",'create-assets'!$B$1," VALUES (","'",raw!A1219,"', ","'",raw!B1219,"', ","'",raw!C1219,"', '",raw!D1219,"', '",raw!E1219,"', ",raw!F1219,", ",raw!G1219,", ",raw!H1219,", ","'",raw!I1219,"', ","'",raw!J1219,"', ",raw!K1219,"', ",raw!L1219,"', '",raw!M1219,"');",)</f>
        <v>INSERT INTO assets VALUES ('AX02-AN1-070', 'AX02-AN1-000', 'Anexo 2 - Ala Nilo Coelho 1º Pavimento', 'Descrição do ativo', 'F', 0, 0, 0, 'Fabricante', '0', 0', 0', 'Garantia');</v>
      </c>
    </row>
    <row r="1220" spans="1:1" x14ac:dyDescent="0.25">
      <c r="A1220" s="2" t="str">
        <f>CONCATENATE("INSERT INTO ",'create-assets'!$B$1," VALUES (","'",raw!A1220,"', ","'",raw!B1220,"', ","'",raw!C1220,"', '",raw!D1220,"', '",raw!E1220,"', ",raw!F1220,", ",raw!G1220,", ",raw!H1220,", ","'",raw!I1220,"', ","'",raw!J1220,"', ",raw!K1220,"', ",raw!L1220,"', '",raw!M1220,"');",)</f>
        <v>INSERT INTO assets VALUES ('AX02-AN1-088', 'AX02-AN1-000', 'Anexo 2 - Ala Nilo Coelho 1º Pavimento', 'Descrição do ativo', 'F', 0, 0, 0, 'Fabricante', '0', 0', 0', 'Garantia');</v>
      </c>
    </row>
    <row r="1221" spans="1:1" x14ac:dyDescent="0.25">
      <c r="A1221" s="2" t="str">
        <f>CONCATENATE("INSERT INTO ",'create-assets'!$B$1," VALUES (","'",raw!A1221,"', ","'",raw!B1221,"', ","'",raw!C1221,"', '",raw!D1221,"', '",raw!E1221,"', ",raw!F1221,", ",raw!G1221,", ",raw!H1221,", ","'",raw!I1221,"', ","'",raw!J1221,"', ",raw!K1221,"', ",raw!L1221,"', '",raw!M1221,"');",)</f>
        <v>INSERT INTO assets VALUES ('AX02-AN1-090', 'AX02-AN1-000', 'Anexo 2 - Ala Nilo Coelho 1º Pavimento', 'Descrição do ativo', 'F', 0, 0, 0, 'Fabricante', '0', 0', 0', 'Garantia');</v>
      </c>
    </row>
    <row r="1222" spans="1:1" x14ac:dyDescent="0.25">
      <c r="A1222" s="2" t="str">
        <f>CONCATENATE("INSERT INTO ",'create-assets'!$B$1," VALUES (","'",raw!A1222,"', ","'",raw!B1222,"', ","'",raw!C1222,"', '",raw!D1222,"', '",raw!E1222,"', ",raw!F1222,", ",raw!G1222,", ",raw!H1222,", ","'",raw!I1222,"', ","'",raw!J1222,"', ",raw!K1222,"', ",raw!L1222,"', '",raw!M1222,"');",)</f>
        <v>INSERT INTO assets VALUES ('AX02-AA1-000', 'AX02-000-000', 'Anexo 2 - Ala Alexandre Costa 1º Pavimento', 'Descrição do ativo', 'F', 0, 0, 0, 'Fabricante', '0', 0', 0', 'Garantia');</v>
      </c>
    </row>
    <row r="1223" spans="1:1" x14ac:dyDescent="0.25">
      <c r="A1223" s="2" t="str">
        <f>CONCATENATE("INSERT INTO ",'create-assets'!$B$1," VALUES (","'",raw!A1223,"', ","'",raw!B1223,"', ","'",raw!C1223,"', '",raw!D1223,"', '",raw!E1223,"', ",raw!F1223,", ",raw!G1223,", ",raw!H1223,", ","'",raw!I1223,"', ","'",raw!J1223,"', ",raw!K1223,"', ",raw!L1223,"', '",raw!M1223,"');",)</f>
        <v>INSERT INTO assets VALUES ('AX02-AA1-001', 'AX02-AA1-000', 'Anexo 2 - Ala Alexandre Costa 1º Pavimento', 'Descrição do ativo', 'F', 0, 0, 0, 'Fabricante', '0', 0', 0', 'Garantia');</v>
      </c>
    </row>
    <row r="1224" spans="1:1" x14ac:dyDescent="0.25">
      <c r="A1224" s="2" t="str">
        <f>CONCATENATE("INSERT INTO ",'create-assets'!$B$1," VALUES (","'",raw!A1224,"', ","'",raw!B1224,"', ","'",raw!C1224,"', '",raw!D1224,"', '",raw!E1224,"', ",raw!F1224,", ",raw!G1224,", ",raw!H1224,", ","'",raw!I1224,"', ","'",raw!J1224,"', ",raw!K1224,"', ",raw!L1224,"', '",raw!M1224,"');",)</f>
        <v>INSERT INTO assets VALUES ('AX02-AA1-003', 'AX02-AA1-000', 'Anexo 2 - Ala Alexandre Costa 1º Pavimento', 'Descrição do ativo', 'F', 0, 0, 0, 'Fabricante', '0', 0', 0', 'Garantia');</v>
      </c>
    </row>
    <row r="1225" spans="1:1" x14ac:dyDescent="0.25">
      <c r="A1225" s="2" t="str">
        <f>CONCATENATE("INSERT INTO ",'create-assets'!$B$1," VALUES (","'",raw!A1225,"', ","'",raw!B1225,"', ","'",raw!C1225,"', '",raw!D1225,"', '",raw!E1225,"', ",raw!F1225,", ",raw!G1225,", ",raw!H1225,", ","'",raw!I1225,"', ","'",raw!J1225,"', ",raw!K1225,"', ",raw!L1225,"', '",raw!M1225,"');",)</f>
        <v>INSERT INTO assets VALUES ('AX02-AA1-005', 'AX02-AA1-000', 'Anexo 2 - Ala Alexandre Costa 1º Pavimento', 'Descrição do ativo', 'F', 0, 0, 0, 'Fabricante', '0', 0', 0', 'Garantia');</v>
      </c>
    </row>
    <row r="1226" spans="1:1" x14ac:dyDescent="0.25">
      <c r="A1226" s="2" t="str">
        <f>CONCATENATE("INSERT INTO ",'create-assets'!$B$1," VALUES (","'",raw!A1226,"', ","'",raw!B1226,"', ","'",raw!C1226,"', '",raw!D1226,"', '",raw!E1226,"', ",raw!F1226,", ",raw!G1226,", ",raw!H1226,", ","'",raw!I1226,"', ","'",raw!J1226,"', ",raw!K1226,"', ",raw!L1226,"', '",raw!M1226,"');",)</f>
        <v>INSERT INTO assets VALUES ('AX02-AA1-007', 'AX02-AA1-000', 'Anexo 2 - Ala Alexandre Costa 1º Pavimento', 'Descrição do ativo', 'F', 0, 0, 0, 'Fabricante', '0', 0', 0', 'Garantia');</v>
      </c>
    </row>
    <row r="1227" spans="1:1" x14ac:dyDescent="0.25">
      <c r="A1227" s="2" t="str">
        <f>CONCATENATE("INSERT INTO ",'create-assets'!$B$1," VALUES (","'",raw!A1227,"', ","'",raw!B1227,"', ","'",raw!C1227,"', '",raw!D1227,"', '",raw!E1227,"', ",raw!F1227,", ",raw!G1227,", ",raw!H1227,", ","'",raw!I1227,"', ","'",raw!J1227,"', ",raw!K1227,"', ",raw!L1227,"', '",raw!M1227,"');",)</f>
        <v>INSERT INTO assets VALUES ('AX02-AA1-009', 'AX02-AA1-000', 'Anexo 2 - Ala Alexandre Costa 1º Pavimento', 'Descrição do ativo', 'F', 0, 0, 0, 'Fabricante', '0', 0', 0', 'Garantia');</v>
      </c>
    </row>
    <row r="1228" spans="1:1" x14ac:dyDescent="0.25">
      <c r="A1228" s="2" t="str">
        <f>CONCATENATE("INSERT INTO ",'create-assets'!$B$1," VALUES (","'",raw!A1228,"', ","'",raw!B1228,"', ","'",raw!C1228,"', '",raw!D1228,"', '",raw!E1228,"', ",raw!F1228,", ",raw!G1228,", ",raw!H1228,", ","'",raw!I1228,"', ","'",raw!J1228,"', ",raw!K1228,"', ",raw!L1228,"', '",raw!M1228,"');",)</f>
        <v>INSERT INTO assets VALUES ('AX02-AA1-011', 'AX02-AA1-000', 'Anexo 2 - Ala Alexandre Costa 1º Pavimento', 'Descrição do ativo', 'F', 0, 0, 0, 'Fabricante', '0', 0', 0', 'Garantia');</v>
      </c>
    </row>
    <row r="1229" spans="1:1" x14ac:dyDescent="0.25">
      <c r="A1229" s="2" t="str">
        <f>CONCATENATE("INSERT INTO ",'create-assets'!$B$1," VALUES (","'",raw!A1229,"', ","'",raw!B1229,"', ","'",raw!C1229,"', '",raw!D1229,"', '",raw!E1229,"', ",raw!F1229,", ",raw!G1229,", ",raw!H1229,", ","'",raw!I1229,"', ","'",raw!J1229,"', ",raw!K1229,"', ",raw!L1229,"', '",raw!M1229,"');",)</f>
        <v>INSERT INTO assets VALUES ('AX02-AA1-013', 'AX02-AA1-000', 'Anexo 2 - Ala Alexandre Costa 1º Pavimento', 'Descrição do ativo', 'F', 0, 0, 0, 'Fabricante', '0', 0', 0', 'Garantia');</v>
      </c>
    </row>
    <row r="1230" spans="1:1" x14ac:dyDescent="0.25">
      <c r="A1230" s="2" t="str">
        <f>CONCATENATE("INSERT INTO ",'create-assets'!$B$1," VALUES (","'",raw!A1230,"', ","'",raw!B1230,"', ","'",raw!C1230,"', '",raw!D1230,"', '",raw!E1230,"', ",raw!F1230,", ",raw!G1230,", ",raw!H1230,", ","'",raw!I1230,"', ","'",raw!J1230,"', ",raw!K1230,"', ",raw!L1230,"', '",raw!M1230,"');",)</f>
        <v>INSERT INTO assets VALUES ('AX02-AA1-015', 'AX02-AA1-000', 'Anexo 2 - Ala Alexandre Costa 1º Pavimento', 'Descrição do ativo', 'F', 0, 0, 0, 'Fabricante', '0', 0', 0', 'Garantia');</v>
      </c>
    </row>
    <row r="1231" spans="1:1" x14ac:dyDescent="0.25">
      <c r="A1231" s="2" t="str">
        <f>CONCATENATE("INSERT INTO ",'create-assets'!$B$1," VALUES (","'",raw!A1231,"', ","'",raw!B1231,"', ","'",raw!C1231,"', '",raw!D1231,"', '",raw!E1231,"', ",raw!F1231,", ",raw!G1231,", ",raw!H1231,", ","'",raw!I1231,"', ","'",raw!J1231,"', ",raw!K1231,"', ",raw!L1231,"', '",raw!M1231,"');",)</f>
        <v>INSERT INTO assets VALUES ('AX02-AA1-017', 'AX02-AA1-000', 'Anexo 2 - Ala Alexandre Costa 1º Pavimento', 'Descrição do ativo', 'F', 0, 0, 0, 'Fabricante', '0', 0', 0', 'Garantia');</v>
      </c>
    </row>
    <row r="1232" spans="1:1" x14ac:dyDescent="0.25">
      <c r="A1232" s="2" t="str">
        <f>CONCATENATE("INSERT INTO ",'create-assets'!$B$1," VALUES (","'",raw!A1232,"', ","'",raw!B1232,"', ","'",raw!C1232,"', '",raw!D1232,"', '",raw!E1232,"', ",raw!F1232,", ",raw!G1232,", ",raw!H1232,", ","'",raw!I1232,"', ","'",raw!J1232,"', ",raw!K1232,"', ",raw!L1232,"', '",raw!M1232,"');",)</f>
        <v>INSERT INTO assets VALUES ('AX02-AA1-019', 'AX02-AA1-000', 'Anexo 2 - Ala Alexandre Costa 1º Pavimento', 'Descrição do ativo', 'F', 0, 0, 0, 'Fabricante', '0', 0', 0', 'Garantia');</v>
      </c>
    </row>
    <row r="1233" spans="1:1" x14ac:dyDescent="0.25">
      <c r="A1233" s="2" t="str">
        <f>CONCATENATE("INSERT INTO ",'create-assets'!$B$1," VALUES (","'",raw!A1233,"', ","'",raw!B1233,"', ","'",raw!C1233,"', '",raw!D1233,"', '",raw!E1233,"', ",raw!F1233,", ",raw!G1233,", ",raw!H1233,", ","'",raw!I1233,"', ","'",raw!J1233,"', ",raw!K1233,"', ",raw!L1233,"', '",raw!M1233,"');",)</f>
        <v>INSERT INTO assets VALUES ('AX02-AA1-021', 'AX02-AA1-000', 'Anexo 2 - Ala Alexandre Costa 1º Pavimento', 'Descrição do ativo', 'F', 0, 0, 0, 'Fabricante', '0', 0', 0', 'Garantia');</v>
      </c>
    </row>
    <row r="1234" spans="1:1" x14ac:dyDescent="0.25">
      <c r="A1234" s="2" t="str">
        <f>CONCATENATE("INSERT INTO ",'create-assets'!$B$1," VALUES (","'",raw!A1234,"', ","'",raw!B1234,"', ","'",raw!C1234,"', '",raw!D1234,"', '",raw!E1234,"', ",raw!F1234,", ",raw!G1234,", ",raw!H1234,", ","'",raw!I1234,"', ","'",raw!J1234,"', ",raw!K1234,"', ",raw!L1234,"', '",raw!M1234,"');",)</f>
        <v>INSERT INTO assets VALUES ('AX02-AA1-031', 'AX02-AA1-000', 'Anexo 2 - Ala Alexandre Costa 1º Pavimento', 'Descrição do ativo', 'F', 0, 0, 0, 'Fabricante', '0', 0', 0', 'Garantia');</v>
      </c>
    </row>
    <row r="1235" spans="1:1" x14ac:dyDescent="0.25">
      <c r="A1235" s="2" t="str">
        <f>CONCATENATE("INSERT INTO ",'create-assets'!$B$1," VALUES (","'",raw!A1235,"', ","'",raw!B1235,"', ","'",raw!C1235,"', '",raw!D1235,"', '",raw!E1235,"', ",raw!F1235,", ",raw!G1235,", ",raw!H1235,", ","'",raw!I1235,"', ","'",raw!J1235,"', ",raw!K1235,"', ",raw!L1235,"', '",raw!M1235,"');",)</f>
        <v>INSERT INTO assets VALUES ('AX02-AA1-032', 'AX02-AA1-000', 'Anexo 2 - Ala Alexandre Costa 1º Pavimento', 'Descrição do ativo', 'F', 0, 0, 0, 'Fabricante', '0', 0', 0', 'Garantia');</v>
      </c>
    </row>
    <row r="1236" spans="1:1" x14ac:dyDescent="0.25">
      <c r="A1236" s="2" t="str">
        <f>CONCATENATE("INSERT INTO ",'create-assets'!$B$1," VALUES (","'",raw!A1236,"', ","'",raw!B1236,"', ","'",raw!C1236,"', '",raw!D1236,"', '",raw!E1236,"', ",raw!F1236,", ",raw!G1236,", ",raw!H1236,", ","'",raw!I1236,"', ","'",raw!J1236,"', ",raw!K1236,"', ",raw!L1236,"', '",raw!M1236,"');",)</f>
        <v>INSERT INTO assets VALUES ('AX02-AA1-035', 'AX02-AA1-000', 'Anexo 2 - Ala Alexandre Costa 1º Pavimento', 'Descrição do ativo', 'F', 0, 0, 0, 'Fabricante', '0', 0', 0', 'Garantia');</v>
      </c>
    </row>
    <row r="1237" spans="1:1" x14ac:dyDescent="0.25">
      <c r="A1237" s="2" t="str">
        <f>CONCATENATE("INSERT INTO ",'create-assets'!$B$1," VALUES (","'",raw!A1237,"', ","'",raw!B1237,"', ","'",raw!C1237,"', '",raw!D1237,"', '",raw!E1237,"', ",raw!F1237,", ",raw!G1237,", ",raw!H1237,", ","'",raw!I1237,"', ","'",raw!J1237,"', ",raw!K1237,"', ",raw!L1237,"', '",raw!M1237,"');",)</f>
        <v>INSERT INTO assets VALUES ('AX02-AA1-041', 'AX02-AA1-000', 'Anexo 2 - Ala Alexandre Costa 1º Pavimento', 'Descrição do ativo', 'F', 0, 0, 0, 'Fabricante', '0', 0', 0', 'Garantia');</v>
      </c>
    </row>
    <row r="1238" spans="1:1" x14ac:dyDescent="0.25">
      <c r="A1238" s="2" t="str">
        <f>CONCATENATE("INSERT INTO ",'create-assets'!$B$1," VALUES (","'",raw!A1238,"', ","'",raw!B1238,"', ","'",raw!C1238,"', '",raw!D1238,"', '",raw!E1238,"', ",raw!F1238,", ",raw!G1238,", ",raw!H1238,", ","'",raw!I1238,"', ","'",raw!J1238,"', ",raw!K1238,"', ",raw!L1238,"', '",raw!M1238,"');",)</f>
        <v>INSERT INTO assets VALUES ('AX02-AA1-047', 'AX02-AA1-000', 'Anexo 2 - Ala Alexandre Costa 1º Pavimento', 'Descrição do ativo', 'F', 0, 0, 0, 'Fabricante', '0', 0', 0', 'Garantia');</v>
      </c>
    </row>
    <row r="1239" spans="1:1" x14ac:dyDescent="0.25">
      <c r="A1239" s="2" t="str">
        <f>CONCATENATE("INSERT INTO ",'create-assets'!$B$1," VALUES (","'",raw!A1239,"', ","'",raw!B1239,"', ","'",raw!C1239,"', '",raw!D1239,"', '",raw!E1239,"', ",raw!F1239,", ",raw!G1239,", ",raw!H1239,", ","'",raw!I1239,"', ","'",raw!J1239,"', ",raw!K1239,"', ",raw!L1239,"', '",raw!M1239,"');",)</f>
        <v>INSERT INTO assets VALUES ('AX02-AA1-051', 'AX02-AA1-000', 'Anexo 2 - Ala Alexandre Costa 1º Pavimento', 'Descrição do ativo', 'F', 0, 0, 0, 'Fabricante', '0', 0', 0', 'Garantia');</v>
      </c>
    </row>
    <row r="1240" spans="1:1" x14ac:dyDescent="0.25">
      <c r="A1240" s="2" t="str">
        <f>CONCATENATE("INSERT INTO ",'create-assets'!$B$1," VALUES (","'",raw!A1240,"', ","'",raw!B1240,"', ","'",raw!C1240,"', '",raw!D1240,"', '",raw!E1240,"', ",raw!F1240,", ",raw!G1240,", ",raw!H1240,", ","'",raw!I1240,"', ","'",raw!J1240,"', ",raw!K1240,"', ",raw!L1240,"', '",raw!M1240,"');",)</f>
        <v>INSERT INTO assets VALUES ('AX02-AA1-065', 'AX02-AA1-000', 'Anexo 2 - Ala Alexandre Costa 1º Pavimento', 'Descrição do ativo', 'F', 0, 0, 0, 'Fabricante', '0', 0', 0', 'Garantia');</v>
      </c>
    </row>
    <row r="1241" spans="1:1" x14ac:dyDescent="0.25">
      <c r="A1241" s="2" t="str">
        <f>CONCATENATE("INSERT INTO ",'create-assets'!$B$1," VALUES (","'",raw!A1241,"', ","'",raw!B1241,"', ","'",raw!C1241,"', '",raw!D1241,"', '",raw!E1241,"', ",raw!F1241,", ",raw!G1241,", ",raw!H1241,", ","'",raw!I1241,"', ","'",raw!J1241,"', ",raw!K1241,"', ",raw!L1241,"', '",raw!M1241,"');",)</f>
        <v>INSERT INTO assets VALUES ('AX02-AA1-071', 'AX02-AA1-000', 'Anexo 2 - Ala Alexandre Costa 1º Pavimento', 'Descrição do ativo', 'F', 0, 0, 0, 'Fabricante', '0', 0', 0', 'Garantia');</v>
      </c>
    </row>
    <row r="1242" spans="1:1" x14ac:dyDescent="0.25">
      <c r="A1242" s="2" t="str">
        <f>CONCATENATE("INSERT INTO ",'create-assets'!$B$1," VALUES (","'",raw!A1242,"', ","'",raw!B1242,"', ","'",raw!C1242,"', '",raw!D1242,"', '",raw!E1242,"', ",raw!F1242,", ",raw!G1242,", ",raw!H1242,", ","'",raw!I1242,"', ","'",raw!J1242,"', ",raw!K1242,"', ",raw!L1242,"', '",raw!M1242,"');",)</f>
        <v>INSERT INTO assets VALUES ('AX02-AA1-077', 'AX02-AA1-000', 'Anexo 2 - Ala Alexandre Costa 1º Pavimento', 'Descrição do ativo', 'F', 0, 0, 0, 'Fabricante', '0', 0', 0', 'Garantia');</v>
      </c>
    </row>
    <row r="1243" spans="1:1" x14ac:dyDescent="0.25">
      <c r="A1243" s="2" t="str">
        <f>CONCATENATE("INSERT INTO ",'create-assets'!$B$1," VALUES (","'",raw!A1243,"', ","'",raw!B1243,"', ","'",raw!C1243,"', '",raw!D1243,"', '",raw!E1243,"', ",raw!F1243,", ",raw!G1243,", ",raw!H1243,", ","'",raw!I1243,"', ","'",raw!J1243,"', ",raw!K1243,"', ",raw!L1243,"', '",raw!M1243,"');",)</f>
        <v>INSERT INTO assets VALUES ('AX02-AA1-081', 'AX02-AA1-000', 'Anexo 2 - Ala Alexandre Costa 1º Pavimento', 'Descrição do ativo', 'F', 0, 0, 0, 'Fabricante', '0', 0', 0', 'Garantia');</v>
      </c>
    </row>
    <row r="1244" spans="1:1" x14ac:dyDescent="0.25">
      <c r="A1244" s="2" t="str">
        <f>CONCATENATE("INSERT INTO ",'create-assets'!$B$1," VALUES (","'",raw!A1244,"', ","'",raw!B1244,"', ","'",raw!C1244,"', '",raw!D1244,"', '",raw!E1244,"', ",raw!F1244,", ",raw!G1244,", ",raw!H1244,", ","'",raw!I1244,"', ","'",raw!J1244,"', ",raw!K1244,"', ",raw!L1244,"', '",raw!M1244,"');",)</f>
        <v>INSERT INTO assets VALUES ('AX02-AA1-088', 'AX02-AA1-000', 'Anexo 2 - Ala Alexandre Costa 1º Pavimento', 'Descrição do ativo', 'F', 0, 0, 0, 'Fabricante', '0', 0', 0', 'Garantia');</v>
      </c>
    </row>
    <row r="1245" spans="1:1" x14ac:dyDescent="0.25">
      <c r="A1245" s="2" t="str">
        <f>CONCATENATE("INSERT INTO ",'create-assets'!$B$1," VALUES (","'",raw!A1245,"', ","'",raw!B1245,"', ","'",raw!C1245,"', '",raw!D1245,"', '",raw!E1245,"', ",raw!F1245,", ",raw!G1245,", ",raw!H1245,", ","'",raw!I1245,"', ","'",raw!J1245,"', ",raw!K1245,"', ",raw!L1245,"', '",raw!M1245,"');",)</f>
        <v>INSERT INTO assets VALUES ('AX02-AA1-090', 'AX02-AA1-000', 'Anexo 2 - Ala Alexandre Costa 1º Pavimento', 'Descrição do ativo', 'F', 0, 0, 0, 'Fabricante', '0', 0', 0', 'Garantia');</v>
      </c>
    </row>
    <row r="1246" spans="1:1" x14ac:dyDescent="0.25">
      <c r="A1246" s="2" t="str">
        <f>CONCATENATE("INSERT INTO ",'create-assets'!$B$1," VALUES (","'",raw!A1246,"', ","'",raw!B1246,"', ","'",raw!C1246,"', '",raw!D1246,"', '",raw!E1246,"', ",raw!F1246,", ",raw!G1246,", ",raw!H1246,", ","'",raw!I1246,"', ","'",raw!J1246,"', ",raw!K1246,"', ",raw!L1246,"', '",raw!M1246,"');",)</f>
        <v>INSERT INTO assets VALUES ('AX02-AA1-091', 'AX02-AA1-000', 'Anexo 2 - Ala Alexandre Costa 1º Pavimento', 'Descrição do ativo', 'F', 0, 0, 0, 'Fabricante', '0', 0', 0', 'Garantia');</v>
      </c>
    </row>
    <row r="1247" spans="1:1" x14ac:dyDescent="0.25">
      <c r="A1247" s="2" t="str">
        <f>CONCATENATE("INSERT INTO ",'create-assets'!$B$1," VALUES (","'",raw!A1247,"', ","'",raw!B1247,"', ","'",raw!C1247,"', '",raw!D1247,"', '",raw!E1247,"', ",raw!F1247,", ",raw!G1247,", ",raw!H1247,", ","'",raw!I1247,"', ","'",raw!J1247,"', ",raw!K1247,"', ",raw!L1247,"', '",raw!M1247,"');",)</f>
        <v>INSERT INTO assets VALUES ('AX02-AA1-092', 'AX02-AA1-000', 'Anexo 2 - Ala Alexandre Costa 1º Pavimento', 'Descrição do ativo', 'F', 0, 0, 0, 'Fabricante', '0', 0', 0', 'Garantia');</v>
      </c>
    </row>
    <row r="1248" spans="1:1" x14ac:dyDescent="0.25">
      <c r="A1248" s="2" t="str">
        <f>CONCATENATE("INSERT INTO ",'create-assets'!$B$1," VALUES (","'",raw!A1248,"', ","'",raw!B1248,"', ","'",raw!C1248,"', '",raw!D1248,"', '",raw!E1248,"', ",raw!F1248,", ",raw!G1248,", ",raw!H1248,", ","'",raw!I1248,"', ","'",raw!J1248,"', ",raw!K1248,"', ",raw!L1248,"', '",raw!M1248,"');",)</f>
        <v>INSERT INTO assets VALUES ('AX02-P02-000', 'AX02-000-000', 'Anexo 2 - 2º Pavimento', 'Descrição do ativo', 'F', 0, 0, 0, 'Fabricante', '0', 0', 0', 'Garantia');</v>
      </c>
    </row>
    <row r="1249" spans="1:1" x14ac:dyDescent="0.25">
      <c r="A1249" s="2" t="str">
        <f>CONCATENATE("INSERT INTO ",'create-assets'!$B$1," VALUES (","'",raw!A1249,"', ","'",raw!B1249,"', ","'",raw!C1249,"', '",raw!D1249,"', '",raw!E1249,"', ",raw!F1249,", ",raw!G1249,", ",raw!H1249,", ","'",raw!I1249,"', ","'",raw!J1249,"', ",raw!K1249,"', ",raw!L1249,"', '",raw!M1249,"');",)</f>
        <v>INSERT INTO assets VALUES ('AX02-P02-070', 'AX02-P02-000', 'Anexo 2 - 2º Pavimento', 'Descrição do ativo', 'F', 0, 0, 0, 'Fabricante', '0', 0', 0', 'Garantia');</v>
      </c>
    </row>
    <row r="1250" spans="1:1" x14ac:dyDescent="0.25">
      <c r="A1250" s="2" t="str">
        <f>CONCATENATE("INSERT INTO ",'create-assets'!$B$1," VALUES (","'",raw!A1250,"', ","'",raw!B1250,"', ","'",raw!C1250,"', '",raw!D1250,"', '",raw!E1250,"', ",raw!F1250,", ",raw!G1250,", ",raw!H1250,", ","'",raw!I1250,"', ","'",raw!J1250,"', ",raw!K1250,"', ",raw!L1250,"', '",raw!M1250,"');",)</f>
        <v>INSERT INTO assets VALUES ('AX02-P02-076', 'AX02-P02-000', 'Anexo 2 - 2º Pavimento', 'Descrição do ativo', 'F', 0, 0, 0, 'Fabricante', '0', 0', 0', 'Garantia');</v>
      </c>
    </row>
    <row r="1251" spans="1:1" x14ac:dyDescent="0.25">
      <c r="A1251" s="2" t="str">
        <f>CONCATENATE("INSERT INTO ",'create-assets'!$B$1," VALUES (","'",raw!A1251,"', ","'",raw!B1251,"', ","'",raw!C1251,"', '",raw!D1251,"', '",raw!E1251,"', ",raw!F1251,", ",raw!G1251,", ",raw!H1251,", ","'",raw!I1251,"', ","'",raw!J1251,"', ",raw!K1251,"', ",raw!L1251,"', '",raw!M1251,"');",)</f>
        <v>INSERT INTO assets VALUES ('AX02-P02-080', 'AX02-P02-000', 'Anexo 2 - 2º Pavimento', 'Descrição do ativo', 'F', 0, 0, 0, 'Fabricante', '0', 0', 0', 'Garantia');</v>
      </c>
    </row>
    <row r="1252" spans="1:1" x14ac:dyDescent="0.25">
      <c r="A1252" s="2" t="str">
        <f>CONCATENATE("INSERT INTO ",'create-assets'!$B$1," VALUES (","'",raw!A1252,"', ","'",raw!B1252,"', ","'",raw!C1252,"', '",raw!D1252,"', '",raw!E1252,"', ",raw!F1252,", ",raw!G1252,", ",raw!H1252,", ","'",raw!I1252,"', ","'",raw!J1252,"', ",raw!K1252,"', ",raw!L1252,"', '",raw!M1252,"');",)</f>
        <v>INSERT INTO assets VALUES ('AX02-P02-086', 'AX02-P02-000', 'Anexo 2 - 2º Pavimento', 'Descrição do ativo', 'F', 0, 0, 0, 'Fabricante', '0', 0', 0', 'Garantia');</v>
      </c>
    </row>
    <row r="1253" spans="1:1" x14ac:dyDescent="0.25">
      <c r="A1253" s="2" t="str">
        <f>CONCATENATE("INSERT INTO ",'create-assets'!$B$1," VALUES (","'",raw!A1253,"', ","'",raw!B1253,"', ","'",raw!C1253,"', '",raw!D1253,"', '",raw!E1253,"', ",raw!F1253,", ",raw!G1253,", ",raw!H1253,", ","'",raw!I1253,"', ","'",raw!J1253,"', ",raw!K1253,"', ",raw!L1253,"', '",raw!M1253,"');",)</f>
        <v>INSERT INTO assets VALUES ('AX02-P02-090', 'AX02-P02-000', 'Anexo 2 - 2º Pavimento', 'Descrição do ativo', 'F', 0, 0, 0, 'Fabricante', '0', 0', 0', 'Garantia');</v>
      </c>
    </row>
    <row r="1254" spans="1:1" x14ac:dyDescent="0.25">
      <c r="A1254" s="2" t="str">
        <f>CONCATENATE("INSERT INTO ",'create-assets'!$B$1," VALUES (","'",raw!A1254,"', ","'",raw!B1254,"', ","'",raw!C1254,"', '",raw!D1254,"', '",raw!E1254,"', ",raw!F1254,", ",raw!G1254,", ",raw!H1254,", ","'",raw!I1254,"', ","'",raw!J1254,"', ",raw!K1254,"', ",raw!L1254,"', '",raw!M1254,"');",)</f>
        <v>INSERT INTO assets VALUES ('AX02-P02-096', 'AX02-P02-000', 'Anexo 2 - 2º Pavimento', 'Descrição do ativo', 'F', 0, 0, 0, 'Fabricante', '0', 0', 0', 'Garantia');</v>
      </c>
    </row>
    <row r="1255" spans="1:1" x14ac:dyDescent="0.25">
      <c r="A1255" s="2" t="str">
        <f>CONCATENATE("INSERT INTO ",'create-assets'!$B$1," VALUES (","'",raw!A1255,"', ","'",raw!B1255,"', ","'",raw!C1255,"', '",raw!D1255,"', '",raw!E1255,"', ",raw!F1255,", ",raw!G1255,", ",raw!H1255,", ","'",raw!I1255,"', ","'",raw!J1255,"', ",raw!K1255,"', ",raw!L1255,"', '",raw!M1255,"');",)</f>
        <v>INSERT INTO assets VALUES ('AX02-ALI-000', 'AX02-000-000', 'Anexo 2 - Ala das Lideranças', 'Descrição do ativo', 'F', 0, 0, 0, 'Fabricante', '0', 0', 0', 'Garantia');</v>
      </c>
    </row>
    <row r="1256" spans="1:1" x14ac:dyDescent="0.25">
      <c r="A1256" s="2" t="str">
        <f>CONCATENATE("INSERT INTO ",'create-assets'!$B$1," VALUES (","'",raw!A1256,"', ","'",raw!B1256,"', ","'",raw!C1256,"', '",raw!D1256,"', '",raw!E1256,"', ",raw!F1256,", ",raw!G1256,", ",raw!H1256,", ","'",raw!I1256,"', ","'",raw!J1256,"', ",raw!K1256,"', ",raw!L1256,"', '",raw!M1256,"');",)</f>
        <v>INSERT INTO assets VALUES ('AX02-ALI-001', 'AX02-ALI-000', 'Anexo 2 - Ala das Lideranças', 'Descrição do ativo', 'F', 0, 0, 0, 'Fabricante', '0', 0', 0', 'Garantia');</v>
      </c>
    </row>
    <row r="1257" spans="1:1" x14ac:dyDescent="0.25">
      <c r="A1257" s="2" t="str">
        <f>CONCATENATE("INSERT INTO ",'create-assets'!$B$1," VALUES (","'",raw!A1257,"', ","'",raw!B1257,"', ","'",raw!C1257,"', '",raw!D1257,"', '",raw!E1257,"', ",raw!F1257,", ",raw!G1257,", ",raw!H1257,", ","'",raw!I1257,"', ","'",raw!J1257,"', ",raw!K1257,"', ",raw!L1257,"', '",raw!M1257,"');",)</f>
        <v>INSERT INTO assets VALUES ('AX02-ALI-002', 'AX02-ALI-000', 'Anexo 2 - Ala das Lideranças', 'Descrição do ativo', 'F', 0, 0, 0, 'Fabricante', '0', 0', 0', 'Garantia');</v>
      </c>
    </row>
    <row r="1258" spans="1:1" x14ac:dyDescent="0.25">
      <c r="A1258" s="2" t="str">
        <f>CONCATENATE("INSERT INTO ",'create-assets'!$B$1," VALUES (","'",raw!A1258,"', ","'",raw!B1258,"', ","'",raw!C1258,"', '",raw!D1258,"', '",raw!E1258,"', ",raw!F1258,", ",raw!G1258,", ",raw!H1258,", ","'",raw!I1258,"', ","'",raw!J1258,"', ",raw!K1258,"', ",raw!L1258,"', '",raw!M1258,"');",)</f>
        <v>INSERT INTO assets VALUES ('AX02-ALI-003', 'AX02-ALI-000', 'Anexo 2 - Ala das Lideranças', 'Descrição do ativo', 'F', 0, 0, 0, 'Fabricante', '0', 0', 0', 'Garantia');</v>
      </c>
    </row>
    <row r="1259" spans="1:1" x14ac:dyDescent="0.25">
      <c r="A1259" s="2" t="str">
        <f>CONCATENATE("INSERT INTO ",'create-assets'!$B$1," VALUES (","'",raw!A1259,"', ","'",raw!B1259,"', ","'",raw!C1259,"', '",raw!D1259,"', '",raw!E1259,"', ",raw!F1259,", ",raw!G1259,", ",raw!H1259,", ","'",raw!I1259,"', ","'",raw!J1259,"', ",raw!K1259,"', ",raw!L1259,"', '",raw!M1259,"');",)</f>
        <v>INSERT INTO assets VALUES ('AX02-ALI-004', 'AX02-ALI-000', 'Anexo 2 - Ala das Lideranças', 'Descrição do ativo', 'F', 0, 0, 0, 'Fabricante', '0', 0', 0', 'Garantia');</v>
      </c>
    </row>
    <row r="1260" spans="1:1" x14ac:dyDescent="0.25">
      <c r="A1260" s="2" t="str">
        <f>CONCATENATE("INSERT INTO ",'create-assets'!$B$1," VALUES (","'",raw!A1260,"', ","'",raw!B1260,"', ","'",raw!C1260,"', '",raw!D1260,"', '",raw!E1260,"', ",raw!F1260,", ",raw!G1260,", ",raw!H1260,", ","'",raw!I1260,"', ","'",raw!J1260,"', ",raw!K1260,"', ",raw!L1260,"', '",raw!M1260,"');",)</f>
        <v>INSERT INTO assets VALUES ('AX02-ALI-012', 'AX02-ALI-000', 'Anexo 2 - Ala das Lideranças', 'Descrição do ativo', 'F', 0, 0, 0, 'Fabricante', '0', 0', 0', 'Garantia');</v>
      </c>
    </row>
    <row r="1261" spans="1:1" x14ac:dyDescent="0.25">
      <c r="A1261" s="2" t="str">
        <f>CONCATENATE("INSERT INTO ",'create-assets'!$B$1," VALUES (","'",raw!A1261,"', ","'",raw!B1261,"', ","'",raw!C1261,"', '",raw!D1261,"', '",raw!E1261,"', ",raw!F1261,", ",raw!G1261,", ",raw!H1261,", ","'",raw!I1261,"', ","'",raw!J1261,"', ",raw!K1261,"', ",raw!L1261,"', '",raw!M1261,"');",)</f>
        <v>INSERT INTO assets VALUES ('AX02-ALI-013', 'AX02-ALI-000', 'Anexo 2 - Ala das Lideranças', 'Descrição do ativo', 'F', 0, 0, 0, 'Fabricante', '0', 0', 0', 'Garantia');</v>
      </c>
    </row>
    <row r="1262" spans="1:1" x14ac:dyDescent="0.25">
      <c r="A1262" s="2" t="str">
        <f>CONCATENATE("INSERT INTO ",'create-assets'!$B$1," VALUES (","'",raw!A1262,"', ","'",raw!B1262,"', ","'",raw!C1262,"', '",raw!D1262,"', '",raw!E1262,"', ",raw!F1262,", ",raw!G1262,", ",raw!H1262,", ","'",raw!I1262,"', ","'",raw!J1262,"', ",raw!K1262,"', ",raw!L1262,"', '",raw!M1262,"');",)</f>
        <v>INSERT INTO assets VALUES ('AX02-ALI-021', 'AX02-ALI-000', 'Anexo 2 - Ala das Lideranças', 'Descrição do ativo', 'F', 0, 0, 0, 'Fabricante', '0', 0', 0', 'Garantia');</v>
      </c>
    </row>
    <row r="1263" spans="1:1" x14ac:dyDescent="0.25">
      <c r="A1263" s="2" t="str">
        <f>CONCATENATE("INSERT INTO ",'create-assets'!$B$1," VALUES (","'",raw!A1263,"', ","'",raw!B1263,"', ","'",raw!C1263,"', '",raw!D1263,"', '",raw!E1263,"', ",raw!F1263,", ",raw!G1263,", ",raw!H1263,", ","'",raw!I1263,"', ","'",raw!J1263,"', ",raw!K1263,"', ",raw!L1263,"', '",raw!M1263,"');",)</f>
        <v>INSERT INTO assets VALUES ('AX02-ALI-022', 'AX02-ALI-000', 'Anexo 2 - Ala das Lideranças', 'Descrição do ativo', 'F', 0, 0, 0, 'Fabricante', '0', 0', 0', 'Garantia');</v>
      </c>
    </row>
    <row r="1264" spans="1:1" x14ac:dyDescent="0.25">
      <c r="A1264" s="2" t="str">
        <f>CONCATENATE("INSERT INTO ",'create-assets'!$B$1," VALUES (","'",raw!A1264,"', ","'",raw!B1264,"', ","'",raw!C1264,"', '",raw!D1264,"', '",raw!E1264,"', ",raw!F1264,", ",raw!G1264,", ",raw!H1264,", ","'",raw!I1264,"', ","'",raw!J1264,"', ",raw!K1264,"', ",raw!L1264,"', '",raw!M1264,"');",)</f>
        <v>INSERT INTO assets VALUES ('AX02-ALI-032', 'AX02-ALI-000', 'Anexo 2 - Ala das Lideranças', 'Descrição do ativo', 'F', 0, 0, 0, 'Fabricante', '0', 0', 0', 'Garantia');</v>
      </c>
    </row>
    <row r="1265" spans="1:1" x14ac:dyDescent="0.25">
      <c r="A1265" s="2" t="str">
        <f>CONCATENATE("INSERT INTO ",'create-assets'!$B$1," VALUES (","'",raw!A1265,"', ","'",raw!B1265,"', ","'",raw!C1265,"', '",raw!D1265,"', '",raw!E1265,"', ",raw!F1265,", ",raw!G1265,", ",raw!H1265,", ","'",raw!I1265,"', ","'",raw!J1265,"', ",raw!K1265,"', ",raw!L1265,"', '",raw!M1265,"');",)</f>
        <v>INSERT INTO assets VALUES ('AX02-ALI-033', 'AX02-ALI-000', 'Anexo 2 - Ala das Lideranças', 'Descrição do ativo', 'F', 0, 0, 0, 'Fabricante', '0', 0', 0', 'Garantia');</v>
      </c>
    </row>
    <row r="1266" spans="1:1" x14ac:dyDescent="0.25">
      <c r="A1266" s="2" t="str">
        <f>CONCATENATE("INSERT INTO ",'create-assets'!$B$1," VALUES (","'",raw!A1266,"', ","'",raw!B1266,"', ","'",raw!C1266,"', '",raw!D1266,"', '",raw!E1266,"', ",raw!F1266,", ",raw!G1266,", ",raw!H1266,", ","'",raw!I1266,"', ","'",raw!J1266,"', ",raw!K1266,"', ",raw!L1266,"', '",raw!M1266,"');",)</f>
        <v>INSERT INTO assets VALUES ('AX02-ALI-042', 'AX02-ALI-000', 'Anexo 2 - Ala das Lideranças', 'Descrição do ativo', 'F', 0, 0, 0, 'Fabricante', '0', 0', 0', 'Garantia');</v>
      </c>
    </row>
    <row r="1267" spans="1:1" x14ac:dyDescent="0.25">
      <c r="A1267" s="2" t="str">
        <f>CONCATENATE("INSERT INTO ",'create-assets'!$B$1," VALUES (","'",raw!A1267,"', ","'",raw!B1267,"', ","'",raw!C1267,"', '",raw!D1267,"', '",raw!E1267,"', ",raw!F1267,", ",raw!G1267,", ",raw!H1267,", ","'",raw!I1267,"', ","'",raw!J1267,"', ",raw!K1267,"', ",raw!L1267,"', '",raw!M1267,"');",)</f>
        <v>INSERT INTO assets VALUES ('AX02-ALI-044', 'AX02-ALI-000', 'Anexo 2 - Ala das Lideranças', 'Descrição do ativo', 'F', 0, 0, 0, 'Fabricante', '0', 0', 0', 'Garantia');</v>
      </c>
    </row>
    <row r="1268" spans="1:1" x14ac:dyDescent="0.25">
      <c r="A1268" s="2" t="str">
        <f>CONCATENATE("INSERT INTO ",'create-assets'!$B$1," VALUES (","'",raw!A1268,"', ","'",raw!B1268,"', ","'",raw!C1268,"', '",raw!D1268,"', '",raw!E1268,"', ",raw!F1268,", ",raw!G1268,", ",raw!H1268,", ","'",raw!I1268,"', ","'",raw!J1268,"', ",raw!K1268,"', ",raw!L1268,"', '",raw!M1268,"');",)</f>
        <v>INSERT INTO assets VALUES ('AX02-ALI-050', 'AX02-ALI-000', 'Anexo 2 - Ala das Lideranças', 'Descrição do ativo', 'F', 0, 0, 0, 'Fabricante', '0', 0', 0', 'Garantia');</v>
      </c>
    </row>
    <row r="1269" spans="1:1" x14ac:dyDescent="0.25">
      <c r="A1269" s="2" t="str">
        <f>CONCATENATE("INSERT INTO ",'create-assets'!$B$1," VALUES (","'",raw!A1269,"', ","'",raw!B1269,"', ","'",raw!C1269,"', '",raw!D1269,"', '",raw!E1269,"', ",raw!F1269,", ",raw!G1269,", ",raw!H1269,", ","'",raw!I1269,"', ","'",raw!J1269,"', ",raw!K1269,"', ",raw!L1269,"', '",raw!M1269,"');",)</f>
        <v>INSERT INTO assets VALUES ('AX02-ALI-051', 'AX02-ALI-000', 'Anexo 2 - Ala das Lideranças', 'Descrição do ativo', 'F', 0, 0, 0, 'Fabricante', '0', 0', 0', 'Garantia');</v>
      </c>
    </row>
    <row r="1270" spans="1:1" x14ac:dyDescent="0.25">
      <c r="A1270" s="2" t="str">
        <f>CONCATENATE("INSERT INTO ",'create-assets'!$B$1," VALUES (","'",raw!A1270,"', ","'",raw!B1270,"', ","'",raw!C1270,"', '",raw!D1270,"', '",raw!E1270,"', ",raw!F1270,", ",raw!G1270,", ",raw!H1270,", ","'",raw!I1270,"', ","'",raw!J1270,"', ",raw!K1270,"', ",raw!L1270,"', '",raw!M1270,"');",)</f>
        <v>INSERT INTO assets VALUES ('AX02-ALI-052', 'AX02-ALI-000', 'Anexo 2 - Ala das Lideranças', 'Descrição do ativo', 'F', 0, 0, 0, 'Fabricante', '0', 0', 0', 'Garantia');</v>
      </c>
    </row>
    <row r="1271" spans="1:1" x14ac:dyDescent="0.25">
      <c r="A1271" s="2" t="str">
        <f>CONCATENATE("INSERT INTO ",'create-assets'!$B$1," VALUES (","'",raw!A1271,"', ","'",raw!B1271,"', ","'",raw!C1271,"', '",raw!D1271,"', '",raw!E1271,"', ",raw!F1271,", ",raw!G1271,", ",raw!H1271,", ","'",raw!I1271,"', ","'",raw!J1271,"', ",raw!K1271,"', ",raw!L1271,"', '",raw!M1271,"');",)</f>
        <v>INSERT INTO assets VALUES ('AX02-ALI-053', 'AX02-ALI-000', 'Anexo 2 - Ala das Lideranças', 'Descrição do ativo', 'F', 0, 0, 0, 'Fabricante', '0', 0', 0', 'Garantia');</v>
      </c>
    </row>
    <row r="1272" spans="1:1" x14ac:dyDescent="0.25">
      <c r="A1272" s="2" t="str">
        <f>CONCATENATE("INSERT INTO ",'create-assets'!$B$1," VALUES (","'",raw!A1272,"', ","'",raw!B1272,"', ","'",raw!C1272,"', '",raw!D1272,"', '",raw!E1272,"', ",raw!F1272,", ",raw!G1272,", ",raw!H1272,", ","'",raw!I1272,"', ","'",raw!J1272,"', ",raw!K1272,"', ",raw!L1272,"', '",raw!M1272,"');",)</f>
        <v>INSERT INTO assets VALUES ('AX02-ALI-054', 'AX02-ALI-000', 'Anexo 2 - Ala das Lideranças', 'Descrição do ativo', 'F', 0, 0, 0, 'Fabricante', '0', 0', 0', 'Garantia');</v>
      </c>
    </row>
    <row r="1273" spans="1:1" x14ac:dyDescent="0.25">
      <c r="A1273" s="2" t="str">
        <f>CONCATENATE("INSERT INTO ",'create-assets'!$B$1," VALUES (","'",raw!A1273,"', ","'",raw!B1273,"', ","'",raw!C1273,"', '",raw!D1273,"', '",raw!E1273,"', ",raw!F1273,", ",raw!G1273,", ",raw!H1273,", ","'",raw!I1273,"', ","'",raw!J1273,"', ",raw!K1273,"', ",raw!L1273,"', '",raw!M1273,"');",)</f>
        <v>INSERT INTO assets VALUES ('AX02-ALI-055', 'AX02-ALI-000', 'Anexo 2 - Ala das Lideranças', 'Descrição do ativo', 'F', 0, 0, 0, 'Fabricante', '0', 0', 0', 'Garantia');</v>
      </c>
    </row>
    <row r="1274" spans="1:1" x14ac:dyDescent="0.25">
      <c r="A1274" s="2" t="str">
        <f>CONCATENATE("INSERT INTO ",'create-assets'!$B$1," VALUES (","'",raw!A1274,"', ","'",raw!B1274,"', ","'",raw!C1274,"', '",raw!D1274,"', '",raw!E1274,"', ",raw!F1274,", ",raw!G1274,", ",raw!H1274,", ","'",raw!I1274,"', ","'",raw!J1274,"', ",raw!K1274,"', ",raw!L1274,"', '",raw!M1274,"');",)</f>
        <v>INSERT INTO assets VALUES ('AX02-ALI-056', 'AX02-ALI-000', 'Anexo 2 - Ala das Lideranças', 'Descrição do ativo', 'F', 0, 0, 0, 'Fabricante', '0', 0', 0', 'Garantia');</v>
      </c>
    </row>
    <row r="1275" spans="1:1" x14ac:dyDescent="0.25">
      <c r="A1275" s="2" t="str">
        <f>CONCATENATE("INSERT INTO ",'create-assets'!$B$1," VALUES (","'",raw!A1275,"', ","'",raw!B1275,"', ","'",raw!C1275,"', '",raw!D1275,"', '",raw!E1275,"', ",raw!F1275,", ",raw!G1275,", ",raw!H1275,", ","'",raw!I1275,"', ","'",raw!J1275,"', ",raw!K1275,"', ",raw!L1275,"', '",raw!M1275,"');",)</f>
        <v>INSERT INTO assets VALUES ('AX02-ALI-057', 'AX02-ALI-000', 'Anexo 2 - Ala das Lideranças', 'Descrição do ativo', 'F', 0, 0, 0, 'Fabricante', '0', 0', 0', 'Garantia');</v>
      </c>
    </row>
    <row r="1276" spans="1:1" x14ac:dyDescent="0.25">
      <c r="A1276" s="2" t="str">
        <f>CONCATENATE("INSERT INTO ",'create-assets'!$B$1," VALUES (","'",raw!A1276,"', ","'",raw!B1276,"', ","'",raw!C1276,"', '",raw!D1276,"', '",raw!E1276,"', ",raw!F1276,", ",raw!G1276,", ",raw!H1276,", ","'",raw!I1276,"', ","'",raw!J1276,"', ",raw!K1276,"', ",raw!L1276,"', '",raw!M1276,"');",)</f>
        <v>INSERT INTO assets VALUES ('AX02-ALI-058', 'AX02-ALI-000', 'Anexo 2 - Ala das Lideranças', 'Descrição do ativo', 'F', 0, 0, 0, 'Fabricante', '0', 0', 0', 'Garantia');</v>
      </c>
    </row>
    <row r="1277" spans="1:1" x14ac:dyDescent="0.25">
      <c r="A1277" s="2" t="str">
        <f>CONCATENATE("INSERT INTO ",'create-assets'!$B$1," VALUES (","'",raw!A1277,"', ","'",raw!B1277,"', ","'",raw!C1277,"', '",raw!D1277,"', '",raw!E1277,"', ",raw!F1277,", ",raw!G1277,", ",raw!H1277,", ","'",raw!I1277,"', ","'",raw!J1277,"', ",raw!K1277,"', ",raw!L1277,"', '",raw!M1277,"');",)</f>
        <v>INSERT INTO assets VALUES ('AX02-ALI-059', 'AX02-ALI-000', 'Anexo 2 - Ala das Lideranças', 'Descrição do ativo', 'F', 0, 0, 0, 'Fabricante', '0', 0', 0', 'Garantia');</v>
      </c>
    </row>
    <row r="1278" spans="1:1" x14ac:dyDescent="0.25">
      <c r="A1278" s="2" t="str">
        <f>CONCATENATE("INSERT INTO ",'create-assets'!$B$1," VALUES (","'",raw!A1278,"', ","'",raw!B1278,"', ","'",raw!C1278,"', '",raw!D1278,"', '",raw!E1278,"', ",raw!F1278,", ",raw!G1278,", ",raw!H1278,", ","'",raw!I1278,"', ","'",raw!J1278,"', ",raw!K1278,"', ",raw!L1278,"', '",raw!M1278,"');",)</f>
        <v>INSERT INTO assets VALUES ('AX02-ALI-060', 'AX02-ALI-000', 'Anexo 2 - Ala das Lideranças', 'Descrição do ativo', 'F', 0, 0, 0, 'Fabricante', '0', 0', 0', 'Garantia');</v>
      </c>
    </row>
    <row r="1279" spans="1:1" x14ac:dyDescent="0.25">
      <c r="A1279" s="2" t="str">
        <f>CONCATENATE("INSERT INTO ",'create-assets'!$B$1," VALUES (","'",raw!A1279,"', ","'",raw!B1279,"', ","'",raw!C1279,"', '",raw!D1279,"', '",raw!E1279,"', ",raw!F1279,", ",raw!G1279,", ",raw!H1279,", ","'",raw!I1279,"', ","'",raw!J1279,"', ",raw!K1279,"', ",raw!L1279,"', '",raw!M1279,"');",)</f>
        <v>INSERT INTO assets VALUES ('AX02-ALI-061', 'AX02-ALI-000', 'Anexo 2 - Ala das Lideranças', 'Descrição do ativo', 'F', 0, 0, 0, 'Fabricante', '0', 0', 0', 'Garantia');</v>
      </c>
    </row>
    <row r="1280" spans="1:1" x14ac:dyDescent="0.25">
      <c r="A1280" s="2" t="str">
        <f>CONCATENATE("INSERT INTO ",'create-assets'!$B$1," VALUES (","'",raw!A1280,"', ","'",raw!B1280,"', ","'",raw!C1280,"', '",raw!D1280,"', '",raw!E1280,"', ",raw!F1280,", ",raw!G1280,", ",raw!H1280,", ","'",raw!I1280,"', ","'",raw!J1280,"', ",raw!K1280,"', ",raw!L1280,"', '",raw!M1280,"');",)</f>
        <v>INSERT INTO assets VALUES ('AX02-ALI-062', 'AX02-ALI-000', 'Anexo 2 - Ala das Lideranças', 'Descrição do ativo', 'F', 0, 0, 0, 'Fabricante', '0', 0', 0', 'Garantia');</v>
      </c>
    </row>
    <row r="1281" spans="1:1" x14ac:dyDescent="0.25">
      <c r="A1281" s="2" t="str">
        <f>CONCATENATE("INSERT INTO ",'create-assets'!$B$1," VALUES (","'",raw!A1281,"', ","'",raw!B1281,"', ","'",raw!C1281,"', '",raw!D1281,"', '",raw!E1281,"', ",raw!F1281,", ",raw!G1281,", ",raw!H1281,", ","'",raw!I1281,"', ","'",raw!J1281,"', ",raw!K1281,"', ",raw!L1281,"', '",raw!M1281,"');",)</f>
        <v>INSERT INTO assets VALUES ('AX02-ALI-063', 'AX02-ALI-000', 'Anexo 2 - Ala das Lideranças', 'Descrição do ativo', 'F', 0, 0, 0, 'Fabricante', '0', 0', 0', 'Garantia');</v>
      </c>
    </row>
    <row r="1282" spans="1:1" x14ac:dyDescent="0.25">
      <c r="A1282" s="2" t="str">
        <f>CONCATENATE("INSERT INTO ",'create-assets'!$B$1," VALUES (","'",raw!A1282,"', ","'",raw!B1282,"', ","'",raw!C1282,"', '",raw!D1282,"', '",raw!E1282,"', ",raw!F1282,", ",raw!G1282,", ",raw!H1282,", ","'",raw!I1282,"', ","'",raw!J1282,"', ",raw!K1282,"', ",raw!L1282,"', '",raw!M1282,"');",)</f>
        <v>INSERT INTO assets VALUES ('AX02-COB-000', 'AX02-000-000', 'Anexo 2 - Cobertura', 'Descrição do ativo', 'F', 0, 0, 0, 'Fabricante', '0', 0', 0', 'Garantia');</v>
      </c>
    </row>
    <row r="1283" spans="1:1" x14ac:dyDescent="0.25">
      <c r="A1283" s="2" t="str">
        <f>CONCATENATE("INSERT INTO ",'create-assets'!$B$1," VALUES (","'",raw!A1283,"', ","'",raw!B1283,"', ","'",raw!C1283,"', '",raw!D1283,"', '",raw!E1283,"', ",raw!F1283,", ",raw!G1283,", ",raw!H1283,", ","'",raw!I1283,"', ","'",raw!J1283,"', ",raw!K1283,"', ",raw!L1283,"', '",raw!M1283,"');",)</f>
        <v>INSERT INTO assets VALUES ('AX02-COB-001', 'AX02-COB-000', 'Anexo 2 - Cobertura', 'Descrição do ativo', 'F', 0, 0, 0, 'Fabricante', '0', 0', 0', 'Garantia');</v>
      </c>
    </row>
    <row r="1284" spans="1:1" x14ac:dyDescent="0.25">
      <c r="A1284" s="2" t="str">
        <f>CONCATENATE("INSERT INTO ",'create-assets'!$B$1," VALUES (","'",raw!A1284,"', ","'",raw!B1284,"', ","'",raw!C1284,"', '",raw!D1284,"', '",raw!E1284,"', ",raw!F1284,", ",raw!G1284,", ",raw!H1284,", ","'",raw!I1284,"', ","'",raw!J1284,"', ",raw!K1284,"', ",raw!L1284,"', '",raw!M1284,"');",)</f>
        <v>INSERT INTO assets VALUES ('AX02-COB-002', 'AX02-COB-000', 'Anexo 2 - Cobertura', 'Descrição do ativo', 'F', 0, 0, 0, 'Fabricante', '0', 0', 0', 'Garantia');</v>
      </c>
    </row>
    <row r="1285" spans="1:1" x14ac:dyDescent="0.25">
      <c r="A1285" s="2" t="str">
        <f>CONCATENATE("INSERT INTO ",'create-assets'!$B$1," VALUES (","'",raw!A1285,"', ","'",raw!B1285,"', ","'",raw!C1285,"', '",raw!D1285,"', '",raw!E1285,"', ",raw!F1285,", ",raw!G1285,", ",raw!H1285,", ","'",raw!I1285,"', ","'",raw!J1285,"', ",raw!K1285,"', ",raw!L1285,"', '",raw!M1285,"');",)</f>
        <v>INSERT INTO assets VALUES ('AX02-COB-003', 'AX02-COB-000', 'Anexo 2 - Cobertura', 'Descrição do ativo', 'F', 0, 0, 0, 'Fabricante', '0', 0', 0', 'Garantia');</v>
      </c>
    </row>
    <row r="1286" spans="1:1" x14ac:dyDescent="0.25">
      <c r="A1286" s="2" t="str">
        <f>CONCATENATE("INSERT INTO ",'create-assets'!$B$1," VALUES (","'",raw!A1286,"', ","'",raw!B1286,"', ","'",raw!C1286,"', '",raw!D1286,"', '",raw!E1286,"', ",raw!F1286,", ",raw!G1286,", ",raw!H1286,", ","'",raw!I1286,"', ","'",raw!J1286,"', ",raw!K1286,"', ",raw!L1286,"', '",raw!M1286,"');",)</f>
        <v>INSERT INTO assets VALUES ('AX02-COB-004', 'AX02-COB-000', 'Anexo 2 - Cobertura', 'Descrição do ativo', 'F', 0, 0, 0, 'Fabricante', '0', 0', 0', 'Garantia');</v>
      </c>
    </row>
    <row r="1287" spans="1:1" x14ac:dyDescent="0.25">
      <c r="A1287" s="2" t="str">
        <f>CONCATENATE("INSERT INTO ",'create-assets'!$B$1," VALUES (","'",raw!A1287,"', ","'",raw!B1287,"', ","'",raw!C1287,"', '",raw!D1287,"', '",raw!E1287,"', ",raw!F1287,", ",raw!G1287,", ",raw!H1287,", ","'",raw!I1287,"', ","'",raw!J1287,"', ",raw!K1287,"', ",raw!L1287,"', '",raw!M1287,"');",)</f>
        <v>INSERT INTO assets VALUES ('AX02-COB-005', 'AX02-COB-000', 'Anexo 2 - Cobertura', 'Descrição do ativo', 'F', 0, 0, 0, 'Fabricante', '0', 0', 0', 'Garantia');</v>
      </c>
    </row>
    <row r="1288" spans="1:1" x14ac:dyDescent="0.25">
      <c r="A1288" s="2" t="str">
        <f>CONCATENATE("INSERT INTO ",'create-assets'!$B$1," VALUES (","'",raw!A1288,"', ","'",raw!B1288,"', ","'",raw!C1288,"', '",raw!D1288,"', '",raw!E1288,"', ",raw!F1288,", ",raw!G1288,", ",raw!H1288,", ","'",raw!I1288,"', ","'",raw!J1288,"', ",raw!K1288,"', ",raw!L1288,"', '",raw!M1288,"');",)</f>
        <v>INSERT INTO assets VALUES ('AX02-COB-006', 'AX02-COB-000', 'Anexo 2 - Cobertura', 'Descrição do ativo', 'F', 0, 0, 0, 'Fabricante', '0', 0', 0', 'Garantia');</v>
      </c>
    </row>
    <row r="1289" spans="1:1" x14ac:dyDescent="0.25">
      <c r="A1289" s="2" t="str">
        <f>CONCATENATE("INSERT INTO ",'create-assets'!$B$1," VALUES (","'",raw!A1289,"', ","'",raw!B1289,"', ","'",raw!C1289,"', '",raw!D1289,"', '",raw!E1289,"', ",raw!F1289,", ",raw!G1289,", ",raw!H1289,", ","'",raw!I1289,"', ","'",raw!J1289,"', ",raw!K1289,"', ",raw!L1289,"', '",raw!M1289,"');",)</f>
        <v>INSERT INTO assets VALUES ('AX02-COB-007', 'AX02-COB-000', 'Anexo 2 - Cobertura', 'Descrição do ativo', 'F', 0, 0, 0, 'Fabricante', '0', 0', 0', 'Garantia');</v>
      </c>
    </row>
    <row r="1290" spans="1:1" x14ac:dyDescent="0.25">
      <c r="A1290" s="2" t="str">
        <f>CONCATENATE("INSERT INTO ",'create-assets'!$B$1," VALUES (","'",raw!A1290,"', ","'",raw!B1290,"', ","'",raw!C1290,"', '",raw!D1290,"', '",raw!E1290,"', ",raw!F1290,", ",raw!G1290,", ",raw!H1290,", ","'",raw!I1290,"', ","'",raw!J1290,"', ",raw!K1290,"', ",raw!L1290,"', '",raw!M1290,"');",)</f>
        <v>INSERT INTO assets VALUES ('AX02-COB-008', 'AX02-COB-000', 'Anexo 2 - Cobertura', 'Descrição do ativo', 'F', 0, 0, 0, 'Fabricante', '0', 0', 0', 'Garantia');</v>
      </c>
    </row>
    <row r="1291" spans="1:1" x14ac:dyDescent="0.25">
      <c r="A1291" s="2" t="str">
        <f>CONCATENATE("INSERT INTO ",'create-assets'!$B$1," VALUES (","'",raw!A1291,"', ","'",raw!B1291,"', ","'",raw!C1291,"', '",raw!D1291,"', '",raw!E1291,"', ",raw!F1291,", ",raw!G1291,", ",raw!H1291,", ","'",raw!I1291,"', ","'",raw!J1291,"', ",raw!K1291,"', ",raw!L1291,"', '",raw!M1291,"');",)</f>
        <v>INSERT INTO assets VALUES ('AX02-COB-009', 'AX02-COB-000', 'Anexo 2 - Cobertura', 'Descrição do ativo', 'F', 0, 0, 0, 'Fabricante', '0', 0', 0', 'Garantia');</v>
      </c>
    </row>
    <row r="1292" spans="1:1" x14ac:dyDescent="0.25">
      <c r="A1292" s="2" t="str">
        <f>CONCATENATE("INSERT INTO ",'create-assets'!$B$1," VALUES (","'",raw!A1292,"', ","'",raw!B1292,"', ","'",raw!C1292,"', '",raw!D1292,"', '",raw!E1292,"', ",raw!F1292,", ",raw!G1292,", ",raw!H1292,", ","'",raw!I1292,"', ","'",raw!J1292,"', ",raw!K1292,"', ",raw!L1292,"', '",raw!M1292,"');",)</f>
        <v>INSERT INTO assets VALUES ('AX02-COB-010', 'AX02-COB-000', 'Anexo 2 - Cobertura', 'Descrição do ativo', 'F', 0, 0, 0, 'Fabricante', '0', 0', 0', 'Garantia');</v>
      </c>
    </row>
    <row r="1293" spans="1:1" x14ac:dyDescent="0.25">
      <c r="A1293" s="2" t="str">
        <f>CONCATENATE("INSERT INTO ",'create-assets'!$B$1," VALUES (","'",raw!A1293,"', ","'",raw!B1293,"', ","'",raw!C1293,"', '",raw!D1293,"', '",raw!E1293,"', ",raw!F1293,", ",raw!G1293,", ",raw!H1293,", ","'",raw!I1293,"', ","'",raw!J1293,"', ",raw!K1293,"', ",raw!L1293,"', '",raw!M1293,"');",)</f>
        <v>INSERT INTO assets VALUES ('AX02-COB-011', 'AX02-COB-000', 'Anexo 2 - Cobertura', 'Descrição do ativo', 'F', 0, 0, 0, 'Fabricante', '0', 0', 0', 'Garantia');</v>
      </c>
    </row>
    <row r="1294" spans="1:1" x14ac:dyDescent="0.25">
      <c r="A1294" s="2" t="str">
        <f>CONCATENATE("INSERT INTO ",'create-assets'!$B$1," VALUES (","'",raw!A1294,"', ","'",raw!B1294,"', ","'",raw!C1294,"', '",raw!D1294,"', '",raw!E1294,"', ",raw!F1294,", ",raw!G1294,", ",raw!H1294,", ","'",raw!I1294,"', ","'",raw!J1294,"', ",raw!K1294,"', ",raw!L1294,"', '",raw!M1294,"');",)</f>
        <v>INSERT INTO assets VALUES ('AX02-COB-012', 'AX02-COB-000', 'Anexo 2 - Cobertura', 'Descrição do ativo', 'F', 0, 0, 0, 'Fabricante', '0', 0', 0', 'Garantia');</v>
      </c>
    </row>
    <row r="1295" spans="1:1" x14ac:dyDescent="0.25">
      <c r="A1295" s="2" t="str">
        <f>CONCATENATE("INSERT INTO ",'create-assets'!$B$1," VALUES (","'",raw!A1295,"', ","'",raw!B1295,"', ","'",raw!C1295,"', '",raw!D1295,"', '",raw!E1295,"', ",raw!F1295,", ",raw!G1295,", ",raw!H1295,", ","'",raw!I1295,"', ","'",raw!J1295,"', ",raw!K1295,"', ",raw!L1295,"', '",raw!M1295,"');",)</f>
        <v>INSERT INTO assets VALUES ('AX02-COB-017', 'AX02-COB-000', 'Anexo 2 - Cobertura', 'Descrição do ativo', 'F', 0, 0, 0, 'Fabricante', '0', 0', 0', 'Garantia');</v>
      </c>
    </row>
    <row r="1296" spans="1:1" x14ac:dyDescent="0.25">
      <c r="A1296" s="2" t="str">
        <f>CONCATENATE("INSERT INTO ",'create-assets'!$B$1," VALUES (","'",raw!A1296,"', ","'",raw!B1296,"', ","'",raw!C1296,"', '",raw!D1296,"', '",raw!E1296,"', ",raw!F1296,", ",raw!G1296,", ",raw!H1296,", ","'",raw!I1296,"', ","'",raw!J1296,"', ",raw!K1296,"', ",raw!L1296,"', '",raw!M1296,"');",)</f>
        <v>INSERT INTO assets VALUES ('AX02-COB-021', 'AX02-COB-000', 'Anexo 2 - Cobertura', 'Descrição do ativo', 'F', 0, 0, 0, 'Fabricante', '0', 0', 0', 'Garantia');</v>
      </c>
    </row>
    <row r="1297" spans="1:1" x14ac:dyDescent="0.25">
      <c r="A1297" s="2" t="str">
        <f>CONCATENATE("INSERT INTO ",'create-assets'!$B$1," VALUES (","'",raw!A1297,"', ","'",raw!B1297,"', ","'",raw!C1297,"', '",raw!D1297,"', '",raw!E1297,"', ",raw!F1297,", ",raw!G1297,", ",raw!H1297,", ","'",raw!I1297,"', ","'",raw!J1297,"', ",raw!K1297,"', ",raw!L1297,"', '",raw!M1297,"');",)</f>
        <v>INSERT INTO assets VALUES ('AX02-COB-022', 'AX02-COB-000', 'Anexo 2 - Cobertura', 'Descrição do ativo', 'F', 0, 0, 0, 'Fabricante', '0', 0', 0', 'Garantia');</v>
      </c>
    </row>
    <row r="1298" spans="1:1" x14ac:dyDescent="0.25">
      <c r="A1298" s="2" t="str">
        <f>CONCATENATE("INSERT INTO ",'create-assets'!$B$1," VALUES (","'",raw!A1298,"', ","'",raw!B1298,"', ","'",raw!C1298,"', '",raw!D1298,"', '",raw!E1298,"', ",raw!F1298,", ",raw!G1298,", ",raw!H1298,", ","'",raw!I1298,"', ","'",raw!J1298,"', ",raw!K1298,"', ",raw!L1298,"', '",raw!M1298,"');",)</f>
        <v>INSERT INTO assets VALUES ('AX02-COB-023', 'AX02-COB-000', 'Anexo 2 - Cobertura', 'Descrição do ativo', 'F', 0, 0, 0, 'Fabricante', '0', 0', 0', 'Garantia');</v>
      </c>
    </row>
    <row r="1299" spans="1:1" x14ac:dyDescent="0.25">
      <c r="A1299" s="2" t="str">
        <f>CONCATENATE("INSERT INTO ",'create-assets'!$B$1," VALUES (","'",raw!A1299,"', ","'",raw!B1299,"', ","'",raw!C1299,"', '",raw!D1299,"', '",raw!E1299,"', ",raw!F1299,", ",raw!G1299,", ",raw!H1299,", ","'",raw!I1299,"', ","'",raw!J1299,"', ",raw!K1299,"', ",raw!L1299,"', '",raw!M1299,"');",)</f>
        <v>INSERT INTO assets VALUES ('AX02-COB-024', 'AX02-COB-000', 'Anexo 2 - Cobertura', 'Descrição do ativo', 'F', 0, 0, 0, 'Fabricante', '0', 0', 0', 'Garantia');</v>
      </c>
    </row>
    <row r="1300" spans="1:1" x14ac:dyDescent="0.25">
      <c r="A1300" s="2" t="str">
        <f>CONCATENATE("INSERT INTO ",'create-assets'!$B$1," VALUES (","'",raw!A1300,"', ","'",raw!B1300,"', ","'",raw!C1300,"', '",raw!D1300,"', '",raw!E1300,"', ",raw!F1300,", ",raw!G1300,", ",raw!H1300,", ","'",raw!I1300,"', ","'",raw!J1300,"', ",raw!K1300,"', ",raw!L1300,"', '",raw!M1300,"');",)</f>
        <v>INSERT INTO assets VALUES ('AX02-COB-025', 'AX02-COB-000', 'Anexo 2 - Cobertura', 'Descrição do ativo', 'F', 0, 0, 0, 'Fabricante', '0', 0', 0', 'Garantia');</v>
      </c>
    </row>
    <row r="1301" spans="1:1" x14ac:dyDescent="0.25">
      <c r="A1301" s="2" t="str">
        <f>CONCATENATE("INSERT INTO ",'create-assets'!$B$1," VALUES (","'",raw!A1301,"', ","'",raw!B1301,"', ","'",raw!C1301,"', '",raw!D1301,"', '",raw!E1301,"', ",raw!F1301,", ",raw!G1301,", ",raw!H1301,", ","'",raw!I1301,"', ","'",raw!J1301,"', ",raw!K1301,"', ",raw!L1301,"', '",raw!M1301,"');",)</f>
        <v>INSERT INTO assets VALUES ('AX02-COB-026', 'AX02-COB-000', 'Anexo 2 - Cobertura', 'Descrição do ativo', 'F', 0, 0, 0, 'Fabricante', '0', 0', 0', 'Garantia');</v>
      </c>
    </row>
    <row r="1302" spans="1:1" x14ac:dyDescent="0.25">
      <c r="A1302" s="2" t="str">
        <f>CONCATENATE("INSERT INTO ",'create-assets'!$B$1," VALUES (","'",raw!A1302,"', ","'",raw!B1302,"', ","'",raw!C1302,"', '",raw!D1302,"', '",raw!E1302,"', ",raw!F1302,", ",raw!G1302,", ",raw!H1302,", ","'",raw!I1302,"', ","'",raw!J1302,"', ",raw!K1302,"', ",raw!L1302,"', '",raw!M1302,"');",)</f>
        <v>INSERT INTO assets VALUES ('AX02-COB-027', 'AX02-COB-000', 'Anexo 2 - Cobertura', 'Descrição do ativo', 'F', 0, 0, 0, 'Fabricante', '0', 0', 0', 'Garantia');</v>
      </c>
    </row>
    <row r="1303" spans="1:1" x14ac:dyDescent="0.25">
      <c r="A1303" s="2" t="str">
        <f>CONCATENATE("INSERT INTO ",'create-assets'!$B$1," VALUES (","'",raw!A1303,"', ","'",raw!B1303,"', ","'",raw!C1303,"', '",raw!D1303,"', '",raw!E1303,"', ",raw!F1303,", ",raw!G1303,", ",raw!H1303,", ","'",raw!I1303,"', ","'",raw!J1303,"', ",raw!K1303,"', ",raw!L1303,"', '",raw!M1303,"');",)</f>
        <v>INSERT INTO assets VALUES ('AX02-COB-028', 'AX02-COB-000', 'Anexo 2 - Cobertura', 'Descrição do ativo', 'F', 0, 0, 0, 'Fabricante', '0', 0', 0', 'Garantia');</v>
      </c>
    </row>
    <row r="1304" spans="1:1" x14ac:dyDescent="0.25">
      <c r="A1304" s="2" t="str">
        <f>CONCATENATE("INSERT INTO ",'create-assets'!$B$1," VALUES (","'",raw!A1304,"', ","'",raw!B1304,"', ","'",raw!C1304,"', '",raw!D1304,"', '",raw!E1304,"', ",raw!F1304,", ",raw!G1304,", ",raw!H1304,", ","'",raw!I1304,"', ","'",raw!J1304,"', ",raw!K1304,"', ",raw!L1304,"', '",raw!M1304,"');",)</f>
        <v>INSERT INTO assets VALUES ('AX02-COB-029', 'AX02-COB-000', 'Anexo 2 - Cobertura', 'Descrição do ativo', 'F', 0, 0, 0, 'Fabricante', '0', 0', 0', 'Garantia');</v>
      </c>
    </row>
    <row r="1305" spans="1:1" x14ac:dyDescent="0.25">
      <c r="A1305" s="2" t="str">
        <f>CONCATENATE("INSERT INTO ",'create-assets'!$B$1," VALUES (","'",raw!A1305,"', ","'",raw!B1305,"', ","'",raw!C1305,"', '",raw!D1305,"', '",raw!E1305,"', ",raw!F1305,", ",raw!G1305,", ",raw!H1305,", ","'",raw!I1305,"', ","'",raw!J1305,"', ",raw!K1305,"', ",raw!L1305,"', '",raw!M1305,"');",)</f>
        <v>INSERT INTO assets VALUES ('AX02-COB-030', 'AX02-COB-000', 'Anexo 2 - Cobertura', 'Descrição do ativo', 'F', 0, 0, 0, 'Fabricante', '0', 0', 0', 'Garantia');</v>
      </c>
    </row>
    <row r="1306" spans="1:1" x14ac:dyDescent="0.25">
      <c r="A1306" s="2" t="str">
        <f>CONCATENATE("INSERT INTO ",'create-assets'!$B$1," VALUES (","'",raw!A1306,"', ","'",raw!B1306,"', ","'",raw!C1306,"', '",raw!D1306,"', '",raw!E1306,"', ",raw!F1306,", ",raw!G1306,", ",raw!H1306,", ","'",raw!I1306,"', ","'",raw!J1306,"', ",raw!K1306,"', ",raw!L1306,"', '",raw!M1306,"');",)</f>
        <v>INSERT INTO assets VALUES ('AX02-COB-031', 'AX02-COB-000', 'Anexo 2 - Cobertura', 'Descrição do ativo', 'F', 0, 0, 0, 'Fabricante', '0', 0', 0', 'Garantia');</v>
      </c>
    </row>
    <row r="1307" spans="1:1" x14ac:dyDescent="0.25">
      <c r="A1307" s="2" t="str">
        <f>CONCATENATE("INSERT INTO ",'create-assets'!$B$1," VALUES (","'",raw!A1307,"', ","'",raw!B1307,"', ","'",raw!C1307,"', '",raw!D1307,"', '",raw!E1307,"', ",raw!F1307,", ",raw!G1307,", ",raw!H1307,", ","'",raw!I1307,"', ","'",raw!J1307,"', ",raw!K1307,"', ",raw!L1307,"', '",raw!M1307,"');",)</f>
        <v>INSERT INTO assets VALUES ('AX02-COB-032', 'AX02-COB-000', 'Anexo 2 - Cobertura', 'Descrição do ativo', 'F', 0, 0, 0, 'Fabricante', '0', 0', 0', 'Garantia');</v>
      </c>
    </row>
    <row r="1308" spans="1:1" x14ac:dyDescent="0.25">
      <c r="A1308" s="2" t="str">
        <f>CONCATENATE("INSERT INTO ",'create-assets'!$B$1," VALUES (","'",raw!A1308,"', ","'",raw!B1308,"', ","'",raw!C1308,"', '",raw!D1308,"', '",raw!E1308,"', ",raw!F1308,", ",raw!G1308,", ",raw!H1308,", ","'",raw!I1308,"', ","'",raw!J1308,"', ",raw!K1308,"', ",raw!L1308,"', '",raw!M1308,"');",)</f>
        <v>INSERT INTO assets VALUES ('AX02-COB-037', 'AX02-COB-000', 'Anexo 2 - Cobertura', 'Descrição do ativo', 'F', 0, 0, 0, 'Fabricante', '0', 0', 0', 'Garantia');</v>
      </c>
    </row>
    <row r="1309" spans="1:1" x14ac:dyDescent="0.25">
      <c r="A1309" s="2" t="str">
        <f>CONCATENATE("INSERT INTO ",'create-assets'!$B$1," VALUES (","'",raw!A1309,"', ","'",raw!B1309,"', ","'",raw!C1309,"', '",raw!D1309,"', '",raw!E1309,"', ",raw!F1309,", ",raw!G1309,", ",raw!H1309,", ","'",raw!I1309,"', ","'",raw!J1309,"', ",raw!K1309,"', ",raw!L1309,"', '",raw!M1309,"');",)</f>
        <v>INSERT INTO assets VALUES ('AX02-COB-041', 'AX02-COB-000', 'Anexo 2 - Cobertura', 'Descrição do ativo', 'F', 0, 0, 0, 'Fabricante', '0', 0', 0', 'Garantia');</v>
      </c>
    </row>
    <row r="1310" spans="1:1" x14ac:dyDescent="0.25">
      <c r="A1310" s="2" t="str">
        <f>CONCATENATE("INSERT INTO ",'create-assets'!$B$1," VALUES (","'",raw!A1310,"', ","'",raw!B1310,"', ","'",raw!C1310,"', '",raw!D1310,"', '",raw!E1310,"', ",raw!F1310,", ",raw!G1310,", ",raw!H1310,", ","'",raw!I1310,"', ","'",raw!J1310,"', ",raw!K1310,"', ",raw!L1310,"', '",raw!M1310,"');",)</f>
        <v>INSERT INTO assets VALUES ('AX02-COB-042', 'AX02-COB-000', 'Anexo 2 - Cobertura', 'Descrição do ativo', 'F', 0, 0, 0, 'Fabricante', '0', 0', 0', 'Garantia');</v>
      </c>
    </row>
    <row r="1311" spans="1:1" x14ac:dyDescent="0.25">
      <c r="A1311" s="2" t="str">
        <f>CONCATENATE("INSERT INTO ",'create-assets'!$B$1," VALUES (","'",raw!A1311,"', ","'",raw!B1311,"', ","'",raw!C1311,"', '",raw!D1311,"', '",raw!E1311,"', ",raw!F1311,", ",raw!G1311,", ",raw!H1311,", ","'",raw!I1311,"', ","'",raw!J1311,"', ",raw!K1311,"', ",raw!L1311,"', '",raw!M1311,"');",)</f>
        <v>INSERT INTO assets VALUES ('AX02-COB-043', 'AX02-COB-000', 'Anexo 2 - Cobertura', 'Descrição do ativo', 'F', 0, 0, 0, 'Fabricante', '0', 0', 0', 'Garantia');</v>
      </c>
    </row>
    <row r="1312" spans="1:1" x14ac:dyDescent="0.25">
      <c r="A1312" s="2" t="str">
        <f>CONCATENATE("INSERT INTO ",'create-assets'!$B$1," VALUES (","'",raw!A1312,"', ","'",raw!B1312,"', ","'",raw!C1312,"', '",raw!D1312,"', '",raw!E1312,"', ",raw!F1312,", ",raw!G1312,", ",raw!H1312,", ","'",raw!I1312,"', ","'",raw!J1312,"', ",raw!K1312,"', ",raw!L1312,"', '",raw!M1312,"');",)</f>
        <v>INSERT INTO assets VALUES ('AX02-COB-044', 'AX02-COB-000', 'Anexo 2 - Cobertura', 'Descrição do ativo', 'F', 0, 0, 0, 'Fabricante', '0', 0', 0', 'Garantia');</v>
      </c>
    </row>
    <row r="1313" spans="1:1" x14ac:dyDescent="0.25">
      <c r="A1313" s="2" t="str">
        <f>CONCATENATE("INSERT INTO ",'create-assets'!$B$1," VALUES (","'",raw!A1313,"', ","'",raw!B1313,"', ","'",raw!C1313,"', '",raw!D1313,"', '",raw!E1313,"', ",raw!F1313,", ",raw!G1313,", ",raw!H1313,", ","'",raw!I1313,"', ","'",raw!J1313,"', ",raw!K1313,"', ",raw!L1313,"', '",raw!M1313,"');",)</f>
        <v>INSERT INTO assets VALUES ('AX02-COB-045', 'AX02-COB-000', 'Anexo 2 - Cobertura', 'Descrição do ativo', 'F', 0, 0, 0, 'Fabricante', '0', 0', 0', 'Garantia');</v>
      </c>
    </row>
    <row r="1314" spans="1:1" x14ac:dyDescent="0.25">
      <c r="A1314" s="2" t="str">
        <f>CONCATENATE("INSERT INTO ",'create-assets'!$B$1," VALUES (","'",raw!A1314,"', ","'",raw!B1314,"', ","'",raw!C1314,"', '",raw!D1314,"', '",raw!E1314,"', ",raw!F1314,", ",raw!G1314,", ",raw!H1314,", ","'",raw!I1314,"', ","'",raw!J1314,"', ",raw!K1314,"', ",raw!L1314,"', '",raw!M1314,"');",)</f>
        <v>INSERT INTO assets VALUES ('AX02-COB-046', 'AX02-COB-000', 'Anexo 2 - Cobertura', 'Descrição do ativo', 'F', 0, 0, 0, 'Fabricante', '0', 0', 0', 'Garantia');</v>
      </c>
    </row>
    <row r="1315" spans="1:1" x14ac:dyDescent="0.25">
      <c r="A1315" s="2" t="str">
        <f>CONCATENATE("INSERT INTO ",'create-assets'!$B$1," VALUES (","'",raw!A1315,"', ","'",raw!B1315,"', ","'",raw!C1315,"', '",raw!D1315,"', '",raw!E1315,"', ",raw!F1315,", ",raw!G1315,", ",raw!H1315,", ","'",raw!I1315,"', ","'",raw!J1315,"', ",raw!K1315,"', ",raw!L1315,"', '",raw!M1315,"');",)</f>
        <v>INSERT INTO assets VALUES ('AX02-COB-047', 'AX02-COB-000', 'Anexo 2 - Cobertura', 'Descrição do ativo', 'F', 0, 0, 0, 'Fabricante', '0', 0', 0', 'Garantia');</v>
      </c>
    </row>
    <row r="1316" spans="1:1" x14ac:dyDescent="0.25">
      <c r="A1316" s="2" t="str">
        <f>CONCATENATE("INSERT INTO ",'create-assets'!$B$1," VALUES (","'",raw!A1316,"', ","'",raw!B1316,"', ","'",raw!C1316,"', '",raw!D1316,"', '",raw!E1316,"', ",raw!F1316,", ",raw!G1316,", ",raw!H1316,", ","'",raw!I1316,"', ","'",raw!J1316,"', ",raw!K1316,"', ",raw!L1316,"', '",raw!M1316,"');",)</f>
        <v>INSERT INTO assets VALUES ('AX02-COB-048', 'AX02-COB-000', 'Anexo 2 - Cobertura', 'Descrição do ativo', 'F', 0, 0, 0, 'Fabricante', '0', 0', 0', 'Garantia');</v>
      </c>
    </row>
    <row r="1317" spans="1:1" x14ac:dyDescent="0.25">
      <c r="A1317" s="2" t="str">
        <f>CONCATENATE("INSERT INTO ",'create-assets'!$B$1," VALUES (","'",raw!A1317,"', ","'",raw!B1317,"', ","'",raw!C1317,"', '",raw!D1317,"', '",raw!E1317,"', ",raw!F1317,", ",raw!G1317,", ",raw!H1317,", ","'",raw!I1317,"', ","'",raw!J1317,"', ",raw!K1317,"', ",raw!L1317,"', '",raw!M1317,"');",)</f>
        <v>INSERT INTO assets VALUES ('AX02-COB-049', 'AX02-COB-000', 'Anexo 2 - Cobertura', 'Descrição do ativo', 'F', 0, 0, 0, 'Fabricante', '0', 0', 0', 'Garantia');</v>
      </c>
    </row>
    <row r="1318" spans="1:1" x14ac:dyDescent="0.25">
      <c r="A1318" s="2" t="str">
        <f>CONCATENATE("INSERT INTO ",'create-assets'!$B$1," VALUES (","'",raw!A1318,"', ","'",raw!B1318,"', ","'",raw!C1318,"', '",raw!D1318,"', '",raw!E1318,"', ",raw!F1318,", ",raw!G1318,", ",raw!H1318,", ","'",raw!I1318,"', ","'",raw!J1318,"', ",raw!K1318,"', ",raw!L1318,"', '",raw!M1318,"');",)</f>
        <v>INSERT INTO assets VALUES ('AX02-COB-050', 'AX02-COB-000', 'Anexo 2 - Cobertura', 'Descrição do ativo', 'F', 0, 0, 0, 'Fabricante', '0', 0', 0', 'Garantia');</v>
      </c>
    </row>
    <row r="1319" spans="1:1" x14ac:dyDescent="0.25">
      <c r="A1319" s="2" t="str">
        <f>CONCATENATE("INSERT INTO ",'create-assets'!$B$1," VALUES (","'",raw!A1319,"', ","'",raw!B1319,"', ","'",raw!C1319,"', '",raw!D1319,"', '",raw!E1319,"', ",raw!F1319,", ",raw!G1319,", ",raw!H1319,", ","'",raw!I1319,"', ","'",raw!J1319,"', ",raw!K1319,"', ",raw!L1319,"', '",raw!M1319,"');",)</f>
        <v>INSERT INTO assets VALUES ('AX02-COB-051', 'AX02-COB-000', 'Anexo 2 - Cobertura', 'Descrição do ativo', 'F', 0, 0, 0, 'Fabricante', '0', 0', 0', 'Garantia');</v>
      </c>
    </row>
    <row r="1320" spans="1:1" x14ac:dyDescent="0.25">
      <c r="A1320" s="2" t="str">
        <f>CONCATENATE("INSERT INTO ",'create-assets'!$B$1," VALUES (","'",raw!A1320,"', ","'",raw!B1320,"', ","'",raw!C1320,"', '",raw!D1320,"', '",raw!E1320,"', ",raw!F1320,", ",raw!G1320,", ",raw!H1320,", ","'",raw!I1320,"', ","'",raw!J1320,"', ",raw!K1320,"', ",raw!L1320,"', '",raw!M1320,"');",)</f>
        <v>INSERT INTO assets VALUES ('AX02-COB-052', 'AX02-COB-000', 'Anexo 2 - Cobertura', 'Descrição do ativo', 'F', 0, 0, 0, 'Fabricante', '0', 0', 0', 'Garantia');</v>
      </c>
    </row>
    <row r="1321" spans="1:1" x14ac:dyDescent="0.25">
      <c r="A1321" s="2" t="str">
        <f>CONCATENATE("INSERT INTO ",'create-assets'!$B$1," VALUES (","'",raw!A1321,"', ","'",raw!B1321,"', ","'",raw!C1321,"', '",raw!D1321,"', '",raw!E1321,"', ",raw!F1321,", ",raw!G1321,", ",raw!H1321,", ","'",raw!I1321,"', ","'",raw!J1321,"', ",raw!K1321,"', ",raw!L1321,"', '",raw!M1321,"');",)</f>
        <v>INSERT INTO assets VALUES ('AX02-COB-061', 'AX02-COB-000', 'Anexo 2 - Cobertura', 'Descrição do ativo', 'F', 0, 0, 0, 'Fabricante', '0', 0', 0', 'Garantia');</v>
      </c>
    </row>
    <row r="1322" spans="1:1" x14ac:dyDescent="0.25">
      <c r="A1322" s="2" t="str">
        <f>CONCATENATE("INSERT INTO ",'create-assets'!$B$1," VALUES (","'",raw!A1322,"', ","'",raw!B1322,"', ","'",raw!C1322,"', '",raw!D1322,"', '",raw!E1322,"', ",raw!F1322,", ",raw!G1322,", ",raw!H1322,", ","'",raw!I1322,"', ","'",raw!J1322,"', ",raw!K1322,"', ",raw!L1322,"', '",raw!M1322,"');",)</f>
        <v>INSERT INTO assets VALUES ('AX02-COB-062', 'AX02-COB-000', 'Anexo 2 - Cobertura', 'Descrição do ativo', 'F', 0, 0, 0, 'Fabricante', '0', 0', 0', 'Garantia');</v>
      </c>
    </row>
    <row r="1323" spans="1:1" x14ac:dyDescent="0.25">
      <c r="A1323" s="2" t="str">
        <f>CONCATENATE("INSERT INTO ",'create-assets'!$B$1," VALUES (","'",raw!A1323,"', ","'",raw!B1323,"', ","'",raw!C1323,"', '",raw!D1323,"', '",raw!E1323,"', ",raw!F1323,", ",raw!G1323,", ",raw!H1323,", ","'",raw!I1323,"', ","'",raw!J1323,"', ",raw!K1323,"', ",raw!L1323,"', '",raw!M1323,"');",)</f>
        <v>INSERT INTO assets VALUES ('AX02-COB-063', 'AX02-COB-000', 'Anexo 2 - Cobertura', 'Descrição do ativo', 'F', 0, 0, 0, 'Fabricante', '0', 0', 0', 'Garantia');</v>
      </c>
    </row>
    <row r="1324" spans="1:1" x14ac:dyDescent="0.25">
      <c r="A1324" s="2" t="str">
        <f>CONCATENATE("INSERT INTO ",'create-assets'!$B$1," VALUES (","'",raw!A1324,"', ","'",raw!B1324,"', ","'",raw!C1324,"', '",raw!D1324,"', '",raw!E1324,"', ",raw!F1324,", ",raw!G1324,", ",raw!H1324,", ","'",raw!I1324,"', ","'",raw!J1324,"', ",raw!K1324,"', ",raw!L1324,"', '",raw!M1324,"');",)</f>
        <v>INSERT INTO assets VALUES ('AX02-COB-064', 'AX02-COB-000', 'Anexo 2 - Cobertura', 'Descrição do ativo', 'F', 0, 0, 0, 'Fabricante', '0', 0', 0', 'Garantia');</v>
      </c>
    </row>
    <row r="1325" spans="1:1" x14ac:dyDescent="0.25">
      <c r="A1325" s="2" t="str">
        <f>CONCATENATE("INSERT INTO ",'create-assets'!$B$1," VALUES (","'",raw!A1325,"', ","'",raw!B1325,"', ","'",raw!C1325,"', '",raw!D1325,"', '",raw!E1325,"', ",raw!F1325,", ",raw!G1325,", ",raw!H1325,", ","'",raw!I1325,"', ","'",raw!J1325,"', ",raw!K1325,"', ",raw!L1325,"', '",raw!M1325,"');",)</f>
        <v>INSERT INTO assets VALUES ('AX02-COB-065', 'AX02-COB-000', 'Anexo 2 - Cobertura', 'Descrição do ativo', 'F', 0, 0, 0, 'Fabricante', '0', 0', 0', 'Garantia');</v>
      </c>
    </row>
    <row r="1326" spans="1:1" x14ac:dyDescent="0.25">
      <c r="A1326" s="2" t="str">
        <f>CONCATENATE("INSERT INTO ",'create-assets'!$B$1," VALUES (","'",raw!A1326,"', ","'",raw!B1326,"', ","'",raw!C1326,"', '",raw!D1326,"', '",raw!E1326,"', ",raw!F1326,", ",raw!G1326,", ",raw!H1326,", ","'",raw!I1326,"', ","'",raw!J1326,"', ",raw!K1326,"', ",raw!L1326,"', '",raw!M1326,"');",)</f>
        <v>INSERT INTO assets VALUES ('AX02-COB-066', 'AX02-COB-000', 'Anexo 2 - Cobertura', 'Descrição do ativo', 'F', 0, 0, 0, 'Fabricante', '0', 0', 0', 'Garantia');</v>
      </c>
    </row>
    <row r="1327" spans="1:1" x14ac:dyDescent="0.25">
      <c r="A1327" s="2" t="str">
        <f>CONCATENATE("INSERT INTO ",'create-assets'!$B$1," VALUES (","'",raw!A1327,"', ","'",raw!B1327,"', ","'",raw!C1327,"', '",raw!D1327,"', '",raw!E1327,"', ",raw!F1327,", ",raw!G1327,", ",raw!H1327,", ","'",raw!I1327,"', ","'",raw!J1327,"', ",raw!K1327,"', ",raw!L1327,"', '",raw!M1327,"');",)</f>
        <v>INSERT INTO assets VALUES ('AX02-COB-067', 'AX02-COB-000', 'Anexo 2 - Cobertura', 'Descrição do ativo', 'F', 0, 0, 0, 'Fabricante', '0', 0', 0', 'Garantia');</v>
      </c>
    </row>
    <row r="1328" spans="1:1" x14ac:dyDescent="0.25">
      <c r="A1328" s="2" t="str">
        <f>CONCATENATE("INSERT INTO ",'create-assets'!$B$1," VALUES (","'",raw!A1328,"', ","'",raw!B1328,"', ","'",raw!C1328,"', '",raw!D1328,"', '",raw!E1328,"', ",raw!F1328,", ",raw!G1328,", ",raw!H1328,", ","'",raw!I1328,"', ","'",raw!J1328,"', ",raw!K1328,"', ",raw!L1328,"', '",raw!M1328,"');",)</f>
        <v>INSERT INTO assets VALUES ('AX02-COB-068', 'AX02-COB-000', 'Anexo 2 - Cobertura', 'Descrição do ativo', 'F', 0, 0, 0, 'Fabricante', '0', 0', 0', 'Garantia');</v>
      </c>
    </row>
    <row r="1329" spans="1:1" x14ac:dyDescent="0.25">
      <c r="A1329" s="2" t="str">
        <f>CONCATENATE("INSERT INTO ",'create-assets'!$B$1," VALUES (","'",raw!A1329,"', ","'",raw!B1329,"', ","'",raw!C1329,"', '",raw!D1329,"', '",raw!E1329,"', ",raw!F1329,", ",raw!G1329,", ",raw!H1329,", ","'",raw!I1329,"', ","'",raw!J1329,"', ",raw!K1329,"', ",raw!L1329,"', '",raw!M1329,"');",)</f>
        <v>INSERT INTO assets VALUES ('AX02-COB-069', 'AX02-COB-000', 'Anexo 2 - Cobertura', 'Descrição do ativo', 'F', 0, 0, 0, 'Fabricante', '0', 0', 0', 'Garantia');</v>
      </c>
    </row>
    <row r="1330" spans="1:1" x14ac:dyDescent="0.25">
      <c r="A1330" s="2" t="str">
        <f>CONCATENATE("INSERT INTO ",'create-assets'!$B$1," VALUES (","'",raw!A1330,"', ","'",raw!B1330,"', ","'",raw!C1330,"', '",raw!D1330,"', '",raw!E1330,"', ",raw!F1330,", ",raw!G1330,", ",raw!H1330,", ","'",raw!I1330,"', ","'",raw!J1330,"', ",raw!K1330,"', ",raw!L1330,"', '",raw!M1330,"');",)</f>
        <v>INSERT INTO assets VALUES ('AX02-COB-070', 'AX02-COB-000', 'Anexo 2 - Cobertura', 'Descrição do ativo', 'F', 0, 0, 0, 'Fabricante', '0', 0', 0', 'Garantia');</v>
      </c>
    </row>
    <row r="1331" spans="1:1" x14ac:dyDescent="0.25">
      <c r="A1331" s="2" t="str">
        <f>CONCATENATE("INSERT INTO ",'create-assets'!$B$1," VALUES (","'",raw!A1331,"', ","'",raw!B1331,"', ","'",raw!C1331,"', '",raw!D1331,"', '",raw!E1331,"', ",raw!F1331,", ",raw!G1331,", ",raw!H1331,", ","'",raw!I1331,"', ","'",raw!J1331,"', ",raw!K1331,"', ",raw!L1331,"', '",raw!M1331,"');",)</f>
        <v>INSERT INTO assets VALUES ('AX02-COB-071', 'AX02-COB-000', 'Anexo 2 - Cobertura', 'Descrição do ativo', 'F', 0, 0, 0, 'Fabricante', '0', 0', 0', 'Garantia');</v>
      </c>
    </row>
    <row r="1332" spans="1:1" x14ac:dyDescent="0.25">
      <c r="A1332" s="2" t="str">
        <f>CONCATENATE("INSERT INTO ",'create-assets'!$B$1," VALUES (","'",raw!A1332,"', ","'",raw!B1332,"', ","'",raw!C1332,"', '",raw!D1332,"', '",raw!E1332,"', ",raw!F1332,", ",raw!G1332,", ",raw!H1332,", ","'",raw!I1332,"', ","'",raw!J1332,"', ",raw!K1332,"', ",raw!L1332,"', '",raw!M1332,"');",)</f>
        <v>INSERT INTO assets VALUES ('AX02-COB-072', 'AX02-COB-000', 'Anexo 2 - Cobertura', 'Descrição do ativo', 'F', 0, 0, 0, 'Fabricante', '0', 0', 0', 'Garantia');</v>
      </c>
    </row>
    <row r="1333" spans="1:1" x14ac:dyDescent="0.25">
      <c r="A1333" s="2" t="str">
        <f>CONCATENATE("INSERT INTO ",'create-assets'!$B$1," VALUES (","'",raw!A1333,"', ","'",raw!B1333,"', ","'",raw!C1333,"', '",raw!D1333,"', '",raw!E1333,"', ",raw!F1333,", ",raw!G1333,", ",raw!H1333,", ","'",raw!I1333,"', ","'",raw!J1333,"', ",raw!K1333,"', ",raw!L1333,"', '",raw!M1333,"');",)</f>
        <v>INSERT INTO assets VALUES ('AX02-COB-073', 'AX02-COB-000', 'Anexo 2 - Cobertura', 'Descrição do ativo', 'F', 0, 0, 0, 'Fabricante', '0', 0', 0', 'Garantia');</v>
      </c>
    </row>
    <row r="1334" spans="1:1" x14ac:dyDescent="0.25">
      <c r="A1334" s="2" t="str">
        <f>CONCATENATE("INSERT INTO ",'create-assets'!$B$1," VALUES (","'",raw!A1334,"', ","'",raw!B1334,"', ","'",raw!C1334,"', '",raw!D1334,"', '",raw!E1334,"', ",raw!F1334,", ",raw!G1334,", ",raw!H1334,", ","'",raw!I1334,"', ","'",raw!J1334,"', ",raw!K1334,"', ",raw!L1334,"', '",raw!M1334,"');",)</f>
        <v>INSERT INTO assets VALUES ('AX02-COB-074', 'AX02-COB-000', 'Anexo 2 - Cobertura', 'Descrição do ativo', 'F', 0, 0, 0, 'Fabricante', '0', 0', 0', 'Garantia');</v>
      </c>
    </row>
    <row r="1335" spans="1:1" x14ac:dyDescent="0.25">
      <c r="A1335" s="2" t="str">
        <f>CONCATENATE("INSERT INTO ",'create-assets'!$B$1," VALUES (","'",raw!A1335,"', ","'",raw!B1335,"', ","'",raw!C1335,"', '",raw!D1335,"', '",raw!E1335,"', ",raw!F1335,", ",raw!G1335,", ",raw!H1335,", ","'",raw!I1335,"', ","'",raw!J1335,"', ",raw!K1335,"', ",raw!L1335,"', '",raw!M1335,"');",)</f>
        <v>INSERT INTO assets VALUES ('AX02-COB-075', 'AX02-COB-000', 'Anexo 2 - Cobertura', 'Descrição do ativo', 'F', 0, 0, 0, 'Fabricante', '0', 0', 0', 'Garantia');</v>
      </c>
    </row>
    <row r="1336" spans="1:1" x14ac:dyDescent="0.25">
      <c r="A1336" s="2" t="str">
        <f>CONCATENATE("INSERT INTO ",'create-assets'!$B$1," VALUES (","'",raw!A1336,"', ","'",raw!B1336,"', ","'",raw!C1336,"', '",raw!D1336,"', '",raw!E1336,"', ",raw!F1336,", ",raw!G1336,", ",raw!H1336,", ","'",raw!I1336,"', ","'",raw!J1336,"', ",raw!K1336,"', ",raw!L1336,"', '",raw!M1336,"');",)</f>
        <v>INSERT INTO assets VALUES ('AX02-COB-077', 'AX02-COB-000', 'Anexo 2 - Cobertura', 'Descrição do ativo', 'F', 0, 0, 0, 'Fabricante', '0', 0', 0', 'Garantia');</v>
      </c>
    </row>
    <row r="1337" spans="1:1" x14ac:dyDescent="0.25">
      <c r="A1337" s="2" t="str">
        <f>CONCATENATE("INSERT INTO ",'create-assets'!$B$1," VALUES (","'",raw!A1337,"', ","'",raw!B1337,"', ","'",raw!C1337,"', '",raw!D1337,"', '",raw!E1337,"', ",raw!F1337,", ",raw!G1337,", ",raw!H1337,", ","'",raw!I1337,"', ","'",raw!J1337,"', ",raw!K1337,"', ",raw!L1337,"', '",raw!M1337,"');",)</f>
        <v>INSERT INTO assets VALUES ('AX02-COB-081', 'AX02-COB-000', 'Anexo 2 - Cobertura', 'Descrição do ativo', 'F', 0, 0, 0, 'Fabricante', '0', 0', 0', 'Garantia');</v>
      </c>
    </row>
    <row r="1338" spans="1:1" x14ac:dyDescent="0.25">
      <c r="A1338" s="2" t="str">
        <f>CONCATENATE("INSERT INTO ",'create-assets'!$B$1," VALUES (","'",raw!A1338,"', ","'",raw!B1338,"', ","'",raw!C1338,"', '",raw!D1338,"', '",raw!E1338,"', ",raw!F1338,", ",raw!G1338,", ",raw!H1338,", ","'",raw!I1338,"', ","'",raw!J1338,"', ",raw!K1338,"', ",raw!L1338,"', '",raw!M1338,"');",)</f>
        <v>INSERT INTO assets VALUES ('AX02-COB-083', 'AX02-COB-000', 'Anexo 2 - Cobertura', 'Descrição do ativo', 'F', 0, 0, 0, 'Fabricante', '0', 0', 0', 'Garantia');</v>
      </c>
    </row>
    <row r="1339" spans="1:1" x14ac:dyDescent="0.25">
      <c r="A1339" s="2" t="str">
        <f>CONCATENATE("INSERT INTO ",'create-assets'!$B$1," VALUES (","'",raw!A1339,"', ","'",raw!B1339,"', ","'",raw!C1339,"', '",raw!D1339,"', '",raw!E1339,"', ",raw!F1339,", ",raw!G1339,", ",raw!H1339,", ","'",raw!I1339,"', ","'",raw!J1339,"', ",raw!K1339,"', ",raw!L1339,"', '",raw!M1339,"');",)</f>
        <v>INSERT INTO assets VALUES ('AX02-COB-085', 'AX02-COB-000', 'Anexo 2 - Cobertura', 'Descrição do ativo', 'F', 0, 0, 0, 'Fabricante', '0', 0', 0', 'Garantia');</v>
      </c>
    </row>
    <row r="1340" spans="1:1" x14ac:dyDescent="0.25">
      <c r="A1340" s="2" t="str">
        <f>CONCATENATE("INSERT INTO ",'create-assets'!$B$1," VALUES (","'",raw!A1340,"', ","'",raw!B1340,"', ","'",raw!C1340,"', '",raw!D1340,"', '",raw!E1340,"', ",raw!F1340,", ",raw!G1340,", ",raw!H1340,", ","'",raw!I1340,"', ","'",raw!J1340,"', ",raw!K1340,"', ",raw!L1340,"', '",raw!M1340,"');",)</f>
        <v>INSERT INTO assets VALUES ('AX02-COB-087', 'AX02-COB-000', 'Anexo 2 - Cobertura', 'Descrição do ativo', 'F', 0, 0, 0, 'Fabricante', '0', 0', 0', 'Garantia');</v>
      </c>
    </row>
    <row r="1341" spans="1:1" x14ac:dyDescent="0.25">
      <c r="A1341" s="2" t="str">
        <f>CONCATENATE("INSERT INTO ",'create-assets'!$B$1," VALUES (","'",raw!A1341,"', ","'",raw!B1341,"', ","'",raw!C1341,"', '",raw!D1341,"', '",raw!E1341,"', ",raw!F1341,", ",raw!G1341,", ",raw!H1341,", ","'",raw!I1341,"', ","'",raw!J1341,"', ",raw!K1341,"', ",raw!L1341,"', '",raw!M1341,"');",)</f>
        <v>INSERT INTO assets VALUES ('AX02-COB-089', 'AX02-COB-000', 'Anexo 2 - Cobertura', 'Descrição do ativo', 'F', 0, 0, 0, 'Fabricante', '0', 0', 0', 'Garantia');</v>
      </c>
    </row>
    <row r="1342" spans="1:1" x14ac:dyDescent="0.25">
      <c r="A1342" s="2" t="str">
        <f>CONCATENATE("INSERT INTO ",'create-assets'!$B$1," VALUES (","'",raw!A1342,"', ","'",raw!B1342,"', ","'",raw!C1342,"', '",raw!D1342,"', '",raw!E1342,"', ",raw!F1342,", ",raw!G1342,", ",raw!H1342,", ","'",raw!I1342,"', ","'",raw!J1342,"', ",raw!K1342,"', ",raw!L1342,"', '",raw!M1342,"');",)</f>
        <v>INSERT INTO assets VALUES ('AX02-COB-091', 'AX02-COB-000', 'Anexo 2 - Cobertura', 'Descrição do ativo', 'F', 0, 0, 0, 'Fabricante', '0', 0', 0', 'Garantia');</v>
      </c>
    </row>
    <row r="1343" spans="1:1" x14ac:dyDescent="0.25">
      <c r="A1343" s="2" t="str">
        <f>CONCATENATE("INSERT INTO ",'create-assets'!$B$1," VALUES (","'",raw!A1343,"', ","'",raw!B1343,"', ","'",raw!C1343,"', '",raw!D1343,"', '",raw!E1343,"', ",raw!F1343,", ",raw!G1343,", ",raw!H1343,", ","'",raw!I1343,"', ","'",raw!J1343,"', ",raw!K1343,"', ",raw!L1343,"', '",raw!M1343,"');",)</f>
        <v>INSERT INTO assets VALUES ('AX02-COB-093', 'AX02-COB-000', 'Anexo 2 - Cobertura', 'Descrição do ativo', 'F', 0, 0, 0, 'Fabricante', '0', 0', 0', 'Garantia');</v>
      </c>
    </row>
    <row r="1344" spans="1:1" x14ac:dyDescent="0.25">
      <c r="A1344" s="2" t="str">
        <f>CONCATENATE("INSERT INTO ",'create-assets'!$B$1," VALUES (","'",raw!A1344,"', ","'",raw!B1344,"', ","'",raw!C1344,"', '",raw!D1344,"', '",raw!E1344,"', ",raw!F1344,", ",raw!G1344,", ",raw!H1344,", ","'",raw!I1344,"', ","'",raw!J1344,"', ",raw!K1344,"', ",raw!L1344,"', '",raw!M1344,"');",)</f>
        <v>INSERT INTO assets VALUES ('AX02-COB-095', 'AX02-COB-000', 'Anexo 2 - Cobertura', 'Descrição do ativo', 'F', 0, 0, 0, 'Fabricante', '0', 0', 0', 'Garantia');</v>
      </c>
    </row>
    <row r="1345" spans="1:1" x14ac:dyDescent="0.25">
      <c r="A1345" s="2" t="str">
        <f>CONCATENATE("INSERT INTO ",'create-assets'!$B$1," VALUES (","'",raw!A1345,"', ","'",raw!B1345,"', ","'",raw!C1345,"', '",raw!D1345,"', '",raw!E1345,"', ",raw!F1345,", ",raw!G1345,", ",raw!H1345,", ","'",raw!I1345,"', ","'",raw!J1345,"', ",raw!K1345,"', ",raw!L1345,"', '",raw!M1345,"');",)</f>
        <v>INSERT INTO assets VALUES ('AX02-COB-097', 'AX02-COB-000', 'Anexo 2 - Cobertura', 'Descrição do ativo', 'F', 0, 0, 0, 'Fabricante', '0', 0', 0', 'Garantia');</v>
      </c>
    </row>
    <row r="1346" spans="1:1" x14ac:dyDescent="0.25">
      <c r="A1346" s="2" t="str">
        <f>CONCATENATE("INSERT INTO ",'create-assets'!$B$1," VALUES (","'",raw!A1346,"', ","'",raw!B1346,"', ","'",raw!C1346,"', '",raw!D1346,"', '",raw!E1346,"', ",raw!F1346,", ",raw!G1346,", ",raw!H1346,", ","'",raw!I1346,"', ","'",raw!J1346,"', ",raw!K1346,"', ",raw!L1346,"', '",raw!M1346,"');",)</f>
        <v>INSERT INTO assets VALUES ('AX02-COB-099', 'AX02-COB-000', 'Anexo 2 - Cobertura', 'Descrição do ativo', 'F', 0, 0, 0, 'Fabricante', '0', 0', 0', 'Garantia');</v>
      </c>
    </row>
    <row r="1347" spans="1:1" x14ac:dyDescent="0.25">
      <c r="A1347" s="2" t="str">
        <f>CONCATENATE("INSERT INTO ",'create-assets'!$B$1," VALUES (","'",raw!A1347,"', ","'",raw!B1347,"', ","'",raw!C1347,"', '",raw!D1347,"', '",raw!E1347,"', ",raw!F1347,", ",raw!G1347,", ",raw!H1347,", ","'",raw!I1347,"', ","'",raw!J1347,"', ",raw!K1347,"', ",raw!L1347,"', '",raw!M1347,"');",)</f>
        <v>INSERT INTO assets VALUES ('BL01-000-000', 'CASF-000-000', 'Bloco 01 - Todos', 'Descrição do ativo', 'F', -15.797074, -47.86433, 5896.55, 'Fabricante', '0', 0', 0', 'Garantia');</v>
      </c>
    </row>
    <row r="1348" spans="1:1" x14ac:dyDescent="0.25">
      <c r="A1348" s="2" t="str">
        <f>CONCATENATE("INSERT INTO ",'create-assets'!$B$1," VALUES (","'",raw!A1348,"', ","'",raw!B1348,"', ","'",raw!C1348,"', '",raw!D1348,"', '",raw!E1348,"', ",raw!F1348,", ",raw!G1348,", ",raw!H1348,", ","'",raw!I1348,"', ","'",raw!J1348,"', ",raw!K1348,"', ",raw!L1348,"', '",raw!M1348,"');",)</f>
        <v>INSERT INTO assets VALUES ('BL01-ALA-000', 'BL01-000-000', 'Bloco 01 - Ala A', 'Descrição do ativo', 'F', 0, 0, 0, 'Fabricante', '0', 0', 0', 'Garantia');</v>
      </c>
    </row>
    <row r="1349" spans="1:1" x14ac:dyDescent="0.25">
      <c r="A1349" s="2" t="str">
        <f>CONCATENATE("INSERT INTO ",'create-assets'!$B$1," VALUES (","'",raw!A1349,"', ","'",raw!B1349,"', ","'",raw!C1349,"', '",raw!D1349,"', '",raw!E1349,"', ",raw!F1349,", ",raw!G1349,", ",raw!H1349,", ","'",raw!I1349,"', ","'",raw!J1349,"', ",raw!K1349,"', ",raw!L1349,"', '",raw!M1349,"');",)</f>
        <v>INSERT INTO assets VALUES ('BL01-ALA-001', 'BL01-ALA-000', 'Bloco 01 - Ala A', 'Descrição do ativo', 'F', 0, 0, 0, 'Fabricante', '0', 0', 0', 'Garantia');</v>
      </c>
    </row>
    <row r="1350" spans="1:1" x14ac:dyDescent="0.25">
      <c r="A1350" s="2" t="str">
        <f>CONCATENATE("INSERT INTO ",'create-assets'!$B$1," VALUES (","'",raw!A1350,"', ","'",raw!B1350,"', ","'",raw!C1350,"', '",raw!D1350,"', '",raw!E1350,"', ",raw!F1350,", ",raw!G1350,", ",raw!H1350,", ","'",raw!I1350,"', ","'",raw!J1350,"', ",raw!K1350,"', ",raw!L1350,"', '",raw!M1350,"');",)</f>
        <v>INSERT INTO assets VALUES ('BL01-ALA-002', 'BL01-ALA-000', 'Bloco 01 - Ala A', 'Descrição do ativo', 'F', 0, 0, 0, 'Fabricante', '0', 0', 0', 'Garantia');</v>
      </c>
    </row>
    <row r="1351" spans="1:1" x14ac:dyDescent="0.25">
      <c r="A1351" s="2" t="str">
        <f>CONCATENATE("INSERT INTO ",'create-assets'!$B$1," VALUES (","'",raw!A1351,"', ","'",raw!B1351,"', ","'",raw!C1351,"', '",raw!D1351,"', '",raw!E1351,"', ",raw!F1351,", ",raw!G1351,", ",raw!H1351,", ","'",raw!I1351,"', ","'",raw!J1351,"', ",raw!K1351,"', ",raw!L1351,"', '",raw!M1351,"');",)</f>
        <v>INSERT INTO assets VALUES ('BL01-ALA-003', 'BL01-ALA-000', 'Bloco 01 - Ala A', 'Descrição do ativo', 'F', 0, 0, 0, 'Fabricante', '0', 0', 0', 'Garantia');</v>
      </c>
    </row>
    <row r="1352" spans="1:1" x14ac:dyDescent="0.25">
      <c r="A1352" s="2" t="str">
        <f>CONCATENATE("INSERT INTO ",'create-assets'!$B$1," VALUES (","'",raw!A1352,"', ","'",raw!B1352,"', ","'",raw!C1352,"', '",raw!D1352,"', '",raw!E1352,"', ",raw!F1352,", ",raw!G1352,", ",raw!H1352,", ","'",raw!I1352,"', ","'",raw!J1352,"', ",raw!K1352,"', ",raw!L1352,"', '",raw!M1352,"');",)</f>
        <v>INSERT INTO assets VALUES ('BL01-ALA-004', 'BL01-ALA-000', 'Bloco 01 - Ala A', 'Descrição do ativo', 'F', 0, 0, 0, 'Fabricante', '0', 0', 0', 'Garantia');</v>
      </c>
    </row>
    <row r="1353" spans="1:1" x14ac:dyDescent="0.25">
      <c r="A1353" s="2" t="str">
        <f>CONCATENATE("INSERT INTO ",'create-assets'!$B$1," VALUES (","'",raw!A1353,"', ","'",raw!B1353,"', ","'",raw!C1353,"', '",raw!D1353,"', '",raw!E1353,"', ",raw!F1353,", ",raw!G1353,", ",raw!H1353,", ","'",raw!I1353,"', ","'",raw!J1353,"', ",raw!K1353,"', ",raw!L1353,"', '",raw!M1353,"');",)</f>
        <v>INSERT INTO assets VALUES ('BL01-ALA-005', 'BL01-ALA-000', 'Bloco 01 - Ala A', 'Descrição do ativo', 'F', 0, 0, 0, 'Fabricante', '0', 0', 0', 'Garantia');</v>
      </c>
    </row>
    <row r="1354" spans="1:1" x14ac:dyDescent="0.25">
      <c r="A1354" s="2" t="str">
        <f>CONCATENATE("INSERT INTO ",'create-assets'!$B$1," VALUES (","'",raw!A1354,"', ","'",raw!B1354,"', ","'",raw!C1354,"', '",raw!D1354,"', '",raw!E1354,"', ",raw!F1354,", ",raw!G1354,", ",raw!H1354,", ","'",raw!I1354,"', ","'",raw!J1354,"', ",raw!K1354,"', ",raw!L1354,"', '",raw!M1354,"');",)</f>
        <v>INSERT INTO assets VALUES ('BL01-ALA-006', 'BL01-ALA-000', 'Bloco 01 - Ala A', 'Descrição do ativo', 'F', 0, 0, 0, 'Fabricante', '0', 0', 0', 'Garantia');</v>
      </c>
    </row>
    <row r="1355" spans="1:1" x14ac:dyDescent="0.25">
      <c r="A1355" s="2" t="str">
        <f>CONCATENATE("INSERT INTO ",'create-assets'!$B$1," VALUES (","'",raw!A1355,"', ","'",raw!B1355,"', ","'",raw!C1355,"', '",raw!D1355,"', '",raw!E1355,"', ",raw!F1355,", ",raw!G1355,", ",raw!H1355,", ","'",raw!I1355,"', ","'",raw!J1355,"', ",raw!K1355,"', ",raw!L1355,"', '",raw!M1355,"');",)</f>
        <v>INSERT INTO assets VALUES ('BL01-ALA-007', 'BL01-ALA-000', 'Bloco 01 - Ala A', 'Descrição do ativo', 'F', 0, 0, 0, 'Fabricante', '0', 0', 0', 'Garantia');</v>
      </c>
    </row>
    <row r="1356" spans="1:1" x14ac:dyDescent="0.25">
      <c r="A1356" s="2" t="str">
        <f>CONCATENATE("INSERT INTO ",'create-assets'!$B$1," VALUES (","'",raw!A1356,"', ","'",raw!B1356,"', ","'",raw!C1356,"', '",raw!D1356,"', '",raw!E1356,"', ",raw!F1356,", ",raw!G1356,", ",raw!H1356,", ","'",raw!I1356,"', ","'",raw!J1356,"', ",raw!K1356,"', ",raw!L1356,"', '",raw!M1356,"');",)</f>
        <v>INSERT INTO assets VALUES ('BL01-ALA-008', 'BL01-ALA-000', 'Bloco 01 - Ala A', 'Descrição do ativo', 'F', 0, 0, 0, 'Fabricante', '0', 0', 0', 'Garantia');</v>
      </c>
    </row>
    <row r="1357" spans="1:1" x14ac:dyDescent="0.25">
      <c r="A1357" s="2" t="str">
        <f>CONCATENATE("INSERT INTO ",'create-assets'!$B$1," VALUES (","'",raw!A1357,"', ","'",raw!B1357,"', ","'",raw!C1357,"', '",raw!D1357,"', '",raw!E1357,"', ",raw!F1357,", ",raw!G1357,", ",raw!H1357,", ","'",raw!I1357,"', ","'",raw!J1357,"', ",raw!K1357,"', ",raw!L1357,"', '",raw!M1357,"');",)</f>
        <v>INSERT INTO assets VALUES ('BL01-ALA-009', 'BL01-ALA-000', 'Bloco 01 - Ala A', 'Descrição do ativo', 'F', 0, 0, 0, 'Fabricante', '0', 0', 0', 'Garantia');</v>
      </c>
    </row>
    <row r="1358" spans="1:1" x14ac:dyDescent="0.25">
      <c r="A1358" s="2" t="str">
        <f>CONCATENATE("INSERT INTO ",'create-assets'!$B$1," VALUES (","'",raw!A1358,"', ","'",raw!B1358,"', ","'",raw!C1358,"', '",raw!D1358,"', '",raw!E1358,"', ",raw!F1358,", ",raw!G1358,", ",raw!H1358,", ","'",raw!I1358,"', ","'",raw!J1358,"', ",raw!K1358,"', ",raw!L1358,"', '",raw!M1358,"');",)</f>
        <v>INSERT INTO assets VALUES ('BL01-ALB-000', 'BL01-000-000', 'Bloco 01 - Ala B', 'Descrição do ativo', 'F', 0, 0, 0, 'Fabricante', '0', 0', 0', 'Garantia');</v>
      </c>
    </row>
    <row r="1359" spans="1:1" x14ac:dyDescent="0.25">
      <c r="A1359" s="2" t="str">
        <f>CONCATENATE("INSERT INTO ",'create-assets'!$B$1," VALUES (","'",raw!A1359,"', ","'",raw!B1359,"', ","'",raw!C1359,"', '",raw!D1359,"', '",raw!E1359,"', ",raw!F1359,", ",raw!G1359,", ",raw!H1359,", ","'",raw!I1359,"', ","'",raw!J1359,"', ",raw!K1359,"', ",raw!L1359,"', '",raw!M1359,"');",)</f>
        <v>INSERT INTO assets VALUES ('BL01-ALB-010', 'BL01-ALB-000', 'Bloco 01 - Ala B', 'Descrição do ativo', 'F', 0, 0, 0, 'Fabricante', '0', 0', 0', 'Garantia');</v>
      </c>
    </row>
    <row r="1360" spans="1:1" x14ac:dyDescent="0.25">
      <c r="A1360" s="2" t="str">
        <f>CONCATENATE("INSERT INTO ",'create-assets'!$B$1," VALUES (","'",raw!A1360,"', ","'",raw!B1360,"', ","'",raw!C1360,"', '",raw!D1360,"', '",raw!E1360,"', ",raw!F1360,", ",raw!G1360,", ",raw!H1360,", ","'",raw!I1360,"', ","'",raw!J1360,"', ",raw!K1360,"', ",raw!L1360,"', '",raw!M1360,"');",)</f>
        <v>INSERT INTO assets VALUES ('BL01-ALB-011', 'BL01-ALB-000', 'Bloco 01 - Ala B', 'Descrição do ativo', 'F', 0, 0, 0, 'Fabricante', '0', 0', 0', 'Garantia');</v>
      </c>
    </row>
    <row r="1361" spans="1:1" x14ac:dyDescent="0.25">
      <c r="A1361" s="2" t="str">
        <f>CONCATENATE("INSERT INTO ",'create-assets'!$B$1," VALUES (","'",raw!A1361,"', ","'",raw!B1361,"', ","'",raw!C1361,"', '",raw!D1361,"', '",raw!E1361,"', ",raw!F1361,", ",raw!G1361,", ",raw!H1361,", ","'",raw!I1361,"', ","'",raw!J1361,"', ",raw!K1361,"', ",raw!L1361,"', '",raw!M1361,"');",)</f>
        <v>INSERT INTO assets VALUES ('BL01-ALB-012', 'BL01-ALB-000', 'Bloco 01 - Ala B', 'Descrição do ativo', 'F', 0, 0, 0, 'Fabricante', '0', 0', 0', 'Garantia');</v>
      </c>
    </row>
    <row r="1362" spans="1:1" x14ac:dyDescent="0.25">
      <c r="A1362" s="2" t="str">
        <f>CONCATENATE("INSERT INTO ",'create-assets'!$B$1," VALUES (","'",raw!A1362,"', ","'",raw!B1362,"', ","'",raw!C1362,"', '",raw!D1362,"', '",raw!E1362,"', ",raw!F1362,", ",raw!G1362,", ",raw!H1362,", ","'",raw!I1362,"', ","'",raw!J1362,"', ",raw!K1362,"', ",raw!L1362,"', '",raw!M1362,"');",)</f>
        <v>INSERT INTO assets VALUES ('BL01-ALB-013', 'BL01-ALB-000', 'Bloco 01 - Ala B', 'Descrição do ativo', 'F', 0, 0, 0, 'Fabricante', '0', 0', 0', 'Garantia');</v>
      </c>
    </row>
    <row r="1363" spans="1:1" x14ac:dyDescent="0.25">
      <c r="A1363" s="2" t="str">
        <f>CONCATENATE("INSERT INTO ",'create-assets'!$B$1," VALUES (","'",raw!A1363,"', ","'",raw!B1363,"', ","'",raw!C1363,"', '",raw!D1363,"', '",raw!E1363,"', ",raw!F1363,", ",raw!G1363,", ",raw!H1363,", ","'",raw!I1363,"', ","'",raw!J1363,"', ",raw!K1363,"', ",raw!L1363,"', '",raw!M1363,"');",)</f>
        <v>INSERT INTO assets VALUES ('BL01-ALB-014', 'BL01-ALB-000', 'Bloco 01 - Ala B', 'Descrição do ativo', 'F', 0, 0, 0, 'Fabricante', '0', 0', 0', 'Garantia');</v>
      </c>
    </row>
    <row r="1364" spans="1:1" x14ac:dyDescent="0.25">
      <c r="A1364" s="2" t="str">
        <f>CONCATENATE("INSERT INTO ",'create-assets'!$B$1," VALUES (","'",raw!A1364,"', ","'",raw!B1364,"', ","'",raw!C1364,"', '",raw!D1364,"', '",raw!E1364,"', ",raw!F1364,", ",raw!G1364,", ",raw!H1364,", ","'",raw!I1364,"', ","'",raw!J1364,"', ",raw!K1364,"', ",raw!L1364,"', '",raw!M1364,"');",)</f>
        <v>INSERT INTO assets VALUES ('BL01-ALB-015', 'BL01-ALB-000', 'Bloco 01 - Ala B', 'Descrição do ativo', 'F', 0, 0, 0, 'Fabricante', '0', 0', 0', 'Garantia');</v>
      </c>
    </row>
    <row r="1365" spans="1:1" x14ac:dyDescent="0.25">
      <c r="A1365" s="2" t="str">
        <f>CONCATENATE("INSERT INTO ",'create-assets'!$B$1," VALUES (","'",raw!A1365,"', ","'",raw!B1365,"', ","'",raw!C1365,"', '",raw!D1365,"', '",raw!E1365,"', ",raw!F1365,", ",raw!G1365,", ",raw!H1365,", ","'",raw!I1365,"', ","'",raw!J1365,"', ",raw!K1365,"', ",raw!L1365,"', '",raw!M1365,"');",)</f>
        <v>INSERT INTO assets VALUES ('BL01-ALB-016', 'BL01-ALB-000', 'Bloco 01 - Ala B', 'Descrição do ativo', 'F', 0, 0, 0, 'Fabricante', '0', 0', 0', 'Garantia');</v>
      </c>
    </row>
    <row r="1366" spans="1:1" x14ac:dyDescent="0.25">
      <c r="A1366" s="2" t="str">
        <f>CONCATENATE("INSERT INTO ",'create-assets'!$B$1," VALUES (","'",raw!A1366,"', ","'",raw!B1366,"', ","'",raw!C1366,"', '",raw!D1366,"', '",raw!E1366,"', ",raw!F1366,", ",raw!G1366,", ",raw!H1366,", ","'",raw!I1366,"', ","'",raw!J1366,"', ",raw!K1366,"', ",raw!L1366,"', '",raw!M1366,"');",)</f>
        <v>INSERT INTO assets VALUES ('BL01-ALB-017', 'BL01-ALB-000', 'Bloco 01 - Ala B', 'Descrição do ativo', 'F', 0, 0, 0, 'Fabricante', '0', 0', 0', 'Garantia');</v>
      </c>
    </row>
    <row r="1367" spans="1:1" x14ac:dyDescent="0.25">
      <c r="A1367" s="2" t="str">
        <f>CONCATENATE("INSERT INTO ",'create-assets'!$B$1," VALUES (","'",raw!A1367,"', ","'",raw!B1367,"', ","'",raw!C1367,"', '",raw!D1367,"', '",raw!E1367,"', ",raw!F1367,", ",raw!G1367,", ",raw!H1367,", ","'",raw!I1367,"', ","'",raw!J1367,"', ",raw!K1367,"', ",raw!L1367,"', '",raw!M1367,"');",)</f>
        <v>INSERT INTO assets VALUES ('BL01-ALB-018', 'BL01-ALB-000', 'Bloco 01 - Ala B', 'Descrição do ativo', 'F', 0, 0, 0, 'Fabricante', '0', 0', 0', 'Garantia');</v>
      </c>
    </row>
    <row r="1368" spans="1:1" x14ac:dyDescent="0.25">
      <c r="A1368" s="2" t="str">
        <f>CONCATENATE("INSERT INTO ",'create-assets'!$B$1," VALUES (","'",raw!A1368,"', ","'",raw!B1368,"', ","'",raw!C1368,"', '",raw!D1368,"', '",raw!E1368,"', ",raw!F1368,", ",raw!G1368,", ",raw!H1368,", ","'",raw!I1368,"', ","'",raw!J1368,"', ",raw!K1368,"', ",raw!L1368,"', '",raw!M1368,"');",)</f>
        <v>INSERT INTO assets VALUES ('BL01-ALB-019', 'BL01-ALB-000', 'Bloco 01 - Ala B', 'Descrição do ativo', 'F', 0, 0, 0, 'Fabricante', '0', 0', 0', 'Garantia');</v>
      </c>
    </row>
    <row r="1369" spans="1:1" x14ac:dyDescent="0.25">
      <c r="A1369" s="2" t="str">
        <f>CONCATENATE("INSERT INTO ",'create-assets'!$B$1," VALUES (","'",raw!A1369,"', ","'",raw!B1369,"', ","'",raw!C1369,"', '",raw!D1369,"', '",raw!E1369,"', ",raw!F1369,", ",raw!G1369,", ",raw!H1369,", ","'",raw!I1369,"', ","'",raw!J1369,"', ",raw!K1369,"', ",raw!L1369,"', '",raw!M1369,"');",)</f>
        <v>INSERT INTO assets VALUES ('BL01-ALB-020', 'BL01-ALB-000', 'Bloco 01 - Ala B', 'Descrição do ativo', 'F', 0, 0, 0, 'Fabricante', '0', 0', 0', 'Garantia');</v>
      </c>
    </row>
    <row r="1370" spans="1:1" x14ac:dyDescent="0.25">
      <c r="A1370" s="2" t="str">
        <f>CONCATENATE("INSERT INTO ",'create-assets'!$B$1," VALUES (","'",raw!A1370,"', ","'",raw!B1370,"', ","'",raw!C1370,"', '",raw!D1370,"', '",raw!E1370,"', ",raw!F1370,", ",raw!G1370,", ",raw!H1370,", ","'",raw!I1370,"', ","'",raw!J1370,"', ",raw!K1370,"', ",raw!L1370,"', '",raw!M1370,"');",)</f>
        <v>INSERT INTO assets VALUES ('BL01-ALB-021', 'BL01-ALB-000', 'Bloco 01 - Ala B', 'Descrição do ativo', 'F', 0, 0, 0, 'Fabricante', '0', 0', 0', 'Garantia');</v>
      </c>
    </row>
    <row r="1371" spans="1:1" x14ac:dyDescent="0.25">
      <c r="A1371" s="2" t="str">
        <f>CONCATENATE("INSERT INTO ",'create-assets'!$B$1," VALUES (","'",raw!A1371,"', ","'",raw!B1371,"', ","'",raw!C1371,"', '",raw!D1371,"', '",raw!E1371,"', ",raw!F1371,", ",raw!G1371,", ",raw!H1371,", ","'",raw!I1371,"', ","'",raw!J1371,"', ",raw!K1371,"', ",raw!L1371,"', '",raw!M1371,"');",)</f>
        <v>INSERT INTO assets VALUES ('BL01-ALC-000', 'BL01-000-000', 'Bloco 01 - Ala C', 'Descrição do ativo', 'F', 0, 0, 0, 'Fabricante', '0', 0', 0', 'Garantia');</v>
      </c>
    </row>
    <row r="1372" spans="1:1" x14ac:dyDescent="0.25">
      <c r="A1372" s="2" t="str">
        <f>CONCATENATE("INSERT INTO ",'create-assets'!$B$1," VALUES (","'",raw!A1372,"', ","'",raw!B1372,"', ","'",raw!C1372,"', '",raw!D1372,"', '",raw!E1372,"', ",raw!F1372,", ",raw!G1372,", ",raw!H1372,", ","'",raw!I1372,"', ","'",raw!J1372,"', ",raw!K1372,"', ",raw!L1372,"', '",raw!M1372,"');",)</f>
        <v>INSERT INTO assets VALUES ('BL01-ALC-022', 'BL01-ALC-000', 'Bloco 01 - Ala C', 'Descrição do ativo', 'F', 0, 0, 0, 'Fabricante', '0', 0', 0', 'Garantia');</v>
      </c>
    </row>
    <row r="1373" spans="1:1" x14ac:dyDescent="0.25">
      <c r="A1373" s="2" t="str">
        <f>CONCATENATE("INSERT INTO ",'create-assets'!$B$1," VALUES (","'",raw!A1373,"', ","'",raw!B1373,"', ","'",raw!C1373,"', '",raw!D1373,"', '",raw!E1373,"', ",raw!F1373,", ",raw!G1373,", ",raw!H1373,", ","'",raw!I1373,"', ","'",raw!J1373,"', ",raw!K1373,"', ",raw!L1373,"', '",raw!M1373,"');",)</f>
        <v>INSERT INTO assets VALUES ('BL01-ALC-023', 'BL01-ALC-000', 'Bloco 01 - Ala C', 'Descrição do ativo', 'F', 0, 0, 0, 'Fabricante', '0', 0', 0', 'Garantia');</v>
      </c>
    </row>
    <row r="1374" spans="1:1" x14ac:dyDescent="0.25">
      <c r="A1374" s="2" t="str">
        <f>CONCATENATE("INSERT INTO ",'create-assets'!$B$1," VALUES (","'",raw!A1374,"', ","'",raw!B1374,"', ","'",raw!C1374,"', '",raw!D1374,"', '",raw!E1374,"', ",raw!F1374,", ",raw!G1374,", ",raw!H1374,", ","'",raw!I1374,"', ","'",raw!J1374,"', ",raw!K1374,"', ",raw!L1374,"', '",raw!M1374,"');",)</f>
        <v>INSERT INTO assets VALUES ('BL01-ALC-024', 'BL01-ALC-000', 'Bloco 01 - Ala C', 'Descrição do ativo', 'F', 0, 0, 0, 'Fabricante', '0', 0', 0', 'Garantia');</v>
      </c>
    </row>
    <row r="1375" spans="1:1" x14ac:dyDescent="0.25">
      <c r="A1375" s="2" t="str">
        <f>CONCATENATE("INSERT INTO ",'create-assets'!$B$1," VALUES (","'",raw!A1375,"', ","'",raw!B1375,"', ","'",raw!C1375,"', '",raw!D1375,"', '",raw!E1375,"', ",raw!F1375,", ",raw!G1375,", ",raw!H1375,", ","'",raw!I1375,"', ","'",raw!J1375,"', ",raw!K1375,"', ",raw!L1375,"', '",raw!M1375,"');",)</f>
        <v>INSERT INTO assets VALUES ('BL01-ALC-025', 'BL01-ALC-000', 'Bloco 01 - Ala C', 'Descrição do ativo', 'F', 0, 0, 0, 'Fabricante', '0', 0', 0', 'Garantia');</v>
      </c>
    </row>
    <row r="1376" spans="1:1" x14ac:dyDescent="0.25">
      <c r="A1376" s="2" t="str">
        <f>CONCATENATE("INSERT INTO ",'create-assets'!$B$1," VALUES (","'",raw!A1376,"', ","'",raw!B1376,"', ","'",raw!C1376,"', '",raw!D1376,"', '",raw!E1376,"', ",raw!F1376,", ",raw!G1376,", ",raw!H1376,", ","'",raw!I1376,"', ","'",raw!J1376,"', ",raw!K1376,"', ",raw!L1376,"', '",raw!M1376,"');",)</f>
        <v>INSERT INTO assets VALUES ('BL01-ALC-026', 'BL01-ALC-000', 'Bloco 01 - Ala C', 'Descrição do ativo', 'F', 0, 0, 0, 'Fabricante', '0', 0', 0', 'Garantia');</v>
      </c>
    </row>
    <row r="1377" spans="1:1" x14ac:dyDescent="0.25">
      <c r="A1377" s="2" t="str">
        <f>CONCATENATE("INSERT INTO ",'create-assets'!$B$1," VALUES (","'",raw!A1377,"', ","'",raw!B1377,"', ","'",raw!C1377,"', '",raw!D1377,"', '",raw!E1377,"', ",raw!F1377,", ",raw!G1377,", ",raw!H1377,", ","'",raw!I1377,"', ","'",raw!J1377,"', ",raw!K1377,"', ",raw!L1377,"', '",raw!M1377,"');",)</f>
        <v>INSERT INTO assets VALUES ('BL01-ALC-027', 'BL01-ALC-000', 'Bloco 01 - Ala C', 'Descrição do ativo', 'F', 0, 0, 0, 'Fabricante', '0', 0', 0', 'Garantia');</v>
      </c>
    </row>
    <row r="1378" spans="1:1" x14ac:dyDescent="0.25">
      <c r="A1378" s="2" t="str">
        <f>CONCATENATE("INSERT INTO ",'create-assets'!$B$1," VALUES (","'",raw!A1378,"', ","'",raw!B1378,"', ","'",raw!C1378,"', '",raw!D1378,"', '",raw!E1378,"', ",raw!F1378,", ",raw!G1378,", ",raw!H1378,", ","'",raw!I1378,"', ","'",raw!J1378,"', ",raw!K1378,"', ",raw!L1378,"', '",raw!M1378,"');",)</f>
        <v>INSERT INTO assets VALUES ('BL01-ALC-028', 'BL01-ALC-000', 'Bloco 01 - Ala C', 'Descrição do ativo', 'F', 0, 0, 0, 'Fabricante', '0', 0', 0', 'Garantia');</v>
      </c>
    </row>
    <row r="1379" spans="1:1" x14ac:dyDescent="0.25">
      <c r="A1379" s="2" t="str">
        <f>CONCATENATE("INSERT INTO ",'create-assets'!$B$1," VALUES (","'",raw!A1379,"', ","'",raw!B1379,"', ","'",raw!C1379,"', '",raw!D1379,"', '",raw!E1379,"', ",raw!F1379,", ",raw!G1379,", ",raw!H1379,", ","'",raw!I1379,"', ","'",raw!J1379,"', ",raw!K1379,"', ",raw!L1379,"', '",raw!M1379,"');",)</f>
        <v>INSERT INTO assets VALUES ('BL01-ALC-031', 'BL01-ALC-000', 'Bloco 01 - Ala C', 'Descrição do ativo', 'F', 0, 0, 0, 'Fabricante', '0', 0', 0', 'Garantia');</v>
      </c>
    </row>
    <row r="1380" spans="1:1" x14ac:dyDescent="0.25">
      <c r="A1380" s="2" t="str">
        <f>CONCATENATE("INSERT INTO ",'create-assets'!$B$1," VALUES (","'",raw!A1380,"', ","'",raw!B1380,"', ","'",raw!C1380,"', '",raw!D1380,"', '",raw!E1380,"', ",raw!F1380,", ",raw!G1380,", ",raw!H1380,", ","'",raw!I1380,"', ","'",raw!J1380,"', ",raw!K1380,"', ",raw!L1380,"', '",raw!M1380,"');",)</f>
        <v>INSERT INTO assets VALUES ('BL01-ALC-032', 'BL01-ALC-000', 'Bloco 01 - Ala C', 'Descrição do ativo', 'F', 0, 0, 0, 'Fabricante', '0', 0', 0', 'Garantia');</v>
      </c>
    </row>
    <row r="1381" spans="1:1" x14ac:dyDescent="0.25">
      <c r="A1381" s="2" t="str">
        <f>CONCATENATE("INSERT INTO ",'create-assets'!$B$1," VALUES (","'",raw!A1381,"', ","'",raw!B1381,"', ","'",raw!C1381,"', '",raw!D1381,"', '",raw!E1381,"', ",raw!F1381,", ",raw!G1381,", ",raw!H1381,", ","'",raw!I1381,"', ","'",raw!J1381,"', ",raw!K1381,"', ",raw!L1381,"', '",raw!M1381,"');",)</f>
        <v>INSERT INTO assets VALUES ('BL01-ALD-000', 'BL01-000-000', 'Bloco 01 - Ala D', 'Descrição do ativo', 'F', 0, 0, 0, 'Fabricante', '0', 0', 0', 'Garantia');</v>
      </c>
    </row>
    <row r="1382" spans="1:1" x14ac:dyDescent="0.25">
      <c r="A1382" s="2" t="str">
        <f>CONCATENATE("INSERT INTO ",'create-assets'!$B$1," VALUES (","'",raw!A1382,"', ","'",raw!B1382,"', ","'",raw!C1382,"', '",raw!D1382,"', '",raw!E1382,"', ",raw!F1382,", ",raw!G1382,", ",raw!H1382,", ","'",raw!I1382,"', ","'",raw!J1382,"', ",raw!K1382,"', ",raw!L1382,"', '",raw!M1382,"');",)</f>
        <v>INSERT INTO assets VALUES ('BL01-ALD-033', 'BL01-ALD-000', 'Bloco 01 - Ala D', 'Descrição do ativo', 'F', 0, 0, 0, 'Fabricante', '0', 0', 0', 'Garantia');</v>
      </c>
    </row>
    <row r="1383" spans="1:1" x14ac:dyDescent="0.25">
      <c r="A1383" s="2" t="str">
        <f>CONCATENATE("INSERT INTO ",'create-assets'!$B$1," VALUES (","'",raw!A1383,"', ","'",raw!B1383,"', ","'",raw!C1383,"', '",raw!D1383,"', '",raw!E1383,"', ",raw!F1383,", ",raw!G1383,", ",raw!H1383,", ","'",raw!I1383,"', ","'",raw!J1383,"', ",raw!K1383,"', ",raw!L1383,"', '",raw!M1383,"');",)</f>
        <v>INSERT INTO assets VALUES ('BL01-ALD-035', 'BL01-ALD-000', 'Bloco 01 - Ala D', 'Descrição do ativo', 'F', 0, 0, 0, 'Fabricante', '0', 0', 0', 'Garantia');</v>
      </c>
    </row>
    <row r="1384" spans="1:1" x14ac:dyDescent="0.25">
      <c r="A1384" s="2" t="str">
        <f>CONCATENATE("INSERT INTO ",'create-assets'!$B$1," VALUES (","'",raw!A1384,"', ","'",raw!B1384,"', ","'",raw!C1384,"', '",raw!D1384,"', '",raw!E1384,"', ",raw!F1384,", ",raw!G1384,", ",raw!H1384,", ","'",raw!I1384,"', ","'",raw!J1384,"', ",raw!K1384,"', ",raw!L1384,"', '",raw!M1384,"');",)</f>
        <v>INSERT INTO assets VALUES ('BL01-ALD-036', 'BL01-ALD-000', 'Bloco 01 - Ala D', 'Descrição do ativo', 'F', 0, 0, 0, 'Fabricante', '0', 0', 0', 'Garantia');</v>
      </c>
    </row>
    <row r="1385" spans="1:1" x14ac:dyDescent="0.25">
      <c r="A1385" s="2" t="str">
        <f>CONCATENATE("INSERT INTO ",'create-assets'!$B$1," VALUES (","'",raw!A1385,"', ","'",raw!B1385,"', ","'",raw!C1385,"', '",raw!D1385,"', '",raw!E1385,"', ",raw!F1385,", ",raw!G1385,", ",raw!H1385,", ","'",raw!I1385,"', ","'",raw!J1385,"', ",raw!K1385,"', ",raw!L1385,"', '",raw!M1385,"');",)</f>
        <v>INSERT INTO assets VALUES ('BL01-ALD-037', 'BL01-ALD-000', 'Bloco 01 - Ala D', 'Descrição do ativo', 'F', 0, 0, 0, 'Fabricante', '0', 0', 0', 'Garantia');</v>
      </c>
    </row>
    <row r="1386" spans="1:1" x14ac:dyDescent="0.25">
      <c r="A1386" s="2" t="str">
        <f>CONCATENATE("INSERT INTO ",'create-assets'!$B$1," VALUES (","'",raw!A1386,"', ","'",raw!B1386,"', ","'",raw!C1386,"', '",raw!D1386,"', '",raw!E1386,"', ",raw!F1386,", ",raw!G1386,", ",raw!H1386,", ","'",raw!I1386,"', ","'",raw!J1386,"', ",raw!K1386,"', ",raw!L1386,"', '",raw!M1386,"');",)</f>
        <v>INSERT INTO assets VALUES ('BL01-ALD-038', 'BL01-ALD-000', 'Bloco 01 - Ala D', 'Descrição do ativo', 'F', 0, 0, 0, 'Fabricante', '0', 0', 0', 'Garantia');</v>
      </c>
    </row>
    <row r="1387" spans="1:1" x14ac:dyDescent="0.25">
      <c r="A1387" s="2" t="str">
        <f>CONCATENATE("INSERT INTO ",'create-assets'!$B$1," VALUES (","'",raw!A1387,"', ","'",raw!B1387,"', ","'",raw!C1387,"', '",raw!D1387,"', '",raw!E1387,"', ",raw!F1387,", ",raw!G1387,", ",raw!H1387,", ","'",raw!I1387,"', ","'",raw!J1387,"', ",raw!K1387,"', ",raw!L1387,"', '",raw!M1387,"');",)</f>
        <v>INSERT INTO assets VALUES ('BL01-ALD-039', 'BL01-ALD-000', 'Bloco 01 - Ala D', 'Descrição do ativo', 'F', 0, 0, 0, 'Fabricante', '0', 0', 0', 'Garantia');</v>
      </c>
    </row>
    <row r="1388" spans="1:1" x14ac:dyDescent="0.25">
      <c r="A1388" s="2" t="str">
        <f>CONCATENATE("INSERT INTO ",'create-assets'!$B$1," VALUES (","'",raw!A1388,"', ","'",raw!B1388,"', ","'",raw!C1388,"', '",raw!D1388,"', '",raw!E1388,"', ",raw!F1388,", ",raw!G1388,", ",raw!H1388,", ","'",raw!I1388,"', ","'",raw!J1388,"', ",raw!K1388,"', ",raw!L1388,"', '",raw!M1388,"');",)</f>
        <v>INSERT INTO assets VALUES ('BL01-ALD-040', 'BL01-ALD-000', 'Bloco 01 - Ala D', 'Descrição do ativo', 'F', 0, 0, 0, 'Fabricante', '0', 0', 0', 'Garantia');</v>
      </c>
    </row>
    <row r="1389" spans="1:1" x14ac:dyDescent="0.25">
      <c r="A1389" s="2" t="str">
        <f>CONCATENATE("INSERT INTO ",'create-assets'!$B$1," VALUES (","'",raw!A1389,"', ","'",raw!B1389,"', ","'",raw!C1389,"', '",raw!D1389,"', '",raw!E1389,"', ",raw!F1389,", ",raw!G1389,", ",raw!H1389,", ","'",raw!I1389,"', ","'",raw!J1389,"', ",raw!K1389,"', ",raw!L1389,"', '",raw!M1389,"');",)</f>
        <v>INSERT INTO assets VALUES ('BL01-ALD-041', 'BL01-ALD-000', 'Bloco 01 - Ala D', 'Descrição do ativo', 'F', 0, 0, 0, 'Fabricante', '0', 0', 0', 'Garantia');</v>
      </c>
    </row>
    <row r="1390" spans="1:1" x14ac:dyDescent="0.25">
      <c r="A1390" s="2" t="str">
        <f>CONCATENATE("INSERT INTO ",'create-assets'!$B$1," VALUES (","'",raw!A1390,"', ","'",raw!B1390,"', ","'",raw!C1390,"', '",raw!D1390,"', '",raw!E1390,"', ",raw!F1390,", ",raw!G1390,", ",raw!H1390,", ","'",raw!I1390,"', ","'",raw!J1390,"', ",raw!K1390,"', ",raw!L1390,"', '",raw!M1390,"');",)</f>
        <v>INSERT INTO assets VALUES ('BL01-ALD-042', 'BL01-ALD-000', 'Bloco 01 - Ala D', 'Descrição do ativo', 'F', 0, 0, 0, 'Fabricante', '0', 0', 0', 'Garantia');</v>
      </c>
    </row>
    <row r="1391" spans="1:1" x14ac:dyDescent="0.25">
      <c r="A1391" s="2" t="str">
        <f>CONCATENATE("INSERT INTO ",'create-assets'!$B$1," VALUES (","'",raw!A1391,"', ","'",raw!B1391,"', ","'",raw!C1391,"', '",raw!D1391,"', '",raw!E1391,"', ",raw!F1391,", ",raw!G1391,", ",raw!H1391,", ","'",raw!I1391,"', ","'",raw!J1391,"', ",raw!K1391,"', ",raw!L1391,"', '",raw!M1391,"');",)</f>
        <v>INSERT INTO assets VALUES ('BL01-ALE-000', 'BL01-000-000', 'Bloco 01 - Ala E', 'Descrição do ativo', 'F', 0, 0, 0, 'Fabricante', '0', 0', 0', 'Garantia');</v>
      </c>
    </row>
    <row r="1392" spans="1:1" x14ac:dyDescent="0.25">
      <c r="A1392" s="2" t="str">
        <f>CONCATENATE("INSERT INTO ",'create-assets'!$B$1," VALUES (","'",raw!A1392,"', ","'",raw!B1392,"', ","'",raw!C1392,"', '",raw!D1392,"', '",raw!E1392,"', ",raw!F1392,", ",raw!G1392,", ",raw!H1392,", ","'",raw!I1392,"', ","'",raw!J1392,"', ",raw!K1392,"', ",raw!L1392,"', '",raw!M1392,"');",)</f>
        <v>INSERT INTO assets VALUES ('BL01-ALE-043', 'BL01-ALE-000', 'Bloco 01 - Ala E', 'Descrição do ativo', 'F', 0, 0, 0, 'Fabricante', '0', 0', 0', 'Garantia');</v>
      </c>
    </row>
    <row r="1393" spans="1:1" x14ac:dyDescent="0.25">
      <c r="A1393" s="2" t="str">
        <f>CONCATENATE("INSERT INTO ",'create-assets'!$B$1," VALUES (","'",raw!A1393,"', ","'",raw!B1393,"', ","'",raw!C1393,"', '",raw!D1393,"', '",raw!E1393,"', ",raw!F1393,", ",raw!G1393,", ",raw!H1393,", ","'",raw!I1393,"', ","'",raw!J1393,"', ",raw!K1393,"', ",raw!L1393,"', '",raw!M1393,"');",)</f>
        <v>INSERT INTO assets VALUES ('BL01-ALE-044', 'BL01-ALE-000', 'Bloco 01 - Ala E', 'Descrição do ativo', 'F', 0, 0, 0, 'Fabricante', '0', 0', 0', 'Garantia');</v>
      </c>
    </row>
    <row r="1394" spans="1:1" x14ac:dyDescent="0.25">
      <c r="A1394" s="2" t="str">
        <f>CONCATENATE("INSERT INTO ",'create-assets'!$B$1," VALUES (","'",raw!A1394,"', ","'",raw!B1394,"', ","'",raw!C1394,"', '",raw!D1394,"', '",raw!E1394,"', ",raw!F1394,", ",raw!G1394,", ",raw!H1394,", ","'",raw!I1394,"', ","'",raw!J1394,"', ",raw!K1394,"', ",raw!L1394,"', '",raw!M1394,"');",)</f>
        <v>INSERT INTO assets VALUES ('BL01-ALE-045', 'BL01-ALE-000', 'Bloco 01 - Ala E', 'Descrição do ativo', 'F', 0, 0, 0, 'Fabricante', '0', 0', 0', 'Garantia');</v>
      </c>
    </row>
    <row r="1395" spans="1:1" x14ac:dyDescent="0.25">
      <c r="A1395" s="2" t="str">
        <f>CONCATENATE("INSERT INTO ",'create-assets'!$B$1," VALUES (","'",raw!A1395,"', ","'",raw!B1395,"', ","'",raw!C1395,"', '",raw!D1395,"', '",raw!E1395,"', ",raw!F1395,", ",raw!G1395,", ",raw!H1395,", ","'",raw!I1395,"', ","'",raw!J1395,"', ",raw!K1395,"', ",raw!L1395,"', '",raw!M1395,"');",)</f>
        <v>INSERT INTO assets VALUES ('BL01-ALE-046', 'BL01-ALE-000', 'Bloco 01 - Ala E', 'Descrição do ativo', 'F', 0, 0, 0, 'Fabricante', '0', 0', 0', 'Garantia');</v>
      </c>
    </row>
    <row r="1396" spans="1:1" x14ac:dyDescent="0.25">
      <c r="A1396" s="2" t="str">
        <f>CONCATENATE("INSERT INTO ",'create-assets'!$B$1," VALUES (","'",raw!A1396,"', ","'",raw!B1396,"', ","'",raw!C1396,"', '",raw!D1396,"', '",raw!E1396,"', ",raw!F1396,", ",raw!G1396,", ",raw!H1396,", ","'",raw!I1396,"', ","'",raw!J1396,"', ",raw!K1396,"', ",raw!L1396,"', '",raw!M1396,"');",)</f>
        <v>INSERT INTO assets VALUES ('BL01-ALE-047', 'BL01-ALE-000', 'Bloco 01 - Ala E', 'Descrição do ativo', 'F', 0, 0, 0, 'Fabricante', '0', 0', 0', 'Garantia');</v>
      </c>
    </row>
    <row r="1397" spans="1:1" x14ac:dyDescent="0.25">
      <c r="A1397" s="2" t="str">
        <f>CONCATENATE("INSERT INTO ",'create-assets'!$B$1," VALUES (","'",raw!A1397,"', ","'",raw!B1397,"', ","'",raw!C1397,"', '",raw!D1397,"', '",raw!E1397,"', ",raw!F1397,", ",raw!G1397,", ",raw!H1397,", ","'",raw!I1397,"', ","'",raw!J1397,"', ",raw!K1397,"', ",raw!L1397,"', '",raw!M1397,"');",)</f>
        <v>INSERT INTO assets VALUES ('BL01-ALE-051', 'BL01-ALE-000', 'Bloco 01 - Ala E', 'Descrição do ativo', 'F', 0, 0, 0, 'Fabricante', '0', 0', 0', 'Garantia');</v>
      </c>
    </row>
    <row r="1398" spans="1:1" x14ac:dyDescent="0.25">
      <c r="A1398" s="2" t="str">
        <f>CONCATENATE("INSERT INTO ",'create-assets'!$B$1," VALUES (","'",raw!A1398,"', ","'",raw!B1398,"', ","'",raw!C1398,"', '",raw!D1398,"', '",raw!E1398,"', ",raw!F1398,", ",raw!G1398,", ",raw!H1398,", ","'",raw!I1398,"', ","'",raw!J1398,"', ",raw!K1398,"', ",raw!L1398,"', '",raw!M1398,"');",)</f>
        <v>INSERT INTO assets VALUES ('BL01-ALE-052', 'BL01-ALE-000', 'Bloco 01 - Ala E', 'Descrição do ativo', 'F', 0, 0, 0, 'Fabricante', '0', 0', 0', 'Garantia');</v>
      </c>
    </row>
    <row r="1399" spans="1:1" x14ac:dyDescent="0.25">
      <c r="A1399" s="2" t="str">
        <f>CONCATENATE("INSERT INTO ",'create-assets'!$B$1," VALUES (","'",raw!A1399,"', ","'",raw!B1399,"', ","'",raw!C1399,"', '",raw!D1399,"', '",raw!E1399,"', ",raw!F1399,", ",raw!G1399,", ",raw!H1399,", ","'",raw!I1399,"', ","'",raw!J1399,"', ",raw!K1399,"', ",raw!L1399,"', '",raw!M1399,"');",)</f>
        <v>INSERT INTO assets VALUES ('BL01-ALE-055', 'BL01-ALE-000', 'Bloco 01 - Ala E', 'Descrição do ativo', 'F', 0, 0, 0, 'Fabricante', '0', 0', 0', 'Garantia');</v>
      </c>
    </row>
    <row r="1400" spans="1:1" x14ac:dyDescent="0.25">
      <c r="A1400" s="2" t="str">
        <f>CONCATENATE("INSERT INTO ",'create-assets'!$B$1," VALUES (","'",raw!A1400,"', ","'",raw!B1400,"', ","'",raw!C1400,"', '",raw!D1400,"', '",raw!E1400,"', ",raw!F1400,", ",raw!G1400,", ",raw!H1400,", ","'",raw!I1400,"', ","'",raw!J1400,"', ",raw!K1400,"', ",raw!L1400,"', '",raw!M1400,"');",)</f>
        <v>INSERT INTO assets VALUES ('BL01-ALE-056', 'BL01-ALE-000', 'Bloco 01 - Ala E', 'Descrição do ativo', 'F', 0, 0, 0, 'Fabricante', '0', 0', 0', 'Garantia');</v>
      </c>
    </row>
    <row r="1401" spans="1:1" x14ac:dyDescent="0.25">
      <c r="A1401" s="2" t="str">
        <f>CONCATENATE("INSERT INTO ",'create-assets'!$B$1," VALUES (","'",raw!A1401,"', ","'",raw!B1401,"', ","'",raw!C1401,"', '",raw!D1401,"', '",raw!E1401,"', ",raw!F1401,", ",raw!G1401,", ",raw!H1401,", ","'",raw!I1401,"', ","'",raw!J1401,"', ",raw!K1401,"', ",raw!L1401,"', '",raw!M1401,"');",)</f>
        <v>INSERT INTO assets VALUES ('BL01-ALE-057', 'BL01-ALE-000', 'Bloco 01 - Ala E', 'Descrição do ativo', 'F', 0, 0, 0, 'Fabricante', '0', 0', 0', 'Garantia');</v>
      </c>
    </row>
    <row r="1402" spans="1:1" x14ac:dyDescent="0.25">
      <c r="A1402" s="2" t="str">
        <f>CONCATENATE("INSERT INTO ",'create-assets'!$B$1," VALUES (","'",raw!A1402,"', ","'",raw!B1402,"', ","'",raw!C1402,"', '",raw!D1402,"', '",raw!E1402,"', ",raw!F1402,", ",raw!G1402,", ",raw!H1402,", ","'",raw!I1402,"', ","'",raw!J1402,"', ",raw!K1402,"', ",raw!L1402,"', '",raw!M1402,"');",)</f>
        <v>INSERT INTO assets VALUES ('BL01-ALE-058', 'BL01-ALE-000', 'Bloco 01 - Ala E', 'Descrição do ativo', 'F', 0, 0, 0, 'Fabricante', '0', 0', 0', 'Garantia');</v>
      </c>
    </row>
    <row r="1403" spans="1:1" x14ac:dyDescent="0.25">
      <c r="A1403" s="2" t="str">
        <f>CONCATENATE("INSERT INTO ",'create-assets'!$B$1," VALUES (","'",raw!A1403,"', ","'",raw!B1403,"', ","'",raw!C1403,"', '",raw!D1403,"', '",raw!E1403,"', ",raw!F1403,", ",raw!G1403,", ",raw!H1403,", ","'",raw!I1403,"', ","'",raw!J1403,"', ",raw!K1403,"', ",raw!L1403,"', '",raw!M1403,"');",)</f>
        <v>INSERT INTO assets VALUES ('BL01-ALE-059', 'BL01-ALE-000', 'Bloco 01 - Ala E', 'Descrição do ativo', 'F', 0, 0, 0, 'Fabricante', '0', 0', 0', 'Garantia');</v>
      </c>
    </row>
    <row r="1404" spans="1:1" x14ac:dyDescent="0.25">
      <c r="A1404" s="2" t="str">
        <f>CONCATENATE("INSERT INTO ",'create-assets'!$B$1," VALUES (","'",raw!A1404,"', ","'",raw!B1404,"', ","'",raw!C1404,"', '",raw!D1404,"', '",raw!E1404,"', ",raw!F1404,", ",raw!G1404,", ",raw!H1404,", ","'",raw!I1404,"', ","'",raw!J1404,"', ",raw!K1404,"', ",raw!L1404,"', '",raw!M1404,"');",)</f>
        <v>INSERT INTO assets VALUES ('BL01-ALE-060', 'BL01-ALE-000', 'Bloco 01 - Ala E', 'Descrição do ativo', 'F', 0, 0, 0, 'Fabricante', '0', 0', 0', 'Garantia');</v>
      </c>
    </row>
    <row r="1405" spans="1:1" x14ac:dyDescent="0.25">
      <c r="A1405" s="2" t="str">
        <f>CONCATENATE("INSERT INTO ",'create-assets'!$B$1," VALUES (","'",raw!A1405,"', ","'",raw!B1405,"', ","'",raw!C1405,"', '",raw!D1405,"', '",raw!E1405,"', ",raw!F1405,", ",raw!G1405,", ",raw!H1405,", ","'",raw!I1405,"', ","'",raw!J1405,"', ",raw!K1405,"', ",raw!L1405,"', '",raw!M1405,"');",)</f>
        <v>INSERT INTO assets VALUES ('BL01-ALE-061', 'BL01-ALE-000', 'Bloco 01 - Ala E', 'Descrição do ativo', 'F', 0, 0, 0, 'Fabricante', '0', 0', 0', 'Garantia');</v>
      </c>
    </row>
    <row r="1406" spans="1:1" x14ac:dyDescent="0.25">
      <c r="A1406" s="2" t="str">
        <f>CONCATENATE("INSERT INTO ",'create-assets'!$B$1," VALUES (","'",raw!A1406,"', ","'",raw!B1406,"', ","'",raw!C1406,"', '",raw!D1406,"', '",raw!E1406,"', ",raw!F1406,", ",raw!G1406,", ",raw!H1406,", ","'",raw!I1406,"', ","'",raw!J1406,"', ",raw!K1406,"', ",raw!L1406,"', '",raw!M1406,"');",)</f>
        <v>INSERT INTO assets VALUES ('BL01-ALF-000', 'BL01-000-000', 'Bloco 01 - Ala F', 'Descrição do ativo', 'F', 0, 0, 0, 'Fabricante', '0', 0', 0', 'Garantia');</v>
      </c>
    </row>
    <row r="1407" spans="1:1" x14ac:dyDescent="0.25">
      <c r="A1407" s="2" t="str">
        <f>CONCATENATE("INSERT INTO ",'create-assets'!$B$1," VALUES (","'",raw!A1407,"', ","'",raw!B1407,"', ","'",raw!C1407,"', '",raw!D1407,"', '",raw!E1407,"', ",raw!F1407,", ",raw!G1407,", ",raw!H1407,", ","'",raw!I1407,"', ","'",raw!J1407,"', ",raw!K1407,"', ",raw!L1407,"', '",raw!M1407,"');",)</f>
        <v>INSERT INTO assets VALUES ('BL01-ALF-071', 'BL01-ALF-000', 'Bloco 01 - Ala F', 'Descrição do ativo', 'F', 0, 0, 0, 'Fabricante', '0', 0', 0', 'Garantia');</v>
      </c>
    </row>
    <row r="1408" spans="1:1" x14ac:dyDescent="0.25">
      <c r="A1408" s="2" t="str">
        <f>CONCATENATE("INSERT INTO ",'create-assets'!$B$1," VALUES (","'",raw!A1408,"', ","'",raw!B1408,"', ","'",raw!C1408,"', '",raw!D1408,"', '",raw!E1408,"', ",raw!F1408,", ",raw!G1408,", ",raw!H1408,", ","'",raw!I1408,"', ","'",raw!J1408,"', ",raw!K1408,"', ",raw!L1408,"', '",raw!M1408,"');",)</f>
        <v>INSERT INTO assets VALUES ('BL01-ALF-072', 'BL01-ALF-000', 'Bloco 01 - Ala F', 'Descrição do ativo', 'F', 0, 0, 0, 'Fabricante', '0', 0', 0', 'Garantia');</v>
      </c>
    </row>
    <row r="1409" spans="1:1" x14ac:dyDescent="0.25">
      <c r="A1409" s="2" t="str">
        <f>CONCATENATE("INSERT INTO ",'create-assets'!$B$1," VALUES (","'",raw!A1409,"', ","'",raw!B1409,"', ","'",raw!C1409,"', '",raw!D1409,"', '",raw!E1409,"', ",raw!F1409,", ",raw!G1409,", ",raw!H1409,", ","'",raw!I1409,"', ","'",raw!J1409,"', ",raw!K1409,"', ",raw!L1409,"', '",raw!M1409,"');",)</f>
        <v>INSERT INTO assets VALUES ('BL01-ALF-073', 'BL01-ALF-000', 'Bloco 01 - Ala F', 'Descrição do ativo', 'F', 0, 0, 0, 'Fabricante', '0', 0', 0', 'Garantia');</v>
      </c>
    </row>
    <row r="1410" spans="1:1" x14ac:dyDescent="0.25">
      <c r="A1410" s="2" t="str">
        <f>CONCATENATE("INSERT INTO ",'create-assets'!$B$1," VALUES (","'",raw!A1410,"', ","'",raw!B1410,"', ","'",raw!C1410,"', '",raw!D1410,"', '",raw!E1410,"', ",raw!F1410,", ",raw!G1410,", ",raw!H1410,", ","'",raw!I1410,"', ","'",raw!J1410,"', ",raw!K1410,"', ",raw!L1410,"', '",raw!M1410,"');",)</f>
        <v>INSERT INTO assets VALUES ('BL01-ALF-074', 'BL01-ALF-000', 'Bloco 01 - Ala F', 'Descrição do ativo', 'F', 0, 0, 0, 'Fabricante', '0', 0', 0', 'Garantia');</v>
      </c>
    </row>
    <row r="1411" spans="1:1" x14ac:dyDescent="0.25">
      <c r="A1411" s="2" t="str">
        <f>CONCATENATE("INSERT INTO ",'create-assets'!$B$1," VALUES (","'",raw!A1411,"', ","'",raw!B1411,"', ","'",raw!C1411,"', '",raw!D1411,"', '",raw!E1411,"', ",raw!F1411,", ",raw!G1411,", ",raw!H1411,", ","'",raw!I1411,"', ","'",raw!J1411,"', ",raw!K1411,"', ",raw!L1411,"', '",raw!M1411,"');",)</f>
        <v>INSERT INTO assets VALUES ('BL01-ALG-000', 'BL01-000-000', 'Bloco 01 - Ala G', 'Descrição do ativo', 'F', 0, 0, 0, 'Fabricante', '0', 0', 0', 'Garantia');</v>
      </c>
    </row>
    <row r="1412" spans="1:1" x14ac:dyDescent="0.25">
      <c r="A1412" s="2" t="str">
        <f>CONCATENATE("INSERT INTO ",'create-assets'!$B$1," VALUES (","'",raw!A1412,"', ","'",raw!B1412,"', ","'",raw!C1412,"', '",raw!D1412,"', '",raw!E1412,"', ",raw!F1412,", ",raw!G1412,", ",raw!H1412,", ","'",raw!I1412,"', ","'",raw!J1412,"', ",raw!K1412,"', ",raw!L1412,"', '",raw!M1412,"');",)</f>
        <v>INSERT INTO assets VALUES ('BL01-ALG-081', 'BL01-ALG-000', 'Bloco 01 - Ala G', 'Descrição do ativo', 'F', 0, 0, 0, 'Fabricante', '0', 0', 0', 'Garantia');</v>
      </c>
    </row>
    <row r="1413" spans="1:1" x14ac:dyDescent="0.25">
      <c r="A1413" s="2" t="str">
        <f>CONCATENATE("INSERT INTO ",'create-assets'!$B$1," VALUES (","'",raw!A1413,"', ","'",raw!B1413,"', ","'",raw!C1413,"', '",raw!D1413,"', '",raw!E1413,"', ",raw!F1413,", ",raw!G1413,", ",raw!H1413,", ","'",raw!I1413,"', ","'",raw!J1413,"', ",raw!K1413,"', ",raw!L1413,"', '",raw!M1413,"');",)</f>
        <v>INSERT INTO assets VALUES ('BL01-ALG-082', 'BL01-ALG-000', 'Bloco 01 - Ala G', 'Descrição do ativo', 'F', 0, 0, 0, 'Fabricante', '0', 0', 0', 'Garantia');</v>
      </c>
    </row>
    <row r="1414" spans="1:1" x14ac:dyDescent="0.25">
      <c r="A1414" s="2" t="str">
        <f>CONCATENATE("INSERT INTO ",'create-assets'!$B$1," VALUES (","'",raw!A1414,"', ","'",raw!B1414,"', ","'",raw!C1414,"', '",raw!D1414,"', '",raw!E1414,"', ",raw!F1414,", ",raw!G1414,", ",raw!H1414,", ","'",raw!I1414,"', ","'",raw!J1414,"', ",raw!K1414,"', ",raw!L1414,"', '",raw!M1414,"');",)</f>
        <v>INSERT INTO assets VALUES ('BL01-ALG-083', 'BL01-ALG-000', 'Bloco 01 - Ala G', 'Descrição do ativo', 'F', 0, 0, 0, 'Fabricante', '0', 0', 0', 'Garantia');</v>
      </c>
    </row>
    <row r="1415" spans="1:1" x14ac:dyDescent="0.25">
      <c r="A1415" s="2" t="str">
        <f>CONCATENATE("INSERT INTO ",'create-assets'!$B$1," VALUES (","'",raw!A1415,"', ","'",raw!B1415,"', ","'",raw!C1415,"', '",raw!D1415,"', '",raw!E1415,"', ",raw!F1415,", ",raw!G1415,", ",raw!H1415,", ","'",raw!I1415,"', ","'",raw!J1415,"', ",raw!K1415,"', ",raw!L1415,"', '",raw!M1415,"');",)</f>
        <v>INSERT INTO assets VALUES ('BL01-ALG-084', 'BL01-ALG-000', 'Bloco 01 - Ala G', 'Descrição do ativo', 'F', 0, 0, 0, 'Fabricante', '0', 0', 0', 'Garantia');</v>
      </c>
    </row>
    <row r="1416" spans="1:1" x14ac:dyDescent="0.25">
      <c r="A1416" s="2" t="str">
        <f>CONCATENATE("INSERT INTO ",'create-assets'!$B$1," VALUES (","'",raw!A1416,"', ","'",raw!B1416,"', ","'",raw!C1416,"', '",raw!D1416,"', '",raw!E1416,"', ",raw!F1416,", ",raw!G1416,", ",raw!H1416,", ","'",raw!I1416,"', ","'",raw!J1416,"', ",raw!K1416,"', ",raw!L1416,"', '",raw!M1416,"');",)</f>
        <v>INSERT INTO assets VALUES ('BL01-TER-000', 'BL01-000-000', 'Bloco 01 - Pavimento Térreo', 'Descrição do ativo', 'F', 0, 0, 0, 'Fabricante', '0', 0', 0', 'Garantia');</v>
      </c>
    </row>
    <row r="1417" spans="1:1" x14ac:dyDescent="0.25">
      <c r="A1417" s="2" t="str">
        <f>CONCATENATE("INSERT INTO ",'create-assets'!$B$1," VALUES (","'",raw!A1417,"', ","'",raw!B1417,"', ","'",raw!C1417,"', '",raw!D1417,"', '",raw!E1417,"', ",raw!F1417,", ",raw!G1417,", ",raw!H1417,", ","'",raw!I1417,"', ","'",raw!J1417,"', ",raw!K1417,"', ",raw!L1417,"', '",raw!M1417,"');",)</f>
        <v>INSERT INTO assets VALUES ('BL01-TER-001', 'BL01-TER-000', 'Bloco 01 - Pavimento Térreo', 'Descrição do ativo', 'F', 0, 0, 0, 'Fabricante', '0', 0', 0', 'Garantia');</v>
      </c>
    </row>
    <row r="1418" spans="1:1" x14ac:dyDescent="0.25">
      <c r="A1418" s="2" t="str">
        <f>CONCATENATE("INSERT INTO ",'create-assets'!$B$1," VALUES (","'",raw!A1418,"', ","'",raw!B1418,"', ","'",raw!C1418,"', '",raw!D1418,"', '",raw!E1418,"', ",raw!F1418,", ",raw!G1418,", ",raw!H1418,", ","'",raw!I1418,"', ","'",raw!J1418,"', ",raw!K1418,"', ",raw!L1418,"', '",raw!M1418,"');",)</f>
        <v>INSERT INTO assets VALUES ('BL01-TER-002', 'BL01-TER-000', 'Bloco 01 - Pavimento Térreo', 'Descrição do ativo', 'F', 0, 0, 0, 'Fabricante', '0', 0', 0', 'Garantia');</v>
      </c>
    </row>
    <row r="1419" spans="1:1" x14ac:dyDescent="0.25">
      <c r="A1419" s="2" t="str">
        <f>CONCATENATE("INSERT INTO ",'create-assets'!$B$1," VALUES (","'",raw!A1419,"', ","'",raw!B1419,"', ","'",raw!C1419,"', '",raw!D1419,"', '",raw!E1419,"', ",raw!F1419,", ",raw!G1419,", ",raw!H1419,", ","'",raw!I1419,"', ","'",raw!J1419,"', ",raw!K1419,"', ",raw!L1419,"', '",raw!M1419,"');",)</f>
        <v>INSERT INTO assets VALUES ('BL01-TER-011', 'BL01-TER-000', 'Bloco 01 - Pavimento Térreo', 'Descrição do ativo', 'F', 0, 0, 0, 'Fabricante', '0', 0', 0', 'Garantia');</v>
      </c>
    </row>
    <row r="1420" spans="1:1" x14ac:dyDescent="0.25">
      <c r="A1420" s="2" t="str">
        <f>CONCATENATE("INSERT INTO ",'create-assets'!$B$1," VALUES (","'",raw!A1420,"', ","'",raw!B1420,"', ","'",raw!C1420,"', '",raw!D1420,"', '",raw!E1420,"', ",raw!F1420,", ",raw!G1420,", ",raw!H1420,", ","'",raw!I1420,"', ","'",raw!J1420,"', ",raw!K1420,"', ",raw!L1420,"', '",raw!M1420,"');",)</f>
        <v>INSERT INTO assets VALUES ('BL01-TER-012', 'BL01-TER-000', 'Bloco 01 - Pavimento Térreo', 'Descrição do ativo', 'F', 0, 0, 0, 'Fabricante', '0', 0', 0', 'Garantia');</v>
      </c>
    </row>
    <row r="1421" spans="1:1" x14ac:dyDescent="0.25">
      <c r="A1421" s="2" t="str">
        <f>CONCATENATE("INSERT INTO ",'create-assets'!$B$1," VALUES (","'",raw!A1421,"', ","'",raw!B1421,"', ","'",raw!C1421,"', '",raw!D1421,"', '",raw!E1421,"', ",raw!F1421,", ",raw!G1421,", ",raw!H1421,", ","'",raw!I1421,"', ","'",raw!J1421,"', ",raw!K1421,"', ",raw!L1421,"', '",raw!M1421,"');",)</f>
        <v>INSERT INTO assets VALUES ('BL01-TER-013', 'BL01-TER-000', 'Bloco 01 - Pavimento Térreo', 'Descrição do ativo', 'F', 0, 0, 0, 'Fabricante', '0', 0', 0', 'Garantia');</v>
      </c>
    </row>
    <row r="1422" spans="1:1" x14ac:dyDescent="0.25">
      <c r="A1422" s="2" t="str">
        <f>CONCATENATE("INSERT INTO ",'create-assets'!$B$1," VALUES (","'",raw!A1422,"', ","'",raw!B1422,"', ","'",raw!C1422,"', '",raw!D1422,"', '",raw!E1422,"', ",raw!F1422,", ",raw!G1422,", ",raw!H1422,", ","'",raw!I1422,"', ","'",raw!J1422,"', ",raw!K1422,"', ",raw!L1422,"', '",raw!M1422,"');",)</f>
        <v>INSERT INTO assets VALUES ('BL01-TER-014', 'BL01-TER-000', 'Bloco 01 - Pavimento Térreo', 'Descrição do ativo', 'F', 0, 0, 0, 'Fabricante', '0', 0', 0', 'Garantia');</v>
      </c>
    </row>
    <row r="1423" spans="1:1" x14ac:dyDescent="0.25">
      <c r="A1423" s="2" t="str">
        <f>CONCATENATE("INSERT INTO ",'create-assets'!$B$1," VALUES (","'",raw!A1423,"', ","'",raw!B1423,"', ","'",raw!C1423,"', '",raw!D1423,"', '",raw!E1423,"', ",raw!F1423,", ",raw!G1423,", ",raw!H1423,", ","'",raw!I1423,"', ","'",raw!J1423,"', ",raw!K1423,"', ",raw!L1423,"', '",raw!M1423,"');",)</f>
        <v>INSERT INTO assets VALUES ('BL01-TER-015', 'BL01-TER-000', 'Bloco 01 - Pavimento Térreo', 'Descrição do ativo', 'F', 0, 0, 0, 'Fabricante', '0', 0', 0', 'Garantia');</v>
      </c>
    </row>
    <row r="1424" spans="1:1" x14ac:dyDescent="0.25">
      <c r="A1424" s="2" t="str">
        <f>CONCATENATE("INSERT INTO ",'create-assets'!$B$1," VALUES (","'",raw!A1424,"', ","'",raw!B1424,"', ","'",raw!C1424,"', '",raw!D1424,"', '",raw!E1424,"', ",raw!F1424,", ",raw!G1424,", ",raw!H1424,", ","'",raw!I1424,"', ","'",raw!J1424,"', ",raw!K1424,"', ",raw!L1424,"', '",raw!M1424,"');",)</f>
        <v>INSERT INTO assets VALUES ('BL01-TER-016', 'BL01-TER-000', 'Bloco 01 - Pavimento Térreo', 'Descrição do ativo', 'F', 0, 0, 0, 'Fabricante', '0', 0', 0', 'Garantia');</v>
      </c>
    </row>
    <row r="1425" spans="1:1" x14ac:dyDescent="0.25">
      <c r="A1425" s="2" t="str">
        <f>CONCATENATE("INSERT INTO ",'create-assets'!$B$1," VALUES (","'",raw!A1425,"', ","'",raw!B1425,"', ","'",raw!C1425,"', '",raw!D1425,"', '",raw!E1425,"', ",raw!F1425,", ",raw!G1425,", ",raw!H1425,", ","'",raw!I1425,"', ","'",raw!J1425,"', ",raw!K1425,"', ",raw!L1425,"', '",raw!M1425,"');",)</f>
        <v>INSERT INTO assets VALUES ('BL01-TER-017', 'BL01-TER-000', 'Bloco 01 - Pavimento Térreo', 'Descrição do ativo', 'F', 0, 0, 0, 'Fabricante', '0', 0', 0', 'Garantia');</v>
      </c>
    </row>
    <row r="1426" spans="1:1" x14ac:dyDescent="0.25">
      <c r="A1426" s="2" t="str">
        <f>CONCATENATE("INSERT INTO ",'create-assets'!$B$1," VALUES (","'",raw!A1426,"', ","'",raw!B1426,"', ","'",raw!C1426,"', '",raw!D1426,"', '",raw!E1426,"', ",raw!F1426,", ",raw!G1426,", ",raw!H1426,", ","'",raw!I1426,"', ","'",raw!J1426,"', ",raw!K1426,"', ",raw!L1426,"', '",raw!M1426,"');",)</f>
        <v>INSERT INTO assets VALUES ('BL01-TER-018', 'BL01-TER-000', 'Bloco 01 - Pavimento Térreo', 'Descrição do ativo', 'F', 0, 0, 0, 'Fabricante', '0', 0', 0', 'Garantia');</v>
      </c>
    </row>
    <row r="1427" spans="1:1" x14ac:dyDescent="0.25">
      <c r="A1427" s="2" t="str">
        <f>CONCATENATE("INSERT INTO ",'create-assets'!$B$1," VALUES (","'",raw!A1427,"', ","'",raw!B1427,"', ","'",raw!C1427,"', '",raw!D1427,"', '",raw!E1427,"', ",raw!F1427,", ",raw!G1427,", ",raw!H1427,", ","'",raw!I1427,"', ","'",raw!J1427,"', ",raw!K1427,"', ",raw!L1427,"', '",raw!M1427,"');",)</f>
        <v>INSERT INTO assets VALUES ('BL01-TER-019', 'BL01-TER-000', 'Bloco 01 - Pavimento Térreo', 'Descrição do ativo', 'F', 0, 0, 0, 'Fabricante', '0', 0', 0', 'Garantia');</v>
      </c>
    </row>
    <row r="1428" spans="1:1" x14ac:dyDescent="0.25">
      <c r="A1428" s="2" t="str">
        <f>CONCATENATE("INSERT INTO ",'create-assets'!$B$1," VALUES (","'",raw!A1428,"', ","'",raw!B1428,"', ","'",raw!C1428,"', '",raw!D1428,"', '",raw!E1428,"', ",raw!F1428,", ",raw!G1428,", ",raw!H1428,", ","'",raw!I1428,"', ","'",raw!J1428,"', ",raw!K1428,"', ",raw!L1428,"', '",raw!M1428,"');",)</f>
        <v>INSERT INTO assets VALUES ('BL01-TER-020', 'BL01-TER-000', 'Bloco 01 - Pavimento Térreo', 'Descrição do ativo', 'F', 0, 0, 0, 'Fabricante', '0', 0', 0', 'Garantia');</v>
      </c>
    </row>
    <row r="1429" spans="1:1" x14ac:dyDescent="0.25">
      <c r="A1429" s="2" t="str">
        <f>CONCATENATE("INSERT INTO ",'create-assets'!$B$1," VALUES (","'",raw!A1429,"', ","'",raw!B1429,"', ","'",raw!C1429,"', '",raw!D1429,"', '",raw!E1429,"', ",raw!F1429,", ",raw!G1429,", ",raw!H1429,", ","'",raw!I1429,"', ","'",raw!J1429,"', ",raw!K1429,"', ",raw!L1429,"', '",raw!M1429,"');",)</f>
        <v>INSERT INTO assets VALUES ('BL01-TER-021', 'BL01-TER-000', 'Bloco 01 - Pavimento Térreo', 'Descrição do ativo', 'F', 0, 0, 0, 'Fabricante', '0', 0', 0', 'Garantia');</v>
      </c>
    </row>
    <row r="1430" spans="1:1" x14ac:dyDescent="0.25">
      <c r="A1430" s="2" t="str">
        <f>CONCATENATE("INSERT INTO ",'create-assets'!$B$1," VALUES (","'",raw!A1430,"', ","'",raw!B1430,"', ","'",raw!C1430,"', '",raw!D1430,"', '",raw!E1430,"', ",raw!F1430,", ",raw!G1430,", ",raw!H1430,", ","'",raw!I1430,"', ","'",raw!J1430,"', ",raw!K1430,"', ",raw!L1430,"', '",raw!M1430,"');",)</f>
        <v>INSERT INTO assets VALUES ('BL01-TER-022', 'BL01-TER-000', 'Bloco 01 - Pavimento Térreo', 'Descrição do ativo', 'F', 0, 0, 0, 'Fabricante', '0', 0', 0', 'Garantia');</v>
      </c>
    </row>
    <row r="1431" spans="1:1" x14ac:dyDescent="0.25">
      <c r="A1431" s="2" t="str">
        <f>CONCATENATE("INSERT INTO ",'create-assets'!$B$1," VALUES (","'",raw!A1431,"', ","'",raw!B1431,"', ","'",raw!C1431,"', '",raw!D1431,"', '",raw!E1431,"', ",raw!F1431,", ",raw!G1431,", ",raw!H1431,", ","'",raw!I1431,"', ","'",raw!J1431,"', ",raw!K1431,"', ",raw!L1431,"', '",raw!M1431,"');",)</f>
        <v>INSERT INTO assets VALUES ('BL01-TER-023', 'BL01-TER-000', 'Bloco 01 - Pavimento Térreo', 'Descrição do ativo', 'F', 0, 0, 0, 'Fabricante', '0', 0', 0', 'Garantia');</v>
      </c>
    </row>
    <row r="1432" spans="1:1" x14ac:dyDescent="0.25">
      <c r="A1432" s="2" t="str">
        <f>CONCATENATE("INSERT INTO ",'create-assets'!$B$1," VALUES (","'",raw!A1432,"', ","'",raw!B1432,"', ","'",raw!C1432,"', '",raw!D1432,"', '",raw!E1432,"', ",raw!F1432,", ",raw!G1432,", ",raw!H1432,", ","'",raw!I1432,"', ","'",raw!J1432,"', ",raw!K1432,"', ",raw!L1432,"', '",raw!M1432,"');",)</f>
        <v>INSERT INTO assets VALUES ('BL01-TER-031', 'BL01-TER-000', 'Bloco 01 - Pavimento Térreo', 'Descrição do ativo', 'F', 0, 0, 0, 'Fabricante', '0', 0', 0', 'Garantia');</v>
      </c>
    </row>
    <row r="1433" spans="1:1" x14ac:dyDescent="0.25">
      <c r="A1433" s="2" t="str">
        <f>CONCATENATE("INSERT INTO ",'create-assets'!$B$1," VALUES (","'",raw!A1433,"', ","'",raw!B1433,"', ","'",raw!C1433,"', '",raw!D1433,"', '",raw!E1433,"', ",raw!F1433,", ",raw!G1433,", ",raw!H1433,", ","'",raw!I1433,"', ","'",raw!J1433,"', ",raw!K1433,"', ",raw!L1433,"', '",raw!M1433,"');",)</f>
        <v>INSERT INTO assets VALUES ('BL01-TER-032', 'BL01-TER-000', 'Bloco 01 - Pavimento Térreo', 'Descrição do ativo', 'F', 0, 0, 0, 'Fabricante', '0', 0', 0', 'Garantia');</v>
      </c>
    </row>
    <row r="1434" spans="1:1" x14ac:dyDescent="0.25">
      <c r="A1434" s="2" t="str">
        <f>CONCATENATE("INSERT INTO ",'create-assets'!$B$1," VALUES (","'",raw!A1434,"', ","'",raw!B1434,"', ","'",raw!C1434,"', '",raw!D1434,"', '",raw!E1434,"', ",raw!F1434,", ",raw!G1434,", ",raw!H1434,", ","'",raw!I1434,"', ","'",raw!J1434,"', ",raw!K1434,"', ",raw!L1434,"', '",raw!M1434,"');",)</f>
        <v>INSERT INTO assets VALUES ('BL01-TER-041', 'BL01-TER-000', 'Bloco 01 - Pavimento Térreo', 'Descrição do ativo', 'F', 0, 0, 0, 'Fabricante', '0', 0', 0', 'Garantia');</v>
      </c>
    </row>
    <row r="1435" spans="1:1" x14ac:dyDescent="0.25">
      <c r="A1435" s="2" t="str">
        <f>CONCATENATE("INSERT INTO ",'create-assets'!$B$1," VALUES (","'",raw!A1435,"', ","'",raw!B1435,"', ","'",raw!C1435,"', '",raw!D1435,"', '",raw!E1435,"', ",raw!F1435,", ",raw!G1435,", ",raw!H1435,", ","'",raw!I1435,"', ","'",raw!J1435,"', ",raw!K1435,"', ",raw!L1435,"', '",raw!M1435,"');",)</f>
        <v>INSERT INTO assets VALUES ('BL01-TER-042', 'BL01-TER-000', 'Bloco 01 - Pavimento Térreo', 'Descrição do ativo', 'F', 0, 0, 0, 'Fabricante', '0', 0', 0', 'Garantia');</v>
      </c>
    </row>
    <row r="1436" spans="1:1" x14ac:dyDescent="0.25">
      <c r="A1436" s="2" t="str">
        <f>CONCATENATE("INSERT INTO ",'create-assets'!$B$1," VALUES (","'",raw!A1436,"', ","'",raw!B1436,"', ","'",raw!C1436,"', '",raw!D1436,"', '",raw!E1436,"', ",raw!F1436,", ",raw!G1436,", ",raw!H1436,", ","'",raw!I1436,"', ","'",raw!J1436,"', ",raw!K1436,"', ",raw!L1436,"', '",raw!M1436,"');",)</f>
        <v>INSERT INTO assets VALUES ('BL01-TER-043', 'BL01-TER-000', 'Bloco 01 - Pavimento Térreo', 'Descrição do ativo', 'F', 0, 0, 0, 'Fabricante', '0', 0', 0', 'Garantia');</v>
      </c>
    </row>
    <row r="1437" spans="1:1" x14ac:dyDescent="0.25">
      <c r="A1437" s="2" t="str">
        <f>CONCATENATE("INSERT INTO ",'create-assets'!$B$1," VALUES (","'",raw!A1437,"', ","'",raw!B1437,"', ","'",raw!C1437,"', '",raw!D1437,"', '",raw!E1437,"', ",raw!F1437,", ",raw!G1437,", ",raw!H1437,", ","'",raw!I1437,"', ","'",raw!J1437,"', ",raw!K1437,"', ",raw!L1437,"', '",raw!M1437,"');",)</f>
        <v>INSERT INTO assets VALUES ('BL01-TER-044', 'BL01-TER-000', 'Bloco 01 - Pavimento Térreo', 'Descrição do ativo', 'F', 0, 0, 0, 'Fabricante', '0', 0', 0', 'Garantia');</v>
      </c>
    </row>
    <row r="1438" spans="1:1" x14ac:dyDescent="0.25">
      <c r="A1438" s="2" t="str">
        <f>CONCATENATE("INSERT INTO ",'create-assets'!$B$1," VALUES (","'",raw!A1438,"', ","'",raw!B1438,"', ","'",raw!C1438,"', '",raw!D1438,"', '",raw!E1438,"', ",raw!F1438,", ",raw!G1438,", ",raw!H1438,", ","'",raw!I1438,"', ","'",raw!J1438,"', ",raw!K1438,"', ",raw!L1438,"', '",raw!M1438,"');",)</f>
        <v>INSERT INTO assets VALUES ('BL01-TER-045', 'BL01-TER-000', 'Bloco 01 - Pavimento Térreo', 'Descrição do ativo', 'F', 0, 0, 0, 'Fabricante', '0', 0', 0', 'Garantia');</v>
      </c>
    </row>
    <row r="1439" spans="1:1" x14ac:dyDescent="0.25">
      <c r="A1439" s="2" t="str">
        <f>CONCATENATE("INSERT INTO ",'create-assets'!$B$1," VALUES (","'",raw!A1439,"', ","'",raw!B1439,"', ","'",raw!C1439,"', '",raw!D1439,"', '",raw!E1439,"', ",raw!F1439,", ",raw!G1439,", ",raw!H1439,", ","'",raw!I1439,"', ","'",raw!J1439,"', ",raw!K1439,"', ",raw!L1439,"', '",raw!M1439,"');",)</f>
        <v>INSERT INTO assets VALUES ('BL01-TER-046', 'BL01-TER-000', 'Bloco 01 - Pavimento Térreo', 'Descrição do ativo', 'F', 0, 0, 0, 'Fabricante', '0', 0', 0', 'Garantia');</v>
      </c>
    </row>
    <row r="1440" spans="1:1" x14ac:dyDescent="0.25">
      <c r="A1440" s="2" t="str">
        <f>CONCATENATE("INSERT INTO ",'create-assets'!$B$1," VALUES (","'",raw!A1440,"', ","'",raw!B1440,"', ","'",raw!C1440,"', '",raw!D1440,"', '",raw!E1440,"', ",raw!F1440,", ",raw!G1440,", ",raw!H1440,", ","'",raw!I1440,"', ","'",raw!J1440,"', ",raw!K1440,"', ",raw!L1440,"', '",raw!M1440,"');",)</f>
        <v>INSERT INTO assets VALUES ('BL01-TER-047', 'BL01-TER-000', 'Bloco 01 - Pavimento Térreo', 'Descrição do ativo', 'F', 0, 0, 0, 'Fabricante', '0', 0', 0', 'Garantia');</v>
      </c>
    </row>
    <row r="1441" spans="1:1" x14ac:dyDescent="0.25">
      <c r="A1441" s="2" t="str">
        <f>CONCATENATE("INSERT INTO ",'create-assets'!$B$1," VALUES (","'",raw!A1441,"', ","'",raw!B1441,"', ","'",raw!C1441,"', '",raw!D1441,"', '",raw!E1441,"', ",raw!F1441,", ",raw!G1441,", ",raw!H1441,", ","'",raw!I1441,"', ","'",raw!J1441,"', ",raw!K1441,"', ",raw!L1441,"', '",raw!M1441,"');",)</f>
        <v>INSERT INTO assets VALUES ('BL01-TER-048', 'BL01-TER-000', 'Bloco 01 - Pavimento Térreo', 'Descrição do ativo', 'F', 0, 0, 0, 'Fabricante', '0', 0', 0', 'Garantia');</v>
      </c>
    </row>
    <row r="1442" spans="1:1" x14ac:dyDescent="0.25">
      <c r="A1442" s="2" t="str">
        <f>CONCATENATE("INSERT INTO ",'create-assets'!$B$1," VALUES (","'",raw!A1442,"', ","'",raw!B1442,"', ","'",raw!C1442,"', '",raw!D1442,"', '",raw!E1442,"', ",raw!F1442,", ",raw!G1442,", ",raw!H1442,", ","'",raw!I1442,"', ","'",raw!J1442,"', ",raw!K1442,"', ",raw!L1442,"', '",raw!M1442,"');",)</f>
        <v>INSERT INTO assets VALUES ('BL01-TER-049', 'BL01-TER-000', 'Bloco 01 - Pavimento Térreo', 'Descrição do ativo', 'F', 0, 0, 0, 'Fabricante', '0', 0', 0', 'Garantia');</v>
      </c>
    </row>
    <row r="1443" spans="1:1" x14ac:dyDescent="0.25">
      <c r="A1443" s="2" t="str">
        <f>CONCATENATE("INSERT INTO ",'create-assets'!$B$1," VALUES (","'",raw!A1443,"', ","'",raw!B1443,"', ","'",raw!C1443,"', '",raw!D1443,"', '",raw!E1443,"', ",raw!F1443,", ",raw!G1443,", ",raw!H1443,", ","'",raw!I1443,"', ","'",raw!J1443,"', ",raw!K1443,"', ",raw!L1443,"', '",raw!M1443,"');",)</f>
        <v>INSERT INTO assets VALUES ('BL01-TER-050', 'BL01-TER-000', 'Bloco 01 - Pavimento Térreo', 'Descrição do ativo', 'F', 0, 0, 0, 'Fabricante', '0', 0', 0', 'Garantia');</v>
      </c>
    </row>
    <row r="1444" spans="1:1" x14ac:dyDescent="0.25">
      <c r="A1444" s="2" t="str">
        <f>CONCATENATE("INSERT INTO ",'create-assets'!$B$1," VALUES (","'",raw!A1444,"', ","'",raw!B1444,"', ","'",raw!C1444,"', '",raw!D1444,"', '",raw!E1444,"', ",raw!F1444,", ",raw!G1444,", ",raw!H1444,", ","'",raw!I1444,"', ","'",raw!J1444,"', ",raw!K1444,"', ",raw!L1444,"', '",raw!M1444,"');",)</f>
        <v>INSERT INTO assets VALUES ('BL01-TER-051', 'BL01-TER-000', 'Bloco 01 - Pavimento Térreo', 'Descrição do ativo', 'F', 0, 0, 0, 'Fabricante', '0', 0', 0', 'Garantia');</v>
      </c>
    </row>
    <row r="1445" spans="1:1" x14ac:dyDescent="0.25">
      <c r="A1445" s="2" t="str">
        <f>CONCATENATE("INSERT INTO ",'create-assets'!$B$1," VALUES (","'",raw!A1445,"', ","'",raw!B1445,"', ","'",raw!C1445,"', '",raw!D1445,"', '",raw!E1445,"', ",raw!F1445,", ",raw!G1445,", ",raw!H1445,", ","'",raw!I1445,"', ","'",raw!J1445,"', ",raw!K1445,"', ",raw!L1445,"', '",raw!M1445,"');",)</f>
        <v>INSERT INTO assets VALUES ('BL01-TER-052', 'BL01-TER-000', 'Bloco 01 - Pavimento Térreo', 'Descrição do ativo', 'F', 0, 0, 0, 'Fabricante', '0', 0', 0', 'Garantia');</v>
      </c>
    </row>
    <row r="1446" spans="1:1" x14ac:dyDescent="0.25">
      <c r="A1446" s="2" t="str">
        <f>CONCATENATE("INSERT INTO ",'create-assets'!$B$1," VALUES (","'",raw!A1446,"', ","'",raw!B1446,"', ","'",raw!C1446,"', '",raw!D1446,"', '",raw!E1446,"', ",raw!F1446,", ",raw!G1446,", ",raw!H1446,", ","'",raw!I1446,"', ","'",raw!J1446,"', ",raw!K1446,"', ",raw!L1446,"', '",raw!M1446,"');",)</f>
        <v>INSERT INTO assets VALUES ('BL01-TER-053', 'BL01-TER-000', 'Bloco 01 - Pavimento Térreo', 'Descrição do ativo', 'F', 0, 0, 0, 'Fabricante', '0', 0', 0', 'Garantia');</v>
      </c>
    </row>
    <row r="1447" spans="1:1" x14ac:dyDescent="0.25">
      <c r="A1447" s="2" t="str">
        <f>CONCATENATE("INSERT INTO ",'create-assets'!$B$1," VALUES (","'",raw!A1447,"', ","'",raw!B1447,"', ","'",raw!C1447,"', '",raw!D1447,"', '",raw!E1447,"', ",raw!F1447,", ",raw!G1447,", ",raw!H1447,", ","'",raw!I1447,"', ","'",raw!J1447,"', ",raw!K1447,"', ",raw!L1447,"', '",raw!M1447,"');",)</f>
        <v>INSERT INTO assets VALUES ('BL01-TER-061', 'BL01-TER-000', 'Bloco 01 - Pavimento Térreo', 'Descrição do ativo', 'F', 0, 0, 0, 'Fabricante', '0', 0', 0', 'Garantia');</v>
      </c>
    </row>
    <row r="1448" spans="1:1" x14ac:dyDescent="0.25">
      <c r="A1448" s="2" t="str">
        <f>CONCATENATE("INSERT INTO ",'create-assets'!$B$1," VALUES (","'",raw!A1448,"', ","'",raw!B1448,"', ","'",raw!C1448,"', '",raw!D1448,"', '",raw!E1448,"', ",raw!F1448,", ",raw!G1448,", ",raw!H1448,", ","'",raw!I1448,"', ","'",raw!J1448,"', ",raw!K1448,"', ",raw!L1448,"', '",raw!M1448,"');",)</f>
        <v>INSERT INTO assets VALUES ('BL01-TER-062', 'BL01-TER-000', 'Bloco 01 - Pavimento Térreo', 'Descrição do ativo', 'F', 0, 0, 0, 'Fabricante', '0', 0', 0', 'Garantia');</v>
      </c>
    </row>
    <row r="1449" spans="1:1" x14ac:dyDescent="0.25">
      <c r="A1449" s="2" t="str">
        <f>CONCATENATE("INSERT INTO ",'create-assets'!$B$1," VALUES (","'",raw!A1449,"', ","'",raw!B1449,"', ","'",raw!C1449,"', '",raw!D1449,"', '",raw!E1449,"', ",raw!F1449,", ",raw!G1449,", ",raw!H1449,", ","'",raw!I1449,"', ","'",raw!J1449,"', ",raw!K1449,"', ",raw!L1449,"', '",raw!M1449,"');",)</f>
        <v>INSERT INTO assets VALUES ('BL01-TER-063', 'BL01-TER-000', 'Bloco 01 - Pavimento Térreo', 'Descrição do ativo', 'F', 0, 0, 0, 'Fabricante', '0', 0', 0', 'Garantia');</v>
      </c>
    </row>
    <row r="1450" spans="1:1" x14ac:dyDescent="0.25">
      <c r="A1450" s="2" t="str">
        <f>CONCATENATE("INSERT INTO ",'create-assets'!$B$1," VALUES (","'",raw!A1450,"', ","'",raw!B1450,"', ","'",raw!C1450,"', '",raw!D1450,"', '",raw!E1450,"', ",raw!F1450,", ",raw!G1450,", ",raw!H1450,", ","'",raw!I1450,"', ","'",raw!J1450,"', ",raw!K1450,"', ",raw!L1450,"', '",raw!M1450,"');",)</f>
        <v>INSERT INTO assets VALUES ('BL02-000-000', 'CASF-000-000', 'Bloco 02 - Todos', 'Descrição do ativo', 'F', -15.796191, -47.864551, 4448.31, 'Fabricante', '0', 0', 0', 'Garantia');</v>
      </c>
    </row>
    <row r="1451" spans="1:1" x14ac:dyDescent="0.25">
      <c r="A1451" s="2" t="str">
        <f>CONCATENATE("INSERT INTO ",'create-assets'!$B$1," VALUES (","'",raw!A1451,"', ","'",raw!B1451,"', ","'",raw!C1451,"', '",raw!D1451,"', '",raw!E1451,"', ",raw!F1451,", ",raw!G1451,", ",raw!H1451,", ","'",raw!I1451,"', ","'",raw!J1451,"', ",raw!K1451,"', ",raw!L1451,"', '",raw!M1451,"');",)</f>
        <v>INSERT INTO assets VALUES ('BL02-SS1-000', 'BL02-000-000', 'Bloco 02 - 1º Subsolo', 'Descrição do ativo', 'F', 0, 0, 0, 'Fabricante', '0', 0', 0', 'Garantia');</v>
      </c>
    </row>
    <row r="1452" spans="1:1" x14ac:dyDescent="0.25">
      <c r="A1452" s="2" t="str">
        <f>CONCATENATE("INSERT INTO ",'create-assets'!$B$1," VALUES (","'",raw!A1452,"', ","'",raw!B1452,"', ","'",raw!C1452,"', '",raw!D1452,"', '",raw!E1452,"', ",raw!F1452,", ",raw!G1452,", ",raw!H1452,", ","'",raw!I1452,"', ","'",raw!J1452,"', ",raw!K1452,"', ",raw!L1452,"', '",raw!M1452,"');",)</f>
        <v>INSERT INTO assets VALUES ('BL02-SS1-001', 'BL02-SS1-000', 'Bloco 02 - 1º Subsolo', 'Descrição do ativo', 'F', 0, 0, 0, 'Fabricante', '0', 0', 0', 'Garantia');</v>
      </c>
    </row>
    <row r="1453" spans="1:1" x14ac:dyDescent="0.25">
      <c r="A1453" s="2" t="str">
        <f>CONCATENATE("INSERT INTO ",'create-assets'!$B$1," VALUES (","'",raw!A1453,"', ","'",raw!B1453,"', ","'",raw!C1453,"', '",raw!D1453,"', '",raw!E1453,"', ",raw!F1453,", ",raw!G1453,", ",raw!H1453,", ","'",raw!I1453,"', ","'",raw!J1453,"', ",raw!K1453,"', ",raw!L1453,"', '",raw!M1453,"');",)</f>
        <v>INSERT INTO assets VALUES ('BL02-SS1-002', 'BL02-SS1-000', 'Bloco 02 - 1º Subsolo', 'Descrição do ativo', 'F', 0, 0, 0, 'Fabricante', '0', 0', 0', 'Garantia');</v>
      </c>
    </row>
    <row r="1454" spans="1:1" x14ac:dyDescent="0.25">
      <c r="A1454" s="2" t="str">
        <f>CONCATENATE("INSERT INTO ",'create-assets'!$B$1," VALUES (","'",raw!A1454,"', ","'",raw!B1454,"', ","'",raw!C1454,"', '",raw!D1454,"', '",raw!E1454,"', ",raw!F1454,", ",raw!G1454,", ",raw!H1454,", ","'",raw!I1454,"', ","'",raw!J1454,"', ",raw!K1454,"', ",raw!L1454,"', '",raw!M1454,"');",)</f>
        <v>INSERT INTO assets VALUES ('BL02-SS1-003', 'BL02-SS1-000', 'Bloco 02 - 1º Subsolo', 'Descrição do ativo', 'F', 0, 0, 0, 'Fabricante', '0', 0', 0', 'Garantia');</v>
      </c>
    </row>
    <row r="1455" spans="1:1" x14ac:dyDescent="0.25">
      <c r="A1455" s="2" t="str">
        <f>CONCATENATE("INSERT INTO ",'create-assets'!$B$1," VALUES (","'",raw!A1455,"', ","'",raw!B1455,"', ","'",raw!C1455,"', '",raw!D1455,"', '",raw!E1455,"', ",raw!F1455,", ",raw!G1455,", ",raw!H1455,", ","'",raw!I1455,"', ","'",raw!J1455,"', ",raw!K1455,"', ",raw!L1455,"', '",raw!M1455,"');",)</f>
        <v>INSERT INTO assets VALUES ('BL02-SS1-004', 'BL02-SS1-000', 'Bloco 02 - 1º Subsolo', 'Descrição do ativo', 'F', 0, 0, 0, 'Fabricante', '0', 0', 0', 'Garantia');</v>
      </c>
    </row>
    <row r="1456" spans="1:1" x14ac:dyDescent="0.25">
      <c r="A1456" s="2" t="str">
        <f>CONCATENATE("INSERT INTO ",'create-assets'!$B$1," VALUES (","'",raw!A1456,"', ","'",raw!B1456,"', ","'",raw!C1456,"', '",raw!D1456,"', '",raw!E1456,"', ",raw!F1456,", ",raw!G1456,", ",raw!H1456,", ","'",raw!I1456,"', ","'",raw!J1456,"', ",raw!K1456,"', ",raw!L1456,"', '",raw!M1456,"');",)</f>
        <v>INSERT INTO assets VALUES ('BL02-SS1-005', 'BL02-SS1-000', 'Bloco 02 - 1º Subsolo', 'Descrição do ativo', 'F', 0, 0, 0, 'Fabricante', '0', 0', 0', 'Garantia');</v>
      </c>
    </row>
    <row r="1457" spans="1:1" x14ac:dyDescent="0.25">
      <c r="A1457" s="2" t="str">
        <f>CONCATENATE("INSERT INTO ",'create-assets'!$B$1," VALUES (","'",raw!A1457,"', ","'",raw!B1457,"', ","'",raw!C1457,"', '",raw!D1457,"', '",raw!E1457,"', ",raw!F1457,", ",raw!G1457,", ",raw!H1457,", ","'",raw!I1457,"', ","'",raw!J1457,"', ",raw!K1457,"', ",raw!L1457,"', '",raw!M1457,"');",)</f>
        <v>INSERT INTO assets VALUES ('BL02-SS1-006', 'BL02-SS1-000', 'Bloco 02 - 1º Subsolo', 'Descrição do ativo', 'F', 0, 0, 0, 'Fabricante', '0', 0', 0', 'Garantia');</v>
      </c>
    </row>
    <row r="1458" spans="1:1" x14ac:dyDescent="0.25">
      <c r="A1458" s="2" t="str">
        <f>CONCATENATE("INSERT INTO ",'create-assets'!$B$1," VALUES (","'",raw!A1458,"', ","'",raw!B1458,"', ","'",raw!C1458,"', '",raw!D1458,"', '",raw!E1458,"', ",raw!F1458,", ",raw!G1458,", ",raw!H1458,", ","'",raw!I1458,"', ","'",raw!J1458,"', ",raw!K1458,"', ",raw!L1458,"', '",raw!M1458,"');",)</f>
        <v>INSERT INTO assets VALUES ('BL02-SS1-007', 'BL02-SS1-000', 'Bloco 02 - 1º Subsolo', 'Descrição do ativo', 'F', 0, 0, 0, 'Fabricante', '0', 0', 0', 'Garantia');</v>
      </c>
    </row>
    <row r="1459" spans="1:1" x14ac:dyDescent="0.25">
      <c r="A1459" s="2" t="str">
        <f>CONCATENATE("INSERT INTO ",'create-assets'!$B$1," VALUES (","'",raw!A1459,"', ","'",raw!B1459,"', ","'",raw!C1459,"', '",raw!D1459,"', '",raw!E1459,"', ",raw!F1459,", ",raw!G1459,", ",raw!H1459,", ","'",raw!I1459,"', ","'",raw!J1459,"', ",raw!K1459,"', ",raw!L1459,"', '",raw!M1459,"');",)</f>
        <v>INSERT INTO assets VALUES ('BL02-SS1-008', 'BL02-SS1-000', 'Bloco 02 - 1º Subsolo', 'Descrição do ativo', 'F', 0, 0, 0, 'Fabricante', '0', 0', 0', 'Garantia');</v>
      </c>
    </row>
    <row r="1460" spans="1:1" x14ac:dyDescent="0.25">
      <c r="A1460" s="2" t="str">
        <f>CONCATENATE("INSERT INTO ",'create-assets'!$B$1," VALUES (","'",raw!A1460,"', ","'",raw!B1460,"', ","'",raw!C1460,"', '",raw!D1460,"', '",raw!E1460,"', ",raw!F1460,", ",raw!G1460,", ",raw!H1460,", ","'",raw!I1460,"', ","'",raw!J1460,"', ",raw!K1460,"', ",raw!L1460,"', '",raw!M1460,"');",)</f>
        <v>INSERT INTO assets VALUES ('BL02-SS1-011', 'BL02-SS1-000', 'Bloco 02 - 1º Subsolo', 'Descrição do ativo', 'F', 0, 0, 0, 'Fabricante', '0', 0', 0', 'Garantia');</v>
      </c>
    </row>
    <row r="1461" spans="1:1" x14ac:dyDescent="0.25">
      <c r="A1461" s="2" t="str">
        <f>CONCATENATE("INSERT INTO ",'create-assets'!$B$1," VALUES (","'",raw!A1461,"', ","'",raw!B1461,"', ","'",raw!C1461,"', '",raw!D1461,"', '",raw!E1461,"', ",raw!F1461,", ",raw!G1461,", ",raw!H1461,", ","'",raw!I1461,"', ","'",raw!J1461,"', ",raw!K1461,"', ",raw!L1461,"', '",raw!M1461,"');",)</f>
        <v>INSERT INTO assets VALUES ('BL02-SS1-012', 'BL02-SS1-000', 'Bloco 02 - 1º Subsolo', 'Descrição do ativo', 'F', 0, 0, 0, 'Fabricante', '0', 0', 0', 'Garantia');</v>
      </c>
    </row>
    <row r="1462" spans="1:1" x14ac:dyDescent="0.25">
      <c r="A1462" s="2" t="str">
        <f>CONCATENATE("INSERT INTO ",'create-assets'!$B$1," VALUES (","'",raw!A1462,"', ","'",raw!B1462,"', ","'",raw!C1462,"', '",raw!D1462,"', '",raw!E1462,"', ",raw!F1462,", ",raw!G1462,", ",raw!H1462,", ","'",raw!I1462,"', ","'",raw!J1462,"', ",raw!K1462,"', ",raw!L1462,"', '",raw!M1462,"');",)</f>
        <v>INSERT INTO assets VALUES ('BL02-SS1-013', 'BL02-SS1-000', 'Bloco 02 - 1º Subsolo', 'Descrição do ativo', 'F', 0, 0, 0, 'Fabricante', '0', 0', 0', 'Garantia');</v>
      </c>
    </row>
    <row r="1463" spans="1:1" x14ac:dyDescent="0.25">
      <c r="A1463" s="2" t="str">
        <f>CONCATENATE("INSERT INTO ",'create-assets'!$B$1," VALUES (","'",raw!A1463,"', ","'",raw!B1463,"', ","'",raw!C1463,"', '",raw!D1463,"', '",raw!E1463,"', ",raw!F1463,", ",raw!G1463,", ",raw!H1463,", ","'",raw!I1463,"', ","'",raw!J1463,"', ",raw!K1463,"', ",raw!L1463,"', '",raw!M1463,"');",)</f>
        <v>INSERT INTO assets VALUES ('BL02-SS1-014', 'BL02-SS1-000', 'Bloco 02 - 1º Subsolo', 'Descrição do ativo', 'F', 0, 0, 0, 'Fabricante', '0', 0', 0', 'Garantia');</v>
      </c>
    </row>
    <row r="1464" spans="1:1" x14ac:dyDescent="0.25">
      <c r="A1464" s="2" t="str">
        <f>CONCATENATE("INSERT INTO ",'create-assets'!$B$1," VALUES (","'",raw!A1464,"', ","'",raw!B1464,"', ","'",raw!C1464,"', '",raw!D1464,"', '",raw!E1464,"', ",raw!F1464,", ",raw!G1464,", ",raw!H1464,", ","'",raw!I1464,"', ","'",raw!J1464,"', ",raw!K1464,"', ",raw!L1464,"', '",raw!M1464,"');",)</f>
        <v>INSERT INTO assets VALUES ('BL02-SS1-015', 'BL02-SS1-000', 'Bloco 02 - 1º Subsolo', 'Descrição do ativo', 'F', 0, 0, 0, 'Fabricante', '0', 0', 0', 'Garantia');</v>
      </c>
    </row>
    <row r="1465" spans="1:1" x14ac:dyDescent="0.25">
      <c r="A1465" s="2" t="str">
        <f>CONCATENATE("INSERT INTO ",'create-assets'!$B$1," VALUES (","'",raw!A1465,"', ","'",raw!B1465,"', ","'",raw!C1465,"', '",raw!D1465,"', '",raw!E1465,"', ",raw!F1465,", ",raw!G1465,", ",raw!H1465,", ","'",raw!I1465,"', ","'",raw!J1465,"', ",raw!K1465,"', ",raw!L1465,"', '",raw!M1465,"');",)</f>
        <v>INSERT INTO assets VALUES ('BL02-SS1-016', 'BL02-SS1-000', 'Bloco 02 - 1º Subsolo', 'Descrição do ativo', 'F', 0, 0, 0, 'Fabricante', '0', 0', 0', 'Garantia');</v>
      </c>
    </row>
    <row r="1466" spans="1:1" x14ac:dyDescent="0.25">
      <c r="A1466" s="2" t="str">
        <f>CONCATENATE("INSERT INTO ",'create-assets'!$B$1," VALUES (","'",raw!A1466,"', ","'",raw!B1466,"', ","'",raw!C1466,"', '",raw!D1466,"', '",raw!E1466,"', ",raw!F1466,", ",raw!G1466,", ",raw!H1466,", ","'",raw!I1466,"', ","'",raw!J1466,"', ",raw!K1466,"', ",raw!L1466,"', '",raw!M1466,"');",)</f>
        <v>INSERT INTO assets VALUES ('BL02-SS1-017', 'BL02-SS1-000', 'Bloco 02 - 1º Subsolo', 'Descrição do ativo', 'F', 0, 0, 0, 'Fabricante', '0', 0', 0', 'Garantia');</v>
      </c>
    </row>
    <row r="1467" spans="1:1" x14ac:dyDescent="0.25">
      <c r="A1467" s="2" t="str">
        <f>CONCATENATE("INSERT INTO ",'create-assets'!$B$1," VALUES (","'",raw!A1467,"', ","'",raw!B1467,"', ","'",raw!C1467,"', '",raw!D1467,"', '",raw!E1467,"', ",raw!F1467,", ",raw!G1467,", ",raw!H1467,", ","'",raw!I1467,"', ","'",raw!J1467,"', ",raw!K1467,"', ",raw!L1467,"', '",raw!M1467,"');",)</f>
        <v>INSERT INTO assets VALUES ('BL02-SS1-018', 'BL02-SS1-000', 'Bloco 02 - 1º Subsolo', 'Descrição do ativo', 'F', 0, 0, 0, 'Fabricante', '0', 0', 0', 'Garantia');</v>
      </c>
    </row>
    <row r="1468" spans="1:1" x14ac:dyDescent="0.25">
      <c r="A1468" s="2" t="str">
        <f>CONCATENATE("INSERT INTO ",'create-assets'!$B$1," VALUES (","'",raw!A1468,"', ","'",raw!B1468,"', ","'",raw!C1468,"', '",raw!D1468,"', '",raw!E1468,"', ",raw!F1468,", ",raw!G1468,", ",raw!H1468,", ","'",raw!I1468,"', ","'",raw!J1468,"', ",raw!K1468,"', ",raw!L1468,"', '",raw!M1468,"');",)</f>
        <v>INSERT INTO assets VALUES ('BL02-SS1-024', 'BL02-SS1-000', 'Bloco 02 - 1º Subsolo', 'Descrição do ativo', 'F', 0, 0, 0, 'Fabricante', '0', 0', 0', 'Garantia');</v>
      </c>
    </row>
    <row r="1469" spans="1:1" x14ac:dyDescent="0.25">
      <c r="A1469" s="2" t="str">
        <f>CONCATENATE("INSERT INTO ",'create-assets'!$B$1," VALUES (","'",raw!A1469,"', ","'",raw!B1469,"', ","'",raw!C1469,"', '",raw!D1469,"', '",raw!E1469,"', ",raw!F1469,", ",raw!G1469,", ",raw!H1469,", ","'",raw!I1469,"', ","'",raw!J1469,"', ",raw!K1469,"', ",raw!L1469,"', '",raw!M1469,"');",)</f>
        <v>INSERT INTO assets VALUES ('BL02-SS1-027', 'BL02-SS1-000', 'Bloco 02 - 1º Subsolo', 'Descrição do ativo', 'F', 0, 0, 0, 'Fabricante', '0', 0', 0', 'Garantia');</v>
      </c>
    </row>
    <row r="1470" spans="1:1" x14ac:dyDescent="0.25">
      <c r="A1470" s="2" t="str">
        <f>CONCATENATE("INSERT INTO ",'create-assets'!$B$1," VALUES (","'",raw!A1470,"', ","'",raw!B1470,"', ","'",raw!C1470,"', '",raw!D1470,"', '",raw!E1470,"', ",raw!F1470,", ",raw!G1470,", ",raw!H1470,", ","'",raw!I1470,"', ","'",raw!J1470,"', ",raw!K1470,"', ",raw!L1470,"', '",raw!M1470,"');",)</f>
        <v>INSERT INTO assets VALUES ('BL02-TER-000', 'BL02-000-000', 'Bloco 02 - Pavimento Térreo', 'Descrição do ativo', 'F', 0, 0, 0, 'Fabricante', '0', 0', 0', 'Garantia');</v>
      </c>
    </row>
    <row r="1471" spans="1:1" x14ac:dyDescent="0.25">
      <c r="A1471" s="2" t="str">
        <f>CONCATENATE("INSERT INTO ",'create-assets'!$B$1," VALUES (","'",raw!A1471,"', ","'",raw!B1471,"', ","'",raw!C1471,"', '",raw!D1471,"', '",raw!E1471,"', ",raw!F1471,", ",raw!G1471,", ",raw!H1471,", ","'",raw!I1471,"', ","'",raw!J1471,"', ",raw!K1471,"', ",raw!L1471,"', '",raw!M1471,"');",)</f>
        <v>INSERT INTO assets VALUES ('BL02-TER-001', 'BL02-TER-000', 'Bloco 02 - Pavimento Térreo', 'Descrição do ativo', 'F', 0, 0, 0, 'Fabricante', '0', 0', 0', 'Garantia');</v>
      </c>
    </row>
    <row r="1472" spans="1:1" x14ac:dyDescent="0.25">
      <c r="A1472" s="2" t="str">
        <f>CONCATENATE("INSERT INTO ",'create-assets'!$B$1," VALUES (","'",raw!A1472,"', ","'",raw!B1472,"', ","'",raw!C1472,"', '",raw!D1472,"', '",raw!E1472,"', ",raw!F1472,", ",raw!G1472,", ",raw!H1472,", ","'",raw!I1472,"', ","'",raw!J1472,"', ",raw!K1472,"', ",raw!L1472,"', '",raw!M1472,"');",)</f>
        <v>INSERT INTO assets VALUES ('BL02-TER-002', 'BL02-TER-000', 'Bloco 02 - Pavimento Térreo', 'Descrição do ativo', 'F', 0, 0, 0, 'Fabricante', '0', 0', 0', 'Garantia');</v>
      </c>
    </row>
    <row r="1473" spans="1:1" x14ac:dyDescent="0.25">
      <c r="A1473" s="2" t="str">
        <f>CONCATENATE("INSERT INTO ",'create-assets'!$B$1," VALUES (","'",raw!A1473,"', ","'",raw!B1473,"', ","'",raw!C1473,"', '",raw!D1473,"', '",raw!E1473,"', ",raw!F1473,", ",raw!G1473,", ",raw!H1473,", ","'",raw!I1473,"', ","'",raw!J1473,"', ",raw!K1473,"', ",raw!L1473,"', '",raw!M1473,"');",)</f>
        <v>INSERT INTO assets VALUES ('BL02-TER-003', 'BL02-TER-000', 'Bloco 02 - Pavimento Térreo', 'Descrição do ativo', 'F', 0, 0, 0, 'Fabricante', '0', 0', 0', 'Garantia');</v>
      </c>
    </row>
    <row r="1474" spans="1:1" x14ac:dyDescent="0.25">
      <c r="A1474" s="2" t="str">
        <f>CONCATENATE("INSERT INTO ",'create-assets'!$B$1," VALUES (","'",raw!A1474,"', ","'",raw!B1474,"', ","'",raw!C1474,"', '",raw!D1474,"', '",raw!E1474,"', ",raw!F1474,", ",raw!G1474,", ",raw!H1474,", ","'",raw!I1474,"', ","'",raw!J1474,"', ",raw!K1474,"', ",raw!L1474,"', '",raw!M1474,"');",)</f>
        <v>INSERT INTO assets VALUES ('BL02-TER-004', 'BL02-TER-000', 'Bloco 02 - Pavimento Térreo', 'Descrição do ativo', 'F', 0, 0, 0, 'Fabricante', '0', 0', 0', 'Garantia');</v>
      </c>
    </row>
    <row r="1475" spans="1:1" x14ac:dyDescent="0.25">
      <c r="A1475" s="2" t="str">
        <f>CONCATENATE("INSERT INTO ",'create-assets'!$B$1," VALUES (","'",raw!A1475,"', ","'",raw!B1475,"', ","'",raw!C1475,"', '",raw!D1475,"', '",raw!E1475,"', ",raw!F1475,", ",raw!G1475,", ",raw!H1475,", ","'",raw!I1475,"', ","'",raw!J1475,"', ",raw!K1475,"', ",raw!L1475,"', '",raw!M1475,"');",)</f>
        <v>INSERT INTO assets VALUES ('BL02-TER-005', 'BL02-TER-000', 'Bloco 02 - Pavimento Térreo', 'Descrição do ativo', 'F', 0, 0, 0, 'Fabricante', '0', 0', 0', 'Garantia');</v>
      </c>
    </row>
    <row r="1476" spans="1:1" x14ac:dyDescent="0.25">
      <c r="A1476" s="2" t="str">
        <f>CONCATENATE("INSERT INTO ",'create-assets'!$B$1," VALUES (","'",raw!A1476,"', ","'",raw!B1476,"', ","'",raw!C1476,"', '",raw!D1476,"', '",raw!E1476,"', ",raw!F1476,", ",raw!G1476,", ",raw!H1476,", ","'",raw!I1476,"', ","'",raw!J1476,"', ",raw!K1476,"', ",raw!L1476,"', '",raw!M1476,"');",)</f>
        <v>INSERT INTO assets VALUES ('BL02-TER-006', 'BL02-TER-000', 'Bloco 02 - Pavimento Térreo', 'Descrição do ativo', 'F', 0, 0, 0, 'Fabricante', '0', 0', 0', 'Garantia');</v>
      </c>
    </row>
    <row r="1477" spans="1:1" x14ac:dyDescent="0.25">
      <c r="A1477" s="2" t="str">
        <f>CONCATENATE("INSERT INTO ",'create-assets'!$B$1," VALUES (","'",raw!A1477,"', ","'",raw!B1477,"', ","'",raw!C1477,"', '",raw!D1477,"', '",raw!E1477,"', ",raw!F1477,", ",raw!G1477,", ",raw!H1477,", ","'",raw!I1477,"', ","'",raw!J1477,"', ",raw!K1477,"', ",raw!L1477,"', '",raw!M1477,"');",)</f>
        <v>INSERT INTO assets VALUES ('BL02-TER-007', 'BL02-TER-000', 'Bloco 02 - Pavimento Térreo', 'Descrição do ativo', 'F', 0, 0, 0, 'Fabricante', '0', 0', 0', 'Garantia');</v>
      </c>
    </row>
    <row r="1478" spans="1:1" x14ac:dyDescent="0.25">
      <c r="A1478" s="2" t="str">
        <f>CONCATENATE("INSERT INTO ",'create-assets'!$B$1," VALUES (","'",raw!A1478,"', ","'",raw!B1478,"', ","'",raw!C1478,"', '",raw!D1478,"', '",raw!E1478,"', ",raw!F1478,", ",raw!G1478,", ",raw!H1478,", ","'",raw!I1478,"', ","'",raw!J1478,"', ",raw!K1478,"', ",raw!L1478,"', '",raw!M1478,"');",)</f>
        <v>INSERT INTO assets VALUES ('BL02-TER-012', 'BL02-TER-000', 'Bloco 02 - Pavimento Térreo', 'Descrição do ativo', 'F', 0, 0, 0, 'Fabricante', '0', 0', 0', 'Garantia');</v>
      </c>
    </row>
    <row r="1479" spans="1:1" x14ac:dyDescent="0.25">
      <c r="A1479" s="2" t="str">
        <f>CONCATENATE("INSERT INTO ",'create-assets'!$B$1," VALUES (","'",raw!A1479,"', ","'",raw!B1479,"', ","'",raw!C1479,"', '",raw!D1479,"', '",raw!E1479,"', ",raw!F1479,", ",raw!G1479,", ",raw!H1479,", ","'",raw!I1479,"', ","'",raw!J1479,"', ",raw!K1479,"', ",raw!L1479,"', '",raw!M1479,"');",)</f>
        <v>INSERT INTO assets VALUES ('BL02-TER-013', 'BL02-TER-000', 'Bloco 02 - Pavimento Térreo', 'Descrição do ativo', 'F', 0, 0, 0, 'Fabricante', '0', 0', 0', 'Garantia');</v>
      </c>
    </row>
    <row r="1480" spans="1:1" x14ac:dyDescent="0.25">
      <c r="A1480" s="2" t="str">
        <f>CONCATENATE("INSERT INTO ",'create-assets'!$B$1," VALUES (","'",raw!A1480,"', ","'",raw!B1480,"', ","'",raw!C1480,"', '",raw!D1480,"', '",raw!E1480,"', ",raw!F1480,", ",raw!G1480,", ",raw!H1480,", ","'",raw!I1480,"', ","'",raw!J1480,"', ",raw!K1480,"', ",raw!L1480,"', '",raw!M1480,"');",)</f>
        <v>INSERT INTO assets VALUES ('BL02-TER-014', 'BL02-TER-000', 'Bloco 02 - Pavimento Térreo', 'Descrição do ativo', 'F', 0, 0, 0, 'Fabricante', '0', 0', 0', 'Garantia');</v>
      </c>
    </row>
    <row r="1481" spans="1:1" x14ac:dyDescent="0.25">
      <c r="A1481" s="2" t="str">
        <f>CONCATENATE("INSERT INTO ",'create-assets'!$B$1," VALUES (","'",raw!A1481,"', ","'",raw!B1481,"', ","'",raw!C1481,"', '",raw!D1481,"', '",raw!E1481,"', ",raw!F1481,", ",raw!G1481,", ",raw!H1481,", ","'",raw!I1481,"', ","'",raw!J1481,"', ",raw!K1481,"', ",raw!L1481,"', '",raw!M1481,"');",)</f>
        <v>INSERT INTO assets VALUES ('BL02-TER-015', 'BL02-TER-000', 'Bloco 02 - Pavimento Térreo', 'Descrição do ativo', 'F', 0, 0, 0, 'Fabricante', '0', 0', 0', 'Garantia');</v>
      </c>
    </row>
    <row r="1482" spans="1:1" x14ac:dyDescent="0.25">
      <c r="A1482" s="2" t="str">
        <f>CONCATENATE("INSERT INTO ",'create-assets'!$B$1," VALUES (","'",raw!A1482,"', ","'",raw!B1482,"', ","'",raw!C1482,"', '",raw!D1482,"', '",raw!E1482,"', ",raw!F1482,", ",raw!G1482,", ",raw!H1482,", ","'",raw!I1482,"', ","'",raw!J1482,"', ",raw!K1482,"', ",raw!L1482,"', '",raw!M1482,"');",)</f>
        <v>INSERT INTO assets VALUES ('BL02-TER-016', 'BL02-TER-000', 'Bloco 02 - Pavimento Térreo', 'Descrição do ativo', 'F', 0, 0, 0, 'Fabricante', '0', 0', 0', 'Garantia');</v>
      </c>
    </row>
    <row r="1483" spans="1:1" x14ac:dyDescent="0.25">
      <c r="A1483" s="2" t="str">
        <f>CONCATENATE("INSERT INTO ",'create-assets'!$B$1," VALUES (","'",raw!A1483,"', ","'",raw!B1483,"', ","'",raw!C1483,"', '",raw!D1483,"', '",raw!E1483,"', ",raw!F1483,", ",raw!G1483,", ",raw!H1483,", ","'",raw!I1483,"', ","'",raw!J1483,"', ",raw!K1483,"', ",raw!L1483,"', '",raw!M1483,"');",)</f>
        <v>INSERT INTO assets VALUES ('BL02-TER-017', 'BL02-TER-000', 'Bloco 02 - Pavimento Térreo', 'Descrição do ativo', 'F', 0, 0, 0, 'Fabricante', '0', 0', 0', 'Garantia');</v>
      </c>
    </row>
    <row r="1484" spans="1:1" x14ac:dyDescent="0.25">
      <c r="A1484" s="2" t="str">
        <f>CONCATENATE("INSERT INTO ",'create-assets'!$B$1," VALUES (","'",raw!A1484,"', ","'",raw!B1484,"', ","'",raw!C1484,"', '",raw!D1484,"', '",raw!E1484,"', ",raw!F1484,", ",raw!G1484,", ",raw!H1484,", ","'",raw!I1484,"', ","'",raw!J1484,"', ",raw!K1484,"', ",raw!L1484,"', '",raw!M1484,"');",)</f>
        <v>INSERT INTO assets VALUES ('BL02-TER-033', 'BL02-TER-000', 'Bloco 02 - Pavimento Térreo', 'Descrição do ativo', 'F', 0, 0, 0, 'Fabricante', '0', 0', 0', 'Garantia');</v>
      </c>
    </row>
    <row r="1485" spans="1:1" x14ac:dyDescent="0.25">
      <c r="A1485" s="2" t="str">
        <f>CONCATENATE("INSERT INTO ",'create-assets'!$B$1," VALUES (","'",raw!A1485,"', ","'",raw!B1485,"', ","'",raw!C1485,"', '",raw!D1485,"', '",raw!E1485,"', ",raw!F1485,", ",raw!G1485,", ",raw!H1485,", ","'",raw!I1485,"', ","'",raw!J1485,"', ",raw!K1485,"', ",raw!L1485,"', '",raw!M1485,"');",)</f>
        <v>INSERT INTO assets VALUES ('BL02-TER-034', 'BL02-TER-000', 'Bloco 02 - Pavimento Térreo', 'Descrição do ativo', 'F', 0, 0, 0, 'Fabricante', '0', 0', 0', 'Garantia');</v>
      </c>
    </row>
    <row r="1486" spans="1:1" x14ac:dyDescent="0.25">
      <c r="A1486" s="2" t="str">
        <f>CONCATENATE("INSERT INTO ",'create-assets'!$B$1," VALUES (","'",raw!A1486,"', ","'",raw!B1486,"', ","'",raw!C1486,"', '",raw!D1486,"', '",raw!E1486,"', ",raw!F1486,", ",raw!G1486,", ",raw!H1486,", ","'",raw!I1486,"', ","'",raw!J1486,"', ",raw!K1486,"', ",raw!L1486,"', '",raw!M1486,"');",)</f>
        <v>INSERT INTO assets VALUES ('BL02-TER-035', 'BL02-TER-000', 'Bloco 02 - Pavimento Térreo', 'Descrição do ativo', 'F', 0, 0, 0, 'Fabricante', '0', 0', 0', 'Garantia');</v>
      </c>
    </row>
    <row r="1487" spans="1:1" x14ac:dyDescent="0.25">
      <c r="A1487" s="2" t="str">
        <f>CONCATENATE("INSERT INTO ",'create-assets'!$B$1," VALUES (","'",raw!A1487,"', ","'",raw!B1487,"', ","'",raw!C1487,"', '",raw!D1487,"', '",raw!E1487,"', ",raw!F1487,", ",raw!G1487,", ",raw!H1487,", ","'",raw!I1487,"', ","'",raw!J1487,"', ",raw!K1487,"', ",raw!L1487,"', '",raw!M1487,"');",)</f>
        <v>INSERT INTO assets VALUES ('BL02-TER-036', 'BL02-TER-000', 'Bloco 02 - Pavimento Térreo', 'Descrição do ativo', 'F', 0, 0, 0, 'Fabricante', '0', 0', 0', 'Garantia');</v>
      </c>
    </row>
    <row r="1488" spans="1:1" x14ac:dyDescent="0.25">
      <c r="A1488" s="2" t="str">
        <f>CONCATENATE("INSERT INTO ",'create-assets'!$B$1," VALUES (","'",raw!A1488,"', ","'",raw!B1488,"', ","'",raw!C1488,"', '",raw!D1488,"', '",raw!E1488,"', ",raw!F1488,", ",raw!G1488,", ",raw!H1488,", ","'",raw!I1488,"', ","'",raw!J1488,"', ",raw!K1488,"', ",raw!L1488,"', '",raw!M1488,"');",)</f>
        <v>INSERT INTO assets VALUES ('BL02-TER-037', 'BL02-TER-000', 'Bloco 02 - Pavimento Térreo', 'Descrição do ativo', 'F', 0, 0, 0, 'Fabricante', '0', 0', 0', 'Garantia');</v>
      </c>
    </row>
    <row r="1489" spans="1:1" x14ac:dyDescent="0.25">
      <c r="A1489" s="2" t="str">
        <f>CONCATENATE("INSERT INTO ",'create-assets'!$B$1," VALUES (","'",raw!A1489,"', ","'",raw!B1489,"', ","'",raw!C1489,"', '",raw!D1489,"', '",raw!E1489,"', ",raw!F1489,", ",raw!G1489,", ",raw!H1489,", ","'",raw!I1489,"', ","'",raw!J1489,"', ",raw!K1489,"', ",raw!L1489,"', '",raw!M1489,"');",)</f>
        <v>INSERT INTO assets VALUES ('BL02-TER-041', 'BL02-TER-000', 'Bloco 02 - Pavimento Térreo', 'Descrição do ativo', 'F', 0, 0, 0, 'Fabricante', '0', 0', 0', 'Garantia');</v>
      </c>
    </row>
    <row r="1490" spans="1:1" x14ac:dyDescent="0.25">
      <c r="A1490" s="2" t="str">
        <f>CONCATENATE("INSERT INTO ",'create-assets'!$B$1," VALUES (","'",raw!A1490,"', ","'",raw!B1490,"', ","'",raw!C1490,"', '",raw!D1490,"', '",raw!E1490,"', ",raw!F1490,", ",raw!G1490,", ",raw!H1490,", ","'",raw!I1490,"', ","'",raw!J1490,"', ",raw!K1490,"', ",raw!L1490,"', '",raw!M1490,"');",)</f>
        <v>INSERT INTO assets VALUES ('BL02-TER-042', 'BL02-TER-000', 'Bloco 02 - Pavimento Térreo', 'Descrição do ativo', 'F', 0, 0, 0, 'Fabricante', '0', 0', 0', 'Garantia');</v>
      </c>
    </row>
    <row r="1491" spans="1:1" x14ac:dyDescent="0.25">
      <c r="A1491" s="2" t="str">
        <f>CONCATENATE("INSERT INTO ",'create-assets'!$B$1," VALUES (","'",raw!A1491,"', ","'",raw!B1491,"', ","'",raw!C1491,"', '",raw!D1491,"', '",raw!E1491,"', ",raw!F1491,", ",raw!G1491,", ",raw!H1491,", ","'",raw!I1491,"', ","'",raw!J1491,"', ",raw!K1491,"', ",raw!L1491,"', '",raw!M1491,"');",)</f>
        <v>INSERT INTO assets VALUES ('BL02-TER-043', 'BL02-TER-000', 'Bloco 02 - Pavimento Térreo', 'Descrição do ativo', 'F', 0, 0, 0, 'Fabricante', '0', 0', 0', 'Garantia');</v>
      </c>
    </row>
    <row r="1492" spans="1:1" x14ac:dyDescent="0.25">
      <c r="A1492" s="2" t="str">
        <f>CONCATENATE("INSERT INTO ",'create-assets'!$B$1," VALUES (","'",raw!A1492,"', ","'",raw!B1492,"', ","'",raw!C1492,"', '",raw!D1492,"', '",raw!E1492,"', ",raw!F1492,", ",raw!G1492,", ",raw!H1492,", ","'",raw!I1492,"', ","'",raw!J1492,"', ",raw!K1492,"', ",raw!L1492,"', '",raw!M1492,"');",)</f>
        <v>INSERT INTO assets VALUES ('BL02-TER-044', 'BL02-TER-000', 'Bloco 02 - Pavimento Térreo', 'Descrição do ativo', 'F', 0, 0, 0, 'Fabricante', '0', 0', 0', 'Garantia');</v>
      </c>
    </row>
    <row r="1493" spans="1:1" x14ac:dyDescent="0.25">
      <c r="A1493" s="2" t="str">
        <f>CONCATENATE("INSERT INTO ",'create-assets'!$B$1," VALUES (","'",raw!A1493,"', ","'",raw!B1493,"', ","'",raw!C1493,"', '",raw!D1493,"', '",raw!E1493,"', ",raw!F1493,", ",raw!G1493,", ",raw!H1493,", ","'",raw!I1493,"', ","'",raw!J1493,"', ",raw!K1493,"', ",raw!L1493,"', '",raw!M1493,"');",)</f>
        <v>INSERT INTO assets VALUES ('BL02-TER-051', 'BL02-TER-000', 'Bloco 02 - Pavimento Térreo', 'Descrição do ativo', 'F', 0, 0, 0, 'Fabricante', '0', 0', 0', 'Garantia');</v>
      </c>
    </row>
    <row r="1494" spans="1:1" x14ac:dyDescent="0.25">
      <c r="A1494" s="2" t="str">
        <f>CONCATENATE("INSERT INTO ",'create-assets'!$B$1," VALUES (","'",raw!A1494,"', ","'",raw!B1494,"', ","'",raw!C1494,"', '",raw!D1494,"', '",raw!E1494,"', ",raw!F1494,", ",raw!G1494,", ",raw!H1494,", ","'",raw!I1494,"', ","'",raw!J1494,"', ",raw!K1494,"', ",raw!L1494,"', '",raw!M1494,"');",)</f>
        <v>INSERT INTO assets VALUES ('BL02-TER-052', 'BL02-TER-000', 'Bloco 02 - Pavimento Térreo', 'Descrição do ativo', 'F', 0, 0, 0, 'Fabricante', '0', 0', 0', 'Garantia');</v>
      </c>
    </row>
    <row r="1495" spans="1:1" x14ac:dyDescent="0.25">
      <c r="A1495" s="2" t="str">
        <f>CONCATENATE("INSERT INTO ",'create-assets'!$B$1," VALUES (","'",raw!A1495,"', ","'",raw!B1495,"', ","'",raw!C1495,"', '",raw!D1495,"', '",raw!E1495,"', ",raw!F1495,", ",raw!G1495,", ",raw!H1495,", ","'",raw!I1495,"', ","'",raw!J1495,"', ",raw!K1495,"', ",raw!L1495,"', '",raw!M1495,"');",)</f>
        <v>INSERT INTO assets VALUES ('BL02-TER-053', 'BL02-TER-000', 'Bloco 02 - Pavimento Térreo', 'Descrição do ativo', 'F', 0, 0, 0, 'Fabricante', '0', 0', 0', 'Garantia');</v>
      </c>
    </row>
    <row r="1496" spans="1:1" x14ac:dyDescent="0.25">
      <c r="A1496" s="2" t="str">
        <f>CONCATENATE("INSERT INTO ",'create-assets'!$B$1," VALUES (","'",raw!A1496,"', ","'",raw!B1496,"', ","'",raw!C1496,"', '",raw!D1496,"', '",raw!E1496,"', ",raw!F1496,", ",raw!G1496,", ",raw!H1496,", ","'",raw!I1496,"', ","'",raw!J1496,"', ",raw!K1496,"', ",raw!L1496,"', '",raw!M1496,"');",)</f>
        <v>INSERT INTO assets VALUES ('BL02-TER-054', 'BL02-TER-000', 'Bloco 02 - Pavimento Térreo', 'Descrição do ativo', 'F', 0, 0, 0, 'Fabricante', '0', 0', 0', 'Garantia');</v>
      </c>
    </row>
    <row r="1497" spans="1:1" x14ac:dyDescent="0.25">
      <c r="A1497" s="2" t="str">
        <f>CONCATENATE("INSERT INTO ",'create-assets'!$B$1," VALUES (","'",raw!A1497,"', ","'",raw!B1497,"', ","'",raw!C1497,"', '",raw!D1497,"', '",raw!E1497,"', ",raw!F1497,", ",raw!G1497,", ",raw!H1497,", ","'",raw!I1497,"', ","'",raw!J1497,"', ",raw!K1497,"', ",raw!L1497,"', '",raw!M1497,"');",)</f>
        <v>INSERT INTO assets VALUES ('BL02-P01-000', 'BL02-000-000', 'Bloco 02 - 1º Pavimento', 'Descrição do ativo', 'F', 0, 0, 0, 'Fabricante', '0', 0', 0', 'Garantia');</v>
      </c>
    </row>
    <row r="1498" spans="1:1" x14ac:dyDescent="0.25">
      <c r="A1498" s="2" t="str">
        <f>CONCATENATE("INSERT INTO ",'create-assets'!$B$1," VALUES (","'",raw!A1498,"', ","'",raw!B1498,"', ","'",raw!C1498,"', '",raw!D1498,"', '",raw!E1498,"', ",raw!F1498,", ",raw!G1498,", ",raw!H1498,", ","'",raw!I1498,"', ","'",raw!J1498,"', ",raw!K1498,"', ",raw!L1498,"', '",raw!M1498,"');",)</f>
        <v>INSERT INTO assets VALUES ('BL02-P01-001', 'BL02-P01-000', 'Bloco 02 - 1º Pavimento', 'Descrição do ativo', 'F', 0, 0, 0, 'Fabricante', '0', 0', 0', 'Garantia');</v>
      </c>
    </row>
    <row r="1499" spans="1:1" x14ac:dyDescent="0.25">
      <c r="A1499" s="2" t="str">
        <f>CONCATENATE("INSERT INTO ",'create-assets'!$B$1," VALUES (","'",raw!A1499,"', ","'",raw!B1499,"', ","'",raw!C1499,"', '",raw!D1499,"', '",raw!E1499,"', ",raw!F1499,", ",raw!G1499,", ",raw!H1499,", ","'",raw!I1499,"', ","'",raw!J1499,"', ",raw!K1499,"', ",raw!L1499,"', '",raw!M1499,"');",)</f>
        <v>INSERT INTO assets VALUES ('BL02-P01-002', 'BL02-P01-000', 'Bloco 02 - 1º Pavimento', 'Descrição do ativo', 'F', 0, 0, 0, 'Fabricante', '0', 0', 0', 'Garantia');</v>
      </c>
    </row>
    <row r="1500" spans="1:1" x14ac:dyDescent="0.25">
      <c r="A1500" s="2" t="str">
        <f>CONCATENATE("INSERT INTO ",'create-assets'!$B$1," VALUES (","'",raw!A1500,"', ","'",raw!B1500,"', ","'",raw!C1500,"', '",raw!D1500,"', '",raw!E1500,"', ",raw!F1500,", ",raw!G1500,", ",raw!H1500,", ","'",raw!I1500,"', ","'",raw!J1500,"', ",raw!K1500,"', ",raw!L1500,"', '",raw!M1500,"');",)</f>
        <v>INSERT INTO assets VALUES ('BL02-P01-003', 'BL02-P01-000', 'Bloco 02 - 1º Pavimento', 'Descrição do ativo', 'F', 0, 0, 0, 'Fabricante', '0', 0', 0', 'Garantia');</v>
      </c>
    </row>
    <row r="1501" spans="1:1" x14ac:dyDescent="0.25">
      <c r="A1501" s="2" t="str">
        <f>CONCATENATE("INSERT INTO ",'create-assets'!$B$1," VALUES (","'",raw!A1501,"', ","'",raw!B1501,"', ","'",raw!C1501,"', '",raw!D1501,"', '",raw!E1501,"', ",raw!F1501,", ",raw!G1501,", ",raw!H1501,", ","'",raw!I1501,"', ","'",raw!J1501,"', ",raw!K1501,"', ",raw!L1501,"', '",raw!M1501,"');",)</f>
        <v>INSERT INTO assets VALUES ('BL02-P01-004', 'BL02-P01-000', 'Bloco 02 - 1º Pavimento', 'Descrição do ativo', 'F', 0, 0, 0, 'Fabricante', '0', 0', 0', 'Garantia');</v>
      </c>
    </row>
    <row r="1502" spans="1:1" x14ac:dyDescent="0.25">
      <c r="A1502" s="2" t="str">
        <f>CONCATENATE("INSERT INTO ",'create-assets'!$B$1," VALUES (","'",raw!A1502,"', ","'",raw!B1502,"', ","'",raw!C1502,"', '",raw!D1502,"', '",raw!E1502,"', ",raw!F1502,", ",raw!G1502,", ",raw!H1502,", ","'",raw!I1502,"', ","'",raw!J1502,"', ",raw!K1502,"', ",raw!L1502,"', '",raw!M1502,"');",)</f>
        <v>INSERT INTO assets VALUES ('BL02-P01-005', 'BL02-P01-000', 'Bloco 02 - 1º Pavimento', 'Descrição do ativo', 'F', 0, 0, 0, 'Fabricante', '0', 0', 0', 'Garantia');</v>
      </c>
    </row>
    <row r="1503" spans="1:1" x14ac:dyDescent="0.25">
      <c r="A1503" s="2" t="str">
        <f>CONCATENATE("INSERT INTO ",'create-assets'!$B$1," VALUES (","'",raw!A1503,"', ","'",raw!B1503,"', ","'",raw!C1503,"', '",raw!D1503,"', '",raw!E1503,"', ",raw!F1503,", ",raw!G1503,", ",raw!H1503,", ","'",raw!I1503,"', ","'",raw!J1503,"', ",raw!K1503,"', ",raw!L1503,"', '",raw!M1503,"');",)</f>
        <v>INSERT INTO assets VALUES ('BL02-P01-006', 'BL02-P01-000', 'Bloco 02 - 1º Pavimento', 'Descrição do ativo', 'F', 0, 0, 0, 'Fabricante', '0', 0', 0', 'Garantia');</v>
      </c>
    </row>
    <row r="1504" spans="1:1" x14ac:dyDescent="0.25">
      <c r="A1504" s="2" t="str">
        <f>CONCATENATE("INSERT INTO ",'create-assets'!$B$1," VALUES (","'",raw!A1504,"', ","'",raw!B1504,"', ","'",raw!C1504,"', '",raw!D1504,"', '",raw!E1504,"', ",raw!F1504,", ",raw!G1504,", ",raw!H1504,", ","'",raw!I1504,"', ","'",raw!J1504,"', ",raw!K1504,"', ",raw!L1504,"', '",raw!M1504,"');",)</f>
        <v>INSERT INTO assets VALUES ('BL02-P01-007', 'BL02-P01-000', 'Bloco 02 - 1º Pavimento', 'Descrição do ativo', 'F', 0, 0, 0, 'Fabricante', '0', 0', 0', 'Garantia');</v>
      </c>
    </row>
    <row r="1505" spans="1:1" x14ac:dyDescent="0.25">
      <c r="A1505" s="2" t="str">
        <f>CONCATENATE("INSERT INTO ",'create-assets'!$B$1," VALUES (","'",raw!A1505,"', ","'",raw!B1505,"', ","'",raw!C1505,"', '",raw!D1505,"', '",raw!E1505,"', ",raw!F1505,", ",raw!G1505,", ",raw!H1505,", ","'",raw!I1505,"', ","'",raw!J1505,"', ",raw!K1505,"', ",raw!L1505,"', '",raw!M1505,"');",)</f>
        <v>INSERT INTO assets VALUES ('BL02-P01-011', 'BL02-P01-000', 'Bloco 02 - 1º Pavimento', 'Descrição do ativo', 'F', 0, 0, 0, 'Fabricante', '0', 0', 0', 'Garantia');</v>
      </c>
    </row>
    <row r="1506" spans="1:1" x14ac:dyDescent="0.25">
      <c r="A1506" s="2" t="str">
        <f>CONCATENATE("INSERT INTO ",'create-assets'!$B$1," VALUES (","'",raw!A1506,"', ","'",raw!B1506,"', ","'",raw!C1506,"', '",raw!D1506,"', '",raw!E1506,"', ",raw!F1506,", ",raw!G1506,", ",raw!H1506,", ","'",raw!I1506,"', ","'",raw!J1506,"', ",raw!K1506,"', ",raw!L1506,"', '",raw!M1506,"');",)</f>
        <v>INSERT INTO assets VALUES ('BL02-P01-012', 'BL02-P01-000', 'Bloco 02 - 1º Pavimento', 'Descrição do ativo', 'F', 0, 0, 0, 'Fabricante', '0', 0', 0', 'Garantia');</v>
      </c>
    </row>
    <row r="1507" spans="1:1" x14ac:dyDescent="0.25">
      <c r="A1507" s="2" t="str">
        <f>CONCATENATE("INSERT INTO ",'create-assets'!$B$1," VALUES (","'",raw!A1507,"', ","'",raw!B1507,"', ","'",raw!C1507,"', '",raw!D1507,"', '",raw!E1507,"', ",raw!F1507,", ",raw!G1507,", ",raw!H1507,", ","'",raw!I1507,"', ","'",raw!J1507,"', ",raw!K1507,"', ",raw!L1507,"', '",raw!M1507,"');",)</f>
        <v>INSERT INTO assets VALUES ('BL02-P01-013', 'BL02-P01-000', 'Bloco 02 - 1º Pavimento', 'Descrição do ativo', 'F', 0, 0, 0, 'Fabricante', '0', 0', 0', 'Garantia');</v>
      </c>
    </row>
    <row r="1508" spans="1:1" x14ac:dyDescent="0.25">
      <c r="A1508" s="2" t="str">
        <f>CONCATENATE("INSERT INTO ",'create-assets'!$B$1," VALUES (","'",raw!A1508,"', ","'",raw!B1508,"', ","'",raw!C1508,"', '",raw!D1508,"', '",raw!E1508,"', ",raw!F1508,", ",raw!G1508,", ",raw!H1508,", ","'",raw!I1508,"', ","'",raw!J1508,"', ",raw!K1508,"', ",raw!L1508,"', '",raw!M1508,"');",)</f>
        <v>INSERT INTO assets VALUES ('BL02-P01-014', 'BL02-P01-000', 'Bloco 02 - 1º Pavimento', 'Descrição do ativo', 'F', 0, 0, 0, 'Fabricante', '0', 0', 0', 'Garantia');</v>
      </c>
    </row>
    <row r="1509" spans="1:1" x14ac:dyDescent="0.25">
      <c r="A1509" s="2" t="str">
        <f>CONCATENATE("INSERT INTO ",'create-assets'!$B$1," VALUES (","'",raw!A1509,"', ","'",raw!B1509,"', ","'",raw!C1509,"', '",raw!D1509,"', '",raw!E1509,"', ",raw!F1509,", ",raw!G1509,", ",raw!H1509,", ","'",raw!I1509,"', ","'",raw!J1509,"', ",raw!K1509,"', ",raw!L1509,"', '",raw!M1509,"');",)</f>
        <v>INSERT INTO assets VALUES ('BL02-P01-015', 'BL02-P01-000', 'Bloco 02 - 1º Pavimento', 'Descrição do ativo', 'F', 0, 0, 0, 'Fabricante', '0', 0', 0', 'Garantia');</v>
      </c>
    </row>
    <row r="1510" spans="1:1" x14ac:dyDescent="0.25">
      <c r="A1510" s="2" t="str">
        <f>CONCATENATE("INSERT INTO ",'create-assets'!$B$1," VALUES (","'",raw!A1510,"', ","'",raw!B1510,"', ","'",raw!C1510,"', '",raw!D1510,"', '",raw!E1510,"', ",raw!F1510,", ",raw!G1510,", ",raw!H1510,", ","'",raw!I1510,"', ","'",raw!J1510,"', ",raw!K1510,"', ",raw!L1510,"', '",raw!M1510,"');",)</f>
        <v>INSERT INTO assets VALUES ('BL02-P01-016', 'BL02-P01-000', 'Bloco 02 - 1º Pavimento', 'Descrição do ativo', 'F', 0, 0, 0, 'Fabricante', '0', 0', 0', 'Garantia');</v>
      </c>
    </row>
    <row r="1511" spans="1:1" x14ac:dyDescent="0.25">
      <c r="A1511" s="2" t="str">
        <f>CONCATENATE("INSERT INTO ",'create-assets'!$B$1," VALUES (","'",raw!A1511,"', ","'",raw!B1511,"', ","'",raw!C1511,"', '",raw!D1511,"', '",raw!E1511,"', ",raw!F1511,", ",raw!G1511,", ",raw!H1511,", ","'",raw!I1511,"', ","'",raw!J1511,"', ",raw!K1511,"', ",raw!L1511,"', '",raw!M1511,"');",)</f>
        <v>INSERT INTO assets VALUES ('BL02-P01-017', 'BL02-P01-000', 'Bloco 02 - 1º Pavimento', 'Descrição do ativo', 'F', 0, 0, 0, 'Fabricante', '0', 0', 0', 'Garantia');</v>
      </c>
    </row>
    <row r="1512" spans="1:1" x14ac:dyDescent="0.25">
      <c r="A1512" s="2" t="str">
        <f>CONCATENATE("INSERT INTO ",'create-assets'!$B$1," VALUES (","'",raw!A1512,"', ","'",raw!B1512,"', ","'",raw!C1512,"', '",raw!D1512,"', '",raw!E1512,"', ",raw!F1512,", ",raw!G1512,", ",raw!H1512,", ","'",raw!I1512,"', ","'",raw!J1512,"', ",raw!K1512,"', ",raw!L1512,"', '",raw!M1512,"');",)</f>
        <v>INSERT INTO assets VALUES ('BL02-P02-000', 'BL02-000-000', 'Bloco 02 - 2º Pavimento', 'Descrição do ativo', 'F', 0, 0, 0, 'Fabricante', '0', 0', 0', 'Garantia');</v>
      </c>
    </row>
    <row r="1513" spans="1:1" x14ac:dyDescent="0.25">
      <c r="A1513" s="2" t="str">
        <f>CONCATENATE("INSERT INTO ",'create-assets'!$B$1," VALUES (","'",raw!A1513,"', ","'",raw!B1513,"', ","'",raw!C1513,"', '",raw!D1513,"', '",raw!E1513,"', ",raw!F1513,", ",raw!G1513,", ",raw!H1513,", ","'",raw!I1513,"', ","'",raw!J1513,"', ",raw!K1513,"', ",raw!L1513,"', '",raw!M1513,"');",)</f>
        <v>INSERT INTO assets VALUES ('BL02-P02-001', 'BL02-P02-000', 'Bloco 02 - 2º Pavimento', 'Descrição do ativo', 'F', 0, 0, 0, 'Fabricante', '0', 0', 0', 'Garantia');</v>
      </c>
    </row>
    <row r="1514" spans="1:1" x14ac:dyDescent="0.25">
      <c r="A1514" s="2" t="str">
        <f>CONCATENATE("INSERT INTO ",'create-assets'!$B$1," VALUES (","'",raw!A1514,"', ","'",raw!B1514,"', ","'",raw!C1514,"', '",raw!D1514,"', '",raw!E1514,"', ",raw!F1514,", ",raw!G1514,", ",raw!H1514,", ","'",raw!I1514,"', ","'",raw!J1514,"', ",raw!K1514,"', ",raw!L1514,"', '",raw!M1514,"');",)</f>
        <v>INSERT INTO assets VALUES ('BL02-P02-002', 'BL02-P02-000', 'Bloco 02 - 2º Pavimento', 'Descrição do ativo', 'F', 0, 0, 0, 'Fabricante', '0', 0', 0', 'Garantia');</v>
      </c>
    </row>
    <row r="1515" spans="1:1" x14ac:dyDescent="0.25">
      <c r="A1515" s="2" t="str">
        <f>CONCATENATE("INSERT INTO ",'create-assets'!$B$1," VALUES (","'",raw!A1515,"', ","'",raw!B1515,"', ","'",raw!C1515,"', '",raw!D1515,"', '",raw!E1515,"', ",raw!F1515,", ",raw!G1515,", ",raw!H1515,", ","'",raw!I1515,"', ","'",raw!J1515,"', ",raw!K1515,"', ",raw!L1515,"', '",raw!M1515,"');",)</f>
        <v>INSERT INTO assets VALUES ('BL02-P02-003', 'BL02-P02-000', 'Bloco 02 - 2º Pavimento', 'Descrição do ativo', 'F', 0, 0, 0, 'Fabricante', '0', 0', 0', 'Garantia');</v>
      </c>
    </row>
    <row r="1516" spans="1:1" x14ac:dyDescent="0.25">
      <c r="A1516" s="2" t="str">
        <f>CONCATENATE("INSERT INTO ",'create-assets'!$B$1," VALUES (","'",raw!A1516,"', ","'",raw!B1516,"', ","'",raw!C1516,"', '",raw!D1516,"', '",raw!E1516,"', ",raw!F1516,", ",raw!G1516,", ",raw!H1516,", ","'",raw!I1516,"', ","'",raw!J1516,"', ",raw!K1516,"', ",raw!L1516,"', '",raw!M1516,"');",)</f>
        <v>INSERT INTO assets VALUES ('BL02-P02-004', 'BL02-P02-000', 'Bloco 02 - 2º Pavimento', 'Descrição do ativo', 'F', 0, 0, 0, 'Fabricante', '0', 0', 0', 'Garantia');</v>
      </c>
    </row>
    <row r="1517" spans="1:1" x14ac:dyDescent="0.25">
      <c r="A1517" s="2" t="str">
        <f>CONCATENATE("INSERT INTO ",'create-assets'!$B$1," VALUES (","'",raw!A1517,"', ","'",raw!B1517,"', ","'",raw!C1517,"', '",raw!D1517,"', '",raw!E1517,"', ",raw!F1517,", ",raw!G1517,", ",raw!H1517,", ","'",raw!I1517,"', ","'",raw!J1517,"', ",raw!K1517,"', ",raw!L1517,"', '",raw!M1517,"');",)</f>
        <v>INSERT INTO assets VALUES ('BL02-P02-005', 'BL02-P02-000', 'Bloco 02 - 2º Pavimento', 'Descrição do ativo', 'F', 0, 0, 0, 'Fabricante', '0', 0', 0', 'Garantia');</v>
      </c>
    </row>
    <row r="1518" spans="1:1" x14ac:dyDescent="0.25">
      <c r="A1518" s="2" t="str">
        <f>CONCATENATE("INSERT INTO ",'create-assets'!$B$1," VALUES (","'",raw!A1518,"', ","'",raw!B1518,"', ","'",raw!C1518,"', '",raw!D1518,"', '",raw!E1518,"', ",raw!F1518,", ",raw!G1518,", ",raw!H1518,", ","'",raw!I1518,"', ","'",raw!J1518,"', ",raw!K1518,"', ",raw!L1518,"', '",raw!M1518,"');",)</f>
        <v>INSERT INTO assets VALUES ('BL02-P02-006', 'BL02-P02-000', 'Bloco 02 - 2º Pavimento', 'Descrição do ativo', 'F', 0, 0, 0, 'Fabricante', '0', 0', 0', 'Garantia');</v>
      </c>
    </row>
    <row r="1519" spans="1:1" x14ac:dyDescent="0.25">
      <c r="A1519" s="2" t="str">
        <f>CONCATENATE("INSERT INTO ",'create-assets'!$B$1," VALUES (","'",raw!A1519,"', ","'",raw!B1519,"', ","'",raw!C1519,"', '",raw!D1519,"', '",raw!E1519,"', ",raw!F1519,", ",raw!G1519,", ",raw!H1519,", ","'",raw!I1519,"', ","'",raw!J1519,"', ",raw!K1519,"', ",raw!L1519,"', '",raw!M1519,"');",)</f>
        <v>INSERT INTO assets VALUES ('BL02-P02-007', 'BL02-P02-000', 'Bloco 02 - 2º Pavimento', 'Descrição do ativo', 'F', 0, 0, 0, 'Fabricante', '0', 0', 0', 'Garantia');</v>
      </c>
    </row>
    <row r="1520" spans="1:1" x14ac:dyDescent="0.25">
      <c r="A1520" s="2" t="str">
        <f>CONCATENATE("INSERT INTO ",'create-assets'!$B$1," VALUES (","'",raw!A1520,"', ","'",raw!B1520,"', ","'",raw!C1520,"', '",raw!D1520,"', '",raw!E1520,"', ",raw!F1520,", ",raw!G1520,", ",raw!H1520,", ","'",raw!I1520,"', ","'",raw!J1520,"', ",raw!K1520,"', ",raw!L1520,"', '",raw!M1520,"');",)</f>
        <v>INSERT INTO assets VALUES ('BL02-P02-011', 'BL02-P02-000', 'Bloco 02 - 2º Pavimento', 'Descrição do ativo', 'F', 0, 0, 0, 'Fabricante', '0', 0', 0', 'Garantia');</v>
      </c>
    </row>
    <row r="1521" spans="1:1" x14ac:dyDescent="0.25">
      <c r="A1521" s="2" t="str">
        <f>CONCATENATE("INSERT INTO ",'create-assets'!$B$1," VALUES (","'",raw!A1521,"', ","'",raw!B1521,"', ","'",raw!C1521,"', '",raw!D1521,"', '",raw!E1521,"', ",raw!F1521,", ",raw!G1521,", ",raw!H1521,", ","'",raw!I1521,"', ","'",raw!J1521,"', ",raw!K1521,"', ",raw!L1521,"', '",raw!M1521,"');",)</f>
        <v>INSERT INTO assets VALUES ('BL02-P02-012', 'BL02-P02-000', 'Bloco 02 - 2º Pavimento', 'Descrição do ativo', 'F', 0, 0, 0, 'Fabricante', '0', 0', 0', 'Garantia');</v>
      </c>
    </row>
    <row r="1522" spans="1:1" x14ac:dyDescent="0.25">
      <c r="A1522" s="2" t="str">
        <f>CONCATENATE("INSERT INTO ",'create-assets'!$B$1," VALUES (","'",raw!A1522,"', ","'",raw!B1522,"', ","'",raw!C1522,"', '",raw!D1522,"', '",raw!E1522,"', ",raw!F1522,", ",raw!G1522,", ",raw!H1522,", ","'",raw!I1522,"', ","'",raw!J1522,"', ",raw!K1522,"', ",raw!L1522,"', '",raw!M1522,"');",)</f>
        <v>INSERT INTO assets VALUES ('BL02-P02-013', 'BL02-P02-000', 'Bloco 02 - 2º Pavimento', 'Descrição do ativo', 'F', 0, 0, 0, 'Fabricante', '0', 0', 0', 'Garantia');</v>
      </c>
    </row>
    <row r="1523" spans="1:1" x14ac:dyDescent="0.25">
      <c r="A1523" s="2" t="str">
        <f>CONCATENATE("INSERT INTO ",'create-assets'!$B$1," VALUES (","'",raw!A1523,"', ","'",raw!B1523,"', ","'",raw!C1523,"', '",raw!D1523,"', '",raw!E1523,"', ",raw!F1523,", ",raw!G1523,", ",raw!H1523,", ","'",raw!I1523,"', ","'",raw!J1523,"', ",raw!K1523,"', ",raw!L1523,"', '",raw!M1523,"');",)</f>
        <v>INSERT INTO assets VALUES ('BL02-P02-014', 'BL02-P02-000', 'Bloco 02 - 2º Pavimento', 'Descrição do ativo', 'F', 0, 0, 0, 'Fabricante', '0', 0', 0', 'Garantia');</v>
      </c>
    </row>
    <row r="1524" spans="1:1" x14ac:dyDescent="0.25">
      <c r="A1524" s="2" t="str">
        <f>CONCATENATE("INSERT INTO ",'create-assets'!$B$1," VALUES (","'",raw!A1524,"', ","'",raw!B1524,"', ","'",raw!C1524,"', '",raw!D1524,"', '",raw!E1524,"', ",raw!F1524,", ",raw!G1524,", ",raw!H1524,", ","'",raw!I1524,"', ","'",raw!J1524,"', ",raw!K1524,"', ",raw!L1524,"', '",raw!M1524,"');",)</f>
        <v>INSERT INTO assets VALUES ('BL02-P02-015', 'BL02-P02-000', 'Bloco 02 - 2º Pavimento', 'Descrição do ativo', 'F', 0, 0, 0, 'Fabricante', '0', 0', 0', 'Garantia');</v>
      </c>
    </row>
    <row r="1525" spans="1:1" x14ac:dyDescent="0.25">
      <c r="A1525" s="2" t="str">
        <f>CONCATENATE("INSERT INTO ",'create-assets'!$B$1," VALUES (","'",raw!A1525,"', ","'",raw!B1525,"', ","'",raw!C1525,"', '",raw!D1525,"', '",raw!E1525,"', ",raw!F1525,", ",raw!G1525,", ",raw!H1525,", ","'",raw!I1525,"', ","'",raw!J1525,"', ",raw!K1525,"', ",raw!L1525,"', '",raw!M1525,"');",)</f>
        <v>INSERT INTO assets VALUES ('BL02-P02-016', 'BL02-P02-000', 'Bloco 02 - 2º Pavimento', 'Descrição do ativo', 'F', 0, 0, 0, 'Fabricante', '0', 0', 0', 'Garantia');</v>
      </c>
    </row>
    <row r="1526" spans="1:1" x14ac:dyDescent="0.25">
      <c r="A1526" s="2" t="str">
        <f>CONCATENATE("INSERT INTO ",'create-assets'!$B$1," VALUES (","'",raw!A1526,"', ","'",raw!B1526,"', ","'",raw!C1526,"', '",raw!D1526,"', '",raw!E1526,"', ",raw!F1526,", ",raw!G1526,", ",raw!H1526,", ","'",raw!I1526,"', ","'",raw!J1526,"', ",raw!K1526,"', ",raw!L1526,"', '",raw!M1526,"');",)</f>
        <v>INSERT INTO assets VALUES ('BL02-P02-017', 'BL02-P02-000', 'Bloco 02 - 2º Pavimento', 'Descrição do ativo', 'F', 0, 0, 0, 'Fabricante', '0', 0', 0', 'Garantia');</v>
      </c>
    </row>
    <row r="1527" spans="1:1" x14ac:dyDescent="0.25">
      <c r="A1527" s="2" t="str">
        <f>CONCATENATE("INSERT INTO ",'create-assets'!$B$1," VALUES (","'",raw!A1527,"', ","'",raw!B1527,"', ","'",raw!C1527,"', '",raw!D1527,"', '",raw!E1527,"', ",raw!F1527,", ",raw!G1527,", ",raw!H1527,", ","'",raw!I1527,"', ","'",raw!J1527,"', ",raw!K1527,"', ",raw!L1527,"', '",raw!M1527,"');",)</f>
        <v>INSERT INTO assets VALUES ('BL02-COB-000', 'BL02-000-000', 'Bloco 02 - Cobertura', 'Descrição do ativo', 'F', 0, 0, 0, 'Fabricante', '0', 0', 0', 'Garantia');</v>
      </c>
    </row>
    <row r="1528" spans="1:1" x14ac:dyDescent="0.25">
      <c r="A1528" s="2" t="str">
        <f>CONCATENATE("INSERT INTO ",'create-assets'!$B$1," VALUES (","'",raw!A1528,"', ","'",raw!B1528,"', ","'",raw!C1528,"', '",raw!D1528,"', '",raw!E1528,"', ",raw!F1528,", ",raw!G1528,", ",raw!H1528,", ","'",raw!I1528,"', ","'",raw!J1528,"', ",raw!K1528,"', ",raw!L1528,"', '",raw!M1528,"');",)</f>
        <v>INSERT INTO assets VALUES ('BL02-COB-002', 'BL02-COB-000', 'Bloco 02 - Cobertura', 'Descrição do ativo', 'F', 0, 0, 0, 'Fabricante', '0', 0', 0', 'Garantia');</v>
      </c>
    </row>
    <row r="1529" spans="1:1" x14ac:dyDescent="0.25">
      <c r="A1529" s="2" t="str">
        <f>CONCATENATE("INSERT INTO ",'create-assets'!$B$1," VALUES (","'",raw!A1529,"', ","'",raw!B1529,"', ","'",raw!C1529,"', '",raw!D1529,"', '",raw!E1529,"', ",raw!F1529,", ",raw!G1529,", ",raw!H1529,", ","'",raw!I1529,"', ","'",raw!J1529,"', ",raw!K1529,"', ",raw!L1529,"', '",raw!M1529,"');",)</f>
        <v>INSERT INTO assets VALUES ('BL02-COB-004', 'BL02-COB-000', 'Bloco 02 - Cobertura', 'Descrição do ativo', 'F', 0, 0, 0, 'Fabricante', '0', 0', 0', 'Garantia');</v>
      </c>
    </row>
    <row r="1530" spans="1:1" x14ac:dyDescent="0.25">
      <c r="A1530" s="2" t="str">
        <f>CONCATENATE("INSERT INTO ",'create-assets'!$B$1," VALUES (","'",raw!A1530,"', ","'",raw!B1530,"', ","'",raw!C1530,"', '",raw!D1530,"', '",raw!E1530,"', ",raw!F1530,", ",raw!G1530,", ",raw!H1530,", ","'",raw!I1530,"', ","'",raw!J1530,"', ",raw!K1530,"', ",raw!L1530,"', '",raw!M1530,"');",)</f>
        <v>INSERT INTO assets VALUES ('BL02-COB-006', 'BL02-COB-000', 'Bloco 02 - Cobertura', 'Descrição do ativo', 'F', 0, 0, 0, 'Fabricante', '0', 0', 0', 'Garantia');</v>
      </c>
    </row>
    <row r="1531" spans="1:1" x14ac:dyDescent="0.25">
      <c r="A1531" s="2" t="str">
        <f>CONCATENATE("INSERT INTO ",'create-assets'!$B$1," VALUES (","'",raw!A1531,"', ","'",raw!B1531,"', ","'",raw!C1531,"', '",raw!D1531,"', '",raw!E1531,"', ",raw!F1531,", ",raw!G1531,", ",raw!H1531,", ","'",raw!I1531,"', ","'",raw!J1531,"', ",raw!K1531,"', ",raw!L1531,"', '",raw!M1531,"');",)</f>
        <v>INSERT INTO assets VALUES ('BL02-COB-012', 'BL02-COB-000', 'Bloco 02 - Cobertura', 'Descrição do ativo', 'F', 0, 0, 0, 'Fabricante', '0', 0', 0', 'Garantia');</v>
      </c>
    </row>
    <row r="1532" spans="1:1" x14ac:dyDescent="0.25">
      <c r="A1532" s="2" t="str">
        <f>CONCATENATE("INSERT INTO ",'create-assets'!$B$1," VALUES (","'",raw!A1532,"', ","'",raw!B1532,"', ","'",raw!C1532,"', '",raw!D1532,"', '",raw!E1532,"', ",raw!F1532,", ",raw!G1532,", ",raw!H1532,", ","'",raw!I1532,"', ","'",raw!J1532,"', ",raw!K1532,"', ",raw!L1532,"', '",raw!M1532,"');",)</f>
        <v>INSERT INTO assets VALUES ('BL02-COB-014', 'BL02-COB-000', 'Bloco 02 - Cobertura', 'Descrição do ativo', 'F', 0, 0, 0, 'Fabricante', '0', 0', 0', 'Garantia');</v>
      </c>
    </row>
    <row r="1533" spans="1:1" x14ac:dyDescent="0.25">
      <c r="A1533" s="2" t="str">
        <f>CONCATENATE("INSERT INTO ",'create-assets'!$B$1," VALUES (","'",raw!A1533,"', ","'",raw!B1533,"', ","'",raw!C1533,"', '",raw!D1533,"', '",raw!E1533,"', ",raw!F1533,", ",raw!G1533,", ",raw!H1533,", ","'",raw!I1533,"', ","'",raw!J1533,"', ",raw!K1533,"', ",raw!L1533,"', '",raw!M1533,"');",)</f>
        <v>INSERT INTO assets VALUES ('BL02-COB-016', 'BL02-COB-000', 'Bloco 02 - Cobertura', 'Descrição do ativo', 'F', 0, 0, 0, 'Fabricante', '0', 0', 0', 'Garantia');</v>
      </c>
    </row>
    <row r="1534" spans="1:1" x14ac:dyDescent="0.25">
      <c r="A1534" s="2" t="str">
        <f>CONCATENATE("INSERT INTO ",'create-assets'!$B$1," VALUES (","'",raw!A1534,"', ","'",raw!B1534,"', ","'",raw!C1534,"', '",raw!D1534,"', '",raw!E1534,"', ",raw!F1534,", ",raw!G1534,", ",raw!H1534,", ","'",raw!I1534,"', ","'",raw!J1534,"', ",raw!K1534,"', ",raw!L1534,"', '",raw!M1534,"');",)</f>
        <v>INSERT INTO assets VALUES ('BL02-COB-017', 'BL02-COB-000', 'Bloco 02 - Cobertura', 'Descrição do ativo', 'F', 0, 0, 0, 'Fabricante', '0', 0', 0', 'Garantia');</v>
      </c>
    </row>
    <row r="1535" spans="1:1" x14ac:dyDescent="0.25">
      <c r="A1535" s="2" t="str">
        <f>CONCATENATE("INSERT INTO ",'create-assets'!$B$1," VALUES (","'",raw!A1535,"', ","'",raw!B1535,"', ","'",raw!C1535,"', '",raw!D1535,"', '",raw!E1535,"', ",raw!F1535,", ",raw!G1535,", ",raw!H1535,", ","'",raw!I1535,"', ","'",raw!J1535,"', ",raw!K1535,"', ",raw!L1535,"', '",raw!M1535,"');",)</f>
        <v>INSERT INTO assets VALUES ('BL02-COB-033', 'BL02-COB-000', 'Bloco 02 - Cobertura', 'Descrição do ativo', 'F', 0, 0, 0, 'Fabricante', '0', 0', 0', 'Garantia');</v>
      </c>
    </row>
    <row r="1536" spans="1:1" x14ac:dyDescent="0.25">
      <c r="A1536" s="2" t="str">
        <f>CONCATENATE("INSERT INTO ",'create-assets'!$B$1," VALUES (","'",raw!A1536,"', ","'",raw!B1536,"', ","'",raw!C1536,"', '",raw!D1536,"', '",raw!E1536,"', ",raw!F1536,", ",raw!G1536,", ",raw!H1536,", ","'",raw!I1536,"', ","'",raw!J1536,"', ",raw!K1536,"', ",raw!L1536,"', '",raw!M1536,"');",)</f>
        <v>INSERT INTO assets VALUES ('BL02-COB-034', 'BL02-COB-000', 'Bloco 02 - Cobertura', 'Descrição do ativo', 'F', 0, 0, 0, 'Fabricante', '0', 0', 0', 'Garantia');</v>
      </c>
    </row>
    <row r="1537" spans="1:1" x14ac:dyDescent="0.25">
      <c r="A1537" s="2" t="str">
        <f>CONCATENATE("INSERT INTO ",'create-assets'!$B$1," VALUES (","'",raw!A1537,"', ","'",raw!B1537,"', ","'",raw!C1537,"', '",raw!D1537,"', '",raw!E1537,"', ",raw!F1537,", ",raw!G1537,", ",raw!H1537,", ","'",raw!I1537,"', ","'",raw!J1537,"', ",raw!K1537,"', ",raw!L1537,"', '",raw!M1537,"');",)</f>
        <v>INSERT INTO assets VALUES ('BL02-COB-036', 'BL02-COB-000', 'Bloco 02 - Cobertura', 'Descrição do ativo', 'F', 0, 0, 0, 'Fabricante', '0', 0', 0', 'Garantia');</v>
      </c>
    </row>
    <row r="1538" spans="1:1" x14ac:dyDescent="0.25">
      <c r="A1538" s="2" t="str">
        <f>CONCATENATE("INSERT INTO ",'create-assets'!$B$1," VALUES (","'",raw!A1538,"', ","'",raw!B1538,"', ","'",raw!C1538,"', '",raw!D1538,"', '",raw!E1538,"', ",raw!F1538,", ",raw!G1538,", ",raw!H1538,", ","'",raw!I1538,"', ","'",raw!J1538,"', ",raw!K1538,"', ",raw!L1538,"', '",raw!M1538,"');",)</f>
        <v>INSERT INTO assets VALUES ('BL03-000-000', 'CASF-000-000', 'Bloco 03 - Todos', 'Descrição do ativo', 'F', 0, 0, 160.73, 'Fabricante', '0', 0', 0', 'Garantia');</v>
      </c>
    </row>
    <row r="1539" spans="1:1" x14ac:dyDescent="0.25">
      <c r="A1539" s="2" t="str">
        <f>CONCATENATE("INSERT INTO ",'create-assets'!$B$1," VALUES (","'",raw!A1539,"', ","'",raw!B1539,"', ","'",raw!C1539,"', '",raw!D1539,"', '",raw!E1539,"', ",raw!F1539,", ",raw!G1539,", ",raw!H1539,", ","'",raw!I1539,"', ","'",raw!J1539,"', ",raw!K1539,"', ",raw!L1539,"', '",raw!M1539,"');",)</f>
        <v>INSERT INTO assets VALUES ('BL03-TER-000', 'BL03-000-000', 'Bloco 03 - Pavimento Térreo', 'Descrição do ativo', 'F', 0, 0, 0, 'Fabricante', '0', 0', 0', 'Garantia');</v>
      </c>
    </row>
    <row r="1540" spans="1:1" x14ac:dyDescent="0.25">
      <c r="A1540" s="2" t="str">
        <f>CONCATENATE("INSERT INTO ",'create-assets'!$B$1," VALUES (","'",raw!A1540,"', ","'",raw!B1540,"', ","'",raw!C1540,"', '",raw!D1540,"', '",raw!E1540,"', ",raw!F1540,", ",raw!G1540,", ",raw!H1540,", ","'",raw!I1540,"', ","'",raw!J1540,"', ",raw!K1540,"', ",raw!L1540,"', '",raw!M1540,"');",)</f>
        <v>INSERT INTO assets VALUES ('BL03-TER-001', 'BL03-TER-000', 'Bloco 03 - Pavimento Térreo', 'Descrição do ativo', 'F', 0, 0, 0, 'Fabricante', '0', 0', 0', 'Garantia');</v>
      </c>
    </row>
    <row r="1541" spans="1:1" x14ac:dyDescent="0.25">
      <c r="A1541" s="2" t="str">
        <f>CONCATENATE("INSERT INTO ",'create-assets'!$B$1," VALUES (","'",raw!A1541,"', ","'",raw!B1541,"', ","'",raw!C1541,"', '",raw!D1541,"', '",raw!E1541,"', ",raw!F1541,", ",raw!G1541,", ",raw!H1541,", ","'",raw!I1541,"', ","'",raw!J1541,"', ",raw!K1541,"', ",raw!L1541,"', '",raw!M1541,"');",)</f>
        <v>INSERT INTO assets VALUES ('BL03-TER-002', 'BL03-TER-000', 'Bloco 03 - Pavimento Térreo', 'Descrição do ativo', 'F', 0, 0, 0, 'Fabricante', '0', 0', 0', 'Garantia');</v>
      </c>
    </row>
    <row r="1542" spans="1:1" x14ac:dyDescent="0.25">
      <c r="A1542" s="2" t="str">
        <f>CONCATENATE("INSERT INTO ",'create-assets'!$B$1," VALUES (","'",raw!A1542,"', ","'",raw!B1542,"', ","'",raw!C1542,"', '",raw!D1542,"', '",raw!E1542,"', ",raw!F1542,", ",raw!G1542,", ",raw!H1542,", ","'",raw!I1542,"', ","'",raw!J1542,"', ",raw!K1542,"', ",raw!L1542,"', '",raw!M1542,"');",)</f>
        <v>INSERT INTO assets VALUES ('BL03-TER-003', 'BL03-TER-000', 'Bloco 03 - Pavimento Térreo', 'Descrição do ativo', 'F', 0, 0, 0, 'Fabricante', '0', 0', 0', 'Garantia');</v>
      </c>
    </row>
    <row r="1543" spans="1:1" x14ac:dyDescent="0.25">
      <c r="A1543" s="2" t="str">
        <f>CONCATENATE("INSERT INTO ",'create-assets'!$B$1," VALUES (","'",raw!A1543,"', ","'",raw!B1543,"', ","'",raw!C1543,"', '",raw!D1543,"', '",raw!E1543,"', ",raw!F1543,", ",raw!G1543,", ",raw!H1543,", ","'",raw!I1543,"', ","'",raw!J1543,"', ",raw!K1543,"', ",raw!L1543,"', '",raw!M1543,"');",)</f>
        <v>INSERT INTO assets VALUES ('BL03-TER-004', 'BL03-TER-000', 'Bloco 03 - Pavimento Térreo', 'Descrição do ativo', 'F', 0, 0, 0, 'Fabricante', '0', 0', 0', 'Garantia');</v>
      </c>
    </row>
    <row r="1544" spans="1:1" x14ac:dyDescent="0.25">
      <c r="A1544" s="2" t="str">
        <f>CONCATENATE("INSERT INTO ",'create-assets'!$B$1," VALUES (","'",raw!A1544,"', ","'",raw!B1544,"', ","'",raw!C1544,"', '",raw!D1544,"', '",raw!E1544,"', ",raw!F1544,", ",raw!G1544,", ",raw!H1544,", ","'",raw!I1544,"', ","'",raw!J1544,"', ",raw!K1544,"', ",raw!L1544,"', '",raw!M1544,"');",)</f>
        <v>INSERT INTO assets VALUES ('BL03-TER-011', 'BL03-TER-000', 'Bloco 03 - Pavimento Térreo', 'Descrição do ativo', 'F', 0, 0, 0, 'Fabricante', '0', 0', 0', 'Garantia');</v>
      </c>
    </row>
    <row r="1545" spans="1:1" x14ac:dyDescent="0.25">
      <c r="A1545" s="2" t="str">
        <f>CONCATENATE("INSERT INTO ",'create-assets'!$B$1," VALUES (","'",raw!A1545,"', ","'",raw!B1545,"', ","'",raw!C1545,"', '",raw!D1545,"', '",raw!E1545,"', ",raw!F1545,", ",raw!G1545,", ",raw!H1545,", ","'",raw!I1545,"', ","'",raw!J1545,"', ",raw!K1545,"', ",raw!L1545,"', '",raw!M1545,"');",)</f>
        <v>INSERT INTO assets VALUES ('BL03-TER-014', 'BL03-TER-000', 'Bloco 03 - Pavimento Térreo', 'Descrição do ativo', 'F', 0, 0, 0, 'Fabricante', '0', 0', 0', 'Garantia');</v>
      </c>
    </row>
    <row r="1546" spans="1:1" x14ac:dyDescent="0.25">
      <c r="A1546" s="2" t="str">
        <f>CONCATENATE("INSERT INTO ",'create-assets'!$B$1," VALUES (","'",raw!A1546,"', ","'",raw!B1546,"', ","'",raw!C1546,"', '",raw!D1546,"', '",raw!E1546,"', ",raw!F1546,", ",raw!G1546,", ",raw!H1546,", ","'",raw!I1546,"', ","'",raw!J1546,"', ",raw!K1546,"', ",raw!L1546,"', '",raw!M1546,"');",)</f>
        <v>INSERT INTO assets VALUES ('BL03-COB-000', 'BL03-000-000', 'Bloco 03 - Cobertura', 'Descrição do ativo', 'F', 0, 0, 0, 'Fabricante', '0', 0', 0', 'Garantia');</v>
      </c>
    </row>
    <row r="1547" spans="1:1" x14ac:dyDescent="0.25">
      <c r="A1547" s="2" t="str">
        <f>CONCATENATE("INSERT INTO ",'create-assets'!$B$1," VALUES (","'",raw!A1547,"', ","'",raw!B1547,"', ","'",raw!C1547,"', '",raw!D1547,"', '",raw!E1547,"', ",raw!F1547,", ",raw!G1547,", ",raw!H1547,", ","'",raw!I1547,"', ","'",raw!J1547,"', ",raw!K1547,"', ",raw!L1547,"', '",raw!M1547,"');",)</f>
        <v>INSERT INTO assets VALUES ('BL03-COB-001', 'BL03-COB-000', 'Bloco 03 - Cobertura', 'Descrição do ativo', 'F', 0, 0, 0, 'Fabricante', '0', 0', 0', 'Garantia');</v>
      </c>
    </row>
    <row r="1548" spans="1:1" x14ac:dyDescent="0.25">
      <c r="A1548" s="2" t="str">
        <f>CONCATENATE("INSERT INTO ",'create-assets'!$B$1," VALUES (","'",raw!A1548,"', ","'",raw!B1548,"', ","'",raw!C1548,"', '",raw!D1548,"', '",raw!E1548,"', ",raw!F1548,", ",raw!G1548,", ",raw!H1548,", ","'",raw!I1548,"', ","'",raw!J1548,"', ",raw!K1548,"', ",raw!L1548,"', '",raw!M1548,"');",)</f>
        <v>INSERT INTO assets VALUES ('BL03-COB-002', 'BL03-COB-000', 'Bloco 03 - Cobertura', 'Descrição do ativo', 'F', 0, 0, 0, 'Fabricante', '0', 0', 0', 'Garantia');</v>
      </c>
    </row>
    <row r="1549" spans="1:1" x14ac:dyDescent="0.25">
      <c r="A1549" s="2" t="str">
        <f>CONCATENATE("INSERT INTO ",'create-assets'!$B$1," VALUES (","'",raw!A1549,"', ","'",raw!B1549,"', ","'",raw!C1549,"', '",raw!D1549,"', '",raw!E1549,"', ",raw!F1549,", ",raw!G1549,", ",raw!H1549,", ","'",raw!I1549,"', ","'",raw!J1549,"', ",raw!K1549,"', ",raw!L1549,"', '",raw!M1549,"');",)</f>
        <v>INSERT INTO assets VALUES ('BL03-COB-004', 'BL03-COB-000', 'Bloco 03 - Cobertura', 'Descrição do ativo', 'F', 0, 0, 0, 'Fabricante', '0', 0', 0', 'Garantia');</v>
      </c>
    </row>
    <row r="1550" spans="1:1" x14ac:dyDescent="0.25">
      <c r="A1550" s="2" t="str">
        <f>CONCATENATE("INSERT INTO ",'create-assets'!$B$1," VALUES (","'",raw!A1550,"', ","'",raw!B1550,"', ","'",raw!C1550,"', '",raw!D1550,"', '",raw!E1550,"', ",raw!F1550,", ",raw!G1550,", ",raw!H1550,", ","'",raw!I1550,"', ","'",raw!J1550,"', ",raw!K1550,"', ",raw!L1550,"', '",raw!M1550,"');",)</f>
        <v>INSERT INTO assets VALUES ('BL03-COB-012', 'BL03-COB-000', 'Bloco 03 - Cobertura', 'Descrição do ativo', 'F', 0, 0, 0, 'Fabricante', '0', 0', 0', 'Garantia');</v>
      </c>
    </row>
    <row r="1551" spans="1:1" x14ac:dyDescent="0.25">
      <c r="A1551" s="2" t="str">
        <f>CONCATENATE("INSERT INTO ",'create-assets'!$B$1," VALUES (","'",raw!A1551,"', ","'",raw!B1551,"', ","'",raw!C1551,"', '",raw!D1551,"', '",raw!E1551,"', ",raw!F1551,", ",raw!G1551,", ",raw!H1551,", ","'",raw!I1551,"', ","'",raw!J1551,"', ",raw!K1551,"', ",raw!L1551,"', '",raw!M1551,"');",)</f>
        <v>INSERT INTO assets VALUES ('BL04-000-000', 'CASF-000-000', 'Bloco 04 - Todos', 'Descrição do ativo', 'F', 0, 0, 1465.52, 'Fabricante', '0', 0', 0', 'Garantia');</v>
      </c>
    </row>
    <row r="1552" spans="1:1" x14ac:dyDescent="0.25">
      <c r="A1552" s="2" t="str">
        <f>CONCATENATE("INSERT INTO ",'create-assets'!$B$1," VALUES (","'",raw!A1552,"', ","'",raw!B1552,"', ","'",raw!C1552,"', '",raw!D1552,"', '",raw!E1552,"', ",raw!F1552,", ",raw!G1552,", ",raw!H1552,", ","'",raw!I1552,"', ","'",raw!J1552,"', ",raw!K1552,"', ",raw!L1552,"', '",raw!M1552,"');",)</f>
        <v>INSERT INTO assets VALUES ('BL04-SEM-000', 'BL04-000-000', 'Bloco 04 - Pavimento Semienterrado', 'Descrição do ativo', 'F', 0, 0, 0, 'Fabricante', '0', 0', 0', 'Garantia');</v>
      </c>
    </row>
    <row r="1553" spans="1:1" x14ac:dyDescent="0.25">
      <c r="A1553" s="2" t="str">
        <f>CONCATENATE("INSERT INTO ",'create-assets'!$B$1," VALUES (","'",raw!A1553,"', ","'",raw!B1553,"', ","'",raw!C1553,"', '",raw!D1553,"', '",raw!E1553,"', ",raw!F1553,", ",raw!G1553,", ",raw!H1553,", ","'",raw!I1553,"', ","'",raw!J1553,"', ",raw!K1553,"', ",raw!L1553,"', '",raw!M1553,"');",)</f>
        <v>INSERT INTO assets VALUES ('BL04-SEM-008', 'BL04-SEM-000', 'Bloco 04 - Pavimento Semienterrado', 'Descrição do ativo', 'F', 0, 0, 0, 'Fabricante', '0', 0', 0', 'Garantia');</v>
      </c>
    </row>
    <row r="1554" spans="1:1" x14ac:dyDescent="0.25">
      <c r="A1554" s="2" t="str">
        <f>CONCATENATE("INSERT INTO ",'create-assets'!$B$1," VALUES (","'",raw!A1554,"', ","'",raw!B1554,"', ","'",raw!C1554,"', '",raw!D1554,"', '",raw!E1554,"', ",raw!F1554,", ",raw!G1554,", ",raw!H1554,", ","'",raw!I1554,"', ","'",raw!J1554,"', ",raw!K1554,"', ",raw!L1554,"', '",raw!M1554,"');",)</f>
        <v>INSERT INTO assets VALUES ('BL04-SEM-009', 'BL04-SEM-000', 'Bloco 04 - Pavimento Semienterrado', 'Descrição do ativo', 'F', 0, 0, 0, 'Fabricante', '0', 0', 0', 'Garantia');</v>
      </c>
    </row>
    <row r="1555" spans="1:1" x14ac:dyDescent="0.25">
      <c r="A1555" s="2" t="str">
        <f>CONCATENATE("INSERT INTO ",'create-assets'!$B$1," VALUES (","'",raw!A1555,"', ","'",raw!B1555,"', ","'",raw!C1555,"', '",raw!D1555,"', '",raw!E1555,"', ",raw!F1555,", ",raw!G1555,", ",raw!H1555,", ","'",raw!I1555,"', ","'",raw!J1555,"', ",raw!K1555,"', ",raw!L1555,"', '",raw!M1555,"');",)</f>
        <v>INSERT INTO assets VALUES ('BL04-SEM-016', 'BL04-SEM-000', 'Bloco 04 - Pavimento Semienterrado', 'Descrição do ativo', 'F', 0, 0, 0, 'Fabricante', '0', 0', 0', 'Garantia');</v>
      </c>
    </row>
    <row r="1556" spans="1:1" x14ac:dyDescent="0.25">
      <c r="A1556" s="2" t="str">
        <f>CONCATENATE("INSERT INTO ",'create-assets'!$B$1," VALUES (","'",raw!A1556,"', ","'",raw!B1556,"', ","'",raw!C1556,"', '",raw!D1556,"', '",raw!E1556,"', ",raw!F1556,", ",raw!G1556,", ",raw!H1556,", ","'",raw!I1556,"', ","'",raw!J1556,"', ",raw!K1556,"', ",raw!L1556,"', '",raw!M1556,"');",)</f>
        <v>INSERT INTO assets VALUES ('BL04-SEM-018', 'BL04-SEM-000', 'Bloco 04 - Pavimento Semienterrado', 'Descrição do ativo', 'F', 0, 0, 0, 'Fabricante', '0', 0', 0', 'Garantia');</v>
      </c>
    </row>
    <row r="1557" spans="1:1" x14ac:dyDescent="0.25">
      <c r="A1557" s="2" t="str">
        <f>CONCATENATE("INSERT INTO ",'create-assets'!$B$1," VALUES (","'",raw!A1557,"', ","'",raw!B1557,"', ","'",raw!C1557,"', '",raw!D1557,"', '",raw!E1557,"', ",raw!F1557,", ",raw!G1557,", ",raw!H1557,", ","'",raw!I1557,"', ","'",raw!J1557,"', ",raw!K1557,"', ",raw!L1557,"', '",raw!M1557,"');",)</f>
        <v>INSERT INTO assets VALUES ('BL04-SEM-022', 'BL04-SEM-000', 'Bloco 04 - Pavimento Semienterrado', 'Descrição do ativo', 'F', 0, 0, 0, 'Fabricante', '0', 0', 0', 'Garantia');</v>
      </c>
    </row>
    <row r="1558" spans="1:1" x14ac:dyDescent="0.25">
      <c r="A1558" s="2" t="str">
        <f>CONCATENATE("INSERT INTO ",'create-assets'!$B$1," VALUES (","'",raw!A1558,"', ","'",raw!B1558,"', ","'",raw!C1558,"', '",raw!D1558,"', '",raw!E1558,"', ",raw!F1558,", ",raw!G1558,", ",raw!H1558,", ","'",raw!I1558,"', ","'",raw!J1558,"', ",raw!K1558,"', ",raw!L1558,"', '",raw!M1558,"');",)</f>
        <v>INSERT INTO assets VALUES ('BL04-SEM-023', 'BL04-SEM-000', 'Bloco 04 - Pavimento Semienterrado', 'Descrição do ativo', 'F', 0, 0, 0, 'Fabricante', '0', 0', 0', 'Garantia');</v>
      </c>
    </row>
    <row r="1559" spans="1:1" x14ac:dyDescent="0.25">
      <c r="A1559" s="2" t="str">
        <f>CONCATENATE("INSERT INTO ",'create-assets'!$B$1," VALUES (","'",raw!A1559,"', ","'",raw!B1559,"', ","'",raw!C1559,"', '",raw!D1559,"', '",raw!E1559,"', ",raw!F1559,", ",raw!G1559,", ",raw!H1559,", ","'",raw!I1559,"', ","'",raw!J1559,"', ",raw!K1559,"', ",raw!L1559,"', '",raw!M1559,"');",)</f>
        <v>INSERT INTO assets VALUES ('BL04-SEM-024', 'BL04-SEM-000', 'Bloco 04 - Pavimento Semienterrado', 'Descrição do ativo', 'F', 0, 0, 0, 'Fabricante', '0', 0', 0', 'Garantia');</v>
      </c>
    </row>
    <row r="1560" spans="1:1" x14ac:dyDescent="0.25">
      <c r="A1560" s="2" t="str">
        <f>CONCATENATE("INSERT INTO ",'create-assets'!$B$1," VALUES (","'",raw!A1560,"', ","'",raw!B1560,"', ","'",raw!C1560,"', '",raw!D1560,"', '",raw!E1560,"', ",raw!F1560,", ",raw!G1560,", ",raw!H1560,", ","'",raw!I1560,"', ","'",raw!J1560,"', ",raw!K1560,"', ",raw!L1560,"', '",raw!M1560,"');",)</f>
        <v>INSERT INTO assets VALUES ('BL04-SEM-025', 'BL04-SEM-000', 'Bloco 04 - Pavimento Semienterrado', 'Descrição do ativo', 'F', 0, 0, 0, 'Fabricante', '0', 0', 0', 'Garantia');</v>
      </c>
    </row>
    <row r="1561" spans="1:1" x14ac:dyDescent="0.25">
      <c r="A1561" s="2" t="str">
        <f>CONCATENATE("INSERT INTO ",'create-assets'!$B$1," VALUES (","'",raw!A1561,"', ","'",raw!B1561,"', ","'",raw!C1561,"', '",raw!D1561,"', '",raw!E1561,"', ",raw!F1561,", ",raw!G1561,", ",raw!H1561,", ","'",raw!I1561,"', ","'",raw!J1561,"', ",raw!K1561,"', ",raw!L1561,"', '",raw!M1561,"');",)</f>
        <v>INSERT INTO assets VALUES ('BL04-SEM-026', 'BL04-SEM-000', 'Bloco 04 - Pavimento Semienterrado', 'Descrição do ativo', 'F', 0, 0, 0, 'Fabricante', '0', 0', 0', 'Garantia');</v>
      </c>
    </row>
    <row r="1562" spans="1:1" x14ac:dyDescent="0.25">
      <c r="A1562" s="2" t="str">
        <f>CONCATENATE("INSERT INTO ",'create-assets'!$B$1," VALUES (","'",raw!A1562,"', ","'",raw!B1562,"', ","'",raw!C1562,"', '",raw!D1562,"', '",raw!E1562,"', ",raw!F1562,", ",raw!G1562,", ",raw!H1562,", ","'",raw!I1562,"', ","'",raw!J1562,"', ",raw!K1562,"', ",raw!L1562,"', '",raw!M1562,"');",)</f>
        <v>INSERT INTO assets VALUES ('BL04-SEM-027', 'BL04-SEM-000', 'Bloco 04 - Pavimento Semienterrado', 'Descrição do ativo', 'F', 0, 0, 0, 'Fabricante', '0', 0', 0', 'Garantia');</v>
      </c>
    </row>
    <row r="1563" spans="1:1" x14ac:dyDescent="0.25">
      <c r="A1563" s="2" t="str">
        <f>CONCATENATE("INSERT INTO ",'create-assets'!$B$1," VALUES (","'",raw!A1563,"', ","'",raw!B1563,"', ","'",raw!C1563,"', '",raw!D1563,"', '",raw!E1563,"', ",raw!F1563,", ",raw!G1563,", ",raw!H1563,", ","'",raw!I1563,"', ","'",raw!J1563,"', ",raw!K1563,"', ",raw!L1563,"', '",raw!M1563,"');",)</f>
        <v>INSERT INTO assets VALUES ('BL04-SEM-028', 'BL04-SEM-000', 'Bloco 04 - Pavimento Semienterrado', 'Descrição do ativo', 'F', 0, 0, 0, 'Fabricante', '0', 0', 0', 'Garantia');</v>
      </c>
    </row>
    <row r="1564" spans="1:1" x14ac:dyDescent="0.25">
      <c r="A1564" s="2" t="str">
        <f>CONCATENATE("INSERT INTO ",'create-assets'!$B$1," VALUES (","'",raw!A1564,"', ","'",raw!B1564,"', ","'",raw!C1564,"', '",raw!D1564,"', '",raw!E1564,"', ",raw!F1564,", ",raw!G1564,", ",raw!H1564,", ","'",raw!I1564,"', ","'",raw!J1564,"', ",raw!K1564,"', ",raw!L1564,"', '",raw!M1564,"');",)</f>
        <v>INSERT INTO assets VALUES ('BL04-SEM-036', 'BL04-SEM-000', 'Bloco 04 - Pavimento Semienterrado', 'Descrição do ativo', 'F', 0, 0, 0, 'Fabricante', '0', 0', 0', 'Garantia');</v>
      </c>
    </row>
    <row r="1565" spans="1:1" x14ac:dyDescent="0.25">
      <c r="A1565" s="2" t="str">
        <f>CONCATENATE("INSERT INTO ",'create-assets'!$B$1," VALUES (","'",raw!A1565,"', ","'",raw!B1565,"', ","'",raw!C1565,"', '",raw!D1565,"', '",raw!E1565,"', ",raw!F1565,", ",raw!G1565,", ",raw!H1565,", ","'",raw!I1565,"', ","'",raw!J1565,"', ",raw!K1565,"', ",raw!L1565,"', '",raw!M1565,"');",)</f>
        <v>INSERT INTO assets VALUES ('BL04-P01-000', 'BL04-000-000', 'Bloco 04 - 1º Pavimento', 'Descrição do ativo', 'F', 0, 0, 0, 'Fabricante', '0', 0', 0', 'Garantia');</v>
      </c>
    </row>
    <row r="1566" spans="1:1" x14ac:dyDescent="0.25">
      <c r="A1566" s="2" t="str">
        <f>CONCATENATE("INSERT INTO ",'create-assets'!$B$1," VALUES (","'",raw!A1566,"', ","'",raw!B1566,"', ","'",raw!C1566,"', '",raw!D1566,"', '",raw!E1566,"', ",raw!F1566,", ",raw!G1566,", ",raw!H1566,", ","'",raw!I1566,"', ","'",raw!J1566,"', ",raw!K1566,"', ",raw!L1566,"', '",raw!M1566,"');",)</f>
        <v>INSERT INTO assets VALUES ('BL04-P01-001', 'BL04-P01-000', 'Bloco 04 - 1º Pavimento', 'Descrição do ativo', 'F', 0, 0, 0, 'Fabricante', '0', 0', 0', 'Garantia');</v>
      </c>
    </row>
    <row r="1567" spans="1:1" x14ac:dyDescent="0.25">
      <c r="A1567" s="2" t="str">
        <f>CONCATENATE("INSERT INTO ",'create-assets'!$B$1," VALUES (","'",raw!A1567,"', ","'",raw!B1567,"', ","'",raw!C1567,"', '",raw!D1567,"', '",raw!E1567,"', ",raw!F1567,", ",raw!G1567,", ",raw!H1567,", ","'",raw!I1567,"', ","'",raw!J1567,"', ",raw!K1567,"', ",raw!L1567,"', '",raw!M1567,"');",)</f>
        <v>INSERT INTO assets VALUES ('BL04-P01-002', 'BL04-P01-000', 'Bloco 04 - 1º Pavimento', 'Descrição do ativo', 'F', 0, 0, 0, 'Fabricante', '0', 0', 0', 'Garantia');</v>
      </c>
    </row>
    <row r="1568" spans="1:1" x14ac:dyDescent="0.25">
      <c r="A1568" s="2" t="str">
        <f>CONCATENATE("INSERT INTO ",'create-assets'!$B$1," VALUES (","'",raw!A1568,"', ","'",raw!B1568,"', ","'",raw!C1568,"', '",raw!D1568,"', '",raw!E1568,"', ",raw!F1568,", ",raw!G1568,", ",raw!H1568,", ","'",raw!I1568,"', ","'",raw!J1568,"', ",raw!K1568,"', ",raw!L1568,"', '",raw!M1568,"');",)</f>
        <v>INSERT INTO assets VALUES ('BL04-P01-006', 'BL04-P01-000', 'Bloco 04 - 1º Pavimento', 'Descrição do ativo', 'F', 0, 0, 0, 'Fabricante', '0', 0', 0', 'Garantia');</v>
      </c>
    </row>
    <row r="1569" spans="1:1" x14ac:dyDescent="0.25">
      <c r="A1569" s="2" t="str">
        <f>CONCATENATE("INSERT INTO ",'create-assets'!$B$1," VALUES (","'",raw!A1569,"', ","'",raw!B1569,"', ","'",raw!C1569,"', '",raw!D1569,"', '",raw!E1569,"', ",raw!F1569,", ",raw!G1569,", ",raw!H1569,", ","'",raw!I1569,"', ","'",raw!J1569,"', ",raw!K1569,"', ",raw!L1569,"', '",raw!M1569,"');",)</f>
        <v>INSERT INTO assets VALUES ('BL04-P01-012', 'BL04-P01-000', 'Bloco 04 - 1º Pavimento', 'Descrição do ativo', 'F', 0, 0, 0, 'Fabricante', '0', 0', 0', 'Garantia');</v>
      </c>
    </row>
    <row r="1570" spans="1:1" x14ac:dyDescent="0.25">
      <c r="A1570" s="2" t="str">
        <f>CONCATENATE("INSERT INTO ",'create-assets'!$B$1," VALUES (","'",raw!A1570,"', ","'",raw!B1570,"', ","'",raw!C1570,"', '",raw!D1570,"', '",raw!E1570,"', ",raw!F1570,", ",raw!G1570,", ",raw!H1570,", ","'",raw!I1570,"', ","'",raw!J1570,"', ",raw!K1570,"', ",raw!L1570,"', '",raw!M1570,"');",)</f>
        <v>INSERT INTO assets VALUES ('BL04-P01-013', 'BL04-P01-000', 'Bloco 04 - 1º Pavimento', 'Descrição do ativo', 'F', 0, 0, 0, 'Fabricante', '0', 0', 0', 'Garantia');</v>
      </c>
    </row>
    <row r="1571" spans="1:1" x14ac:dyDescent="0.25">
      <c r="A1571" s="2" t="str">
        <f>CONCATENATE("INSERT INTO ",'create-assets'!$B$1," VALUES (","'",raw!A1571,"', ","'",raw!B1571,"', ","'",raw!C1571,"', '",raw!D1571,"', '",raw!E1571,"', ",raw!F1571,", ",raw!G1571,", ",raw!H1571,", ","'",raw!I1571,"', ","'",raw!J1571,"', ",raw!K1571,"', ",raw!L1571,"', '",raw!M1571,"');",)</f>
        <v>INSERT INTO assets VALUES ('BL04-P01-016', 'BL04-P01-000', 'Bloco 04 - 1º Pavimento', 'Descrição do ativo', 'F', 0, 0, 0, 'Fabricante', '0', 0', 0', 'Garantia');</v>
      </c>
    </row>
    <row r="1572" spans="1:1" x14ac:dyDescent="0.25">
      <c r="A1572" s="2" t="str">
        <f>CONCATENATE("INSERT INTO ",'create-assets'!$B$1," VALUES (","'",raw!A1572,"', ","'",raw!B1572,"', ","'",raw!C1572,"', '",raw!D1572,"', '",raw!E1572,"', ",raw!F1572,", ",raw!G1572,", ",raw!H1572,", ","'",raw!I1572,"', ","'",raw!J1572,"', ",raw!K1572,"', ",raw!L1572,"', '",raw!M1572,"');",)</f>
        <v>INSERT INTO assets VALUES ('BL04-P01-021', 'BL04-P01-000', 'Bloco 04 - 1º Pavimento', 'Descrição do ativo', 'F', 0, 0, 0, 'Fabricante', '0', 0', 0', 'Garantia');</v>
      </c>
    </row>
    <row r="1573" spans="1:1" x14ac:dyDescent="0.25">
      <c r="A1573" s="2" t="str">
        <f>CONCATENATE("INSERT INTO ",'create-assets'!$B$1," VALUES (","'",raw!A1573,"', ","'",raw!B1573,"', ","'",raw!C1573,"', '",raw!D1573,"', '",raw!E1573,"', ",raw!F1573,", ",raw!G1573,", ",raw!H1573,", ","'",raw!I1573,"', ","'",raw!J1573,"', ",raw!K1573,"', ",raw!L1573,"', '",raw!M1573,"');",)</f>
        <v>INSERT INTO assets VALUES ('BL04-P01-022', 'BL04-P01-000', 'Bloco 04 - 1º Pavimento', 'Descrição do ativo', 'F', 0, 0, 0, 'Fabricante', '0', 0', 0', 'Garantia');</v>
      </c>
    </row>
    <row r="1574" spans="1:1" x14ac:dyDescent="0.25">
      <c r="A1574" s="2" t="str">
        <f>CONCATENATE("INSERT INTO ",'create-assets'!$B$1," VALUES (","'",raw!A1574,"', ","'",raw!B1574,"', ","'",raw!C1574,"', '",raw!D1574,"', '",raw!E1574,"', ",raw!F1574,", ",raw!G1574,", ",raw!H1574,", ","'",raw!I1574,"', ","'",raw!J1574,"', ",raw!K1574,"', ",raw!L1574,"', '",raw!M1574,"');",)</f>
        <v>INSERT INTO assets VALUES ('BL04-P01-023', 'BL04-P01-000', 'Bloco 04 - 1º Pavimento', 'Descrição do ativo', 'F', 0, 0, 0, 'Fabricante', '0', 0', 0', 'Garantia');</v>
      </c>
    </row>
    <row r="1575" spans="1:1" x14ac:dyDescent="0.25">
      <c r="A1575" s="2" t="str">
        <f>CONCATENATE("INSERT INTO ",'create-assets'!$B$1," VALUES (","'",raw!A1575,"', ","'",raw!B1575,"', ","'",raw!C1575,"', '",raw!D1575,"', '",raw!E1575,"', ",raw!F1575,", ",raw!G1575,", ",raw!H1575,", ","'",raw!I1575,"', ","'",raw!J1575,"', ",raw!K1575,"', ",raw!L1575,"', '",raw!M1575,"');",)</f>
        <v>INSERT INTO assets VALUES ('BL04-P01-024', 'BL04-P01-000', 'Bloco 04 - 1º Pavimento', 'Descrição do ativo', 'F', 0, 0, 0, 'Fabricante', '0', 0', 0', 'Garantia');</v>
      </c>
    </row>
    <row r="1576" spans="1:1" x14ac:dyDescent="0.25">
      <c r="A1576" s="2" t="str">
        <f>CONCATENATE("INSERT INTO ",'create-assets'!$B$1," VALUES (","'",raw!A1576,"', ","'",raw!B1576,"', ","'",raw!C1576,"', '",raw!D1576,"', '",raw!E1576,"', ",raw!F1576,", ",raw!G1576,", ",raw!H1576,", ","'",raw!I1576,"', ","'",raw!J1576,"', ",raw!K1576,"', ",raw!L1576,"', '",raw!M1576,"');",)</f>
        <v>INSERT INTO assets VALUES ('BL04-P01-025', 'BL04-P01-000', 'Bloco 04 - 1º Pavimento', 'Descrição do ativo', 'F', 0, 0, 0, 'Fabricante', '0', 0', 0', 'Garantia');</v>
      </c>
    </row>
    <row r="1577" spans="1:1" x14ac:dyDescent="0.25">
      <c r="A1577" s="2" t="str">
        <f>CONCATENATE("INSERT INTO ",'create-assets'!$B$1," VALUES (","'",raw!A1577,"', ","'",raw!B1577,"', ","'",raw!C1577,"', '",raw!D1577,"', '",raw!E1577,"', ",raw!F1577,", ",raw!G1577,", ",raw!H1577,", ","'",raw!I1577,"', ","'",raw!J1577,"', ",raw!K1577,"', ",raw!L1577,"', '",raw!M1577,"');",)</f>
        <v>INSERT INTO assets VALUES ('BL04-P01-026', 'BL04-P01-000', 'Bloco 04 - 1º Pavimento', 'Descrição do ativo', 'F', 0, 0, 0, 'Fabricante', '0', 0', 0', 'Garantia');</v>
      </c>
    </row>
    <row r="1578" spans="1:1" x14ac:dyDescent="0.25">
      <c r="A1578" s="2" t="str">
        <f>CONCATENATE("INSERT INTO ",'create-assets'!$B$1," VALUES (","'",raw!A1578,"', ","'",raw!B1578,"', ","'",raw!C1578,"', '",raw!D1578,"', '",raw!E1578,"', ",raw!F1578,", ",raw!G1578,", ",raw!H1578,", ","'",raw!I1578,"', ","'",raw!J1578,"', ",raw!K1578,"', ",raw!L1578,"', '",raw!M1578,"');",)</f>
        <v>INSERT INTO assets VALUES ('BL04-P01-027', 'BL04-P01-000', 'Bloco 04 - 1º Pavimento', 'Descrição do ativo', 'F', 0, 0, 0, 'Fabricante', '0', 0', 0', 'Garantia');</v>
      </c>
    </row>
    <row r="1579" spans="1:1" x14ac:dyDescent="0.25">
      <c r="A1579" s="2" t="str">
        <f>CONCATENATE("INSERT INTO ",'create-assets'!$B$1," VALUES (","'",raw!A1579,"', ","'",raw!B1579,"', ","'",raw!C1579,"', '",raw!D1579,"', '",raw!E1579,"', ",raw!F1579,", ",raw!G1579,", ",raw!H1579,", ","'",raw!I1579,"', ","'",raw!J1579,"', ",raw!K1579,"', ",raw!L1579,"', '",raw!M1579,"');",)</f>
        <v>INSERT INTO assets VALUES ('BL04-P01-030', 'BL04-P01-000', 'Bloco 04 - 1º Pavimento', 'Descrição do ativo', 'F', 0, 0, 0, 'Fabricante', '0', 0', 0', 'Garantia');</v>
      </c>
    </row>
    <row r="1580" spans="1:1" x14ac:dyDescent="0.25">
      <c r="A1580" s="2" t="str">
        <f>CONCATENATE("INSERT INTO ",'create-assets'!$B$1," VALUES (","'",raw!A1580,"', ","'",raw!B1580,"', ","'",raw!C1580,"', '",raw!D1580,"', '",raw!E1580,"', ",raw!F1580,", ",raw!G1580,", ",raw!H1580,", ","'",raw!I1580,"', ","'",raw!J1580,"', ",raw!K1580,"', ",raw!L1580,"', '",raw!M1580,"');",)</f>
        <v>INSERT INTO assets VALUES ('BL04-P02-000', 'BL04-000-000', 'Bloco 04 - 2º Pavimento', 'Descrição do ativo', 'F', 0, 0, 0, 'Fabricante', '0', 0', 0', 'Garantia');</v>
      </c>
    </row>
    <row r="1581" spans="1:1" x14ac:dyDescent="0.25">
      <c r="A1581" s="2" t="str">
        <f>CONCATENATE("INSERT INTO ",'create-assets'!$B$1," VALUES (","'",raw!A1581,"', ","'",raw!B1581,"', ","'",raw!C1581,"', '",raw!D1581,"', '",raw!E1581,"', ",raw!F1581,", ",raw!G1581,", ",raw!H1581,", ","'",raw!I1581,"', ","'",raw!J1581,"', ",raw!K1581,"', ",raw!L1581,"', '",raw!M1581,"');",)</f>
        <v>INSERT INTO assets VALUES ('BL04-COB-000', 'BL04-000-000', 'Bloco 04 - Cobertura', 'Descrição do ativo', 'F', 0, 0, 0, 'Fabricante', '0', 0', 0', 'Garantia');</v>
      </c>
    </row>
    <row r="1582" spans="1:1" x14ac:dyDescent="0.25">
      <c r="A1582" s="2" t="str">
        <f>CONCATENATE("INSERT INTO ",'create-assets'!$B$1," VALUES (","'",raw!A1582,"', ","'",raw!B1582,"', ","'",raw!C1582,"', '",raw!D1582,"', '",raw!E1582,"', ",raw!F1582,", ",raw!G1582,", ",raw!H1582,", ","'",raw!I1582,"', ","'",raw!J1582,"', ",raw!K1582,"', ",raw!L1582,"', '",raw!M1582,"');",)</f>
        <v>INSERT INTO assets VALUES ('BL04-COB-012', 'BL04-COB-000', 'Bloco 04 - Cobertura', 'Descrição do ativo', 'F', 0, 0, 0, 'Fabricante', '0', 0', 0', 'Garantia');</v>
      </c>
    </row>
    <row r="1583" spans="1:1" x14ac:dyDescent="0.25">
      <c r="A1583" s="2" t="str">
        <f>CONCATENATE("INSERT INTO ",'create-assets'!$B$1," VALUES (","'",raw!A1583,"', ","'",raw!B1583,"', ","'",raw!C1583,"', '",raw!D1583,"', '",raw!E1583,"', ",raw!F1583,", ",raw!G1583,", ",raw!H1583,", ","'",raw!I1583,"', ","'",raw!J1583,"', ",raw!K1583,"', ",raw!L1583,"', '",raw!M1583,"');",)</f>
        <v>INSERT INTO assets VALUES ('BL04-COB-014', 'BL04-COB-000', 'Bloco 04 - Cobertura', 'Descrição do ativo', 'F', 0, 0, 0, 'Fabricante', '0', 0', 0', 'Garantia');</v>
      </c>
    </row>
    <row r="1584" spans="1:1" x14ac:dyDescent="0.25">
      <c r="A1584" s="2" t="str">
        <f>CONCATENATE("INSERT INTO ",'create-assets'!$B$1," VALUES (","'",raw!A1584,"', ","'",raw!B1584,"', ","'",raw!C1584,"', '",raw!D1584,"', '",raw!E1584,"', ",raw!F1584,", ",raw!G1584,", ",raw!H1584,", ","'",raw!I1584,"', ","'",raw!J1584,"', ",raw!K1584,"', ",raw!L1584,"', '",raw!M1584,"');",)</f>
        <v>INSERT INTO assets VALUES ('BL04-COB-016', 'BL04-COB-000', 'Bloco 04 - Cobertura', 'Descrição do ativo', 'F', 0, 0, 0, 'Fabricante', '0', 0', 0', 'Garantia');</v>
      </c>
    </row>
    <row r="1585" spans="1:1" x14ac:dyDescent="0.25">
      <c r="A1585" s="2" t="str">
        <f>CONCATENATE("INSERT INTO ",'create-assets'!$B$1," VALUES (","'",raw!A1585,"', ","'",raw!B1585,"', ","'",raw!C1585,"', '",raw!D1585,"', '",raw!E1585,"', ",raw!F1585,", ",raw!G1585,", ",raw!H1585,", ","'",raw!I1585,"', ","'",raw!J1585,"', ",raw!K1585,"', ",raw!L1585,"', '",raw!M1585,"');",)</f>
        <v>INSERT INTO assets VALUES ('BL04-COB-018', 'BL04-COB-000', 'Bloco 04 - Cobertura', 'Descrição do ativo', 'F', 0, 0, 0, 'Fabricante', '0', 0', 0', 'Garantia');</v>
      </c>
    </row>
    <row r="1586" spans="1:1" x14ac:dyDescent="0.25">
      <c r="A1586" s="2" t="str">
        <f>CONCATENATE("INSERT INTO ",'create-assets'!$B$1," VALUES (","'",raw!A1586,"', ","'",raw!B1586,"', ","'",raw!C1586,"', '",raw!D1586,"', '",raw!E1586,"', ",raw!F1586,", ",raw!G1586,", ",raw!H1586,", ","'",raw!I1586,"', ","'",raw!J1586,"', ",raw!K1586,"', ",raw!L1586,"', '",raw!M1586,"');",)</f>
        <v>INSERT INTO assets VALUES ('BL04-COB-022', 'BL04-COB-000', 'Bloco 04 - Cobertura', 'Descrição do ativo', 'F', 0, 0, 0, 'Fabricante', '0', 0', 0', 'Garantia');</v>
      </c>
    </row>
    <row r="1587" spans="1:1" x14ac:dyDescent="0.25">
      <c r="A1587" s="2" t="str">
        <f>CONCATENATE("INSERT INTO ",'create-assets'!$B$1," VALUES (","'",raw!A1587,"', ","'",raw!B1587,"', ","'",raw!C1587,"', '",raw!D1587,"', '",raw!E1587,"', ",raw!F1587,", ",raw!G1587,", ",raw!H1587,", ","'",raw!I1587,"', ","'",raw!J1587,"', ",raw!K1587,"', ",raw!L1587,"', '",raw!M1587,"');",)</f>
        <v>INSERT INTO assets VALUES ('BL04-COB-024', 'BL04-COB-000', 'Bloco 04 - Cobertura', 'Descrição do ativo', 'F', 0, 0, 0, 'Fabricante', '0', 0', 0', 'Garantia');</v>
      </c>
    </row>
    <row r="1588" spans="1:1" x14ac:dyDescent="0.25">
      <c r="A1588" s="2" t="str">
        <f>CONCATENATE("INSERT INTO ",'create-assets'!$B$1," VALUES (","'",raw!A1588,"', ","'",raw!B1588,"', ","'",raw!C1588,"', '",raw!D1588,"', '",raw!E1588,"', ",raw!F1588,", ",raw!G1588,", ",raw!H1588,", ","'",raw!I1588,"', ","'",raw!J1588,"', ",raw!K1588,"', ",raw!L1588,"', '",raw!M1588,"');",)</f>
        <v>INSERT INTO assets VALUES ('BL04-COB-026', 'BL04-COB-000', 'Bloco 04 - Cobertura', 'Descrição do ativo', 'F', 0, 0, 0, 'Fabricante', '0', 0', 0', 'Garantia');</v>
      </c>
    </row>
    <row r="1589" spans="1:1" x14ac:dyDescent="0.25">
      <c r="A1589" s="2" t="str">
        <f>CONCATENATE("INSERT INTO ",'create-assets'!$B$1," VALUES (","'",raw!A1589,"', ","'",raw!B1589,"', ","'",raw!C1589,"', '",raw!D1589,"', '",raw!E1589,"', ",raw!F1589,", ",raw!G1589,", ",raw!H1589,", ","'",raw!I1589,"', ","'",raw!J1589,"', ",raw!K1589,"', ",raw!L1589,"', '",raw!M1589,"');",)</f>
        <v>INSERT INTO assets VALUES ('BL04-COB-028', 'BL04-COB-000', 'Bloco 04 - Cobertura', 'Descrição do ativo', 'F', 0, 0, 0, 'Fabricante', '0', 0', 0', 'Garantia');</v>
      </c>
    </row>
    <row r="1590" spans="1:1" x14ac:dyDescent="0.25">
      <c r="A1590" s="2" t="str">
        <f>CONCATENATE("INSERT INTO ",'create-assets'!$B$1," VALUES (","'",raw!A1590,"', ","'",raw!B1590,"', ","'",raw!C1590,"', '",raw!D1590,"', '",raw!E1590,"', ",raw!F1590,", ",raw!G1590,", ",raw!H1590,", ","'",raw!I1590,"', ","'",raw!J1590,"', ",raw!K1590,"', ",raw!L1590,"', '",raw!M1590,"');",)</f>
        <v>INSERT INTO assets VALUES ('BL05-000-000', 'CASF-000-000', 'Bloco 05 - Todos', 'Descrição do ativo', 'F', 0, 0, 777.29, 'Fabricante', '0', 0', 0', 'Garantia');</v>
      </c>
    </row>
    <row r="1591" spans="1:1" x14ac:dyDescent="0.25">
      <c r="A1591" s="2" t="str">
        <f>CONCATENATE("INSERT INTO ",'create-assets'!$B$1," VALUES (","'",raw!A1591,"', ","'",raw!B1591,"', ","'",raw!C1591,"', '",raw!D1591,"', '",raw!E1591,"', ",raw!F1591,", ",raw!G1591,", ",raw!H1591,", ","'",raw!I1591,"', ","'",raw!J1591,"', ",raw!K1591,"', ",raw!L1591,"', '",raw!M1591,"');",)</f>
        <v>INSERT INTO assets VALUES ('BL05-TER-000', 'BL05-000-000', 'Bloco 05 - Pavimento Térreo', 'Descrição do ativo', 'F', 0, 0, 0, 'Fabricante', '0', 0', 0', 'Garantia');</v>
      </c>
    </row>
    <row r="1592" spans="1:1" x14ac:dyDescent="0.25">
      <c r="A1592" s="2" t="str">
        <f>CONCATENATE("INSERT INTO ",'create-assets'!$B$1," VALUES (","'",raw!A1592,"', ","'",raw!B1592,"', ","'",raw!C1592,"', '",raw!D1592,"', '",raw!E1592,"', ",raw!F1592,", ",raw!G1592,", ",raw!H1592,", ","'",raw!I1592,"', ","'",raw!J1592,"', ",raw!K1592,"', ",raw!L1592,"', '",raw!M1592,"');",)</f>
        <v>INSERT INTO assets VALUES ('BL05-TER-001', 'BL05-TER-000', 'Bloco 05 - Pavimento Térreo', 'Descrição do ativo', 'F', 0, 0, 0, 'Fabricante', '0', 0', 0', 'Garantia');</v>
      </c>
    </row>
    <row r="1593" spans="1:1" x14ac:dyDescent="0.25">
      <c r="A1593" s="2" t="str">
        <f>CONCATENATE("INSERT INTO ",'create-assets'!$B$1," VALUES (","'",raw!A1593,"', ","'",raw!B1593,"', ","'",raw!C1593,"', '",raw!D1593,"', '",raw!E1593,"', ",raw!F1593,", ",raw!G1593,", ",raw!H1593,", ","'",raw!I1593,"', ","'",raw!J1593,"', ",raw!K1593,"', ",raw!L1593,"', '",raw!M1593,"');",)</f>
        <v>INSERT INTO assets VALUES ('BL05-TER-002', 'BL05-TER-000', 'Bloco 05 - Pavimento Térreo', 'Descrição do ativo', 'F', 0, 0, 0, 'Fabricante', '0', 0', 0', 'Garantia');</v>
      </c>
    </row>
    <row r="1594" spans="1:1" x14ac:dyDescent="0.25">
      <c r="A1594" s="2" t="str">
        <f>CONCATENATE("INSERT INTO ",'create-assets'!$B$1," VALUES (","'",raw!A1594,"', ","'",raw!B1594,"', ","'",raw!C1594,"', '",raw!D1594,"', '",raw!E1594,"', ",raw!F1594,", ",raw!G1594,", ",raw!H1594,", ","'",raw!I1594,"', ","'",raw!J1594,"', ",raw!K1594,"', ",raw!L1594,"', '",raw!M1594,"');",)</f>
        <v>INSERT INTO assets VALUES ('BL05-TER-003', 'BL05-TER-000', 'Bloco 05 - Pavimento Térreo', 'Descrição do ativo', 'F', 0, 0, 0, 'Fabricante', '0', 0', 0', 'Garantia');</v>
      </c>
    </row>
    <row r="1595" spans="1:1" x14ac:dyDescent="0.25">
      <c r="A1595" s="2" t="str">
        <f>CONCATENATE("INSERT INTO ",'create-assets'!$B$1," VALUES (","'",raw!A1595,"', ","'",raw!B1595,"', ","'",raw!C1595,"', '",raw!D1595,"', '",raw!E1595,"', ",raw!F1595,", ",raw!G1595,", ",raw!H1595,", ","'",raw!I1595,"', ","'",raw!J1595,"', ",raw!K1595,"', ",raw!L1595,"', '",raw!M1595,"');",)</f>
        <v>INSERT INTO assets VALUES ('BL05-TER-004', 'BL05-TER-000', 'Bloco 05 - Pavimento Térreo', 'Descrição do ativo', 'F', 0, 0, 0, 'Fabricante', '0', 0', 0', 'Garantia');</v>
      </c>
    </row>
    <row r="1596" spans="1:1" x14ac:dyDescent="0.25">
      <c r="A1596" s="2" t="str">
        <f>CONCATENATE("INSERT INTO ",'create-assets'!$B$1," VALUES (","'",raw!A1596,"', ","'",raw!B1596,"', ","'",raw!C1596,"', '",raw!D1596,"', '",raw!E1596,"', ",raw!F1596,", ",raw!G1596,", ",raw!H1596,", ","'",raw!I1596,"', ","'",raw!J1596,"', ",raw!K1596,"', ",raw!L1596,"', '",raw!M1596,"');",)</f>
        <v>INSERT INTO assets VALUES ('BL05-TER-005', 'BL05-TER-000', 'Bloco 05 - Pavimento Térreo', 'Descrição do ativo', 'F', 0, 0, 0, 'Fabricante', '0', 0', 0', 'Garantia');</v>
      </c>
    </row>
    <row r="1597" spans="1:1" x14ac:dyDescent="0.25">
      <c r="A1597" s="2" t="str">
        <f>CONCATENATE("INSERT INTO ",'create-assets'!$B$1," VALUES (","'",raw!A1597,"', ","'",raw!B1597,"', ","'",raw!C1597,"', '",raw!D1597,"', '",raw!E1597,"', ",raw!F1597,", ",raw!G1597,", ",raw!H1597,", ","'",raw!I1597,"', ","'",raw!J1597,"', ",raw!K1597,"', ",raw!L1597,"', '",raw!M1597,"');",)</f>
        <v>INSERT INTO assets VALUES ('BL05-TER-021', 'BL05-TER-000', 'Bloco 05 - Pavimento Térreo', 'Descrição do ativo', 'F', 0, 0, 0, 'Fabricante', '0', 0', 0', 'Garantia');</v>
      </c>
    </row>
    <row r="1598" spans="1:1" x14ac:dyDescent="0.25">
      <c r="A1598" s="2" t="str">
        <f>CONCATENATE("INSERT INTO ",'create-assets'!$B$1," VALUES (","'",raw!A1598,"', ","'",raw!B1598,"', ","'",raw!C1598,"', '",raw!D1598,"', '",raw!E1598,"', ",raw!F1598,", ",raw!G1598,", ",raw!H1598,", ","'",raw!I1598,"', ","'",raw!J1598,"', ",raw!K1598,"', ",raw!L1598,"', '",raw!M1598,"');",)</f>
        <v>INSERT INTO assets VALUES ('BL05-TER-022', 'BL05-TER-000', 'Bloco 05 - Pavimento Térreo', 'Descrição do ativo', 'F', 0, 0, 0, 'Fabricante', '0', 0', 0', 'Garantia');</v>
      </c>
    </row>
    <row r="1599" spans="1:1" x14ac:dyDescent="0.25">
      <c r="A1599" s="2" t="str">
        <f>CONCATENATE("INSERT INTO ",'create-assets'!$B$1," VALUES (","'",raw!A1599,"', ","'",raw!B1599,"', ","'",raw!C1599,"', '",raw!D1599,"', '",raw!E1599,"', ",raw!F1599,", ",raw!G1599,", ",raw!H1599,", ","'",raw!I1599,"', ","'",raw!J1599,"', ",raw!K1599,"', ",raw!L1599,"', '",raw!M1599,"');",)</f>
        <v>INSERT INTO assets VALUES ('BL05-TER-023', 'BL05-TER-000', 'Bloco 05 - Pavimento Térreo', 'Descrição do ativo', 'F', 0, 0, 0, 'Fabricante', '0', 0', 0', 'Garantia');</v>
      </c>
    </row>
    <row r="1600" spans="1:1" x14ac:dyDescent="0.25">
      <c r="A1600" s="2" t="str">
        <f>CONCATENATE("INSERT INTO ",'create-assets'!$B$1," VALUES (","'",raw!A1600,"', ","'",raw!B1600,"', ","'",raw!C1600,"', '",raw!D1600,"', '",raw!E1600,"', ",raw!F1600,", ",raw!G1600,", ",raw!H1600,", ","'",raw!I1600,"', ","'",raw!J1600,"', ",raw!K1600,"', ",raw!L1600,"', '",raw!M1600,"');",)</f>
        <v>INSERT INTO assets VALUES ('BL05-TER-024', 'BL05-TER-000', 'Bloco 05 - Pavimento Térreo', 'Descrição do ativo', 'F', 0, 0, 0, 'Fabricante', '0', 0', 0', 'Garantia');</v>
      </c>
    </row>
    <row r="1601" spans="1:1" x14ac:dyDescent="0.25">
      <c r="A1601" s="2" t="str">
        <f>CONCATENATE("INSERT INTO ",'create-assets'!$B$1," VALUES (","'",raw!A1601,"', ","'",raw!B1601,"', ","'",raw!C1601,"', '",raw!D1601,"', '",raw!E1601,"', ",raw!F1601,", ",raw!G1601,", ",raw!H1601,", ","'",raw!I1601,"', ","'",raw!J1601,"', ",raw!K1601,"', ",raw!L1601,"', '",raw!M1601,"');",)</f>
        <v>INSERT INTO assets VALUES ('BL05-TER-025', 'BL05-TER-000', 'Bloco 05 - Pavimento Térreo', 'Descrição do ativo', 'F', 0, 0, 0, 'Fabricante', '0', 0', 0', 'Garantia');</v>
      </c>
    </row>
    <row r="1602" spans="1:1" x14ac:dyDescent="0.25">
      <c r="A1602" s="2" t="str">
        <f>CONCATENATE("INSERT INTO ",'create-assets'!$B$1," VALUES (","'",raw!A1602,"', ","'",raw!B1602,"', ","'",raw!C1602,"', '",raw!D1602,"', '",raw!E1602,"', ",raw!F1602,", ",raw!G1602,", ",raw!H1602,", ","'",raw!I1602,"', ","'",raw!J1602,"', ",raw!K1602,"', ",raw!L1602,"', '",raw!M1602,"');",)</f>
        <v>INSERT INTO assets VALUES ('BL05-P01-000', 'BL05-000-000', 'Bloco 05 - 1º Pavimento', 'Descrição do ativo', 'F', 0, 0, 0, 'Fabricante', '0', 0', 0', 'Garantia');</v>
      </c>
    </row>
    <row r="1603" spans="1:1" x14ac:dyDescent="0.25">
      <c r="A1603" s="2" t="str">
        <f>CONCATENATE("INSERT INTO ",'create-assets'!$B$1," VALUES (","'",raw!A1603,"', ","'",raw!B1603,"', ","'",raw!C1603,"', '",raw!D1603,"', '",raw!E1603,"', ",raw!F1603,", ",raw!G1603,", ",raw!H1603,", ","'",raw!I1603,"', ","'",raw!J1603,"', ",raw!K1603,"', ",raw!L1603,"', '",raw!M1603,"');",)</f>
        <v>INSERT INTO assets VALUES ('BL05-P01-003', 'BL05-P01-000', 'Bloco 05 - 1º Pavimento', 'Descrição do ativo', 'F', 0, 0, 0, 'Fabricante', '0', 0', 0', 'Garantia');</v>
      </c>
    </row>
    <row r="1604" spans="1:1" x14ac:dyDescent="0.25">
      <c r="A1604" s="2" t="str">
        <f>CONCATENATE("INSERT INTO ",'create-assets'!$B$1," VALUES (","'",raw!A1604,"', ","'",raw!B1604,"', ","'",raw!C1604,"', '",raw!D1604,"', '",raw!E1604,"', ",raw!F1604,", ",raw!G1604,", ",raw!H1604,", ","'",raw!I1604,"', ","'",raw!J1604,"', ",raw!K1604,"', ",raw!L1604,"', '",raw!M1604,"');",)</f>
        <v>INSERT INTO assets VALUES ('BL05-P01-004', 'BL05-P01-000', 'Bloco 05 - 1º Pavimento', 'Descrição do ativo', 'F', 0, 0, 0, 'Fabricante', '0', 0', 0', 'Garantia');</v>
      </c>
    </row>
    <row r="1605" spans="1:1" x14ac:dyDescent="0.25">
      <c r="A1605" s="2" t="str">
        <f>CONCATENATE("INSERT INTO ",'create-assets'!$B$1," VALUES (","'",raw!A1605,"', ","'",raw!B1605,"', ","'",raw!C1605,"', '",raw!D1605,"', '",raw!E1605,"', ",raw!F1605,", ",raw!G1605,", ",raw!H1605,", ","'",raw!I1605,"', ","'",raw!J1605,"', ",raw!K1605,"', ",raw!L1605,"', '",raw!M1605,"');",)</f>
        <v>INSERT INTO assets VALUES ('BL05-P01-005', 'BL05-P01-000', 'Bloco 05 - 1º Pavimento', 'Descrição do ativo', 'F', 0, 0, 0, 'Fabricante', '0', 0', 0', 'Garantia');</v>
      </c>
    </row>
    <row r="1606" spans="1:1" x14ac:dyDescent="0.25">
      <c r="A1606" s="2" t="str">
        <f>CONCATENATE("INSERT INTO ",'create-assets'!$B$1," VALUES (","'",raw!A1606,"', ","'",raw!B1606,"', ","'",raw!C1606,"', '",raw!D1606,"', '",raw!E1606,"', ",raw!F1606,", ",raw!G1606,", ",raw!H1606,", ","'",raw!I1606,"', ","'",raw!J1606,"', ",raw!K1606,"', ",raw!L1606,"', '",raw!M1606,"');",)</f>
        <v>INSERT INTO assets VALUES ('BL05-COB-000', 'BL05-000-000', 'Bloco 05 - Cobertura', 'Descrição do ativo', 'F', 0, 0, 0, 'Fabricante', '0', 0', 0', 'Garantia');</v>
      </c>
    </row>
    <row r="1607" spans="1:1" x14ac:dyDescent="0.25">
      <c r="A1607" s="2" t="str">
        <f>CONCATENATE("INSERT INTO ",'create-assets'!$B$1," VALUES (","'",raw!A1607,"', ","'",raw!B1607,"', ","'",raw!C1607,"', '",raw!D1607,"', '",raw!E1607,"', ",raw!F1607,", ",raw!G1607,", ",raw!H1607,", ","'",raw!I1607,"', ","'",raw!J1607,"', ",raw!K1607,"', ",raw!L1607,"', '",raw!M1607,"');",)</f>
        <v>INSERT INTO assets VALUES ('BL05-COB-001', 'BL05-COB-000', 'Bloco 05 - Cobertura', 'Descrição do ativo', 'F', 0, 0, 0, 'Fabricante', '0', 0', 0', 'Garantia');</v>
      </c>
    </row>
    <row r="1608" spans="1:1" x14ac:dyDescent="0.25">
      <c r="A1608" s="2" t="str">
        <f>CONCATENATE("INSERT INTO ",'create-assets'!$B$1," VALUES (","'",raw!A1608,"', ","'",raw!B1608,"', ","'",raw!C1608,"', '",raw!D1608,"', '",raw!E1608,"', ",raw!F1608,", ",raw!G1608,", ",raw!H1608,", ","'",raw!I1608,"', ","'",raw!J1608,"', ",raw!K1608,"', ",raw!L1608,"', '",raw!M1608,"');",)</f>
        <v>INSERT INTO assets VALUES ('BL05-COB-002', 'BL05-COB-000', 'Bloco 05 - Cobertura', 'Descrição do ativo', 'F', 0, 0, 0, 'Fabricante', '0', 0', 0', 'Garantia');</v>
      </c>
    </row>
    <row r="1609" spans="1:1" x14ac:dyDescent="0.25">
      <c r="A1609" s="2" t="str">
        <f>CONCATENATE("INSERT INTO ",'create-assets'!$B$1," VALUES (","'",raw!A1609,"', ","'",raw!B1609,"', ","'",raw!C1609,"', '",raw!D1609,"', '",raw!E1609,"', ",raw!F1609,", ",raw!G1609,", ",raw!H1609,", ","'",raw!I1609,"', ","'",raw!J1609,"', ",raw!K1609,"', ",raw!L1609,"', '",raw!M1609,"');",)</f>
        <v>INSERT INTO assets VALUES ('BL05-COB-003', 'BL05-COB-000', 'Bloco 05 - Cobertura', 'Descrição do ativo', 'F', 0, 0, 0, 'Fabricante', '0', 0', 0', 'Garantia');</v>
      </c>
    </row>
    <row r="1610" spans="1:1" x14ac:dyDescent="0.25">
      <c r="A1610" s="2" t="str">
        <f>CONCATENATE("INSERT INTO ",'create-assets'!$B$1," VALUES (","'",raw!A1610,"', ","'",raw!B1610,"', ","'",raw!C1610,"', '",raw!D1610,"', '",raw!E1610,"', ",raw!F1610,", ",raw!G1610,", ",raw!H1610,", ","'",raw!I1610,"', ","'",raw!J1610,"', ",raw!K1610,"', ",raw!L1610,"', '",raw!M1610,"');",)</f>
        <v>INSERT INTO assets VALUES ('BL05-COB-004', 'BL05-COB-000', 'Bloco 05 - Cobertura', 'Descrição do ativo', 'F', 0, 0, 0, 'Fabricante', '0', 0', 0', 'Garantia');</v>
      </c>
    </row>
    <row r="1611" spans="1:1" x14ac:dyDescent="0.25">
      <c r="A1611" s="2" t="str">
        <f>CONCATENATE("INSERT INTO ",'create-assets'!$B$1," VALUES (","'",raw!A1611,"', ","'",raw!B1611,"', ","'",raw!C1611,"', '",raw!D1611,"', '",raw!E1611,"', ",raw!F1611,", ",raw!G1611,", ",raw!H1611,", ","'",raw!I1611,"', ","'",raw!J1611,"', ",raw!K1611,"', ",raw!L1611,"', '",raw!M1611,"');",)</f>
        <v>INSERT INTO assets VALUES ('BL06-000-000', 'CASF-000-000', 'Bloco 06 - Todos', 'Descrição do ativo', 'F', 0, 0, 3357.96, 'Fabricante', '0', 0', 0', 'Garantia');</v>
      </c>
    </row>
    <row r="1612" spans="1:1" x14ac:dyDescent="0.25">
      <c r="A1612" s="2" t="str">
        <f>CONCATENATE("INSERT INTO ",'create-assets'!$B$1," VALUES (","'",raw!A1612,"', ","'",raw!B1612,"', ","'",raw!C1612,"', '",raw!D1612,"', '",raw!E1612,"', ",raw!F1612,", ",raw!G1612,", ",raw!H1612,", ","'",raw!I1612,"', ","'",raw!J1612,"', ",raw!K1612,"', ",raw!L1612,"', '",raw!M1612,"');",)</f>
        <v>INSERT INTO assets VALUES ('BL06-SS1-000', 'BL06-000-000', 'Bloco 06 - 1º Subsolo', 'Descrição do ativo', 'F', 0, 0, 0, 'Fabricante', '0', 0', 0', 'Garantia');</v>
      </c>
    </row>
    <row r="1613" spans="1:1" x14ac:dyDescent="0.25">
      <c r="A1613" s="2" t="str">
        <f>CONCATENATE("INSERT INTO ",'create-assets'!$B$1," VALUES (","'",raw!A1613,"', ","'",raw!B1613,"', ","'",raw!C1613,"', '",raw!D1613,"', '",raw!E1613,"', ",raw!F1613,", ",raw!G1613,", ",raw!H1613,", ","'",raw!I1613,"', ","'",raw!J1613,"', ",raw!K1613,"', ",raw!L1613,"', '",raw!M1613,"');",)</f>
        <v>INSERT INTO assets VALUES ('BL06-SS1-002', 'BL06-SS1-000', 'Bloco 06 - 1º Subsolo', 'Descrição do ativo', 'F', 0, 0, 0, 'Fabricante', '0', 0', 0', 'Garantia');</v>
      </c>
    </row>
    <row r="1614" spans="1:1" x14ac:dyDescent="0.25">
      <c r="A1614" s="2" t="str">
        <f>CONCATENATE("INSERT INTO ",'create-assets'!$B$1," VALUES (","'",raw!A1614,"', ","'",raw!B1614,"', ","'",raw!C1614,"', '",raw!D1614,"', '",raw!E1614,"', ",raw!F1614,", ",raw!G1614,", ",raw!H1614,", ","'",raw!I1614,"', ","'",raw!J1614,"', ",raw!K1614,"', ",raw!L1614,"', '",raw!M1614,"');",)</f>
        <v>INSERT INTO assets VALUES ('BL06-SS1-003', 'BL06-SS1-000', 'Bloco 06 - 1º Subsolo', 'Descrição do ativo', 'F', 0, 0, 0, 'Fabricante', '0', 0', 0', 'Garantia');</v>
      </c>
    </row>
    <row r="1615" spans="1:1" x14ac:dyDescent="0.25">
      <c r="A1615" s="2" t="str">
        <f>CONCATENATE("INSERT INTO ",'create-assets'!$B$1," VALUES (","'",raw!A1615,"', ","'",raw!B1615,"', ","'",raw!C1615,"', '",raw!D1615,"', '",raw!E1615,"', ",raw!F1615,", ",raw!G1615,", ",raw!H1615,", ","'",raw!I1615,"', ","'",raw!J1615,"', ",raw!K1615,"', ",raw!L1615,"', '",raw!M1615,"');",)</f>
        <v>INSERT INTO assets VALUES ('BL06-SS1-004', 'BL06-SS1-000', 'Bloco 06 - 1º Subsolo', 'Descrição do ativo', 'F', 0, 0, 0, 'Fabricante', '0', 0', 0', 'Garantia');</v>
      </c>
    </row>
    <row r="1616" spans="1:1" x14ac:dyDescent="0.25">
      <c r="A1616" s="2" t="str">
        <f>CONCATENATE("INSERT INTO ",'create-assets'!$B$1," VALUES (","'",raw!A1616,"', ","'",raw!B1616,"', ","'",raw!C1616,"', '",raw!D1616,"', '",raw!E1616,"', ",raw!F1616,", ",raw!G1616,", ",raw!H1616,", ","'",raw!I1616,"', ","'",raw!J1616,"', ",raw!K1616,"', ",raw!L1616,"', '",raw!M1616,"');",)</f>
        <v>INSERT INTO assets VALUES ('BL06-SS1-005', 'BL06-SS1-000', 'Bloco 06 - 1º Subsolo', 'Descrição do ativo', 'F', 0, 0, 0, 'Fabricante', '0', 0', 0', 'Garantia');</v>
      </c>
    </row>
    <row r="1617" spans="1:1" x14ac:dyDescent="0.25">
      <c r="A1617" s="2" t="str">
        <f>CONCATENATE("INSERT INTO ",'create-assets'!$B$1," VALUES (","'",raw!A1617,"', ","'",raw!B1617,"', ","'",raw!C1617,"', '",raw!D1617,"', '",raw!E1617,"', ",raw!F1617,", ",raw!G1617,", ",raw!H1617,", ","'",raw!I1617,"', ","'",raw!J1617,"', ",raw!K1617,"', ",raw!L1617,"', '",raw!M1617,"');",)</f>
        <v>INSERT INTO assets VALUES ('BL06-SS1-006', 'BL06-SS1-000', 'Bloco 06 - 1º Subsolo', 'Descrição do ativo', 'F', 0, 0, 0, 'Fabricante', '0', 0', 0', 'Garantia');</v>
      </c>
    </row>
    <row r="1618" spans="1:1" x14ac:dyDescent="0.25">
      <c r="A1618" s="2" t="str">
        <f>CONCATENATE("INSERT INTO ",'create-assets'!$B$1," VALUES (","'",raw!A1618,"', ","'",raw!B1618,"', ","'",raw!C1618,"', '",raw!D1618,"', '",raw!E1618,"', ",raw!F1618,", ",raw!G1618,", ",raw!H1618,", ","'",raw!I1618,"', ","'",raw!J1618,"', ",raw!K1618,"', ",raw!L1618,"', '",raw!M1618,"');",)</f>
        <v>INSERT INTO assets VALUES ('BL06-SS1-007', 'BL06-SS1-000', 'Bloco 06 - 1º Subsolo', 'Descrição do ativo', 'F', 0, 0, 0, 'Fabricante', '0', 0', 0', 'Garantia');</v>
      </c>
    </row>
    <row r="1619" spans="1:1" x14ac:dyDescent="0.25">
      <c r="A1619" s="2" t="str">
        <f>CONCATENATE("INSERT INTO ",'create-assets'!$B$1," VALUES (","'",raw!A1619,"', ","'",raw!B1619,"', ","'",raw!C1619,"', '",raw!D1619,"', '",raw!E1619,"', ",raw!F1619,", ",raw!G1619,", ",raw!H1619,", ","'",raw!I1619,"', ","'",raw!J1619,"', ",raw!K1619,"', ",raw!L1619,"', '",raw!M1619,"');",)</f>
        <v>INSERT INTO assets VALUES ('BL06-SS1-008', 'BL06-SS1-000', 'Bloco 06 - 1º Subsolo', 'Descrição do ativo', 'F', 0, 0, 0, 'Fabricante', '0', 0', 0', 'Garantia');</v>
      </c>
    </row>
    <row r="1620" spans="1:1" x14ac:dyDescent="0.25">
      <c r="A1620" s="2" t="str">
        <f>CONCATENATE("INSERT INTO ",'create-assets'!$B$1," VALUES (","'",raw!A1620,"', ","'",raw!B1620,"', ","'",raw!C1620,"', '",raw!D1620,"', '",raw!E1620,"', ",raw!F1620,", ",raw!G1620,", ",raw!H1620,", ","'",raw!I1620,"', ","'",raw!J1620,"', ",raw!K1620,"', ",raw!L1620,"', '",raw!M1620,"');",)</f>
        <v>INSERT INTO assets VALUES ('BL06-SS1-009', 'BL06-SS1-000', 'Bloco 06 - 1º Subsolo', 'Descrição do ativo', 'F', 0, 0, 0, 'Fabricante', '0', 0', 0', 'Garantia');</v>
      </c>
    </row>
    <row r="1621" spans="1:1" x14ac:dyDescent="0.25">
      <c r="A1621" s="2" t="str">
        <f>CONCATENATE("INSERT INTO ",'create-assets'!$B$1," VALUES (","'",raw!A1621,"', ","'",raw!B1621,"', ","'",raw!C1621,"', '",raw!D1621,"', '",raw!E1621,"', ",raw!F1621,", ",raw!G1621,", ",raw!H1621,", ","'",raw!I1621,"', ","'",raw!J1621,"', ",raw!K1621,"', ",raw!L1621,"', '",raw!M1621,"');",)</f>
        <v>INSERT INTO assets VALUES ('BL06-SS1-010', 'BL06-SS1-000', 'Bloco 06 - 1º Subsolo', 'Descrição do ativo', 'F', 0, 0, 0, 'Fabricante', '0', 0', 0', 'Garantia');</v>
      </c>
    </row>
    <row r="1622" spans="1:1" x14ac:dyDescent="0.25">
      <c r="A1622" s="2" t="str">
        <f>CONCATENATE("INSERT INTO ",'create-assets'!$B$1," VALUES (","'",raw!A1622,"', ","'",raw!B1622,"', ","'",raw!C1622,"', '",raw!D1622,"', '",raw!E1622,"', ",raw!F1622,", ",raw!G1622,", ",raw!H1622,", ","'",raw!I1622,"', ","'",raw!J1622,"', ",raw!K1622,"', ",raw!L1622,"', '",raw!M1622,"');",)</f>
        <v>INSERT INTO assets VALUES ('BL06-SS1-011', 'BL06-SS1-000', 'Bloco 06 - 1º Subsolo', 'Descrição do ativo', 'F', 0, 0, 0, 'Fabricante', '0', 0', 0', 'Garantia');</v>
      </c>
    </row>
    <row r="1623" spans="1:1" x14ac:dyDescent="0.25">
      <c r="A1623" s="2" t="str">
        <f>CONCATENATE("INSERT INTO ",'create-assets'!$B$1," VALUES (","'",raw!A1623,"', ","'",raw!B1623,"', ","'",raw!C1623,"', '",raw!D1623,"', '",raw!E1623,"', ",raw!F1623,", ",raw!G1623,", ",raw!H1623,", ","'",raw!I1623,"', ","'",raw!J1623,"', ",raw!K1623,"', ",raw!L1623,"', '",raw!M1623,"');",)</f>
        <v>INSERT INTO assets VALUES ('BL06-SS1-012', 'BL06-SS1-000', 'Bloco 06 - 1º Subsolo', 'Descrição do ativo', 'F', 0, 0, 0, 'Fabricante', '0', 0', 0', 'Garantia');</v>
      </c>
    </row>
    <row r="1624" spans="1:1" x14ac:dyDescent="0.25">
      <c r="A1624" s="2" t="str">
        <f>CONCATENATE("INSERT INTO ",'create-assets'!$B$1," VALUES (","'",raw!A1624,"', ","'",raw!B1624,"', ","'",raw!C1624,"', '",raw!D1624,"', '",raw!E1624,"', ",raw!F1624,", ",raw!G1624,", ",raw!H1624,", ","'",raw!I1624,"', ","'",raw!J1624,"', ",raw!K1624,"', ",raw!L1624,"', '",raw!M1624,"');",)</f>
        <v>INSERT INTO assets VALUES ('BL06-TER-000', 'BL06-000-000', 'Bloco 06 - Pavimento Térreo', 'Descrição do ativo', 'F', 0, 0, 0, 'Fabricante', '0', 0', 0', 'Garantia');</v>
      </c>
    </row>
    <row r="1625" spans="1:1" x14ac:dyDescent="0.25">
      <c r="A1625" s="2" t="str">
        <f>CONCATENATE("INSERT INTO ",'create-assets'!$B$1," VALUES (","'",raw!A1625,"', ","'",raw!B1625,"', ","'",raw!C1625,"', '",raw!D1625,"', '",raw!E1625,"', ",raw!F1625,", ",raw!G1625,", ",raw!H1625,", ","'",raw!I1625,"', ","'",raw!J1625,"', ",raw!K1625,"', ",raw!L1625,"', '",raw!M1625,"');",)</f>
        <v>INSERT INTO assets VALUES ('BL06-TER-001', 'BL06-TER-000', 'Bloco 06 - Pavimento Térreo', 'Descrição do ativo', 'F', 0, 0, 0, 'Fabricante', '0', 0', 0', 'Garantia');</v>
      </c>
    </row>
    <row r="1626" spans="1:1" x14ac:dyDescent="0.25">
      <c r="A1626" s="2" t="str">
        <f>CONCATENATE("INSERT INTO ",'create-assets'!$B$1," VALUES (","'",raw!A1626,"', ","'",raw!B1626,"', ","'",raw!C1626,"', '",raw!D1626,"', '",raw!E1626,"', ",raw!F1626,", ",raw!G1626,", ",raw!H1626,", ","'",raw!I1626,"', ","'",raw!J1626,"', ",raw!K1626,"', ",raw!L1626,"', '",raw!M1626,"');",)</f>
        <v>INSERT INTO assets VALUES ('BL06-TER-002', 'BL06-TER-000', 'Bloco 06 - Pavimento Térreo', 'Descrição do ativo', 'F', 0, 0, 0, 'Fabricante', '0', 0', 0', 'Garantia');</v>
      </c>
    </row>
    <row r="1627" spans="1:1" x14ac:dyDescent="0.25">
      <c r="A1627" s="2" t="str">
        <f>CONCATENATE("INSERT INTO ",'create-assets'!$B$1," VALUES (","'",raw!A1627,"', ","'",raw!B1627,"', ","'",raw!C1627,"', '",raw!D1627,"', '",raw!E1627,"', ",raw!F1627,", ",raw!G1627,", ",raw!H1627,", ","'",raw!I1627,"', ","'",raw!J1627,"', ",raw!K1627,"', ",raw!L1627,"', '",raw!M1627,"');",)</f>
        <v>INSERT INTO assets VALUES ('BL06-TER-003', 'BL06-TER-000', 'Bloco 06 - Pavimento Térreo', 'Descrição do ativo', 'F', 0, 0, 0, 'Fabricante', '0', 0', 0', 'Garantia');</v>
      </c>
    </row>
    <row r="1628" spans="1:1" x14ac:dyDescent="0.25">
      <c r="A1628" s="2" t="str">
        <f>CONCATENATE("INSERT INTO ",'create-assets'!$B$1," VALUES (","'",raw!A1628,"', ","'",raw!B1628,"', ","'",raw!C1628,"', '",raw!D1628,"', '",raw!E1628,"', ",raw!F1628,", ",raw!G1628,", ",raw!H1628,", ","'",raw!I1628,"', ","'",raw!J1628,"', ",raw!K1628,"', ",raw!L1628,"', '",raw!M1628,"');",)</f>
        <v>INSERT INTO assets VALUES ('BL06-TER-004', 'BL06-TER-000', 'Bloco 06 - Pavimento Térreo', 'Descrição do ativo', 'F', 0, 0, 0, 'Fabricante', '0', 0', 0', 'Garantia');</v>
      </c>
    </row>
    <row r="1629" spans="1:1" x14ac:dyDescent="0.25">
      <c r="A1629" s="2" t="str">
        <f>CONCATENATE("INSERT INTO ",'create-assets'!$B$1," VALUES (","'",raw!A1629,"', ","'",raw!B1629,"', ","'",raw!C1629,"', '",raw!D1629,"', '",raw!E1629,"', ",raw!F1629,", ",raw!G1629,", ",raw!H1629,", ","'",raw!I1629,"', ","'",raw!J1629,"', ",raw!K1629,"', ",raw!L1629,"', '",raw!M1629,"');",)</f>
        <v>INSERT INTO assets VALUES ('BL06-TER-005', 'BL06-TER-000', 'Bloco 06 - Pavimento Térreo', 'Descrição do ativo', 'F', 0, 0, 0, 'Fabricante', '0', 0', 0', 'Garantia');</v>
      </c>
    </row>
    <row r="1630" spans="1:1" x14ac:dyDescent="0.25">
      <c r="A1630" s="2" t="str">
        <f>CONCATENATE("INSERT INTO ",'create-assets'!$B$1," VALUES (","'",raw!A1630,"', ","'",raw!B1630,"', ","'",raw!C1630,"', '",raw!D1630,"', '",raw!E1630,"', ",raw!F1630,", ",raw!G1630,", ",raw!H1630,", ","'",raw!I1630,"', ","'",raw!J1630,"', ",raw!K1630,"', ",raw!L1630,"', '",raw!M1630,"');",)</f>
        <v>INSERT INTO assets VALUES ('BL06-TER-006', 'BL06-TER-000', 'Bloco 06 - Pavimento Térreo', 'Descrição do ativo', 'F', 0, 0, 0, 'Fabricante', '0', 0', 0', 'Garantia');</v>
      </c>
    </row>
    <row r="1631" spans="1:1" x14ac:dyDescent="0.25">
      <c r="A1631" s="2" t="str">
        <f>CONCATENATE("INSERT INTO ",'create-assets'!$B$1," VALUES (","'",raw!A1631,"', ","'",raw!B1631,"', ","'",raw!C1631,"', '",raw!D1631,"', '",raw!E1631,"', ",raw!F1631,", ",raw!G1631,", ",raw!H1631,", ","'",raw!I1631,"', ","'",raw!J1631,"', ",raw!K1631,"', ",raw!L1631,"', '",raw!M1631,"');",)</f>
        <v>INSERT INTO assets VALUES ('BL06-TER-007', 'BL06-TER-000', 'Bloco 06 - Pavimento Térreo', 'Descrição do ativo', 'F', 0, 0, 0, 'Fabricante', '0', 0', 0', 'Garantia');</v>
      </c>
    </row>
    <row r="1632" spans="1:1" x14ac:dyDescent="0.25">
      <c r="A1632" s="2" t="str">
        <f>CONCATENATE("INSERT INTO ",'create-assets'!$B$1," VALUES (","'",raw!A1632,"', ","'",raw!B1632,"', ","'",raw!C1632,"', '",raw!D1632,"', '",raw!E1632,"', ",raw!F1632,", ",raw!G1632,", ",raw!H1632,", ","'",raw!I1632,"', ","'",raw!J1632,"', ",raw!K1632,"', ",raw!L1632,"', '",raw!M1632,"');",)</f>
        <v>INSERT INTO assets VALUES ('BL06-TER-008', 'BL06-TER-000', 'Bloco 06 - Pavimento Térreo', 'Descrição do ativo', 'F', 0, 0, 0, 'Fabricante', '0', 0', 0', 'Garantia');</v>
      </c>
    </row>
    <row r="1633" spans="1:1" x14ac:dyDescent="0.25">
      <c r="A1633" s="2" t="str">
        <f>CONCATENATE("INSERT INTO ",'create-assets'!$B$1," VALUES (","'",raw!A1633,"', ","'",raw!B1633,"', ","'",raw!C1633,"', '",raw!D1633,"', '",raw!E1633,"', ",raw!F1633,", ",raw!G1633,", ",raw!H1633,", ","'",raw!I1633,"', ","'",raw!J1633,"', ",raw!K1633,"', ",raw!L1633,"', '",raw!M1633,"');",)</f>
        <v>INSERT INTO assets VALUES ('BL06-TER-009', 'BL06-TER-000', 'Bloco 06 - Pavimento Térreo', 'Descrição do ativo', 'F', 0, 0, 0, 'Fabricante', '0', 0', 0', 'Garantia');</v>
      </c>
    </row>
    <row r="1634" spans="1:1" x14ac:dyDescent="0.25">
      <c r="A1634" s="2" t="str">
        <f>CONCATENATE("INSERT INTO ",'create-assets'!$B$1," VALUES (","'",raw!A1634,"', ","'",raw!B1634,"', ","'",raw!C1634,"', '",raw!D1634,"', '",raw!E1634,"', ",raw!F1634,", ",raw!G1634,", ",raw!H1634,", ","'",raw!I1634,"', ","'",raw!J1634,"', ",raw!K1634,"', ",raw!L1634,"', '",raw!M1634,"');",)</f>
        <v>INSERT INTO assets VALUES ('BL06-TER-010', 'BL06-TER-000', 'Bloco 06 - Pavimento Térreo', 'Descrição do ativo', 'F', 0, 0, 0, 'Fabricante', '0', 0', 0', 'Garantia');</v>
      </c>
    </row>
    <row r="1635" spans="1:1" x14ac:dyDescent="0.25">
      <c r="A1635" s="2" t="str">
        <f>CONCATENATE("INSERT INTO ",'create-assets'!$B$1," VALUES (","'",raw!A1635,"', ","'",raw!B1635,"', ","'",raw!C1635,"', '",raw!D1635,"', '",raw!E1635,"', ",raw!F1635,", ",raw!G1635,", ",raw!H1635,", ","'",raw!I1635,"', ","'",raw!J1635,"', ",raw!K1635,"', ",raw!L1635,"', '",raw!M1635,"');",)</f>
        <v>INSERT INTO assets VALUES ('BL06-TER-011', 'BL06-TER-000', 'Bloco 06 - Pavimento Térreo', 'Descrição do ativo', 'F', 0, 0, 0, 'Fabricante', '0', 0', 0', 'Garantia');</v>
      </c>
    </row>
    <row r="1636" spans="1:1" x14ac:dyDescent="0.25">
      <c r="A1636" s="2" t="str">
        <f>CONCATENATE("INSERT INTO ",'create-assets'!$B$1," VALUES (","'",raw!A1636,"', ","'",raw!B1636,"', ","'",raw!C1636,"', '",raw!D1636,"', '",raw!E1636,"', ",raw!F1636,", ",raw!G1636,", ",raw!H1636,", ","'",raw!I1636,"', ","'",raw!J1636,"', ",raw!K1636,"', ",raw!L1636,"', '",raw!M1636,"');",)</f>
        <v>INSERT INTO assets VALUES ('BL06-TER-012', 'BL06-TER-000', 'Bloco 06 - Pavimento Térreo', 'Descrição do ativo', 'F', 0, 0, 0, 'Fabricante', '0', 0', 0', 'Garantia');</v>
      </c>
    </row>
    <row r="1637" spans="1:1" x14ac:dyDescent="0.25">
      <c r="A1637" s="2" t="str">
        <f>CONCATENATE("INSERT INTO ",'create-assets'!$B$1," VALUES (","'",raw!A1637,"', ","'",raw!B1637,"', ","'",raw!C1637,"', '",raw!D1637,"', '",raw!E1637,"', ",raw!F1637,", ",raw!G1637,", ",raw!H1637,", ","'",raw!I1637,"', ","'",raw!J1637,"', ",raw!K1637,"', ",raw!L1637,"', '",raw!M1637,"');",)</f>
        <v>INSERT INTO assets VALUES ('BL06-TER-013', 'BL06-TER-000', 'Bloco 06 - Pavimento Térreo', 'Descrição do ativo', 'F', 0, 0, 0, 'Fabricante', '0', 0', 0', 'Garantia');</v>
      </c>
    </row>
    <row r="1638" spans="1:1" x14ac:dyDescent="0.25">
      <c r="A1638" s="2" t="str">
        <f>CONCATENATE("INSERT INTO ",'create-assets'!$B$1," VALUES (","'",raw!A1638,"', ","'",raw!B1638,"', ","'",raw!C1638,"', '",raw!D1638,"', '",raw!E1638,"', ",raw!F1638,", ",raw!G1638,", ",raw!H1638,", ","'",raw!I1638,"', ","'",raw!J1638,"', ",raw!K1638,"', ",raw!L1638,"', '",raw!M1638,"');",)</f>
        <v>INSERT INTO assets VALUES ('BL06-TER-014', 'BL06-TER-000', 'Bloco 06 - Pavimento Térreo', 'Descrição do ativo', 'F', 0, 0, 0, 'Fabricante', '0', 0', 0', 'Garantia');</v>
      </c>
    </row>
    <row r="1639" spans="1:1" x14ac:dyDescent="0.25">
      <c r="A1639" s="2" t="str">
        <f>CONCATENATE("INSERT INTO ",'create-assets'!$B$1," VALUES (","'",raw!A1639,"', ","'",raw!B1639,"', ","'",raw!C1639,"', '",raw!D1639,"', '",raw!E1639,"', ",raw!F1639,", ",raw!G1639,", ",raw!H1639,", ","'",raw!I1639,"', ","'",raw!J1639,"', ",raw!K1639,"', ",raw!L1639,"', '",raw!M1639,"');",)</f>
        <v>INSERT INTO assets VALUES ('BL06-TER-015', 'BL06-TER-000', 'Bloco 06 - Pavimento Térreo', 'Descrição do ativo', 'F', 0, 0, 0, 'Fabricante', '0', 0', 0', 'Garantia');</v>
      </c>
    </row>
    <row r="1640" spans="1:1" x14ac:dyDescent="0.25">
      <c r="A1640" s="2" t="str">
        <f>CONCATENATE("INSERT INTO ",'create-assets'!$B$1," VALUES (","'",raw!A1640,"', ","'",raw!B1640,"', ","'",raw!C1640,"', '",raw!D1640,"', '",raw!E1640,"', ",raw!F1640,", ",raw!G1640,", ",raw!H1640,", ","'",raw!I1640,"', ","'",raw!J1640,"', ",raw!K1640,"', ",raw!L1640,"', '",raw!M1640,"');",)</f>
        <v>INSERT INTO assets VALUES ('BL06-TER-024', 'BL06-TER-000', 'Bloco 06 - Pavimento Térreo', 'Descrição do ativo', 'F', 0, 0, 0, 'Fabricante', '0', 0', 0', 'Garantia');</v>
      </c>
    </row>
    <row r="1641" spans="1:1" x14ac:dyDescent="0.25">
      <c r="A1641" s="2" t="str">
        <f>CONCATENATE("INSERT INTO ",'create-assets'!$B$1," VALUES (","'",raw!A1641,"', ","'",raw!B1641,"', ","'",raw!C1641,"', '",raw!D1641,"', '",raw!E1641,"', ",raw!F1641,", ",raw!G1641,", ",raw!H1641,", ","'",raw!I1641,"', ","'",raw!J1641,"', ",raw!K1641,"', ",raw!L1641,"', '",raw!M1641,"');",)</f>
        <v>INSERT INTO assets VALUES ('BL06-TER-025', 'BL06-TER-000', 'Bloco 06 - Pavimento Térreo', 'Descrição do ativo', 'F', 0, 0, 0, 'Fabricante', '0', 0', 0', 'Garantia');</v>
      </c>
    </row>
    <row r="1642" spans="1:1" x14ac:dyDescent="0.25">
      <c r="A1642" s="2" t="str">
        <f>CONCATENATE("INSERT INTO ",'create-assets'!$B$1," VALUES (","'",raw!A1642,"', ","'",raw!B1642,"', ","'",raw!C1642,"', '",raw!D1642,"', '",raw!E1642,"', ",raw!F1642,", ",raw!G1642,", ",raw!H1642,", ","'",raw!I1642,"', ","'",raw!J1642,"', ",raw!K1642,"', ",raw!L1642,"', '",raw!M1642,"');",)</f>
        <v>INSERT INTO assets VALUES ('BL06-TER-026', 'BL06-TER-000', 'Bloco 06 - Pavimento Térreo', 'Descrição do ativo', 'F', 0, 0, 0, 'Fabricante', '0', 0', 0', 'Garantia');</v>
      </c>
    </row>
    <row r="1643" spans="1:1" x14ac:dyDescent="0.25">
      <c r="A1643" s="2" t="str">
        <f>CONCATENATE("INSERT INTO ",'create-assets'!$B$1," VALUES (","'",raw!A1643,"', ","'",raw!B1643,"', ","'",raw!C1643,"', '",raw!D1643,"', '",raw!E1643,"', ",raw!F1643,", ",raw!G1643,", ",raw!H1643,", ","'",raw!I1643,"', ","'",raw!J1643,"', ",raw!K1643,"', ",raw!L1643,"', '",raw!M1643,"');",)</f>
        <v>INSERT INTO assets VALUES ('BL06-TER-027', 'BL06-TER-000', 'Bloco 06 - Pavimento Térreo', 'Descrição do ativo', 'F', 0, 0, 0, 'Fabricante', '0', 0', 0', 'Garantia');</v>
      </c>
    </row>
    <row r="1644" spans="1:1" x14ac:dyDescent="0.25">
      <c r="A1644" s="2" t="str">
        <f>CONCATENATE("INSERT INTO ",'create-assets'!$B$1," VALUES (","'",raw!A1644,"', ","'",raw!B1644,"', ","'",raw!C1644,"', '",raw!D1644,"', '",raw!E1644,"', ",raw!F1644,", ",raw!G1644,", ",raw!H1644,", ","'",raw!I1644,"', ","'",raw!J1644,"', ",raw!K1644,"', ",raw!L1644,"', '",raw!M1644,"');",)</f>
        <v>INSERT INTO assets VALUES ('BL06-TER-028', 'BL06-TER-000', 'Bloco 06 - Pavimento Térreo', 'Descrição do ativo', 'F', 0, 0, 0, 'Fabricante', '0', 0', 0', 'Garantia');</v>
      </c>
    </row>
    <row r="1645" spans="1:1" x14ac:dyDescent="0.25">
      <c r="A1645" s="2" t="str">
        <f>CONCATENATE("INSERT INTO ",'create-assets'!$B$1," VALUES (","'",raw!A1645,"', ","'",raw!B1645,"', ","'",raw!C1645,"', '",raw!D1645,"', '",raw!E1645,"', ",raw!F1645,", ",raw!G1645,", ",raw!H1645,", ","'",raw!I1645,"', ","'",raw!J1645,"', ",raw!K1645,"', ",raw!L1645,"', '",raw!M1645,"');",)</f>
        <v>INSERT INTO assets VALUES ('BL06-TER-029', 'BL06-TER-000', 'Bloco 06 - Pavimento Térreo', 'Descrição do ativo', 'F', 0, 0, 0, 'Fabricante', '0', 0', 0', 'Garantia');</v>
      </c>
    </row>
    <row r="1646" spans="1:1" x14ac:dyDescent="0.25">
      <c r="A1646" s="2" t="str">
        <f>CONCATENATE("INSERT INTO ",'create-assets'!$B$1," VALUES (","'",raw!A1646,"', ","'",raw!B1646,"', ","'",raw!C1646,"', '",raw!D1646,"', '",raw!E1646,"', ",raw!F1646,", ",raw!G1646,", ",raw!H1646,", ","'",raw!I1646,"', ","'",raw!J1646,"', ",raw!K1646,"', ",raw!L1646,"', '",raw!M1646,"');",)</f>
        <v>INSERT INTO assets VALUES ('BL06-TER-030', 'BL06-TER-000', 'Bloco 06 - Pavimento Térreo', 'Descrição do ativo', 'F', 0, 0, 0, 'Fabricante', '0', 0', 0', 'Garantia');</v>
      </c>
    </row>
    <row r="1647" spans="1:1" x14ac:dyDescent="0.25">
      <c r="A1647" s="2" t="str">
        <f>CONCATENATE("INSERT INTO ",'create-assets'!$B$1," VALUES (","'",raw!A1647,"', ","'",raw!B1647,"', ","'",raw!C1647,"', '",raw!D1647,"', '",raw!E1647,"', ",raw!F1647,", ",raw!G1647,", ",raw!H1647,", ","'",raw!I1647,"', ","'",raw!J1647,"', ",raw!K1647,"', ",raw!L1647,"', '",raw!M1647,"');",)</f>
        <v>INSERT INTO assets VALUES ('BL06-TER-033', 'BL06-TER-000', 'Bloco 06 - Pavimento Térreo', 'Descrição do ativo', 'F', 0, 0, 0, 'Fabricante', '0', 0', 0', 'Garantia');</v>
      </c>
    </row>
    <row r="1648" spans="1:1" x14ac:dyDescent="0.25">
      <c r="A1648" s="2" t="str">
        <f>CONCATENATE("INSERT INTO ",'create-assets'!$B$1," VALUES (","'",raw!A1648,"', ","'",raw!B1648,"', ","'",raw!C1648,"', '",raw!D1648,"', '",raw!E1648,"', ",raw!F1648,", ",raw!G1648,", ",raw!H1648,", ","'",raw!I1648,"', ","'",raw!J1648,"', ",raw!K1648,"', ",raw!L1648,"', '",raw!M1648,"');",)</f>
        <v>INSERT INTO assets VALUES ('BL06-TER-037', 'BL06-TER-000', 'Bloco 06 - Pavimento Térreo', 'Descrição do ativo', 'F', 0, 0, 0, 'Fabricante', '0', 0', 0', 'Garantia');</v>
      </c>
    </row>
    <row r="1649" spans="1:1" x14ac:dyDescent="0.25">
      <c r="A1649" s="2" t="str">
        <f>CONCATENATE("INSERT INTO ",'create-assets'!$B$1," VALUES (","'",raw!A1649,"', ","'",raw!B1649,"', ","'",raw!C1649,"', '",raw!D1649,"', '",raw!E1649,"', ",raw!F1649,", ",raw!G1649,", ",raw!H1649,", ","'",raw!I1649,"', ","'",raw!J1649,"', ",raw!K1649,"', ",raw!L1649,"', '",raw!M1649,"');",)</f>
        <v>INSERT INTO assets VALUES ('BL06-TER-040', 'BL06-TER-000', 'Bloco 06 - Pavimento Térreo', 'Descrição do ativo', 'F', 0, 0, 0, 'Fabricante', '0', 0', 0', 'Garantia');</v>
      </c>
    </row>
    <row r="1650" spans="1:1" x14ac:dyDescent="0.25">
      <c r="A1650" s="2" t="str">
        <f>CONCATENATE("INSERT INTO ",'create-assets'!$B$1," VALUES (","'",raw!A1650,"', ","'",raw!B1650,"', ","'",raw!C1650,"', '",raw!D1650,"', '",raw!E1650,"', ",raw!F1650,", ",raw!G1650,", ",raw!H1650,", ","'",raw!I1650,"', ","'",raw!J1650,"', ",raw!K1650,"', ",raw!L1650,"', '",raw!M1650,"');",)</f>
        <v>INSERT INTO assets VALUES ('BL06-P01-000', 'BL06-000-000', 'Bloco 06 - Primeiro Pavimento', 'Descrição do ativo', 'F', 0, 0, 0, 'Fabricante', '0', 0', 0', 'Garantia');</v>
      </c>
    </row>
    <row r="1651" spans="1:1" x14ac:dyDescent="0.25">
      <c r="A1651" s="2" t="str">
        <f>CONCATENATE("INSERT INTO ",'create-assets'!$B$1," VALUES (","'",raw!A1651,"', ","'",raw!B1651,"', ","'",raw!C1651,"', '",raw!D1651,"', '",raw!E1651,"', ",raw!F1651,", ",raw!G1651,", ",raw!H1651,", ","'",raw!I1651,"', ","'",raw!J1651,"', ",raw!K1651,"', ",raw!L1651,"', '",raw!M1651,"');",)</f>
        <v>INSERT INTO assets VALUES ('BL06-P01-001', 'BL06-P01-000', 'Bloco 06 - Primeiro Pavimento', 'Descrição do ativo', 'F', 0, 0, 0, 'Fabricante', '0', 0', 0', 'Garantia');</v>
      </c>
    </row>
    <row r="1652" spans="1:1" x14ac:dyDescent="0.25">
      <c r="A1652" s="2" t="str">
        <f>CONCATENATE("INSERT INTO ",'create-assets'!$B$1," VALUES (","'",raw!A1652,"', ","'",raw!B1652,"', ","'",raw!C1652,"', '",raw!D1652,"', '",raw!E1652,"', ",raw!F1652,", ",raw!G1652,", ",raw!H1652,", ","'",raw!I1652,"', ","'",raw!J1652,"', ",raw!K1652,"', ",raw!L1652,"', '",raw!M1652,"');",)</f>
        <v>INSERT INTO assets VALUES ('BL06-P01-002', 'BL06-P01-000', 'Bloco 06 - Primeiro Pavimento', 'Descrição do ativo', 'F', 0, 0, 0, 'Fabricante', '0', 0', 0', 'Garantia');</v>
      </c>
    </row>
    <row r="1653" spans="1:1" x14ac:dyDescent="0.25">
      <c r="A1653" s="2" t="str">
        <f>CONCATENATE("INSERT INTO ",'create-assets'!$B$1," VALUES (","'",raw!A1653,"', ","'",raw!B1653,"', ","'",raw!C1653,"', '",raw!D1653,"', '",raw!E1653,"', ",raw!F1653,", ",raw!G1653,", ",raw!H1653,", ","'",raw!I1653,"', ","'",raw!J1653,"', ",raw!K1653,"', ",raw!L1653,"', '",raw!M1653,"');",)</f>
        <v>INSERT INTO assets VALUES ('BL06-P01-003', 'BL06-P01-000', 'Bloco 06 - Primeiro Pavimento', 'Descrição do ativo', 'F', 0, 0, 0, 'Fabricante', '0', 0', 0', 'Garantia');</v>
      </c>
    </row>
    <row r="1654" spans="1:1" x14ac:dyDescent="0.25">
      <c r="A1654" s="2" t="str">
        <f>CONCATENATE("INSERT INTO ",'create-assets'!$B$1," VALUES (","'",raw!A1654,"', ","'",raw!B1654,"', ","'",raw!C1654,"', '",raw!D1654,"', '",raw!E1654,"', ",raw!F1654,", ",raw!G1654,", ",raw!H1654,", ","'",raw!I1654,"', ","'",raw!J1654,"', ",raw!K1654,"', ",raw!L1654,"', '",raw!M1654,"');",)</f>
        <v>INSERT INTO assets VALUES ('BL06-P01-004', 'BL06-P01-000', 'Bloco 06 - Primeiro Pavimento', 'Descrição do ativo', 'F', 0, 0, 0, 'Fabricante', '0', 0', 0', 'Garantia');</v>
      </c>
    </row>
    <row r="1655" spans="1:1" x14ac:dyDescent="0.25">
      <c r="A1655" s="2" t="str">
        <f>CONCATENATE("INSERT INTO ",'create-assets'!$B$1," VALUES (","'",raw!A1655,"', ","'",raw!B1655,"', ","'",raw!C1655,"', '",raw!D1655,"', '",raw!E1655,"', ",raw!F1655,", ",raw!G1655,", ",raw!H1655,", ","'",raw!I1655,"', ","'",raw!J1655,"', ",raw!K1655,"', ",raw!L1655,"', '",raw!M1655,"');",)</f>
        <v>INSERT INTO assets VALUES ('BL06-P01-011', 'BL06-P01-000', 'Bloco 06 - Primeiro Pavimento', 'Descrição do ativo', 'F', 0, 0, 0, 'Fabricante', '0', 0', 0', 'Garantia');</v>
      </c>
    </row>
    <row r="1656" spans="1:1" x14ac:dyDescent="0.25">
      <c r="A1656" s="2" t="str">
        <f>CONCATENATE("INSERT INTO ",'create-assets'!$B$1," VALUES (","'",raw!A1656,"', ","'",raw!B1656,"', ","'",raw!C1656,"', '",raw!D1656,"', '",raw!E1656,"', ",raw!F1656,", ",raw!G1656,", ",raw!H1656,", ","'",raw!I1656,"', ","'",raw!J1656,"', ",raw!K1656,"', ",raw!L1656,"', '",raw!M1656,"');",)</f>
        <v>INSERT INTO assets VALUES ('BL06-P01-012', 'BL06-P01-000', 'Bloco 06 - Primeiro Pavimento', 'Descrição do ativo', 'F', 0, 0, 0, 'Fabricante', '0', 0', 0', 'Garantia');</v>
      </c>
    </row>
    <row r="1657" spans="1:1" x14ac:dyDescent="0.25">
      <c r="A1657" s="2" t="str">
        <f>CONCATENATE("INSERT INTO ",'create-assets'!$B$1," VALUES (","'",raw!A1657,"', ","'",raw!B1657,"', ","'",raw!C1657,"', '",raw!D1657,"', '",raw!E1657,"', ",raw!F1657,", ",raw!G1657,", ",raw!H1657,", ","'",raw!I1657,"', ","'",raw!J1657,"', ",raw!K1657,"', ",raw!L1657,"', '",raw!M1657,"');",)</f>
        <v>INSERT INTO assets VALUES ('BL06-P01-013', 'BL06-P01-000', 'Bloco 06 - Primeiro Pavimento', 'Descrição do ativo', 'F', 0, 0, 0, 'Fabricante', '0', 0', 0', 'Garantia');</v>
      </c>
    </row>
    <row r="1658" spans="1:1" x14ac:dyDescent="0.25">
      <c r="A1658" s="2" t="str">
        <f>CONCATENATE("INSERT INTO ",'create-assets'!$B$1," VALUES (","'",raw!A1658,"', ","'",raw!B1658,"', ","'",raw!C1658,"', '",raw!D1658,"', '",raw!E1658,"', ",raw!F1658,", ",raw!G1658,", ",raw!H1658,", ","'",raw!I1658,"', ","'",raw!J1658,"', ",raw!K1658,"', ",raw!L1658,"', '",raw!M1658,"');",)</f>
        <v>INSERT INTO assets VALUES ('BL06-P01-014', 'BL06-P01-000', 'Bloco 06 - Primeiro Pavimento', 'Descrição do ativo', 'F', 0, 0, 0, 'Fabricante', '0', 0', 0', 'Garantia');</v>
      </c>
    </row>
    <row r="1659" spans="1:1" x14ac:dyDescent="0.25">
      <c r="A1659" s="2" t="str">
        <f>CONCATENATE("INSERT INTO ",'create-assets'!$B$1," VALUES (","'",raw!A1659,"', ","'",raw!B1659,"', ","'",raw!C1659,"', '",raw!D1659,"', '",raw!E1659,"', ",raw!F1659,", ",raw!G1659,", ",raw!H1659,", ","'",raw!I1659,"', ","'",raw!J1659,"', ",raw!K1659,"', ",raw!L1659,"', '",raw!M1659,"');",)</f>
        <v>INSERT INTO assets VALUES ('BL06-P01-021', 'BL06-P01-000', 'Bloco 06 - Primeiro Pavimento', 'Descrição do ativo', 'F', 0, 0, 0, 'Fabricante', '0', 0', 0', 'Garantia');</v>
      </c>
    </row>
    <row r="1660" spans="1:1" x14ac:dyDescent="0.25">
      <c r="A1660" s="2" t="str">
        <f>CONCATENATE("INSERT INTO ",'create-assets'!$B$1," VALUES (","'",raw!A1660,"', ","'",raw!B1660,"', ","'",raw!C1660,"', '",raw!D1660,"', '",raw!E1660,"', ",raw!F1660,", ",raw!G1660,", ",raw!H1660,", ","'",raw!I1660,"', ","'",raw!J1660,"', ",raw!K1660,"', ",raw!L1660,"', '",raw!M1660,"');",)</f>
        <v>INSERT INTO assets VALUES ('BL06-P01-022', 'BL06-P01-000', 'Bloco 06 - Primeiro Pavimento', 'Descrição do ativo', 'F', 0, 0, 0, 'Fabricante', '0', 0', 0', 'Garantia');</v>
      </c>
    </row>
    <row r="1661" spans="1:1" x14ac:dyDescent="0.25">
      <c r="A1661" s="2" t="str">
        <f>CONCATENATE("INSERT INTO ",'create-assets'!$B$1," VALUES (","'",raw!A1661,"', ","'",raw!B1661,"', ","'",raw!C1661,"', '",raw!D1661,"', '",raw!E1661,"', ",raw!F1661,", ",raw!G1661,", ",raw!H1661,", ","'",raw!I1661,"', ","'",raw!J1661,"', ",raw!K1661,"', ",raw!L1661,"', '",raw!M1661,"');",)</f>
        <v>INSERT INTO assets VALUES ('BL06-P01-023', 'BL06-P01-000', 'Bloco 06 - Primeiro Pavimento', 'Descrição do ativo', 'F', 0, 0, 0, 'Fabricante', '0', 0', 0', 'Garantia');</v>
      </c>
    </row>
    <row r="1662" spans="1:1" x14ac:dyDescent="0.25">
      <c r="A1662" s="2" t="str">
        <f>CONCATENATE("INSERT INTO ",'create-assets'!$B$1," VALUES (","'",raw!A1662,"', ","'",raw!B1662,"', ","'",raw!C1662,"', '",raw!D1662,"', '",raw!E1662,"', ",raw!F1662,", ",raw!G1662,", ",raw!H1662,", ","'",raw!I1662,"', ","'",raw!J1662,"', ",raw!K1662,"', ",raw!L1662,"', '",raw!M1662,"');",)</f>
        <v>INSERT INTO assets VALUES ('BL06-P01-024', 'BL06-P01-000', 'Bloco 06 - Primeiro Pavimento', 'Descrição do ativo', 'F', 0, 0, 0, 'Fabricante', '0', 0', 0', 'Garantia');</v>
      </c>
    </row>
    <row r="1663" spans="1:1" x14ac:dyDescent="0.25">
      <c r="A1663" s="2" t="str">
        <f>CONCATENATE("INSERT INTO ",'create-assets'!$B$1," VALUES (","'",raw!A1663,"', ","'",raw!B1663,"', ","'",raw!C1663,"', '",raw!D1663,"', '",raw!E1663,"', ",raw!F1663,", ",raw!G1663,", ",raw!H1663,", ","'",raw!I1663,"', ","'",raw!J1663,"', ",raw!K1663,"', ",raw!L1663,"', '",raw!M1663,"');",)</f>
        <v>INSERT INTO assets VALUES ('BL06-COB-000', 'BL06-000-000', 'Bloco 06 - Cobertura', 'Descrição do ativo', 'F', 0, 0, 0, 'Fabricante', '0', 0', 0', 'Garantia');</v>
      </c>
    </row>
    <row r="1664" spans="1:1" x14ac:dyDescent="0.25">
      <c r="A1664" s="2" t="str">
        <f>CONCATENATE("INSERT INTO ",'create-assets'!$B$1," VALUES (","'",raw!A1664,"', ","'",raw!B1664,"', ","'",raw!C1664,"', '",raw!D1664,"', '",raw!E1664,"', ",raw!F1664,", ",raw!G1664,", ",raw!H1664,", ","'",raw!I1664,"', ","'",raw!J1664,"', ",raw!K1664,"', ",raw!L1664,"', '",raw!M1664,"');",)</f>
        <v>INSERT INTO assets VALUES ('BL07-000-000', 'CASF-000-000', 'Bloco 07 - Todos', 'Descrição do ativo', 'F', 0, 0, 3114.8, 'Fabricante', '0', 0', 0', 'Garantia');</v>
      </c>
    </row>
    <row r="1665" spans="1:1" x14ac:dyDescent="0.25">
      <c r="A1665" s="2" t="str">
        <f>CONCATENATE("INSERT INTO ",'create-assets'!$B$1," VALUES (","'",raw!A1665,"', ","'",raw!B1665,"', ","'",raw!C1665,"', '",raw!D1665,"', '",raw!E1665,"', ",raw!F1665,", ",raw!G1665,", ",raw!H1665,", ","'",raw!I1665,"', ","'",raw!J1665,"', ",raw!K1665,"', ",raw!L1665,"', '",raw!M1665,"');",)</f>
        <v>INSERT INTO assets VALUES ('BL07-SEM-000', 'BL07-000-000', 'Bloco 07 - Pavimento Semienterrado', 'Descrição do ativo', 'F', 0, 0, 0, 'Fabricante', '0', 0', 0', 'Garantia');</v>
      </c>
    </row>
    <row r="1666" spans="1:1" x14ac:dyDescent="0.25">
      <c r="A1666" s="2" t="str">
        <f>CONCATENATE("INSERT INTO ",'create-assets'!$B$1," VALUES (","'",raw!A1666,"', ","'",raw!B1666,"', ","'",raw!C1666,"', '",raw!D1666,"', '",raw!E1666,"', ",raw!F1666,", ",raw!G1666,", ",raw!H1666,", ","'",raw!I1666,"', ","'",raw!J1666,"', ",raw!K1666,"', ",raw!L1666,"', '",raw!M1666,"');",)</f>
        <v>INSERT INTO assets VALUES ('BL07-SEM-003', 'BL07-SEM-000', 'Bloco 07 - Pavimento Semienterrado', 'Descrição do ativo', 'F', 0, 0, 0, 'Fabricante', '0', 0', 0', 'Garantia');</v>
      </c>
    </row>
    <row r="1667" spans="1:1" x14ac:dyDescent="0.25">
      <c r="A1667" s="2" t="str">
        <f>CONCATENATE("INSERT INTO ",'create-assets'!$B$1," VALUES (","'",raw!A1667,"', ","'",raw!B1667,"', ","'",raw!C1667,"', '",raw!D1667,"', '",raw!E1667,"', ",raw!F1667,", ",raw!G1667,", ",raw!H1667,", ","'",raw!I1667,"', ","'",raw!J1667,"', ",raw!K1667,"', ",raw!L1667,"', '",raw!M1667,"');",)</f>
        <v>INSERT INTO assets VALUES ('BL07-SEM-004', 'BL07-SEM-000', 'Bloco 07 - Pavimento Semienterrado', 'Descrição do ativo', 'F', 0, 0, 0, 'Fabricante', '0', 0', 0', 'Garantia');</v>
      </c>
    </row>
    <row r="1668" spans="1:1" x14ac:dyDescent="0.25">
      <c r="A1668" s="2" t="str">
        <f>CONCATENATE("INSERT INTO ",'create-assets'!$B$1," VALUES (","'",raw!A1668,"', ","'",raw!B1668,"', ","'",raw!C1668,"', '",raw!D1668,"', '",raw!E1668,"', ",raw!F1668,", ",raw!G1668,", ",raw!H1668,", ","'",raw!I1668,"', ","'",raw!J1668,"', ",raw!K1668,"', ",raw!L1668,"', '",raw!M1668,"');",)</f>
        <v>INSERT INTO assets VALUES ('BL07-SEM-005', 'BL07-SEM-000', 'Bloco 07 - Pavimento Semienterrado', 'Descrição do ativo', 'F', 0, 0, 0, 'Fabricante', '0', 0', 0', 'Garantia');</v>
      </c>
    </row>
    <row r="1669" spans="1:1" x14ac:dyDescent="0.25">
      <c r="A1669" s="2" t="str">
        <f>CONCATENATE("INSERT INTO ",'create-assets'!$B$1," VALUES (","'",raw!A1669,"', ","'",raw!B1669,"', ","'",raw!C1669,"', '",raw!D1669,"', '",raw!E1669,"', ",raw!F1669,", ",raw!G1669,", ",raw!H1669,", ","'",raw!I1669,"', ","'",raw!J1669,"', ",raw!K1669,"', ",raw!L1669,"', '",raw!M1669,"');",)</f>
        <v>INSERT INTO assets VALUES ('BL07-SEM-006', 'BL07-SEM-000', 'Bloco 07 - Pavimento Semienterrado', 'Descrição do ativo', 'F', 0, 0, 0, 'Fabricante', '0', 0', 0', 'Garantia');</v>
      </c>
    </row>
    <row r="1670" spans="1:1" x14ac:dyDescent="0.25">
      <c r="A1670" s="2" t="str">
        <f>CONCATENATE("INSERT INTO ",'create-assets'!$B$1," VALUES (","'",raw!A1670,"', ","'",raw!B1670,"', ","'",raw!C1670,"', '",raw!D1670,"', '",raw!E1670,"', ",raw!F1670,", ",raw!G1670,", ",raw!H1670,", ","'",raw!I1670,"', ","'",raw!J1670,"', ",raw!K1670,"', ",raw!L1670,"', '",raw!M1670,"');",)</f>
        <v>INSERT INTO assets VALUES ('BL07-SEM-007', 'BL07-SEM-000', 'Bloco 07 - Pavimento Semienterrado', 'Descrição do ativo', 'F', 0, 0, 0, 'Fabricante', '0', 0', 0', 'Garantia');</v>
      </c>
    </row>
    <row r="1671" spans="1:1" x14ac:dyDescent="0.25">
      <c r="A1671" s="2" t="str">
        <f>CONCATENATE("INSERT INTO ",'create-assets'!$B$1," VALUES (","'",raw!A1671,"', ","'",raw!B1671,"', ","'",raw!C1671,"', '",raw!D1671,"', '",raw!E1671,"', ",raw!F1671,", ",raw!G1671,", ",raw!H1671,", ","'",raw!I1671,"', ","'",raw!J1671,"', ",raw!K1671,"', ",raw!L1671,"', '",raw!M1671,"');",)</f>
        <v>INSERT INTO assets VALUES ('BL07-SEM-008', 'BL07-SEM-000', 'Bloco 07 - Pavimento Semienterrado', 'Descrição do ativo', 'F', 0, 0, 0, 'Fabricante', '0', 0', 0', 'Garantia');</v>
      </c>
    </row>
    <row r="1672" spans="1:1" x14ac:dyDescent="0.25">
      <c r="A1672" s="2" t="str">
        <f>CONCATENATE("INSERT INTO ",'create-assets'!$B$1," VALUES (","'",raw!A1672,"', ","'",raw!B1672,"', ","'",raw!C1672,"', '",raw!D1672,"', '",raw!E1672,"', ",raw!F1672,", ",raw!G1672,", ",raw!H1672,", ","'",raw!I1672,"', ","'",raw!J1672,"', ",raw!K1672,"', ",raw!L1672,"', '",raw!M1672,"');",)</f>
        <v>INSERT INTO assets VALUES ('BL07-SEM-009', 'BL07-SEM-000', 'Bloco 07 - Pavimento Semienterrado', 'Descrição do ativo', 'F', 0, 0, 0, 'Fabricante', '0', 0', 0', 'Garantia');</v>
      </c>
    </row>
    <row r="1673" spans="1:1" x14ac:dyDescent="0.25">
      <c r="A1673" s="2" t="str">
        <f>CONCATENATE("INSERT INTO ",'create-assets'!$B$1," VALUES (","'",raw!A1673,"', ","'",raw!B1673,"', ","'",raw!C1673,"', '",raw!D1673,"', '",raw!E1673,"', ",raw!F1673,", ",raw!G1673,", ",raw!H1673,", ","'",raw!I1673,"', ","'",raw!J1673,"', ",raw!K1673,"', ",raw!L1673,"', '",raw!M1673,"');",)</f>
        <v>INSERT INTO assets VALUES ('BL07-SEM-010', 'BL07-SEM-000', 'Bloco 07 - Pavimento Semienterrado', 'Descrição do ativo', 'F', 0, 0, 0, 'Fabricante', '0', 0', 0', 'Garantia');</v>
      </c>
    </row>
    <row r="1674" spans="1:1" x14ac:dyDescent="0.25">
      <c r="A1674" s="2" t="str">
        <f>CONCATENATE("INSERT INTO ",'create-assets'!$B$1," VALUES (","'",raw!A1674,"', ","'",raw!B1674,"', ","'",raw!C1674,"', '",raw!D1674,"', '",raw!E1674,"', ",raw!F1674,", ",raw!G1674,", ",raw!H1674,", ","'",raw!I1674,"', ","'",raw!J1674,"', ",raw!K1674,"', ",raw!L1674,"', '",raw!M1674,"');",)</f>
        <v>INSERT INTO assets VALUES ('BL07-SEM-011', 'BL07-SEM-000', 'Bloco 07 - Pavimento Semienterrado', 'Descrição do ativo', 'F', 0, 0, 0, 'Fabricante', '0', 0', 0', 'Garantia');</v>
      </c>
    </row>
    <row r="1675" spans="1:1" x14ac:dyDescent="0.25">
      <c r="A1675" s="2" t="str">
        <f>CONCATENATE("INSERT INTO ",'create-assets'!$B$1," VALUES (","'",raw!A1675,"', ","'",raw!B1675,"', ","'",raw!C1675,"', '",raw!D1675,"', '",raw!E1675,"', ",raw!F1675,", ",raw!G1675,", ",raw!H1675,", ","'",raw!I1675,"', ","'",raw!J1675,"', ",raw!K1675,"', ",raw!L1675,"', '",raw!M1675,"');",)</f>
        <v>INSERT INTO assets VALUES ('BL07-SEM-012', 'BL07-SEM-000', 'Bloco 07 - Pavimento Semienterrado', 'Descrição do ativo', 'F', 0, 0, 0, 'Fabricante', '0', 0', 0', 'Garantia');</v>
      </c>
    </row>
    <row r="1676" spans="1:1" x14ac:dyDescent="0.25">
      <c r="A1676" s="2" t="str">
        <f>CONCATENATE("INSERT INTO ",'create-assets'!$B$1," VALUES (","'",raw!A1676,"', ","'",raw!B1676,"', ","'",raw!C1676,"', '",raw!D1676,"', '",raw!E1676,"', ",raw!F1676,", ",raw!G1676,", ",raw!H1676,", ","'",raw!I1676,"', ","'",raw!J1676,"', ",raw!K1676,"', ",raw!L1676,"', '",raw!M1676,"');",)</f>
        <v>INSERT INTO assets VALUES ('BL07-SEM-013', 'BL07-SEM-000', 'Bloco 07 - Pavimento Semienterrado', 'Descrição do ativo', 'F', 0, 0, 0, 'Fabricante', '0', 0', 0', 'Garantia');</v>
      </c>
    </row>
    <row r="1677" spans="1:1" x14ac:dyDescent="0.25">
      <c r="A1677" s="2" t="str">
        <f>CONCATENATE("INSERT INTO ",'create-assets'!$B$1," VALUES (","'",raw!A1677,"', ","'",raw!B1677,"', ","'",raw!C1677,"', '",raw!D1677,"', '",raw!E1677,"', ",raw!F1677,", ",raw!G1677,", ",raw!H1677,", ","'",raw!I1677,"', ","'",raw!J1677,"', ",raw!K1677,"', ",raw!L1677,"', '",raw!M1677,"');",)</f>
        <v>INSERT INTO assets VALUES ('BL07-SEM-014', 'BL07-SEM-000', 'Bloco 07 - Pavimento Semienterrado', 'Descrição do ativo', 'F', 0, 0, 0, 'Fabricante', '0', 0', 0', 'Garantia');</v>
      </c>
    </row>
    <row r="1678" spans="1:1" x14ac:dyDescent="0.25">
      <c r="A1678" s="2" t="str">
        <f>CONCATENATE("INSERT INTO ",'create-assets'!$B$1," VALUES (","'",raw!A1678,"', ","'",raw!B1678,"', ","'",raw!C1678,"', '",raw!D1678,"', '",raw!E1678,"', ",raw!F1678,", ",raw!G1678,", ",raw!H1678,", ","'",raw!I1678,"', ","'",raw!J1678,"', ",raw!K1678,"', ",raw!L1678,"', '",raw!M1678,"');",)</f>
        <v>INSERT INTO assets VALUES ('BL07-SEM-015', 'BL07-SEM-000', 'Bloco 07 - Pavimento Semienterrado', 'Descrição do ativo', 'F', 0, 0, 0, 'Fabricante', '0', 0', 0', 'Garantia');</v>
      </c>
    </row>
    <row r="1679" spans="1:1" x14ac:dyDescent="0.25">
      <c r="A1679" s="2" t="str">
        <f>CONCATENATE("INSERT INTO ",'create-assets'!$B$1," VALUES (","'",raw!A1679,"', ","'",raw!B1679,"', ","'",raw!C1679,"', '",raw!D1679,"', '",raw!E1679,"', ",raw!F1679,", ",raw!G1679,", ",raw!H1679,", ","'",raw!I1679,"', ","'",raw!J1679,"', ",raw!K1679,"', ",raw!L1679,"', '",raw!M1679,"');",)</f>
        <v>INSERT INTO assets VALUES ('BL07-SEM-016', 'BL07-SEM-000', 'Bloco 07 - Pavimento Semienterrado', 'Descrição do ativo', 'F', 0, 0, 0, 'Fabricante', '0', 0', 0', 'Garantia');</v>
      </c>
    </row>
    <row r="1680" spans="1:1" x14ac:dyDescent="0.25">
      <c r="A1680" s="2" t="str">
        <f>CONCATENATE("INSERT INTO ",'create-assets'!$B$1," VALUES (","'",raw!A1680,"', ","'",raw!B1680,"', ","'",raw!C1680,"', '",raw!D1680,"', '",raw!E1680,"', ",raw!F1680,", ",raw!G1680,", ",raw!H1680,", ","'",raw!I1680,"', ","'",raw!J1680,"', ",raw!K1680,"', ",raw!L1680,"', '",raw!M1680,"');",)</f>
        <v>INSERT INTO assets VALUES ('BL07-SEM-017', 'BL07-SEM-000', 'Bloco 07 - Pavimento Semienterrado', 'Descrição do ativo', 'F', 0, 0, 0, 'Fabricante', '0', 0', 0', 'Garantia');</v>
      </c>
    </row>
    <row r="1681" spans="1:1" x14ac:dyDescent="0.25">
      <c r="A1681" s="2" t="str">
        <f>CONCATENATE("INSERT INTO ",'create-assets'!$B$1," VALUES (","'",raw!A1681,"', ","'",raw!B1681,"', ","'",raw!C1681,"', '",raw!D1681,"', '",raw!E1681,"', ",raw!F1681,", ",raw!G1681,", ",raw!H1681,", ","'",raw!I1681,"', ","'",raw!J1681,"', ",raw!K1681,"', ",raw!L1681,"', '",raw!M1681,"');",)</f>
        <v>INSERT INTO assets VALUES ('BL07-SEM-018', 'BL07-SEM-000', 'Bloco 07 - Pavimento Semienterrado', 'Descrição do ativo', 'F', 0, 0, 0, 'Fabricante', '0', 0', 0', 'Garantia');</v>
      </c>
    </row>
    <row r="1682" spans="1:1" x14ac:dyDescent="0.25">
      <c r="A1682" s="2" t="str">
        <f>CONCATENATE("INSERT INTO ",'create-assets'!$B$1," VALUES (","'",raw!A1682,"', ","'",raw!B1682,"', ","'",raw!C1682,"', '",raw!D1682,"', '",raw!E1682,"', ",raw!F1682,", ",raw!G1682,", ",raw!H1682,", ","'",raw!I1682,"', ","'",raw!J1682,"', ",raw!K1682,"', ",raw!L1682,"', '",raw!M1682,"');",)</f>
        <v>INSERT INTO assets VALUES ('BL07-SEM-027', 'BL07-SEM-000', 'Bloco 07 - Pavimento Semienterrado', 'Descrição do ativo', 'F', 0, 0, 0, 'Fabricante', '0', 0', 0', 'Garantia');</v>
      </c>
    </row>
    <row r="1683" spans="1:1" x14ac:dyDescent="0.25">
      <c r="A1683" s="2" t="str">
        <f>CONCATENATE("INSERT INTO ",'create-assets'!$B$1," VALUES (","'",raw!A1683,"', ","'",raw!B1683,"', ","'",raw!C1683,"', '",raw!D1683,"', '",raw!E1683,"', ",raw!F1683,", ",raw!G1683,", ",raw!H1683,", ","'",raw!I1683,"', ","'",raw!J1683,"', ",raw!K1683,"', ",raw!L1683,"', '",raw!M1683,"');",)</f>
        <v>INSERT INTO assets VALUES ('BL07-SEM-028', 'BL07-SEM-000', 'Bloco 07 - Pavimento Semienterrado', 'Descrição do ativo', 'F', 0, 0, 0, 'Fabricante', '0', 0', 0', 'Garantia');</v>
      </c>
    </row>
    <row r="1684" spans="1:1" x14ac:dyDescent="0.25">
      <c r="A1684" s="2" t="str">
        <f>CONCATENATE("INSERT INTO ",'create-assets'!$B$1," VALUES (","'",raw!A1684,"', ","'",raw!B1684,"', ","'",raw!C1684,"', '",raw!D1684,"', '",raw!E1684,"', ",raw!F1684,", ",raw!G1684,", ",raw!H1684,", ","'",raw!I1684,"', ","'",raw!J1684,"', ",raw!K1684,"', ",raw!L1684,"', '",raw!M1684,"');",)</f>
        <v>INSERT INTO assets VALUES ('BL07-SEM-030', 'BL07-SEM-000', 'Bloco 07 - Pavimento Semienterrado', 'Descrição do ativo', 'F', 0, 0, 0, 'Fabricante', '0', 0', 0', 'Garantia');</v>
      </c>
    </row>
    <row r="1685" spans="1:1" x14ac:dyDescent="0.25">
      <c r="A1685" s="2" t="str">
        <f>CONCATENATE("INSERT INTO ",'create-assets'!$B$1," VALUES (","'",raw!A1685,"', ","'",raw!B1685,"', ","'",raw!C1685,"', '",raw!D1685,"', '",raw!E1685,"', ",raw!F1685,", ",raw!G1685,", ",raw!H1685,", ","'",raw!I1685,"', ","'",raw!J1685,"', ",raw!K1685,"', ",raw!L1685,"', '",raw!M1685,"');",)</f>
        <v>INSERT INTO assets VALUES ('BL07-SEM-032', 'BL07-SEM-000', 'Bloco 07 - Pavimento Semienterrado', 'Descrição do ativo', 'F', 0, 0, 0, 'Fabricante', '0', 0', 0', 'Garantia');</v>
      </c>
    </row>
    <row r="1686" spans="1:1" x14ac:dyDescent="0.25">
      <c r="A1686" s="2" t="str">
        <f>CONCATENATE("INSERT INTO ",'create-assets'!$B$1," VALUES (","'",raw!A1686,"', ","'",raw!B1686,"', ","'",raw!C1686,"', '",raw!D1686,"', '",raw!E1686,"', ",raw!F1686,", ",raw!G1686,", ",raw!H1686,", ","'",raw!I1686,"', ","'",raw!J1686,"', ",raw!K1686,"', ",raw!L1686,"', '",raw!M1686,"');",)</f>
        <v>INSERT INTO assets VALUES ('BL07-SEM-034', 'BL07-SEM-000', 'Bloco 07 - Pavimento Semienterrado', 'Descrição do ativo', 'F', 0, 0, 0, 'Fabricante', '0', 0', 0', 'Garantia');</v>
      </c>
    </row>
    <row r="1687" spans="1:1" x14ac:dyDescent="0.25">
      <c r="A1687" s="2" t="str">
        <f>CONCATENATE("INSERT INTO ",'create-assets'!$B$1," VALUES (","'",raw!A1687,"', ","'",raw!B1687,"', ","'",raw!C1687,"', '",raw!D1687,"', '",raw!E1687,"', ",raw!F1687,", ",raw!G1687,", ",raw!H1687,", ","'",raw!I1687,"', ","'",raw!J1687,"', ",raw!K1687,"', ",raw!L1687,"', '",raw!M1687,"');",)</f>
        <v>INSERT INTO assets VALUES ('BL07-SEM-038', 'BL07-SEM-000', 'Bloco 07 - Pavimento Semienterrado', 'Descrição do ativo', 'F', 0, 0, 0, 'Fabricante', '0', 0', 0', 'Garantia');</v>
      </c>
    </row>
    <row r="1688" spans="1:1" x14ac:dyDescent="0.25">
      <c r="A1688" s="2" t="str">
        <f>CONCATENATE("INSERT INTO ",'create-assets'!$B$1," VALUES (","'",raw!A1688,"', ","'",raw!B1688,"', ","'",raw!C1688,"', '",raw!D1688,"', '",raw!E1688,"', ",raw!F1688,", ",raw!G1688,", ",raw!H1688,", ","'",raw!I1688,"', ","'",raw!J1688,"', ",raw!K1688,"', ",raw!L1688,"', '",raw!M1688,"');",)</f>
        <v>INSERT INTO assets VALUES ('BL07-P01-000', 'BL07-000-000', 'Bloco 07 - 1º Pavimento', 'Descrição do ativo', 'F', 0, 0, 0, 'Fabricante', '0', 0', 0', 'Garantia');</v>
      </c>
    </row>
    <row r="1689" spans="1:1" x14ac:dyDescent="0.25">
      <c r="A1689" s="2" t="str">
        <f>CONCATENATE("INSERT INTO ",'create-assets'!$B$1," VALUES (","'",raw!A1689,"', ","'",raw!B1689,"', ","'",raw!C1689,"', '",raw!D1689,"', '",raw!E1689,"', ",raw!F1689,", ",raw!G1689,", ",raw!H1689,", ","'",raw!I1689,"', ","'",raw!J1689,"', ",raw!K1689,"', ",raw!L1689,"', '",raw!M1689,"');",)</f>
        <v>INSERT INTO assets VALUES ('BL07-P01-001', 'BL07-P01-000', 'Bloco 07 - 1º Pavimento', 'Descrição do ativo', 'F', 0, 0, 0, 'Fabricante', '0', 0', 0', 'Garantia');</v>
      </c>
    </row>
    <row r="1690" spans="1:1" x14ac:dyDescent="0.25">
      <c r="A1690" s="2" t="str">
        <f>CONCATENATE("INSERT INTO ",'create-assets'!$B$1," VALUES (","'",raw!A1690,"', ","'",raw!B1690,"', ","'",raw!C1690,"', '",raw!D1690,"', '",raw!E1690,"', ",raw!F1690,", ",raw!G1690,", ",raw!H1690,", ","'",raw!I1690,"', ","'",raw!J1690,"', ",raw!K1690,"', ",raw!L1690,"', '",raw!M1690,"');",)</f>
        <v>INSERT INTO assets VALUES ('BL07-P01-002', 'BL07-P01-000', 'Bloco 07 - 1º Pavimento', 'Descrição do ativo', 'F', 0, 0, 0, 'Fabricante', '0', 0', 0', 'Garantia');</v>
      </c>
    </row>
    <row r="1691" spans="1:1" x14ac:dyDescent="0.25">
      <c r="A1691" s="2" t="str">
        <f>CONCATENATE("INSERT INTO ",'create-assets'!$B$1," VALUES (","'",raw!A1691,"', ","'",raw!B1691,"', ","'",raw!C1691,"', '",raw!D1691,"', '",raw!E1691,"', ",raw!F1691,", ",raw!G1691,", ",raw!H1691,", ","'",raw!I1691,"', ","'",raw!J1691,"', ",raw!K1691,"', ",raw!L1691,"', '",raw!M1691,"');",)</f>
        <v>INSERT INTO assets VALUES ('BL07-P01-003', 'BL07-P01-000', 'Bloco 07 - 1º Pavimento', 'Descrição do ativo', 'F', 0, 0, 0, 'Fabricante', '0', 0', 0', 'Garantia');</v>
      </c>
    </row>
    <row r="1692" spans="1:1" x14ac:dyDescent="0.25">
      <c r="A1692" s="2" t="str">
        <f>CONCATENATE("INSERT INTO ",'create-assets'!$B$1," VALUES (","'",raw!A1692,"', ","'",raw!B1692,"', ","'",raw!C1692,"', '",raw!D1692,"', '",raw!E1692,"', ",raw!F1692,", ",raw!G1692,", ",raw!H1692,", ","'",raw!I1692,"', ","'",raw!J1692,"', ",raw!K1692,"', ",raw!L1692,"', '",raw!M1692,"');",)</f>
        <v>INSERT INTO assets VALUES ('BL07-P01-004', 'BL07-P01-000', 'Bloco 07 - 1º Pavimento', 'Descrição do ativo', 'F', 0, 0, 0, 'Fabricante', '0', 0', 0', 'Garantia');</v>
      </c>
    </row>
    <row r="1693" spans="1:1" x14ac:dyDescent="0.25">
      <c r="A1693" s="2" t="str">
        <f>CONCATENATE("INSERT INTO ",'create-assets'!$B$1," VALUES (","'",raw!A1693,"', ","'",raw!B1693,"', ","'",raw!C1693,"', '",raw!D1693,"', '",raw!E1693,"', ",raw!F1693,", ",raw!G1693,", ",raw!H1693,", ","'",raw!I1693,"', ","'",raw!J1693,"', ",raw!K1693,"', ",raw!L1693,"', '",raw!M1693,"');",)</f>
        <v>INSERT INTO assets VALUES ('BL07-P01-005', 'BL07-P01-000', 'Bloco 07 - 1º Pavimento', 'Descrição do ativo', 'F', 0, 0, 0, 'Fabricante', '0', 0', 0', 'Garantia');</v>
      </c>
    </row>
    <row r="1694" spans="1:1" x14ac:dyDescent="0.25">
      <c r="A1694" s="2" t="str">
        <f>CONCATENATE("INSERT INTO ",'create-assets'!$B$1," VALUES (","'",raw!A1694,"', ","'",raw!B1694,"', ","'",raw!C1694,"', '",raw!D1694,"', '",raw!E1694,"', ",raw!F1694,", ",raw!G1694,", ",raw!H1694,", ","'",raw!I1694,"', ","'",raw!J1694,"', ",raw!K1694,"', ",raw!L1694,"', '",raw!M1694,"');",)</f>
        <v>INSERT INTO assets VALUES ('BL07-P01-006', 'BL07-P01-000', 'Bloco 07 - 1º Pavimento', 'Descrição do ativo', 'F', 0, 0, 0, 'Fabricante', '0', 0', 0', 'Garantia');</v>
      </c>
    </row>
    <row r="1695" spans="1:1" x14ac:dyDescent="0.25">
      <c r="A1695" s="2" t="str">
        <f>CONCATENATE("INSERT INTO ",'create-assets'!$B$1," VALUES (","'",raw!A1695,"', ","'",raw!B1695,"', ","'",raw!C1695,"', '",raw!D1695,"', '",raw!E1695,"', ",raw!F1695,", ",raw!G1695,", ",raw!H1695,", ","'",raw!I1695,"', ","'",raw!J1695,"', ",raw!K1695,"', ",raw!L1695,"', '",raw!M1695,"');",)</f>
        <v>INSERT INTO assets VALUES ('BL07-P01-007', 'BL07-P01-000', 'Bloco 07 - 1º Pavimento', 'Descrição do ativo', 'F', 0, 0, 0, 'Fabricante', '0', 0', 0', 'Garantia');</v>
      </c>
    </row>
    <row r="1696" spans="1:1" x14ac:dyDescent="0.25">
      <c r="A1696" s="2" t="str">
        <f>CONCATENATE("INSERT INTO ",'create-assets'!$B$1," VALUES (","'",raw!A1696,"', ","'",raw!B1696,"', ","'",raw!C1696,"', '",raw!D1696,"', '",raw!E1696,"', ",raw!F1696,", ",raw!G1696,", ",raw!H1696,", ","'",raw!I1696,"', ","'",raw!J1696,"', ",raw!K1696,"', ",raw!L1696,"', '",raw!M1696,"');",)</f>
        <v>INSERT INTO assets VALUES ('BL07-P01-008', 'BL07-P01-000', 'Bloco 07 - 1º Pavimento', 'Descrição do ativo', 'F', 0, 0, 0, 'Fabricante', '0', 0', 0', 'Garantia');</v>
      </c>
    </row>
    <row r="1697" spans="1:1" x14ac:dyDescent="0.25">
      <c r="A1697" s="2" t="str">
        <f>CONCATENATE("INSERT INTO ",'create-assets'!$B$1," VALUES (","'",raw!A1697,"', ","'",raw!B1697,"', ","'",raw!C1697,"', '",raw!D1697,"', '",raw!E1697,"', ",raw!F1697,", ",raw!G1697,", ",raw!H1697,", ","'",raw!I1697,"', ","'",raw!J1697,"', ",raw!K1697,"', ",raw!L1697,"', '",raw!M1697,"');",)</f>
        <v>INSERT INTO assets VALUES ('BL07-P01-009', 'BL07-P01-000', 'Bloco 07 - 1º Pavimento', 'Descrição do ativo', 'F', 0, 0, 0, 'Fabricante', '0', 0', 0', 'Garantia');</v>
      </c>
    </row>
    <row r="1698" spans="1:1" x14ac:dyDescent="0.25">
      <c r="A1698" s="2" t="str">
        <f>CONCATENATE("INSERT INTO ",'create-assets'!$B$1," VALUES (","'",raw!A1698,"', ","'",raw!B1698,"', ","'",raw!C1698,"', '",raw!D1698,"', '",raw!E1698,"', ",raw!F1698,", ",raw!G1698,", ",raw!H1698,", ","'",raw!I1698,"', ","'",raw!J1698,"', ",raw!K1698,"', ",raw!L1698,"', '",raw!M1698,"');",)</f>
        <v>INSERT INTO assets VALUES ('BL07-P01-010', 'BL07-P01-000', 'Bloco 07 - 1º Pavimento', 'Descrição do ativo', 'F', 0, 0, 0, 'Fabricante', '0', 0', 0', 'Garantia');</v>
      </c>
    </row>
    <row r="1699" spans="1:1" x14ac:dyDescent="0.25">
      <c r="A1699" s="2" t="str">
        <f>CONCATENATE("INSERT INTO ",'create-assets'!$B$1," VALUES (","'",raw!A1699,"', ","'",raw!B1699,"', ","'",raw!C1699,"', '",raw!D1699,"', '",raw!E1699,"', ",raw!F1699,", ",raw!G1699,", ",raw!H1699,", ","'",raw!I1699,"', ","'",raw!J1699,"', ",raw!K1699,"', ",raw!L1699,"', '",raw!M1699,"');",)</f>
        <v>INSERT INTO assets VALUES ('BL07-P01-011', 'BL07-P01-000', 'Bloco 07 - 1º Pavimento', 'Descrição do ativo', 'F', 0, 0, 0, 'Fabricante', '0', 0', 0', 'Garantia');</v>
      </c>
    </row>
    <row r="1700" spans="1:1" x14ac:dyDescent="0.25">
      <c r="A1700" s="2" t="str">
        <f>CONCATENATE("INSERT INTO ",'create-assets'!$B$1," VALUES (","'",raw!A1700,"', ","'",raw!B1700,"', ","'",raw!C1700,"', '",raw!D1700,"', '",raw!E1700,"', ",raw!F1700,", ",raw!G1700,", ",raw!H1700,", ","'",raw!I1700,"', ","'",raw!J1700,"', ",raw!K1700,"', ",raw!L1700,"', '",raw!M1700,"');",)</f>
        <v>INSERT INTO assets VALUES ('BL07-P01-012', 'BL07-P01-000', 'Bloco 07 - 1º Pavimento', 'Descrição do ativo', 'F', 0, 0, 0, 'Fabricante', '0', 0', 0', 'Garantia');</v>
      </c>
    </row>
    <row r="1701" spans="1:1" x14ac:dyDescent="0.25">
      <c r="A1701" s="2" t="str">
        <f>CONCATENATE("INSERT INTO ",'create-assets'!$B$1," VALUES (","'",raw!A1701,"', ","'",raw!B1701,"', ","'",raw!C1701,"', '",raw!D1701,"', '",raw!E1701,"', ",raw!F1701,", ",raw!G1701,", ",raw!H1701,", ","'",raw!I1701,"', ","'",raw!J1701,"', ",raw!K1701,"', ",raw!L1701,"', '",raw!M1701,"');",)</f>
        <v>INSERT INTO assets VALUES ('BL07-P01-013', 'BL07-P01-000', 'Bloco 07 - 1º Pavimento', 'Descrição do ativo', 'F', 0, 0, 0, 'Fabricante', '0', 0', 0', 'Garantia');</v>
      </c>
    </row>
    <row r="1702" spans="1:1" x14ac:dyDescent="0.25">
      <c r="A1702" s="2" t="str">
        <f>CONCATENATE("INSERT INTO ",'create-assets'!$B$1," VALUES (","'",raw!A1702,"', ","'",raw!B1702,"', ","'",raw!C1702,"', '",raw!D1702,"', '",raw!E1702,"', ",raw!F1702,", ",raw!G1702,", ",raw!H1702,", ","'",raw!I1702,"', ","'",raw!J1702,"', ",raw!K1702,"', ",raw!L1702,"', '",raw!M1702,"');",)</f>
        <v>INSERT INTO assets VALUES ('BL07-P01-014', 'BL07-P01-000', 'Bloco 07 - 1º Pavimento', 'Descrição do ativo', 'F', 0, 0, 0, 'Fabricante', '0', 0', 0', 'Garantia');</v>
      </c>
    </row>
    <row r="1703" spans="1:1" x14ac:dyDescent="0.25">
      <c r="A1703" s="2" t="str">
        <f>CONCATENATE("INSERT INTO ",'create-assets'!$B$1," VALUES (","'",raw!A1703,"', ","'",raw!B1703,"', ","'",raw!C1703,"', '",raw!D1703,"', '",raw!E1703,"', ",raw!F1703,", ",raw!G1703,", ",raw!H1703,", ","'",raw!I1703,"', ","'",raw!J1703,"', ",raw!K1703,"', ",raw!L1703,"', '",raw!M1703,"');",)</f>
        <v>INSERT INTO assets VALUES ('BL07-P01-015', 'BL07-P01-000', 'Bloco 07 - 1º Pavimento', 'Descrição do ativo', 'F', 0, 0, 0, 'Fabricante', '0', 0', 0', 'Garantia');</v>
      </c>
    </row>
    <row r="1704" spans="1:1" x14ac:dyDescent="0.25">
      <c r="A1704" s="2" t="str">
        <f>CONCATENATE("INSERT INTO ",'create-assets'!$B$1," VALUES (","'",raw!A1704,"', ","'",raw!B1704,"', ","'",raw!C1704,"', '",raw!D1704,"', '",raw!E1704,"', ",raw!F1704,", ",raw!G1704,", ",raw!H1704,", ","'",raw!I1704,"', ","'",raw!J1704,"', ",raw!K1704,"', ",raw!L1704,"', '",raw!M1704,"');",)</f>
        <v>INSERT INTO assets VALUES ('BL07-P01-016', 'BL07-P01-000', 'Bloco 07 - 1º Pavimento', 'Descrição do ativo', 'F', 0, 0, 0, 'Fabricante', '0', 0', 0', 'Garantia');</v>
      </c>
    </row>
    <row r="1705" spans="1:1" x14ac:dyDescent="0.25">
      <c r="A1705" s="2" t="str">
        <f>CONCATENATE("INSERT INTO ",'create-assets'!$B$1," VALUES (","'",raw!A1705,"', ","'",raw!B1705,"', ","'",raw!C1705,"', '",raw!D1705,"', '",raw!E1705,"', ",raw!F1705,", ",raw!G1705,", ",raw!H1705,", ","'",raw!I1705,"', ","'",raw!J1705,"', ",raw!K1705,"', ",raw!L1705,"', '",raw!M1705,"');",)</f>
        <v>INSERT INTO assets VALUES ('BL07-P01-017', 'BL07-P01-000', 'Bloco 07 - 1º Pavimento', 'Descrição do ativo', 'F', 0, 0, 0, 'Fabricante', '0', 0', 0', 'Garantia');</v>
      </c>
    </row>
    <row r="1706" spans="1:1" x14ac:dyDescent="0.25">
      <c r="A1706" s="2" t="str">
        <f>CONCATENATE("INSERT INTO ",'create-assets'!$B$1," VALUES (","'",raw!A1706,"', ","'",raw!B1706,"', ","'",raw!C1706,"', '",raw!D1706,"', '",raw!E1706,"', ",raw!F1706,", ",raw!G1706,", ",raw!H1706,", ","'",raw!I1706,"', ","'",raw!J1706,"', ",raw!K1706,"', ",raw!L1706,"', '",raw!M1706,"');",)</f>
        <v>INSERT INTO assets VALUES ('BL07-P01-018', 'BL07-P01-000', 'Bloco 07 - 1º Pavimento', 'Descrição do ativo', 'F', 0, 0, 0, 'Fabricante', '0', 0', 0', 'Garantia');</v>
      </c>
    </row>
    <row r="1707" spans="1:1" x14ac:dyDescent="0.25">
      <c r="A1707" s="2" t="str">
        <f>CONCATENATE("INSERT INTO ",'create-assets'!$B$1," VALUES (","'",raw!A1707,"', ","'",raw!B1707,"', ","'",raw!C1707,"', '",raw!D1707,"', '",raw!E1707,"', ",raw!F1707,", ",raw!G1707,", ",raw!H1707,", ","'",raw!I1707,"', ","'",raw!J1707,"', ",raw!K1707,"', ",raw!L1707,"', '",raw!M1707,"');",)</f>
        <v>INSERT INTO assets VALUES ('BL07-P01-27', 'BL07-P01-000', 'Bloco 07 - 1º Pavimento', 'Descrição do ativo', 'F', 0, 0, 0, 'Fabricante', '0', 0', 0', 'Garantia');</v>
      </c>
    </row>
    <row r="1708" spans="1:1" x14ac:dyDescent="0.25">
      <c r="A1708" s="2" t="str">
        <f>CONCATENATE("INSERT INTO ",'create-assets'!$B$1," VALUES (","'",raw!A1708,"', ","'",raw!B1708,"', ","'",raw!C1708,"', '",raw!D1708,"', '",raw!E1708,"', ",raw!F1708,", ",raw!G1708,", ",raw!H1708,", ","'",raw!I1708,"', ","'",raw!J1708,"', ",raw!K1708,"', ",raw!L1708,"', '",raw!M1708,"');",)</f>
        <v>INSERT INTO assets VALUES ('BL07-P01-034', 'BL07-P01-000', 'Bloco 07 - 1º Pavimento', 'Descrição do ativo', 'F', 0, 0, 0, 'Fabricante', '0', 0', 0', 'Garantia');</v>
      </c>
    </row>
    <row r="1709" spans="1:1" x14ac:dyDescent="0.25">
      <c r="A1709" s="2" t="str">
        <f>CONCATENATE("INSERT INTO ",'create-assets'!$B$1," VALUES (","'",raw!A1709,"', ","'",raw!B1709,"', ","'",raw!C1709,"', '",raw!D1709,"', '",raw!E1709,"', ",raw!F1709,", ",raw!G1709,", ",raw!H1709,", ","'",raw!I1709,"', ","'",raw!J1709,"', ",raw!K1709,"', ",raw!L1709,"', '",raw!M1709,"');",)</f>
        <v>INSERT INTO assets VALUES ('BL07-P01-035', 'BL07-P01-000', 'Bloco 07 - 1º Pavimento', 'Descrição do ativo', 'F', 0, 0, 0, 'Fabricante', '0', 0', 0', 'Garantia');</v>
      </c>
    </row>
    <row r="1710" spans="1:1" x14ac:dyDescent="0.25">
      <c r="A1710" s="2" t="str">
        <f>CONCATENATE("INSERT INTO ",'create-assets'!$B$1," VALUES (","'",raw!A1710,"', ","'",raw!B1710,"', ","'",raw!C1710,"', '",raw!D1710,"', '",raw!E1710,"', ",raw!F1710,", ",raw!G1710,", ",raw!H1710,", ","'",raw!I1710,"', ","'",raw!J1710,"', ",raw!K1710,"', ",raw!L1710,"', '",raw!M1710,"');",)</f>
        <v>INSERT INTO assets VALUES ('BL07-COB-000', 'BL07-000-000', 'Bloco 07 - Cobertura', 'Descrição do ativo', 'F', 0, 0, 0, 'Fabricante', '0', 0', 0', 'Garantia');</v>
      </c>
    </row>
    <row r="1711" spans="1:1" x14ac:dyDescent="0.25">
      <c r="A1711" s="2" t="str">
        <f>CONCATENATE("INSERT INTO ",'create-assets'!$B$1," VALUES (","'",raw!A1711,"', ","'",raw!B1711,"', ","'",raw!C1711,"', '",raw!D1711,"', '",raw!E1711,"', ",raw!F1711,", ",raw!G1711,", ",raw!H1711,", ","'",raw!I1711,"', ","'",raw!J1711,"', ",raw!K1711,"', ",raw!L1711,"', '",raw!M1711,"');",)</f>
        <v>INSERT INTO assets VALUES ('BL07-COB-001', 'BL07-COB-000', 'Bloco 07 - Cobertura', 'Descrição do ativo', 'F', 0, 0, 0, 'Fabricante', '0', 0', 0', 'Garantia');</v>
      </c>
    </row>
    <row r="1712" spans="1:1" x14ac:dyDescent="0.25">
      <c r="A1712" s="2" t="str">
        <f>CONCATENATE("INSERT INTO ",'create-assets'!$B$1," VALUES (","'",raw!A1712,"', ","'",raw!B1712,"', ","'",raw!C1712,"', '",raw!D1712,"', '",raw!E1712,"', ",raw!F1712,", ",raw!G1712,", ",raw!H1712,", ","'",raw!I1712,"', ","'",raw!J1712,"', ",raw!K1712,"', ",raw!L1712,"', '",raw!M1712,"');",)</f>
        <v>INSERT INTO assets VALUES ('BL07-COB-002', 'BL07-COB-000', 'Bloco 07 - Cobertura', 'Descrição do ativo', 'F', 0, 0, 0, 'Fabricante', '0', 0', 0', 'Garantia');</v>
      </c>
    </row>
    <row r="1713" spans="1:1" x14ac:dyDescent="0.25">
      <c r="A1713" s="2" t="str">
        <f>CONCATENATE("INSERT INTO ",'create-assets'!$B$1," VALUES (","'",raw!A1713,"', ","'",raw!B1713,"', ","'",raw!C1713,"', '",raw!D1713,"', '",raw!E1713,"', ",raw!F1713,", ",raw!G1713,", ",raw!H1713,", ","'",raw!I1713,"', ","'",raw!J1713,"', ",raw!K1713,"', ",raw!L1713,"', '",raw!M1713,"');",)</f>
        <v>INSERT INTO assets VALUES ('BL07-COB-003', 'BL07-COB-000', 'Bloco 07 - Cobertura', 'Descrição do ativo', 'F', 0, 0, 0, 'Fabricante', '0', 0', 0', 'Garantia');</v>
      </c>
    </row>
    <row r="1714" spans="1:1" x14ac:dyDescent="0.25">
      <c r="A1714" s="2" t="str">
        <f>CONCATENATE("INSERT INTO ",'create-assets'!$B$1," VALUES (","'",raw!A1714,"', ","'",raw!B1714,"', ","'",raw!C1714,"', '",raw!D1714,"', '",raw!E1714,"', ",raw!F1714,", ",raw!G1714,", ",raw!H1714,", ","'",raw!I1714,"', ","'",raw!J1714,"', ",raw!K1714,"', ",raw!L1714,"', '",raw!M1714,"');",)</f>
        <v>INSERT INTO assets VALUES ('BL07-COB-004', 'BL07-COB-000', 'Bloco 07 - Cobertura', 'Descrição do ativo', 'F', 0, 0, 0, 'Fabricante', '0', 0', 0', 'Garantia');</v>
      </c>
    </row>
    <row r="1715" spans="1:1" x14ac:dyDescent="0.25">
      <c r="A1715" s="2" t="str">
        <f>CONCATENATE("INSERT INTO ",'create-assets'!$B$1," VALUES (","'",raw!A1715,"', ","'",raw!B1715,"', ","'",raw!C1715,"', '",raw!D1715,"', '",raw!E1715,"', ",raw!F1715,", ",raw!G1715,", ",raw!H1715,", ","'",raw!I1715,"', ","'",raw!J1715,"', ",raw!K1715,"', ",raw!L1715,"', '",raw!M1715,"');",)</f>
        <v>INSERT INTO assets VALUES ('BL07-COB-005', 'BL07-COB-000', 'Bloco 07 - Cobertura', 'Descrição do ativo', 'F', 0, 0, 0, 'Fabricante', '0', 0', 0', 'Garantia');</v>
      </c>
    </row>
    <row r="1716" spans="1:1" x14ac:dyDescent="0.25">
      <c r="A1716" s="2" t="str">
        <f>CONCATENATE("INSERT INTO ",'create-assets'!$B$1," VALUES (","'",raw!A1716,"', ","'",raw!B1716,"', ","'",raw!C1716,"', '",raw!D1716,"', '",raw!E1716,"', ",raw!F1716,", ",raw!G1716,", ",raw!H1716,", ","'",raw!I1716,"', ","'",raw!J1716,"', ",raw!K1716,"', ",raw!L1716,"', '",raw!M1716,"');",)</f>
        <v>INSERT INTO assets VALUES ('BL07-COB-006', 'BL07-COB-000', 'Bloco 07 - Cobertura', 'Descrição do ativo', 'F', 0, 0, 0, 'Fabricante', '0', 0', 0', 'Garantia');</v>
      </c>
    </row>
    <row r="1717" spans="1:1" x14ac:dyDescent="0.25">
      <c r="A1717" s="2" t="str">
        <f>CONCATENATE("INSERT INTO ",'create-assets'!$B$1," VALUES (","'",raw!A1717,"', ","'",raw!B1717,"', ","'",raw!C1717,"', '",raw!D1717,"', '",raw!E1717,"', ",raw!F1717,", ",raw!G1717,", ",raw!H1717,", ","'",raw!I1717,"', ","'",raw!J1717,"', ",raw!K1717,"', ",raw!L1717,"', '",raw!M1717,"');",)</f>
        <v>INSERT INTO assets VALUES ('BL07-COB-007', 'BL07-COB-000', 'Bloco 07 - Cobertura', 'Descrição do ativo', 'F', 0, 0, 0, 'Fabricante', '0', 0', 0', 'Garantia');</v>
      </c>
    </row>
    <row r="1718" spans="1:1" x14ac:dyDescent="0.25">
      <c r="A1718" s="2" t="str">
        <f>CONCATENATE("INSERT INTO ",'create-assets'!$B$1," VALUES (","'",raw!A1718,"', ","'",raw!B1718,"', ","'",raw!C1718,"', '",raw!D1718,"', '",raw!E1718,"', ",raw!F1718,", ",raw!G1718,", ",raw!H1718,", ","'",raw!I1718,"', ","'",raw!J1718,"', ",raw!K1718,"', ",raw!L1718,"', '",raw!M1718,"');",)</f>
        <v>INSERT INTO assets VALUES ('BL07-COB-008', 'BL07-COB-000', 'Bloco 07 - Cobertura', 'Descrição do ativo', 'F', 0, 0, 0, 'Fabricante', '0', 0', 0', 'Garantia');</v>
      </c>
    </row>
    <row r="1719" spans="1:1" x14ac:dyDescent="0.25">
      <c r="A1719" s="2" t="str">
        <f>CONCATENATE("INSERT INTO ",'create-assets'!$B$1," VALUES (","'",raw!A1719,"', ","'",raw!B1719,"', ","'",raw!C1719,"', '",raw!D1719,"', '",raw!E1719,"', ",raw!F1719,", ",raw!G1719,", ",raw!H1719,", ","'",raw!I1719,"', ","'",raw!J1719,"', ",raw!K1719,"', ",raw!L1719,"', '",raw!M1719,"');",)</f>
        <v>INSERT INTO assets VALUES ('BL07-COB-009', 'BL07-COB-000', 'Bloco 07 - Cobertura', 'Descrição do ativo', 'F', 0, 0, 0, 'Fabricante', '0', 0', 0', 'Garantia');</v>
      </c>
    </row>
    <row r="1720" spans="1:1" x14ac:dyDescent="0.25">
      <c r="A1720" s="2" t="str">
        <f>CONCATENATE("INSERT INTO ",'create-assets'!$B$1," VALUES (","'",raw!A1720,"', ","'",raw!B1720,"', ","'",raw!C1720,"', '",raw!D1720,"', '",raw!E1720,"', ",raw!F1720,", ",raw!G1720,", ",raw!H1720,", ","'",raw!I1720,"', ","'",raw!J1720,"', ",raw!K1720,"', ",raw!L1720,"', '",raw!M1720,"');",)</f>
        <v>INSERT INTO assets VALUES ('BL07-COB-010', 'BL07-COB-000', 'Bloco 07 - Cobertura', 'Descrição do ativo', 'F', 0, 0, 0, 'Fabricante', '0', 0', 0', 'Garantia');</v>
      </c>
    </row>
    <row r="1721" spans="1:1" x14ac:dyDescent="0.25">
      <c r="A1721" s="2" t="str">
        <f>CONCATENATE("INSERT INTO ",'create-assets'!$B$1," VALUES (","'",raw!A1721,"', ","'",raw!B1721,"', ","'",raw!C1721,"', '",raw!D1721,"', '",raw!E1721,"', ",raw!F1721,", ",raw!G1721,", ",raw!H1721,", ","'",raw!I1721,"', ","'",raw!J1721,"', ",raw!K1721,"', ",raw!L1721,"', '",raw!M1721,"');",)</f>
        <v>INSERT INTO assets VALUES ('BL07-COB-011', 'BL07-COB-000', 'Bloco 07 - Cobertura', 'Descrição do ativo', 'F', 0, 0, 0, 'Fabricante', '0', 0', 0', 'Garantia');</v>
      </c>
    </row>
    <row r="1722" spans="1:1" x14ac:dyDescent="0.25">
      <c r="A1722" s="2" t="str">
        <f>CONCATENATE("INSERT INTO ",'create-assets'!$B$1," VALUES (","'",raw!A1722,"', ","'",raw!B1722,"', ","'",raw!C1722,"', '",raw!D1722,"', '",raw!E1722,"', ",raw!F1722,", ",raw!G1722,", ",raw!H1722,", ","'",raw!I1722,"', ","'",raw!J1722,"', ",raw!K1722,"', ",raw!L1722,"', '",raw!M1722,"');",)</f>
        <v>INSERT INTO assets VALUES ('BL07-COB-012', 'BL07-COB-000', 'Bloco 07 - Cobertura', 'Descrição do ativo', 'F', 0, 0, 0, 'Fabricante', '0', 0', 0', 'Garantia');</v>
      </c>
    </row>
    <row r="1723" spans="1:1" x14ac:dyDescent="0.25">
      <c r="A1723" s="2" t="str">
        <f>CONCATENATE("INSERT INTO ",'create-assets'!$B$1," VALUES (","'",raw!A1723,"', ","'",raw!B1723,"', ","'",raw!C1723,"', '",raw!D1723,"', '",raw!E1723,"', ",raw!F1723,", ",raw!G1723,", ",raw!H1723,", ","'",raw!I1723,"', ","'",raw!J1723,"', ",raw!K1723,"', ",raw!L1723,"', '",raw!M1723,"');",)</f>
        <v>INSERT INTO assets VALUES ('BL07-COB-013', 'BL07-COB-000', 'Bloco 07 - Cobertura', 'Descrição do ativo', 'F', 0, 0, 0, 'Fabricante', '0', 0', 0', 'Garantia');</v>
      </c>
    </row>
    <row r="1724" spans="1:1" x14ac:dyDescent="0.25">
      <c r="A1724" s="2" t="str">
        <f>CONCATENATE("INSERT INTO ",'create-assets'!$B$1," VALUES (","'",raw!A1724,"', ","'",raw!B1724,"', ","'",raw!C1724,"', '",raw!D1724,"', '",raw!E1724,"', ",raw!F1724,", ",raw!G1724,", ",raw!H1724,", ","'",raw!I1724,"', ","'",raw!J1724,"', ",raw!K1724,"', ",raw!L1724,"', '",raw!M1724,"');",)</f>
        <v>INSERT INTO assets VALUES ('BL07-COB-014', 'BL07-COB-000', 'Bloco 07 - Cobertura', 'Descrição do ativo', 'F', 0, 0, 0, 'Fabricante', '0', 0', 0', 'Garantia');</v>
      </c>
    </row>
    <row r="1725" spans="1:1" x14ac:dyDescent="0.25">
      <c r="A1725" s="2" t="str">
        <f>CONCATENATE("INSERT INTO ",'create-assets'!$B$1," VALUES (","'",raw!A1725,"', ","'",raw!B1725,"', ","'",raw!C1725,"', '",raw!D1725,"', '",raw!E1725,"', ",raw!F1725,", ",raw!G1725,", ",raw!H1725,", ","'",raw!I1725,"', ","'",raw!J1725,"', ",raw!K1725,"', ",raw!L1725,"', '",raw!M1725,"');",)</f>
        <v>INSERT INTO assets VALUES ('BL07-COB-015', 'BL07-COB-000', 'Bloco 07 - Cobertura', 'Descrição do ativo', 'F', 0, 0, 0, 'Fabricante', '0', 0', 0', 'Garantia');</v>
      </c>
    </row>
    <row r="1726" spans="1:1" x14ac:dyDescent="0.25">
      <c r="A1726" s="2" t="str">
        <f>CONCATENATE("INSERT INTO ",'create-assets'!$B$1," VALUES (","'",raw!A1726,"', ","'",raw!B1726,"', ","'",raw!C1726,"', '",raw!D1726,"', '",raw!E1726,"', ",raw!F1726,", ",raw!G1726,", ",raw!H1726,", ","'",raw!I1726,"', ","'",raw!J1726,"', ",raw!K1726,"', ",raw!L1726,"', '",raw!M1726,"');",)</f>
        <v>INSERT INTO assets VALUES ('BL07-COB-016', 'BL07-COB-000', 'Bloco 07 - Cobertura', 'Descrição do ativo', 'F', 0, 0, 0, 'Fabricante', '0', 0', 0', 'Garantia');</v>
      </c>
    </row>
    <row r="1727" spans="1:1" x14ac:dyDescent="0.25">
      <c r="A1727" s="2" t="str">
        <f>CONCATENATE("INSERT INTO ",'create-assets'!$B$1," VALUES (","'",raw!A1727,"', ","'",raw!B1727,"', ","'",raw!C1727,"', '",raw!D1727,"', '",raw!E1727,"', ",raw!F1727,", ",raw!G1727,", ",raw!H1727,", ","'",raw!I1727,"', ","'",raw!J1727,"', ",raw!K1727,"', ",raw!L1727,"', '",raw!M1727,"');",)</f>
        <v>INSERT INTO assets VALUES ('BL07-COB-017', 'BL07-COB-000', 'Bloco 07 - Cobertura', 'Descrição do ativo', 'F', 0, 0, 0, 'Fabricante', '0', 0', 0', 'Garantia');</v>
      </c>
    </row>
    <row r="1728" spans="1:1" x14ac:dyDescent="0.25">
      <c r="A1728" s="2" t="str">
        <f>CONCATENATE("INSERT INTO ",'create-assets'!$B$1," VALUES (","'",raw!A1728,"', ","'",raw!B1728,"', ","'",raw!C1728,"', '",raw!D1728,"', '",raw!E1728,"', ",raw!F1728,", ",raw!G1728,", ",raw!H1728,", ","'",raw!I1728,"', ","'",raw!J1728,"', ",raw!K1728,"', ",raw!L1728,"', '",raw!M1728,"');",)</f>
        <v>INSERT INTO assets VALUES ('BL07-COB-018', 'BL07-COB-000', 'Bloco 07 - Cobertura', 'Descrição do ativo', 'F', 0, 0, 0, 'Fabricante', '0', 0', 0', 'Garantia');</v>
      </c>
    </row>
    <row r="1729" spans="1:1" x14ac:dyDescent="0.25">
      <c r="A1729" s="2" t="str">
        <f>CONCATENATE("INSERT INTO ",'create-assets'!$B$1," VALUES (","'",raw!A1729,"', ","'",raw!B1729,"', ","'",raw!C1729,"', '",raw!D1729,"', '",raw!E1729,"', ",raw!F1729,", ",raw!G1729,", ",raw!H1729,", ","'",raw!I1729,"', ","'",raw!J1729,"', ",raw!K1729,"', ",raw!L1729,"', '",raw!M1729,"');",)</f>
        <v>INSERT INTO assets VALUES ('BL08-000-000', 'CASF-000-000', 'Bloco 08 - Todos', 'Descrição do ativo', 'F', 0, 0, 3357.96, 'Fabricante', '0', 0', 0', 'Garantia');</v>
      </c>
    </row>
    <row r="1730" spans="1:1" x14ac:dyDescent="0.25">
      <c r="A1730" s="2" t="str">
        <f>CONCATENATE("INSERT INTO ",'create-assets'!$B$1," VALUES (","'",raw!A1730,"', ","'",raw!B1730,"', ","'",raw!C1730,"', '",raw!D1730,"', '",raw!E1730,"', ",raw!F1730,", ",raw!G1730,", ",raw!H1730,", ","'",raw!I1730,"', ","'",raw!J1730,"', ",raw!K1730,"', ",raw!L1730,"', '",raw!M1730,"');",)</f>
        <v>INSERT INTO assets VALUES ('BL08-SEM-000', 'BL08-000-000', 'Bloco 08 - Pavimento Semienterrado', 'Descrição do ativo', 'F', 0, 0, 0, 'Fabricante', '0', 0', 0', 'Garantia');</v>
      </c>
    </row>
    <row r="1731" spans="1:1" x14ac:dyDescent="0.25">
      <c r="A1731" s="2" t="str">
        <f>CONCATENATE("INSERT INTO ",'create-assets'!$B$1," VALUES (","'",raw!A1731,"', ","'",raw!B1731,"', ","'",raw!C1731,"', '",raw!D1731,"', '",raw!E1731,"', ",raw!F1731,", ",raw!G1731,", ",raw!H1731,", ","'",raw!I1731,"', ","'",raw!J1731,"', ",raw!K1731,"', ",raw!L1731,"', '",raw!M1731,"');",)</f>
        <v>INSERT INTO assets VALUES ('BL08-SEM-001', 'BL08-SEM-000', 'Bloco 08 - Pavimento Semienterrado', 'Descrição do ativo', 'F', 0, 0, 0, 'Fabricante', '0', 0', 0', 'Garantia');</v>
      </c>
    </row>
    <row r="1732" spans="1:1" x14ac:dyDescent="0.25">
      <c r="A1732" s="2" t="str">
        <f>CONCATENATE("INSERT INTO ",'create-assets'!$B$1," VALUES (","'",raw!A1732,"', ","'",raw!B1732,"', ","'",raw!C1732,"', '",raw!D1732,"', '",raw!E1732,"', ",raw!F1732,", ",raw!G1732,", ",raw!H1732,", ","'",raw!I1732,"', ","'",raw!J1732,"', ",raw!K1732,"', ",raw!L1732,"', '",raw!M1732,"');",)</f>
        <v>INSERT INTO assets VALUES ('BL08-SEM-002', 'BL08-SEM-000', 'Bloco 08 - Pavimento Semienterrado', 'Descrição do ativo', 'F', 0, 0, 0, 'Fabricante', '0', 0', 0', 'Garantia');</v>
      </c>
    </row>
    <row r="1733" spans="1:1" x14ac:dyDescent="0.25">
      <c r="A1733" s="2" t="str">
        <f>CONCATENATE("INSERT INTO ",'create-assets'!$B$1," VALUES (","'",raw!A1733,"', ","'",raw!B1733,"', ","'",raw!C1733,"', '",raw!D1733,"', '",raw!E1733,"', ",raw!F1733,", ",raw!G1733,", ",raw!H1733,", ","'",raw!I1733,"', ","'",raw!J1733,"', ",raw!K1733,"', ",raw!L1733,"', '",raw!M1733,"');",)</f>
        <v>INSERT INTO assets VALUES ('BL08-SEM-003', 'BL08-SEM-000', 'Bloco 08 - Pavimento Semienterrado', 'Descrição do ativo', 'F', 0, 0, 0, 'Fabricante', '0', 0', 0', 'Garantia');</v>
      </c>
    </row>
    <row r="1734" spans="1:1" x14ac:dyDescent="0.25">
      <c r="A1734" s="2" t="str">
        <f>CONCATENATE("INSERT INTO ",'create-assets'!$B$1," VALUES (","'",raw!A1734,"', ","'",raw!B1734,"', ","'",raw!C1734,"', '",raw!D1734,"', '",raw!E1734,"', ",raw!F1734,", ",raw!G1734,", ",raw!H1734,", ","'",raw!I1734,"', ","'",raw!J1734,"', ",raw!K1734,"', ",raw!L1734,"', '",raw!M1734,"');",)</f>
        <v>INSERT INTO assets VALUES ('BL08-SEM-004', 'BL08-SEM-000', 'Bloco 08 - Pavimento Semienterrado', 'Descrição do ativo', 'F', 0, 0, 0, 'Fabricante', '0', 0', 0', 'Garantia');</v>
      </c>
    </row>
    <row r="1735" spans="1:1" x14ac:dyDescent="0.25">
      <c r="A1735" s="2" t="str">
        <f>CONCATENATE("INSERT INTO ",'create-assets'!$B$1," VALUES (","'",raw!A1735,"', ","'",raw!B1735,"', ","'",raw!C1735,"', '",raw!D1735,"', '",raw!E1735,"', ",raw!F1735,", ",raw!G1735,", ",raw!H1735,", ","'",raw!I1735,"', ","'",raw!J1735,"', ",raw!K1735,"', ",raw!L1735,"', '",raw!M1735,"');",)</f>
        <v>INSERT INTO assets VALUES ('BL08-SEM-005', 'BL08-SEM-000', 'Bloco 08 - Pavimento Semienterrado', 'Descrição do ativo', 'F', 0, 0, 0, 'Fabricante', '0', 0', 0', 'Garantia');</v>
      </c>
    </row>
    <row r="1736" spans="1:1" x14ac:dyDescent="0.25">
      <c r="A1736" s="2" t="str">
        <f>CONCATENATE("INSERT INTO ",'create-assets'!$B$1," VALUES (","'",raw!A1736,"', ","'",raw!B1736,"', ","'",raw!C1736,"', '",raw!D1736,"', '",raw!E1736,"', ",raw!F1736,", ",raw!G1736,", ",raw!H1736,", ","'",raw!I1736,"', ","'",raw!J1736,"', ",raw!K1736,"', ",raw!L1736,"', '",raw!M1736,"');",)</f>
        <v>INSERT INTO assets VALUES ('BL08-SEM-006', 'BL08-SEM-000', 'Bloco 08 - Pavimento Semienterrado', 'Descrição do ativo', 'F', 0, 0, 0, 'Fabricante', '0', 0', 0', 'Garantia');</v>
      </c>
    </row>
    <row r="1737" spans="1:1" x14ac:dyDescent="0.25">
      <c r="A1737" s="2" t="str">
        <f>CONCATENATE("INSERT INTO ",'create-assets'!$B$1," VALUES (","'",raw!A1737,"', ","'",raw!B1737,"', ","'",raw!C1737,"', '",raw!D1737,"', '",raw!E1737,"', ",raw!F1737,", ",raw!G1737,", ",raw!H1737,", ","'",raw!I1737,"', ","'",raw!J1737,"', ",raw!K1737,"', ",raw!L1737,"', '",raw!M1737,"');",)</f>
        <v>INSERT INTO assets VALUES ('BL08-SEM-007', 'BL08-SEM-000', 'Bloco 08 - Pavimento Semienterrado', 'Descrição do ativo', 'F', 0, 0, 0, 'Fabricante', '0', 0', 0', 'Garantia');</v>
      </c>
    </row>
    <row r="1738" spans="1:1" x14ac:dyDescent="0.25">
      <c r="A1738" s="2" t="str">
        <f>CONCATENATE("INSERT INTO ",'create-assets'!$B$1," VALUES (","'",raw!A1738,"', ","'",raw!B1738,"', ","'",raw!C1738,"', '",raw!D1738,"', '",raw!E1738,"', ",raw!F1738,", ",raw!G1738,", ",raw!H1738,", ","'",raw!I1738,"', ","'",raw!J1738,"', ",raw!K1738,"', ",raw!L1738,"', '",raw!M1738,"');",)</f>
        <v>INSERT INTO assets VALUES ('BL08-SEM-008', 'BL08-SEM-000', 'Bloco 08 - Pavimento Semienterrado', 'Descrição do ativo', 'F', 0, 0, 0, 'Fabricante', '0', 0', 0', 'Garantia');</v>
      </c>
    </row>
    <row r="1739" spans="1:1" x14ac:dyDescent="0.25">
      <c r="A1739" s="2" t="str">
        <f>CONCATENATE("INSERT INTO ",'create-assets'!$B$1," VALUES (","'",raw!A1739,"', ","'",raw!B1739,"', ","'",raw!C1739,"', '",raw!D1739,"', '",raw!E1739,"', ",raw!F1739,", ",raw!G1739,", ",raw!H1739,", ","'",raw!I1739,"', ","'",raw!J1739,"', ",raw!K1739,"', ",raw!L1739,"', '",raw!M1739,"');",)</f>
        <v>INSERT INTO assets VALUES ('BL08-SEM-009', 'BL08-SEM-000', 'Bloco 08 - Pavimento Semienterrado', 'Descrição do ativo', 'F', 0, 0, 0, 'Fabricante', '0', 0', 0', 'Garantia');</v>
      </c>
    </row>
    <row r="1740" spans="1:1" x14ac:dyDescent="0.25">
      <c r="A1740" s="2" t="str">
        <f>CONCATENATE("INSERT INTO ",'create-assets'!$B$1," VALUES (","'",raw!A1740,"', ","'",raw!B1740,"', ","'",raw!C1740,"', '",raw!D1740,"', '",raw!E1740,"', ",raw!F1740,", ",raw!G1740,", ",raw!H1740,", ","'",raw!I1740,"', ","'",raw!J1740,"', ",raw!K1740,"', ",raw!L1740,"', '",raw!M1740,"');",)</f>
        <v>INSERT INTO assets VALUES ('BL08-SEM-010', 'BL08-SEM-000', 'Bloco 08 - Pavimento Semienterrado', 'Descrição do ativo', 'F', 0, 0, 0, 'Fabricante', '0', 0', 0', 'Garantia');</v>
      </c>
    </row>
    <row r="1741" spans="1:1" x14ac:dyDescent="0.25">
      <c r="A1741" s="2" t="str">
        <f>CONCATENATE("INSERT INTO ",'create-assets'!$B$1," VALUES (","'",raw!A1741,"', ","'",raw!B1741,"', ","'",raw!C1741,"', '",raw!D1741,"', '",raw!E1741,"', ",raw!F1741,", ",raw!G1741,", ",raw!H1741,", ","'",raw!I1741,"', ","'",raw!J1741,"', ",raw!K1741,"', ",raw!L1741,"', '",raw!M1741,"');",)</f>
        <v>INSERT INTO assets VALUES ('BL08-SEM-011', 'BL08-SEM-000', 'Bloco 08 - Pavimento Semienterrado', 'Descrição do ativo', 'F', 0, 0, 0, 'Fabricante', '0', 0', 0', 'Garantia');</v>
      </c>
    </row>
    <row r="1742" spans="1:1" x14ac:dyDescent="0.25">
      <c r="A1742" s="2" t="str">
        <f>CONCATENATE("INSERT INTO ",'create-assets'!$B$1," VALUES (","'",raw!A1742,"', ","'",raw!B1742,"', ","'",raw!C1742,"', '",raw!D1742,"', '",raw!E1742,"', ",raw!F1742,", ",raw!G1742,", ",raw!H1742,", ","'",raw!I1742,"', ","'",raw!J1742,"', ",raw!K1742,"', ",raw!L1742,"', '",raw!M1742,"');",)</f>
        <v>INSERT INTO assets VALUES ('BL08-SEM-012', 'BL08-SEM-000', 'Bloco 08 - Pavimento Semienterrado', 'Descrição do ativo', 'F', 0, 0, 0, 'Fabricante', '0', 0', 0', 'Garantia');</v>
      </c>
    </row>
    <row r="1743" spans="1:1" x14ac:dyDescent="0.25">
      <c r="A1743" s="2" t="str">
        <f>CONCATENATE("INSERT INTO ",'create-assets'!$B$1," VALUES (","'",raw!A1743,"', ","'",raw!B1743,"', ","'",raw!C1743,"', '",raw!D1743,"', '",raw!E1743,"', ",raw!F1743,", ",raw!G1743,", ",raw!H1743,", ","'",raw!I1743,"', ","'",raw!J1743,"', ",raw!K1743,"', ",raw!L1743,"', '",raw!M1743,"');",)</f>
        <v>INSERT INTO assets VALUES ('BL08-SEM-013', 'BL08-SEM-000', 'Bloco 08 - Pavimento Semienterrado', 'Descrição do ativo', 'F', 0, 0, 0, 'Fabricante', '0', 0', 0', 'Garantia');</v>
      </c>
    </row>
    <row r="1744" spans="1:1" x14ac:dyDescent="0.25">
      <c r="A1744" s="2" t="str">
        <f>CONCATENATE("INSERT INTO ",'create-assets'!$B$1," VALUES (","'",raw!A1744,"', ","'",raw!B1744,"', ","'",raw!C1744,"', '",raw!D1744,"', '",raw!E1744,"', ",raw!F1744,", ",raw!G1744,", ",raw!H1744,", ","'",raw!I1744,"', ","'",raw!J1744,"', ",raw!K1744,"', ",raw!L1744,"', '",raw!M1744,"');",)</f>
        <v>INSERT INTO assets VALUES ('BL08-SEM-014', 'BL08-SEM-000', 'Bloco 08 - Pavimento Semienterrado', 'Descrição do ativo', 'F', 0, 0, 0, 'Fabricante', '0', 0', 0', 'Garantia');</v>
      </c>
    </row>
    <row r="1745" spans="1:1" x14ac:dyDescent="0.25">
      <c r="A1745" s="2" t="str">
        <f>CONCATENATE("INSERT INTO ",'create-assets'!$B$1," VALUES (","'",raw!A1745,"', ","'",raw!B1745,"', ","'",raw!C1745,"', '",raw!D1745,"', '",raw!E1745,"', ",raw!F1745,", ",raw!G1745,", ",raw!H1745,", ","'",raw!I1745,"', ","'",raw!J1745,"', ",raw!K1745,"', ",raw!L1745,"', '",raw!M1745,"');",)</f>
        <v>INSERT INTO assets VALUES ('BL08-SEM-015', 'BL08-SEM-000', 'Bloco 08 - Pavimento Semienterrado', 'Descrição do ativo', 'F', 0, 0, 0, 'Fabricante', '0', 0', 0', 'Garantia');</v>
      </c>
    </row>
    <row r="1746" spans="1:1" x14ac:dyDescent="0.25">
      <c r="A1746" s="2" t="str">
        <f>CONCATENATE("INSERT INTO ",'create-assets'!$B$1," VALUES (","'",raw!A1746,"', ","'",raw!B1746,"', ","'",raw!C1746,"', '",raw!D1746,"', '",raw!E1746,"', ",raw!F1746,", ",raw!G1746,", ",raw!H1746,", ","'",raw!I1746,"', ","'",raw!J1746,"', ",raw!K1746,"', ",raw!L1746,"', '",raw!M1746,"');",)</f>
        <v>INSERT INTO assets VALUES ('BL08-SEM-020', 'BL08-SEM-000', 'Bloco 08 - Pavimento Semienterrado', 'Descrição do ativo', 'F', 0, 0, 0, 'Fabricante', '0', 0', 0', 'Garantia');</v>
      </c>
    </row>
    <row r="1747" spans="1:1" x14ac:dyDescent="0.25">
      <c r="A1747" s="2" t="str">
        <f>CONCATENATE("INSERT INTO ",'create-assets'!$B$1," VALUES (","'",raw!A1747,"', ","'",raw!B1747,"', ","'",raw!C1747,"', '",raw!D1747,"', '",raw!E1747,"', ",raw!F1747,", ",raw!G1747,", ",raw!H1747,", ","'",raw!I1747,"', ","'",raw!J1747,"', ",raw!K1747,"', ",raw!L1747,"', '",raw!M1747,"');",)</f>
        <v>INSERT INTO assets VALUES ('BL08-SEM-021', 'BL08-SEM-000', 'Bloco 08 - Pavimento Semienterrado', 'Descrição do ativo', 'F', 0, 0, 0, 'Fabricante', '0', 0', 0', 'Garantia');</v>
      </c>
    </row>
    <row r="1748" spans="1:1" x14ac:dyDescent="0.25">
      <c r="A1748" s="2" t="str">
        <f>CONCATENATE("INSERT INTO ",'create-assets'!$B$1," VALUES (","'",raw!A1748,"', ","'",raw!B1748,"', ","'",raw!C1748,"', '",raw!D1748,"', '",raw!E1748,"', ",raw!F1748,", ",raw!G1748,", ",raw!H1748,", ","'",raw!I1748,"', ","'",raw!J1748,"', ",raw!K1748,"', ",raw!L1748,"', '",raw!M1748,"');",)</f>
        <v>INSERT INTO assets VALUES ('BL08-SEM-022', 'BL08-SEM-000', 'Bloco 08 - Pavimento Semienterrado', 'Descrição do ativo', 'F', 0, 0, 0, 'Fabricante', '0', 0', 0', 'Garantia');</v>
      </c>
    </row>
    <row r="1749" spans="1:1" x14ac:dyDescent="0.25">
      <c r="A1749" s="2" t="str">
        <f>CONCATENATE("INSERT INTO ",'create-assets'!$B$1," VALUES (","'",raw!A1749,"', ","'",raw!B1749,"', ","'",raw!C1749,"', '",raw!D1749,"', '",raw!E1749,"', ",raw!F1749,", ",raw!G1749,", ",raw!H1749,", ","'",raw!I1749,"', ","'",raw!J1749,"', ",raw!K1749,"', ",raw!L1749,"', '",raw!M1749,"');",)</f>
        <v>INSERT INTO assets VALUES ('BL08-SEM-023', 'BL08-SEM-000', 'Bloco 08 - Pavimento Semienterrado', 'Descrição do ativo', 'F', 0, 0, 0, 'Fabricante', '0', 0', 0', 'Garantia');</v>
      </c>
    </row>
    <row r="1750" spans="1:1" x14ac:dyDescent="0.25">
      <c r="A1750" s="2" t="str">
        <f>CONCATENATE("INSERT INTO ",'create-assets'!$B$1," VALUES (","'",raw!A1750,"', ","'",raw!B1750,"', ","'",raw!C1750,"', '",raw!D1750,"', '",raw!E1750,"', ",raw!F1750,", ",raw!G1750,", ",raw!H1750,", ","'",raw!I1750,"', ","'",raw!J1750,"', ",raw!K1750,"', ",raw!L1750,"', '",raw!M1750,"');",)</f>
        <v>INSERT INTO assets VALUES ('BL08-SEM-024', 'BL08-SEM-000', 'Bloco 08 - Pavimento Semienterrado', 'Descrição do ativo', 'F', 0, 0, 0, 'Fabricante', '0', 0', 0', 'Garantia');</v>
      </c>
    </row>
    <row r="1751" spans="1:1" x14ac:dyDescent="0.25">
      <c r="A1751" s="2" t="str">
        <f>CONCATENATE("INSERT INTO ",'create-assets'!$B$1," VALUES (","'",raw!A1751,"', ","'",raw!B1751,"', ","'",raw!C1751,"', '",raw!D1751,"', '",raw!E1751,"', ",raw!F1751,", ",raw!G1751,", ",raw!H1751,", ","'",raw!I1751,"', ","'",raw!J1751,"', ",raw!K1751,"', ",raw!L1751,"', '",raw!M1751,"');",)</f>
        <v>INSERT INTO assets VALUES ('BL08-SEM-033', 'BL08-SEM-000', 'Bloco 08 - Pavimento Semienterrado', 'Descrição do ativo', 'F', 0, 0, 0, 'Fabricante', '0', 0', 0', 'Garantia');</v>
      </c>
    </row>
    <row r="1752" spans="1:1" x14ac:dyDescent="0.25">
      <c r="A1752" s="2" t="str">
        <f>CONCATENATE("INSERT INTO ",'create-assets'!$B$1," VALUES (","'",raw!A1752,"', ","'",raw!B1752,"', ","'",raw!C1752,"', '",raw!D1752,"', '",raw!E1752,"', ",raw!F1752,", ",raw!G1752,", ",raw!H1752,", ","'",raw!I1752,"', ","'",raw!J1752,"', ",raw!K1752,"', ",raw!L1752,"', '",raw!M1752,"');",)</f>
        <v>INSERT INTO assets VALUES ('BL08-SEM-035', 'BL08-SEM-000', 'Bloco 08 - Pavimento Semienterrado', 'Descrição do ativo', 'F', 0, 0, 0, 'Fabricante', '0', 0', 0', 'Garantia');</v>
      </c>
    </row>
    <row r="1753" spans="1:1" x14ac:dyDescent="0.25">
      <c r="A1753" s="2" t="str">
        <f>CONCATENATE("INSERT INTO ",'create-assets'!$B$1," VALUES (","'",raw!A1753,"', ","'",raw!B1753,"', ","'",raw!C1753,"', '",raw!D1753,"', '",raw!E1753,"', ",raw!F1753,", ",raw!G1753,", ",raw!H1753,", ","'",raw!I1753,"', ","'",raw!J1753,"', ",raw!K1753,"', ",raw!L1753,"', '",raw!M1753,"');",)</f>
        <v>INSERT INTO assets VALUES ('BL08-MEZ-000', 'BL08-000-000', 'Bloco 08 - Mezanino', 'Descrição do ativo', 'F', 0, 0, 0, 'Fabricante', '0', 0', 0', 'Garantia');</v>
      </c>
    </row>
    <row r="1754" spans="1:1" x14ac:dyDescent="0.25">
      <c r="A1754" s="2" t="str">
        <f>CONCATENATE("INSERT INTO ",'create-assets'!$B$1," VALUES (","'",raw!A1754,"', ","'",raw!B1754,"', ","'",raw!C1754,"', '",raw!D1754,"', '",raw!E1754,"', ",raw!F1754,", ",raw!G1754,", ",raw!H1754,", ","'",raw!I1754,"', ","'",raw!J1754,"', ",raw!K1754,"', ",raw!L1754,"', '",raw!M1754,"');",)</f>
        <v>INSERT INTO assets VALUES ('BL08-MEZ-009', 'BL08-MEZ-000', 'Bloco 08 - Mezanino', 'Descrição do ativo', 'F', 0, 0, 0, 'Fabricante', '0', 0', 0', 'Garantia');</v>
      </c>
    </row>
    <row r="1755" spans="1:1" x14ac:dyDescent="0.25">
      <c r="A1755" s="2" t="str">
        <f>CONCATENATE("INSERT INTO ",'create-assets'!$B$1," VALUES (","'",raw!A1755,"', ","'",raw!B1755,"', ","'",raw!C1755,"', '",raw!D1755,"', '",raw!E1755,"', ",raw!F1755,", ",raw!G1755,", ",raw!H1755,", ","'",raw!I1755,"', ","'",raw!J1755,"', ",raw!K1755,"', ",raw!L1755,"', '",raw!M1755,"');",)</f>
        <v>INSERT INTO assets VALUES ('BL08-MEZ-010', 'BL08-MEZ-000', 'Bloco 08 - Mezanino', 'Descrição do ativo', 'F', 0, 0, 0, 'Fabricante', '0', 0', 0', 'Garantia');</v>
      </c>
    </row>
    <row r="1756" spans="1:1" x14ac:dyDescent="0.25">
      <c r="A1756" s="2" t="str">
        <f>CONCATENATE("INSERT INTO ",'create-assets'!$B$1," VALUES (","'",raw!A1756,"', ","'",raw!B1756,"', ","'",raw!C1756,"', '",raw!D1756,"', '",raw!E1756,"', ",raw!F1756,", ",raw!G1756,", ",raw!H1756,", ","'",raw!I1756,"', ","'",raw!J1756,"', ",raw!K1756,"', ",raw!L1756,"', '",raw!M1756,"');",)</f>
        <v>INSERT INTO assets VALUES ('BL08-MEZ-011', 'BL08-MEZ-000', 'Bloco 08 - Mezanino', 'Descrição do ativo', 'F', 0, 0, 0, 'Fabricante', '0', 0', 0', 'Garantia');</v>
      </c>
    </row>
    <row r="1757" spans="1:1" x14ac:dyDescent="0.25">
      <c r="A1757" s="2" t="str">
        <f>CONCATENATE("INSERT INTO ",'create-assets'!$B$1," VALUES (","'",raw!A1757,"', ","'",raw!B1757,"', ","'",raw!C1757,"', '",raw!D1757,"', '",raw!E1757,"', ",raw!F1757,", ",raw!G1757,", ",raw!H1757,", ","'",raw!I1757,"', ","'",raw!J1757,"', ",raw!K1757,"', ",raw!L1757,"', '",raw!M1757,"');",)</f>
        <v>INSERT INTO assets VALUES ('BL08-MEZ-012', 'BL08-MEZ-000', 'Bloco 08 - Mezanino', 'Descrição do ativo', 'F', 0, 0, 0, 'Fabricante', '0', 0', 0', 'Garantia');</v>
      </c>
    </row>
    <row r="1758" spans="1:1" x14ac:dyDescent="0.25">
      <c r="A1758" s="2" t="str">
        <f>CONCATENATE("INSERT INTO ",'create-assets'!$B$1," VALUES (","'",raw!A1758,"', ","'",raw!B1758,"', ","'",raw!C1758,"', '",raw!D1758,"', '",raw!E1758,"', ",raw!F1758,", ",raw!G1758,", ",raw!H1758,", ","'",raw!I1758,"', ","'",raw!J1758,"', ",raw!K1758,"', ",raw!L1758,"', '",raw!M1758,"');",)</f>
        <v>INSERT INTO assets VALUES ('BL08-MEZ-013', 'BL08-MEZ-000', 'Bloco 08 - Mezanino', 'Descrição do ativo', 'F', 0, 0, 0, 'Fabricante', '0', 0', 0', 'Garantia');</v>
      </c>
    </row>
    <row r="1759" spans="1:1" x14ac:dyDescent="0.25">
      <c r="A1759" s="2" t="str">
        <f>CONCATENATE("INSERT INTO ",'create-assets'!$B$1," VALUES (","'",raw!A1759,"', ","'",raw!B1759,"', ","'",raw!C1759,"', '",raw!D1759,"', '",raw!E1759,"', ",raw!F1759,", ",raw!G1759,", ",raw!H1759,", ","'",raw!I1759,"', ","'",raw!J1759,"', ",raw!K1759,"', ",raw!L1759,"', '",raw!M1759,"');",)</f>
        <v>INSERT INTO assets VALUES ('BL08-MEZ-014', 'BL08-MEZ-000', 'Bloco 08 - Mezanino', 'Descrição do ativo', 'F', 0, 0, 0, 'Fabricante', '0', 0', 0', 'Garantia');</v>
      </c>
    </row>
    <row r="1760" spans="1:1" x14ac:dyDescent="0.25">
      <c r="A1760" s="2" t="str">
        <f>CONCATENATE("INSERT INTO ",'create-assets'!$B$1," VALUES (","'",raw!A1760,"', ","'",raw!B1760,"', ","'",raw!C1760,"', '",raw!D1760,"', '",raw!E1760,"', ",raw!F1760,", ",raw!G1760,", ",raw!H1760,", ","'",raw!I1760,"', ","'",raw!J1760,"', ",raw!K1760,"', ",raw!L1760,"', '",raw!M1760,"');",)</f>
        <v>INSERT INTO assets VALUES ('BL08-MEZ-021', 'BL08-MEZ-000', 'Bloco 08 - Mezanino', 'Descrição do ativo', 'F', 0, 0, 0, 'Fabricante', '0', 0', 0', 'Garantia');</v>
      </c>
    </row>
    <row r="1761" spans="1:1" x14ac:dyDescent="0.25">
      <c r="A1761" s="2" t="str">
        <f>CONCATENATE("INSERT INTO ",'create-assets'!$B$1," VALUES (","'",raw!A1761,"', ","'",raw!B1761,"', ","'",raw!C1761,"', '",raw!D1761,"', '",raw!E1761,"', ",raw!F1761,", ",raw!G1761,", ",raw!H1761,", ","'",raw!I1761,"', ","'",raw!J1761,"', ",raw!K1761,"', ",raw!L1761,"', '",raw!M1761,"');",)</f>
        <v>INSERT INTO assets VALUES ('BL08-MEZ-022', 'BL08-MEZ-000', 'Bloco 08 - Mezanino', 'Descrição do ativo', 'F', 0, 0, 0, 'Fabricante', '0', 0', 0', 'Garantia');</v>
      </c>
    </row>
    <row r="1762" spans="1:1" x14ac:dyDescent="0.25">
      <c r="A1762" s="2" t="str">
        <f>CONCATENATE("INSERT INTO ",'create-assets'!$B$1," VALUES (","'",raw!A1762,"', ","'",raw!B1762,"', ","'",raw!C1762,"', '",raw!D1762,"', '",raw!E1762,"', ",raw!F1762,", ",raw!G1762,", ",raw!H1762,", ","'",raw!I1762,"', ","'",raw!J1762,"', ",raw!K1762,"', ",raw!L1762,"', '",raw!M1762,"');",)</f>
        <v>INSERT INTO assets VALUES ('BL08-MEZ-034', 'BL08-MEZ-000', 'Bloco 08 - Mezanino', 'Descrição do ativo', 'F', 0, 0, 0, 'Fabricante', '0', 0', 0', 'Garantia');</v>
      </c>
    </row>
    <row r="1763" spans="1:1" x14ac:dyDescent="0.25">
      <c r="A1763" s="2" t="str">
        <f>CONCATENATE("INSERT INTO ",'create-assets'!$B$1," VALUES (","'",raw!A1763,"', ","'",raw!B1763,"', ","'",raw!C1763,"', '",raw!D1763,"', '",raw!E1763,"', ",raw!F1763,", ",raw!G1763,", ",raw!H1763,", ","'",raw!I1763,"', ","'",raw!J1763,"', ",raw!K1763,"', ",raw!L1763,"', '",raw!M1763,"');",)</f>
        <v>INSERT INTO assets VALUES ('BL08-P01-000', 'BL08-000-000', 'Bloco 08 - 1º Pavimento', 'Descrição do ativo', 'F', 0, 0, 0, 'Fabricante', '0', 0', 0', 'Garantia');</v>
      </c>
    </row>
    <row r="1764" spans="1:1" x14ac:dyDescent="0.25">
      <c r="A1764" s="2" t="str">
        <f>CONCATENATE("INSERT INTO ",'create-assets'!$B$1," VALUES (","'",raw!A1764,"', ","'",raw!B1764,"', ","'",raw!C1764,"', '",raw!D1764,"', '",raw!E1764,"', ",raw!F1764,", ",raw!G1764,", ",raw!H1764,", ","'",raw!I1764,"', ","'",raw!J1764,"', ",raw!K1764,"', ",raw!L1764,"', '",raw!M1764,"');",)</f>
        <v>INSERT INTO assets VALUES ('BL08-COB-000', 'BL08-000-000', 'Bloco 08 - Cobertura', 'Descrição do ativo', 'F', 0, 0, 0, 'Fabricante', '0', 0', 0', 'Garantia');</v>
      </c>
    </row>
    <row r="1765" spans="1:1" x14ac:dyDescent="0.25">
      <c r="A1765" s="2" t="str">
        <f>CONCATENATE("INSERT INTO ",'create-assets'!$B$1," VALUES (","'",raw!A1765,"', ","'",raw!B1765,"', ","'",raw!C1765,"', '",raw!D1765,"', '",raw!E1765,"', ",raw!F1765,", ",raw!G1765,", ",raw!H1765,", ","'",raw!I1765,"', ","'",raw!J1765,"', ",raw!K1765,"', ",raw!L1765,"', '",raw!M1765,"');",)</f>
        <v>INSERT INTO assets VALUES ('BL08-COB-001', 'BL08-COB-000', 'Bloco 08 - Cobertura', 'Descrição do ativo', 'F', 0, 0, 0, 'Fabricante', '0', 0', 0', 'Garantia');</v>
      </c>
    </row>
    <row r="1766" spans="1:1" x14ac:dyDescent="0.25">
      <c r="A1766" s="2" t="str">
        <f>CONCATENATE("INSERT INTO ",'create-assets'!$B$1," VALUES (","'",raw!A1766,"', ","'",raw!B1766,"', ","'",raw!C1766,"', '",raw!D1766,"', '",raw!E1766,"', ",raw!F1766,", ",raw!G1766,", ",raw!H1766,", ","'",raw!I1766,"', ","'",raw!J1766,"', ",raw!K1766,"', ",raw!L1766,"', '",raw!M1766,"');",)</f>
        <v>INSERT INTO assets VALUES ('BL08-COB-002', 'BL08-COB-000', 'Bloco 08 - Cobertura', 'Descrição do ativo', 'F', 0, 0, 0, 'Fabricante', '0', 0', 0', 'Garantia');</v>
      </c>
    </row>
    <row r="1767" spans="1:1" x14ac:dyDescent="0.25">
      <c r="A1767" s="2" t="str">
        <f>CONCATENATE("INSERT INTO ",'create-assets'!$B$1," VALUES (","'",raw!A1767,"', ","'",raw!B1767,"', ","'",raw!C1767,"', '",raw!D1767,"', '",raw!E1767,"', ",raw!F1767,", ",raw!G1767,", ",raw!H1767,", ","'",raw!I1767,"', ","'",raw!J1767,"', ",raw!K1767,"', ",raw!L1767,"', '",raw!M1767,"');",)</f>
        <v>INSERT INTO assets VALUES ('BL08-COB-003', 'BL08-COB-000', 'Bloco 08 - Cobertura', 'Descrição do ativo', 'F', 0, 0, 0, 'Fabricante', '0', 0', 0', 'Garantia');</v>
      </c>
    </row>
    <row r="1768" spans="1:1" x14ac:dyDescent="0.25">
      <c r="A1768" s="2" t="str">
        <f>CONCATENATE("INSERT INTO ",'create-assets'!$B$1," VALUES (","'",raw!A1768,"', ","'",raw!B1768,"', ","'",raw!C1768,"', '",raw!D1768,"', '",raw!E1768,"', ",raw!F1768,", ",raw!G1768,", ",raw!H1768,", ","'",raw!I1768,"', ","'",raw!J1768,"', ",raw!K1768,"', ",raw!L1768,"', '",raw!M1768,"');",)</f>
        <v>INSERT INTO assets VALUES ('BL08-COB-004', 'BL08-COB-000', 'Bloco 08 - Cobertura', 'Descrição do ativo', 'F', 0, 0, 0, 'Fabricante', '0', 0', 0', 'Garantia');</v>
      </c>
    </row>
    <row r="1769" spans="1:1" x14ac:dyDescent="0.25">
      <c r="A1769" s="2" t="str">
        <f>CONCATENATE("INSERT INTO ",'create-assets'!$B$1," VALUES (","'",raw!A1769,"', ","'",raw!B1769,"', ","'",raw!C1769,"', '",raw!D1769,"', '",raw!E1769,"', ",raw!F1769,", ",raw!G1769,", ",raw!H1769,", ","'",raw!I1769,"', ","'",raw!J1769,"', ",raw!K1769,"', ",raw!L1769,"', '",raw!M1769,"');",)</f>
        <v>INSERT INTO assets VALUES ('BL08-COB-011', 'BL08-COB-000', 'Bloco 08 - Cobertura', 'Descrição do ativo', 'F', 0, 0, 0, 'Fabricante', '0', 0', 0', 'Garantia');</v>
      </c>
    </row>
    <row r="1770" spans="1:1" x14ac:dyDescent="0.25">
      <c r="A1770" s="2" t="str">
        <f>CONCATENATE("INSERT INTO ",'create-assets'!$B$1," VALUES (","'",raw!A1770,"', ","'",raw!B1770,"', ","'",raw!C1770,"', '",raw!D1770,"', '",raw!E1770,"', ",raw!F1770,", ",raw!G1770,", ",raw!H1770,", ","'",raw!I1770,"', ","'",raw!J1770,"', ",raw!K1770,"', ",raw!L1770,"', '",raw!M1770,"');",)</f>
        <v>INSERT INTO assets VALUES ('BL08-COB-012', 'BL08-COB-000', 'Bloco 08 - Cobertura', 'Descrição do ativo', 'F', 0, 0, 0, 'Fabricante', '0', 0', 0', 'Garantia');</v>
      </c>
    </row>
    <row r="1771" spans="1:1" x14ac:dyDescent="0.25">
      <c r="A1771" s="2" t="str">
        <f>CONCATENATE("INSERT INTO ",'create-assets'!$B$1," VALUES (","'",raw!A1771,"', ","'",raw!B1771,"', ","'",raw!C1771,"', '",raw!D1771,"', '",raw!E1771,"', ",raw!F1771,", ",raw!G1771,", ",raw!H1771,", ","'",raw!I1771,"', ","'",raw!J1771,"', ",raw!K1771,"', ",raw!L1771,"', '",raw!M1771,"');",)</f>
        <v>INSERT INTO assets VALUES ('BL08-COB-013', 'BL08-COB-000', 'Bloco 08 - Cobertura', 'Descrição do ativo', 'F', 0, 0, 0, 'Fabricante', '0', 0', 0', 'Garantia');</v>
      </c>
    </row>
    <row r="1772" spans="1:1" x14ac:dyDescent="0.25">
      <c r="A1772" s="2" t="str">
        <f>CONCATENATE("INSERT INTO ",'create-assets'!$B$1," VALUES (","'",raw!A1772,"', ","'",raw!B1772,"', ","'",raw!C1772,"', '",raw!D1772,"', '",raw!E1772,"', ",raw!F1772,", ",raw!G1772,", ",raw!H1772,", ","'",raw!I1772,"', ","'",raw!J1772,"', ",raw!K1772,"', ",raw!L1772,"', '",raw!M1772,"');",)</f>
        <v>INSERT INTO assets VALUES ('BL08-COB-014', 'BL08-COB-000', 'Bloco 08 - Cobertura', 'Descrição do ativo', 'F', 0, 0, 0, 'Fabricante', '0', 0', 0', 'Garantia');</v>
      </c>
    </row>
    <row r="1773" spans="1:1" x14ac:dyDescent="0.25">
      <c r="A1773" s="2" t="str">
        <f>CONCATENATE("INSERT INTO ",'create-assets'!$B$1," VALUES (","'",raw!A1773,"', ","'",raw!B1773,"', ","'",raw!C1773,"', '",raw!D1773,"', '",raw!E1773,"', ",raw!F1773,", ",raw!G1773,", ",raw!H1773,", ","'",raw!I1773,"', ","'",raw!J1773,"', ",raw!K1773,"', ",raw!L1773,"', '",raw!M1773,"');",)</f>
        <v>INSERT INTO assets VALUES ('BL08-COB-021', 'BL08-COB-000', 'Bloco 08 - Cobertura', 'Descrição do ativo', 'F', 0, 0, 0, 'Fabricante', '0', 0', 0', 'Garantia');</v>
      </c>
    </row>
    <row r="1774" spans="1:1" x14ac:dyDescent="0.25">
      <c r="A1774" s="2" t="str">
        <f>CONCATENATE("INSERT INTO ",'create-assets'!$B$1," VALUES (","'",raw!A1774,"', ","'",raw!B1774,"', ","'",raw!C1774,"', '",raw!D1774,"', '",raw!E1774,"', ",raw!F1774,", ",raw!G1774,", ",raw!H1774,", ","'",raw!I1774,"', ","'",raw!J1774,"', ",raw!K1774,"', ",raw!L1774,"', '",raw!M1774,"');",)</f>
        <v>INSERT INTO assets VALUES ('BL08-COB-022', 'BL08-COB-000', 'Bloco 08 - Cobertura', 'Descrição do ativo', 'F', 0, 0, 0, 'Fabricante', '0', 0', 0', 'Garantia');</v>
      </c>
    </row>
    <row r="1775" spans="1:1" x14ac:dyDescent="0.25">
      <c r="A1775" s="2" t="str">
        <f>CONCATENATE("INSERT INTO ",'create-assets'!$B$1," VALUES (","'",raw!A1775,"', ","'",raw!B1775,"', ","'",raw!C1775,"', '",raw!D1775,"', '",raw!E1775,"', ",raw!F1775,", ",raw!G1775,", ",raw!H1775,", ","'",raw!I1775,"', ","'",raw!J1775,"', ",raw!K1775,"', ",raw!L1775,"', '",raw!M1775,"');",)</f>
        <v>INSERT INTO assets VALUES ('BL08-COB-023', 'BL08-COB-000', 'Bloco 08 - Cobertura', 'Descrição do ativo', 'F', 0, 0, 0, 'Fabricante', '0', 0', 0', 'Garantia');</v>
      </c>
    </row>
    <row r="1776" spans="1:1" x14ac:dyDescent="0.25">
      <c r="A1776" s="2" t="str">
        <f>CONCATENATE("INSERT INTO ",'create-assets'!$B$1," VALUES (","'",raw!A1776,"', ","'",raw!B1776,"', ","'",raw!C1776,"', '",raw!D1776,"', '",raw!E1776,"', ",raw!F1776,", ",raw!G1776,", ",raw!H1776,", ","'",raw!I1776,"', ","'",raw!J1776,"', ",raw!K1776,"', ",raw!L1776,"', '",raw!M1776,"');",)</f>
        <v>INSERT INTO assets VALUES ('BL08-COB-024', 'BL08-COB-000', 'Bloco 08 - Cobertura', 'Descrição do ativo', 'F', 0, 0, 0, 'Fabricante', '0', 0', 0', 'Garantia');</v>
      </c>
    </row>
    <row r="1777" spans="1:1" x14ac:dyDescent="0.25">
      <c r="A1777" s="2" t="str">
        <f>CONCATENATE("INSERT INTO ",'create-assets'!$B$1," VALUES (","'",raw!A1777,"', ","'",raw!B1777,"', ","'",raw!C1777,"', '",raw!D1777,"', '",raw!E1777,"', ",raw!F1777,", ",raw!G1777,", ",raw!H1777,", ","'",raw!I1777,"', ","'",raw!J1777,"', ",raw!K1777,"', ",raw!L1777,"', '",raw!M1777,"');",)</f>
        <v>INSERT INTO assets VALUES ('BL09-000-000', 'CASF-000-000', 'Bloco 09 - Todos', 'Descrição do ativo', 'F', 0, 0, 2935.87, 'Fabricante', '0', 0', 0', 'Garantia');</v>
      </c>
    </row>
    <row r="1778" spans="1:1" x14ac:dyDescent="0.25">
      <c r="A1778" s="2" t="str">
        <f>CONCATENATE("INSERT INTO ",'create-assets'!$B$1," VALUES (","'",raw!A1778,"', ","'",raw!B1778,"', ","'",raw!C1778,"', '",raw!D1778,"', '",raw!E1778,"', ",raw!F1778,", ",raw!G1778,", ",raw!H1778,", ","'",raw!I1778,"', ","'",raw!J1778,"', ",raw!K1778,"', ",raw!L1778,"', '",raw!M1778,"');",)</f>
        <v>INSERT INTO assets VALUES ('BL09-SEM-000', 'BL09-000-000', 'Bloco 09 - Pavimento Semienterrado', 'Descrição do ativo', 'F', 0, 0, 0, 'Fabricante', '0', 0', 0', 'Garantia');</v>
      </c>
    </row>
    <row r="1779" spans="1:1" x14ac:dyDescent="0.25">
      <c r="A1779" s="2" t="str">
        <f>CONCATENATE("INSERT INTO ",'create-assets'!$B$1," VALUES (","'",raw!A1779,"', ","'",raw!B1779,"', ","'",raw!C1779,"', '",raw!D1779,"', '",raw!E1779,"', ",raw!F1779,", ",raw!G1779,", ",raw!H1779,", ","'",raw!I1779,"', ","'",raw!J1779,"', ",raw!K1779,"', ",raw!L1779,"', '",raw!M1779,"');",)</f>
        <v>INSERT INTO assets VALUES ('BL09-SEM-001', 'BL09-SEM-000', 'Bloco 09 - Pavimento Semienterrado', 'Descrição do ativo', 'F', 0, 0, 0, 'Fabricante', '0', 0', 0', 'Garantia');</v>
      </c>
    </row>
    <row r="1780" spans="1:1" x14ac:dyDescent="0.25">
      <c r="A1780" s="2" t="str">
        <f>CONCATENATE("INSERT INTO ",'create-assets'!$B$1," VALUES (","'",raw!A1780,"', ","'",raw!B1780,"', ","'",raw!C1780,"', '",raw!D1780,"', '",raw!E1780,"', ",raw!F1780,", ",raw!G1780,", ",raw!H1780,", ","'",raw!I1780,"', ","'",raw!J1780,"', ",raw!K1780,"', ",raw!L1780,"', '",raw!M1780,"');",)</f>
        <v>INSERT INTO assets VALUES ('BL09-SEM-002', 'BL09-SEM-000', 'Bloco 09 - Pavimento Semienterrado', 'Descrição do ativo', 'F', 0, 0, 0, 'Fabricante', '0', 0', 0', 'Garantia');</v>
      </c>
    </row>
    <row r="1781" spans="1:1" x14ac:dyDescent="0.25">
      <c r="A1781" s="2" t="str">
        <f>CONCATENATE("INSERT INTO ",'create-assets'!$B$1," VALUES (","'",raw!A1781,"', ","'",raw!B1781,"', ","'",raw!C1781,"', '",raw!D1781,"', '",raw!E1781,"', ",raw!F1781,", ",raw!G1781,", ",raw!H1781,", ","'",raw!I1781,"', ","'",raw!J1781,"', ",raw!K1781,"', ",raw!L1781,"', '",raw!M1781,"');",)</f>
        <v>INSERT INTO assets VALUES ('BL09-SEM-003', 'BL09-SEM-000', 'Bloco 09 - Pavimento Semienterrado', 'Descrição do ativo', 'F', 0, 0, 0, 'Fabricante', '0', 0', 0', 'Garantia');</v>
      </c>
    </row>
    <row r="1782" spans="1:1" x14ac:dyDescent="0.25">
      <c r="A1782" s="2" t="str">
        <f>CONCATENATE("INSERT INTO ",'create-assets'!$B$1," VALUES (","'",raw!A1782,"', ","'",raw!B1782,"', ","'",raw!C1782,"', '",raw!D1782,"', '",raw!E1782,"', ",raw!F1782,", ",raw!G1782,", ",raw!H1782,", ","'",raw!I1782,"', ","'",raw!J1782,"', ",raw!K1782,"', ",raw!L1782,"', '",raw!M1782,"');",)</f>
        <v>INSERT INTO assets VALUES ('BL09-SEM-004', 'BL09-SEM-000', 'Bloco 09 - Pavimento Semienterrado', 'Descrição do ativo', 'F', 0, 0, 0, 'Fabricante', '0', 0', 0', 'Garantia');</v>
      </c>
    </row>
    <row r="1783" spans="1:1" x14ac:dyDescent="0.25">
      <c r="A1783" s="2" t="str">
        <f>CONCATENATE("INSERT INTO ",'create-assets'!$B$1," VALUES (","'",raw!A1783,"', ","'",raw!B1783,"', ","'",raw!C1783,"', '",raw!D1783,"', '",raw!E1783,"', ",raw!F1783,", ",raw!G1783,", ",raw!H1783,", ","'",raw!I1783,"', ","'",raw!J1783,"', ",raw!K1783,"', ",raw!L1783,"', '",raw!M1783,"');",)</f>
        <v>INSERT INTO assets VALUES ('BL09-SEM-005', 'BL09-SEM-000', 'Bloco 09 - Pavimento Semienterrado', 'Descrição do ativo', 'F', 0, 0, 0, 'Fabricante', '0', 0', 0', 'Garantia');</v>
      </c>
    </row>
    <row r="1784" spans="1:1" x14ac:dyDescent="0.25">
      <c r="A1784" s="2" t="str">
        <f>CONCATENATE("INSERT INTO ",'create-assets'!$B$1," VALUES (","'",raw!A1784,"', ","'",raw!B1784,"', ","'",raw!C1784,"', '",raw!D1784,"', '",raw!E1784,"', ",raw!F1784,", ",raw!G1784,", ",raw!H1784,", ","'",raw!I1784,"', ","'",raw!J1784,"', ",raw!K1784,"', ",raw!L1784,"', '",raw!M1784,"');",)</f>
        <v>INSERT INTO assets VALUES ('BL09-SEM-006', 'BL09-SEM-000', 'Bloco 09 - Pavimento Semienterrado', 'Descrição do ativo', 'F', 0, 0, 0, 'Fabricante', '0', 0', 0', 'Garantia');</v>
      </c>
    </row>
    <row r="1785" spans="1:1" x14ac:dyDescent="0.25">
      <c r="A1785" s="2" t="str">
        <f>CONCATENATE("INSERT INTO ",'create-assets'!$B$1," VALUES (","'",raw!A1785,"', ","'",raw!B1785,"', ","'",raw!C1785,"', '",raw!D1785,"', '",raw!E1785,"', ",raw!F1785,", ",raw!G1785,", ",raw!H1785,", ","'",raw!I1785,"', ","'",raw!J1785,"', ",raw!K1785,"', ",raw!L1785,"', '",raw!M1785,"');",)</f>
        <v>INSERT INTO assets VALUES ('BL09-SEM-007', 'BL09-SEM-000', 'Bloco 09 - Pavimento Semienterrado', 'Descrição do ativo', 'F', 0, 0, 0, 'Fabricante', '0', 0', 0', 'Garantia');</v>
      </c>
    </row>
    <row r="1786" spans="1:1" x14ac:dyDescent="0.25">
      <c r="A1786" s="2" t="str">
        <f>CONCATENATE("INSERT INTO ",'create-assets'!$B$1," VALUES (","'",raw!A1786,"', ","'",raw!B1786,"', ","'",raw!C1786,"', '",raw!D1786,"', '",raw!E1786,"', ",raw!F1786,", ",raw!G1786,", ",raw!H1786,", ","'",raw!I1786,"', ","'",raw!J1786,"', ",raw!K1786,"', ",raw!L1786,"', '",raw!M1786,"');",)</f>
        <v>INSERT INTO assets VALUES ('BL09-SEM-008', 'BL09-SEM-000', 'Bloco 09 - Pavimento Semienterrado', 'Descrição do ativo', 'F', 0, 0, 0, 'Fabricante', '0', 0', 0', 'Garantia');</v>
      </c>
    </row>
    <row r="1787" spans="1:1" x14ac:dyDescent="0.25">
      <c r="A1787" s="2" t="str">
        <f>CONCATENATE("INSERT INTO ",'create-assets'!$B$1," VALUES (","'",raw!A1787,"', ","'",raw!B1787,"', ","'",raw!C1787,"', '",raw!D1787,"', '",raw!E1787,"', ",raw!F1787,", ",raw!G1787,", ",raw!H1787,", ","'",raw!I1787,"', ","'",raw!J1787,"', ",raw!K1787,"', ",raw!L1787,"', '",raw!M1787,"');",)</f>
        <v>INSERT INTO assets VALUES ('BL09-SEM-009', 'BL09-SEM-000', 'Bloco 09 - Pavimento Semienterrado', 'Descrição do ativo', 'F', 0, 0, 0, 'Fabricante', '0', 0', 0', 'Garantia');</v>
      </c>
    </row>
    <row r="1788" spans="1:1" x14ac:dyDescent="0.25">
      <c r="A1788" s="2" t="str">
        <f>CONCATENATE("INSERT INTO ",'create-assets'!$B$1," VALUES (","'",raw!A1788,"', ","'",raw!B1788,"', ","'",raw!C1788,"', '",raw!D1788,"', '",raw!E1788,"', ",raw!F1788,", ",raw!G1788,", ",raw!H1788,", ","'",raw!I1788,"', ","'",raw!J1788,"', ",raw!K1788,"', ",raw!L1788,"', '",raw!M1788,"');",)</f>
        <v>INSERT INTO assets VALUES ('BL09-SEM-010', 'BL09-SEM-000', 'Bloco 09 - Pavimento Semienterrado', 'Descrição do ativo', 'F', 0, 0, 0, 'Fabricante', '0', 0', 0', 'Garantia');</v>
      </c>
    </row>
    <row r="1789" spans="1:1" x14ac:dyDescent="0.25">
      <c r="A1789" s="2" t="str">
        <f>CONCATENATE("INSERT INTO ",'create-assets'!$B$1," VALUES (","'",raw!A1789,"', ","'",raw!B1789,"', ","'",raw!C1789,"', '",raw!D1789,"', '",raw!E1789,"', ",raw!F1789,", ",raw!G1789,", ",raw!H1789,", ","'",raw!I1789,"', ","'",raw!J1789,"', ",raw!K1789,"', ",raw!L1789,"', '",raw!M1789,"');",)</f>
        <v>INSERT INTO assets VALUES ('BL09-SEM-011', 'BL09-SEM-000', 'Bloco 09 - Pavimento Semienterrado', 'Descrição do ativo', 'F', 0, 0, 0, 'Fabricante', '0', 0', 0', 'Garantia');</v>
      </c>
    </row>
    <row r="1790" spans="1:1" x14ac:dyDescent="0.25">
      <c r="A1790" s="2" t="str">
        <f>CONCATENATE("INSERT INTO ",'create-assets'!$B$1," VALUES (","'",raw!A1790,"', ","'",raw!B1790,"', ","'",raw!C1790,"', '",raw!D1790,"', '",raw!E1790,"', ",raw!F1790,", ",raw!G1790,", ",raw!H1790,", ","'",raw!I1790,"', ","'",raw!J1790,"', ",raw!K1790,"', ",raw!L1790,"', '",raw!M1790,"');",)</f>
        <v>INSERT INTO assets VALUES ('BL09-SEM-012', 'BL09-SEM-000', 'Bloco 09 - Pavimento Semienterrado', 'Descrição do ativo', 'F', 0, 0, 0, 'Fabricante', '0', 0', 0', 'Garantia');</v>
      </c>
    </row>
    <row r="1791" spans="1:1" x14ac:dyDescent="0.25">
      <c r="A1791" s="2" t="str">
        <f>CONCATENATE("INSERT INTO ",'create-assets'!$B$1," VALUES (","'",raw!A1791,"', ","'",raw!B1791,"', ","'",raw!C1791,"', '",raw!D1791,"', '",raw!E1791,"', ",raw!F1791,", ",raw!G1791,", ",raw!H1791,", ","'",raw!I1791,"', ","'",raw!J1791,"', ",raw!K1791,"', ",raw!L1791,"', '",raw!M1791,"');",)</f>
        <v>INSERT INTO assets VALUES ('BL09-SEM-013', 'BL09-SEM-000', 'Bloco 09 - Pavimento Semienterrado', 'Descrição do ativo', 'F', 0, 0, 0, 'Fabricante', '0', 0', 0', 'Garantia');</v>
      </c>
    </row>
    <row r="1792" spans="1:1" x14ac:dyDescent="0.25">
      <c r="A1792" s="2" t="str">
        <f>CONCATENATE("INSERT INTO ",'create-assets'!$B$1," VALUES (","'",raw!A1792,"', ","'",raw!B1792,"', ","'",raw!C1792,"', '",raw!D1792,"', '",raw!E1792,"', ",raw!F1792,", ",raw!G1792,", ",raw!H1792,", ","'",raw!I1792,"', ","'",raw!J1792,"', ",raw!K1792,"', ",raw!L1792,"', '",raw!M1792,"');",)</f>
        <v>INSERT INTO assets VALUES ('BL09-SEM-014', 'BL09-SEM-000', 'Bloco 09 - Pavimento Semienterrado', 'Descrição do ativo', 'F', 0, 0, 0, 'Fabricante', '0', 0', 0', 'Garantia');</v>
      </c>
    </row>
    <row r="1793" spans="1:1" x14ac:dyDescent="0.25">
      <c r="A1793" s="2" t="str">
        <f>CONCATENATE("INSERT INTO ",'create-assets'!$B$1," VALUES (","'",raw!A1793,"', ","'",raw!B1793,"', ","'",raw!C1793,"', '",raw!D1793,"', '",raw!E1793,"', ",raw!F1793,", ",raw!G1793,", ",raw!H1793,", ","'",raw!I1793,"', ","'",raw!J1793,"', ",raw!K1793,"', ",raw!L1793,"', '",raw!M1793,"');",)</f>
        <v>INSERT INTO assets VALUES ('BL09-SEM-020', 'BL09-SEM-000', 'Bloco 09 - Pavimento Semienterrado', 'Descrição do ativo', 'F', 0, 0, 0, 'Fabricante', '0', 0', 0', 'Garantia');</v>
      </c>
    </row>
    <row r="1794" spans="1:1" x14ac:dyDescent="0.25">
      <c r="A1794" s="2" t="str">
        <f>CONCATENATE("INSERT INTO ",'create-assets'!$B$1," VALUES (","'",raw!A1794,"', ","'",raw!B1794,"', ","'",raw!C1794,"', '",raw!D1794,"', '",raw!E1794,"', ",raw!F1794,", ",raw!G1794,", ",raw!H1794,", ","'",raw!I1794,"', ","'",raw!J1794,"', ",raw!K1794,"', ",raw!L1794,"', '",raw!M1794,"');",)</f>
        <v>INSERT INTO assets VALUES ('BL09-SEM-021', 'BL09-SEM-000', 'Bloco 09 - Pavimento Semienterrado', 'Descrição do ativo', 'F', 0, 0, 0, 'Fabricante', '0', 0', 0', 'Garantia');</v>
      </c>
    </row>
    <row r="1795" spans="1:1" x14ac:dyDescent="0.25">
      <c r="A1795" s="2" t="str">
        <f>CONCATENATE("INSERT INTO ",'create-assets'!$B$1," VALUES (","'",raw!A1795,"', ","'",raw!B1795,"', ","'",raw!C1795,"', '",raw!D1795,"', '",raw!E1795,"', ",raw!F1795,", ",raw!G1795,", ",raw!H1795,", ","'",raw!I1795,"', ","'",raw!J1795,"', ",raw!K1795,"', ",raw!L1795,"', '",raw!M1795,"');",)</f>
        <v>INSERT INTO assets VALUES ('BL09-SEM-022', 'BL09-SEM-000', 'Bloco 09 - Pavimento Semienterrado', 'Descrição do ativo', 'F', 0, 0, 0, 'Fabricante', '0', 0', 0', 'Garantia');</v>
      </c>
    </row>
    <row r="1796" spans="1:1" x14ac:dyDescent="0.25">
      <c r="A1796" s="2" t="str">
        <f>CONCATENATE("INSERT INTO ",'create-assets'!$B$1," VALUES (","'",raw!A1796,"', ","'",raw!B1796,"', ","'",raw!C1796,"', '",raw!D1796,"', '",raw!E1796,"', ",raw!F1796,", ",raw!G1796,", ",raw!H1796,", ","'",raw!I1796,"', ","'",raw!J1796,"', ",raw!K1796,"', ",raw!L1796,"', '",raw!M1796,"');",)</f>
        <v>INSERT INTO assets VALUES ('BL09-SEM-031', 'BL09-SEM-000', 'Bloco 09 - Pavimento Semienterrado', 'Descrição do ativo', 'F', 0, 0, 0, 'Fabricante', '0', 0', 0', 'Garantia');</v>
      </c>
    </row>
    <row r="1797" spans="1:1" x14ac:dyDescent="0.25">
      <c r="A1797" s="2" t="str">
        <f>CONCATENATE("INSERT INTO ",'create-assets'!$B$1," VALUES (","'",raw!A1797,"', ","'",raw!B1797,"', ","'",raw!C1797,"', '",raw!D1797,"', '",raw!E1797,"', ",raw!F1797,", ",raw!G1797,", ",raw!H1797,", ","'",raw!I1797,"', ","'",raw!J1797,"', ",raw!K1797,"', ",raw!L1797,"', '",raw!M1797,"');",)</f>
        <v>INSERT INTO assets VALUES ('BL09-SEM-033', 'BL09-SEM-000', 'Bloco 09 - Pavimento Semienterrado', 'Descrição do ativo', 'F', 0, 0, 0, 'Fabricante', '0', 0', 0', 'Garantia');</v>
      </c>
    </row>
    <row r="1798" spans="1:1" x14ac:dyDescent="0.25">
      <c r="A1798" s="2" t="str">
        <f>CONCATENATE("INSERT INTO ",'create-assets'!$B$1," VALUES (","'",raw!A1798,"', ","'",raw!B1798,"', ","'",raw!C1798,"', '",raw!D1798,"', '",raw!E1798,"', ",raw!F1798,", ",raw!G1798,", ",raw!H1798,", ","'",raw!I1798,"', ","'",raw!J1798,"', ",raw!K1798,"', ",raw!L1798,"', '",raw!M1798,"');",)</f>
        <v>INSERT INTO assets VALUES ('BL09-SEM-035', 'BL09-SEM-000', 'Bloco 09 - Pavimento Semienterrado', 'Descrição do ativo', 'F', 0, 0, 0, 'Fabricante', '0', 0', 0', 'Garantia');</v>
      </c>
    </row>
    <row r="1799" spans="1:1" x14ac:dyDescent="0.25">
      <c r="A1799" s="2" t="str">
        <f>CONCATENATE("INSERT INTO ",'create-assets'!$B$1," VALUES (","'",raw!A1799,"', ","'",raw!B1799,"', ","'",raw!C1799,"', '",raw!D1799,"', '",raw!E1799,"', ",raw!F1799,", ",raw!G1799,", ",raw!H1799,", ","'",raw!I1799,"', ","'",raw!J1799,"', ",raw!K1799,"', ",raw!L1799,"', '",raw!M1799,"');",)</f>
        <v>INSERT INTO assets VALUES ('BL09-SEM-037', 'BL09-SEM-000', 'Bloco 09 - Pavimento Semienterrado', 'Descrição do ativo', 'F', 0, 0, 0, 'Fabricante', '0', 0', 0', 'Garantia');</v>
      </c>
    </row>
    <row r="1800" spans="1:1" x14ac:dyDescent="0.25">
      <c r="A1800" s="2" t="str">
        <f>CONCATENATE("INSERT INTO ",'create-assets'!$B$1," VALUES (","'",raw!A1800,"', ","'",raw!B1800,"', ","'",raw!C1800,"', '",raw!D1800,"', '",raw!E1800,"', ",raw!F1800,", ",raw!G1800,", ",raw!H1800,", ","'",raw!I1800,"', ","'",raw!J1800,"', ",raw!K1800,"', ",raw!L1800,"', '",raw!M1800,"');",)</f>
        <v>INSERT INTO assets VALUES ('BL09-SEM-039', 'BL09-SEM-000', 'Bloco 09 - Pavimento Semienterrado', 'Descrição do ativo', 'F', 0, 0, 0, 'Fabricante', '0', 0', 0', 'Garantia');</v>
      </c>
    </row>
    <row r="1801" spans="1:1" x14ac:dyDescent="0.25">
      <c r="A1801" s="2" t="str">
        <f>CONCATENATE("INSERT INTO ",'create-assets'!$B$1," VALUES (","'",raw!A1801,"', ","'",raw!B1801,"', ","'",raw!C1801,"', '",raw!D1801,"', '",raw!E1801,"', ",raw!F1801,", ",raw!G1801,", ",raw!H1801,", ","'",raw!I1801,"', ","'",raw!J1801,"', ",raw!K1801,"', ",raw!L1801,"', '",raw!M1801,"');",)</f>
        <v>INSERT INTO assets VALUES ('BL09-SEM-041', 'BL09-SEM-000', 'Bloco 09 - Pavimento Semienterrado', 'Descrição do ativo', 'F', 0, 0, 0, 'Fabricante', '0', 0', 0', 'Garantia');</v>
      </c>
    </row>
    <row r="1802" spans="1:1" x14ac:dyDescent="0.25">
      <c r="A1802" s="2" t="str">
        <f>CONCATENATE("INSERT INTO ",'create-assets'!$B$1," VALUES (","'",raw!A1802,"', ","'",raw!B1802,"', ","'",raw!C1802,"', '",raw!D1802,"', '",raw!E1802,"', ",raw!F1802,", ",raw!G1802,", ",raw!H1802,", ","'",raw!I1802,"', ","'",raw!J1802,"', ",raw!K1802,"', ",raw!L1802,"', '",raw!M1802,"');",)</f>
        <v>INSERT INTO assets VALUES ('BL09-SEM-043', 'BL09-SEM-000', 'Bloco 09 - Pavimento Semienterrado', 'Descrição do ativo', 'F', 0, 0, 0, 'Fabricante', '0', 0', 0', 'Garantia');</v>
      </c>
    </row>
    <row r="1803" spans="1:1" x14ac:dyDescent="0.25">
      <c r="A1803" s="2" t="str">
        <f>CONCATENATE("INSERT INTO ",'create-assets'!$B$1," VALUES (","'",raw!A1803,"', ","'",raw!B1803,"', ","'",raw!C1803,"', '",raw!D1803,"', '",raw!E1803,"', ",raw!F1803,", ",raw!G1803,", ",raw!H1803,", ","'",raw!I1803,"', ","'",raw!J1803,"', ",raw!K1803,"', ",raw!L1803,"', '",raw!M1803,"');",)</f>
        <v>INSERT INTO assets VALUES ('BL09-SEM-047', 'BL09-SEM-000', 'Bloco 09 - Pavimento Semienterrado', 'Descrição do ativo', 'F', 0, 0, 0, 'Fabricante', '0', 0', 0', 'Garantia');</v>
      </c>
    </row>
    <row r="1804" spans="1:1" x14ac:dyDescent="0.25">
      <c r="A1804" s="2" t="str">
        <f>CONCATENATE("INSERT INTO ",'create-assets'!$B$1," VALUES (","'",raw!A1804,"', ","'",raw!B1804,"', ","'",raw!C1804,"', '",raw!D1804,"', '",raw!E1804,"', ",raw!F1804,", ",raw!G1804,", ",raw!H1804,", ","'",raw!I1804,"', ","'",raw!J1804,"', ",raw!K1804,"', ",raw!L1804,"', '",raw!M1804,"');",)</f>
        <v>INSERT INTO assets VALUES ('BL09-SEM-055', 'BL09-SEM-000', 'Bloco 09 - Pavimento Semienterrado', 'Descrição do ativo', 'F', 0, 0, 0, 'Fabricante', '0', 0', 0', 'Garantia');</v>
      </c>
    </row>
    <row r="1805" spans="1:1" x14ac:dyDescent="0.25">
      <c r="A1805" s="2" t="str">
        <f>CONCATENATE("INSERT INTO ",'create-assets'!$B$1," VALUES (","'",raw!A1805,"', ","'",raw!B1805,"', ","'",raw!C1805,"', '",raw!D1805,"', '",raw!E1805,"', ",raw!F1805,", ",raw!G1805,", ",raw!H1805,", ","'",raw!I1805,"', ","'",raw!J1805,"', ",raw!K1805,"', ",raw!L1805,"', '",raw!M1805,"');",)</f>
        <v>INSERT INTO assets VALUES ('BL09-SEM-057', 'BL09-SEM-000', 'Bloco 09 - Pavimento Semienterrado', 'Descrição do ativo', 'F', 0, 0, 0, 'Fabricante', '0', 0', 0', 'Garantia');</v>
      </c>
    </row>
    <row r="1806" spans="1:1" x14ac:dyDescent="0.25">
      <c r="A1806" s="2" t="str">
        <f>CONCATENATE("INSERT INTO ",'create-assets'!$B$1," VALUES (","'",raw!A1806,"', ","'",raw!B1806,"', ","'",raw!C1806,"', '",raw!D1806,"', '",raw!E1806,"', ",raw!F1806,", ",raw!G1806,", ",raw!H1806,", ","'",raw!I1806,"', ","'",raw!J1806,"', ",raw!K1806,"', ",raw!L1806,"', '",raw!M1806,"');",)</f>
        <v>INSERT INTO assets VALUES ('BL09-SEM-059', 'BL09-SEM-000', 'Bloco 09 - Pavimento Semienterrado', 'Descrição do ativo', 'F', 0, 0, 0, 'Fabricante', '0', 0', 0', 'Garantia');</v>
      </c>
    </row>
    <row r="1807" spans="1:1" x14ac:dyDescent="0.25">
      <c r="A1807" s="2" t="str">
        <f>CONCATENATE("INSERT INTO ",'create-assets'!$B$1," VALUES (","'",raw!A1807,"', ","'",raw!B1807,"', ","'",raw!C1807,"', '",raw!D1807,"', '",raw!E1807,"', ",raw!F1807,", ",raw!G1807,", ",raw!H1807,", ","'",raw!I1807,"', ","'",raw!J1807,"', ",raw!K1807,"', ",raw!L1807,"', '",raw!M1807,"');",)</f>
        <v>INSERT INTO assets VALUES ('BL09-SEM-060', 'BL09-SEM-000', 'Bloco 09 - Pavimento Semienterrado', 'Descrição do ativo', 'F', 0, 0, 0, 'Fabricante', '0', 0', 0', 'Garantia');</v>
      </c>
    </row>
    <row r="1808" spans="1:1" x14ac:dyDescent="0.25">
      <c r="A1808" s="2" t="str">
        <f>CONCATENATE("INSERT INTO ",'create-assets'!$B$1," VALUES (","'",raw!A1808,"', ","'",raw!B1808,"', ","'",raw!C1808,"', '",raw!D1808,"', '",raw!E1808,"', ",raw!F1808,", ",raw!G1808,", ",raw!H1808,", ","'",raw!I1808,"', ","'",raw!J1808,"', ",raw!K1808,"', ",raw!L1808,"', '",raw!M1808,"');",)</f>
        <v>INSERT INTO assets VALUES ('BL09-SEM-061', 'BL09-SEM-000', 'Bloco 09 - Pavimento Semienterrado', 'Descrição do ativo', 'F', 0, 0, 0, 'Fabricante', '0', 0', 0', 'Garantia');</v>
      </c>
    </row>
    <row r="1809" spans="1:1" x14ac:dyDescent="0.25">
      <c r="A1809" s="2" t="str">
        <f>CONCATENATE("INSERT INTO ",'create-assets'!$B$1," VALUES (","'",raw!A1809,"', ","'",raw!B1809,"', ","'",raw!C1809,"', '",raw!D1809,"', '",raw!E1809,"', ",raw!F1809,", ",raw!G1809,", ",raw!H1809,", ","'",raw!I1809,"', ","'",raw!J1809,"', ",raw!K1809,"', ",raw!L1809,"', '",raw!M1809,"');",)</f>
        <v>INSERT INTO assets VALUES ('BL09-SEM-063', 'BL09-SEM-000', 'Bloco 09 - Pavimento Semienterrado', 'Descrição do ativo', 'F', 0, 0, 0, 'Fabricante', '0', 0', 0', 'Garantia');</v>
      </c>
    </row>
    <row r="1810" spans="1:1" x14ac:dyDescent="0.25">
      <c r="A1810" s="2" t="str">
        <f>CONCATENATE("INSERT INTO ",'create-assets'!$B$1," VALUES (","'",raw!A1810,"', ","'",raw!B1810,"', ","'",raw!C1810,"', '",raw!D1810,"', '",raw!E1810,"', ",raw!F1810,", ",raw!G1810,", ",raw!H1810,", ","'",raw!I1810,"', ","'",raw!J1810,"', ",raw!K1810,"', ",raw!L1810,"', '",raw!M1810,"');",)</f>
        <v>INSERT INTO assets VALUES ('BL09-SEM-065', 'BL09-SEM-000', 'Bloco 09 - Pavimento Semienterrado', 'Descrição do ativo', 'F', 0, 0, 0, 'Fabricante', '0', 0', 0', 'Garantia');</v>
      </c>
    </row>
    <row r="1811" spans="1:1" x14ac:dyDescent="0.25">
      <c r="A1811" s="2" t="str">
        <f>CONCATENATE("INSERT INTO ",'create-assets'!$B$1," VALUES (","'",raw!A1811,"', ","'",raw!B1811,"', ","'",raw!C1811,"', '",raw!D1811,"', '",raw!E1811,"', ",raw!F1811,", ",raw!G1811,", ",raw!H1811,", ","'",raw!I1811,"', ","'",raw!J1811,"', ",raw!K1811,"', ",raw!L1811,"', '",raw!M1811,"');",)</f>
        <v>INSERT INTO assets VALUES ('BL09-SEM-067', 'BL09-SEM-000', 'Bloco 09 - Pavimento Semienterrado', 'Descrição do ativo', 'F', 0, 0, 0, 'Fabricante', '0', 0', 0', 'Garantia');</v>
      </c>
    </row>
    <row r="1812" spans="1:1" x14ac:dyDescent="0.25">
      <c r="A1812" s="2" t="str">
        <f>CONCATENATE("INSERT INTO ",'create-assets'!$B$1," VALUES (","'",raw!A1812,"', ","'",raw!B1812,"', ","'",raw!C1812,"', '",raw!D1812,"', '",raw!E1812,"', ",raw!F1812,", ",raw!G1812,", ",raw!H1812,", ","'",raw!I1812,"', ","'",raw!J1812,"', ",raw!K1812,"', ",raw!L1812,"', '",raw!M1812,"');",)</f>
        <v>INSERT INTO assets VALUES ('BL09-SEM-069', 'BL09-SEM-000', 'Bloco 09 - Pavimento Semienterrado', 'Descrição do ativo', 'F', 0, 0, 0, 'Fabricante', '0', 0', 0', 'Garantia');</v>
      </c>
    </row>
    <row r="1813" spans="1:1" x14ac:dyDescent="0.25">
      <c r="A1813" s="2" t="str">
        <f>CONCATENATE("INSERT INTO ",'create-assets'!$B$1," VALUES (","'",raw!A1813,"', ","'",raw!B1813,"', ","'",raw!C1813,"', '",raw!D1813,"', '",raw!E1813,"', ",raw!F1813,", ",raw!G1813,", ",raw!H1813,", ","'",raw!I1813,"', ","'",raw!J1813,"', ",raw!K1813,"', ",raw!L1813,"', '",raw!M1813,"');",)</f>
        <v>INSERT INTO assets VALUES ('BL09-SEM-071', 'BL09-SEM-000', 'Bloco 09 - Pavimento Semienterrado', 'Descrição do ativo', 'F', 0, 0, 0, 'Fabricante', '0', 0', 0', 'Garantia');</v>
      </c>
    </row>
    <row r="1814" spans="1:1" x14ac:dyDescent="0.25">
      <c r="A1814" s="2" t="str">
        <f>CONCATENATE("INSERT INTO ",'create-assets'!$B$1," VALUES (","'",raw!A1814,"', ","'",raw!B1814,"', ","'",raw!C1814,"', '",raw!D1814,"', '",raw!E1814,"', ",raw!F1814,", ",raw!G1814,", ",raw!H1814,", ","'",raw!I1814,"', ","'",raw!J1814,"', ",raw!K1814,"', ",raw!L1814,"', '",raw!M1814,"');",)</f>
        <v>INSERT INTO assets VALUES ('BL09-SEM-073', 'BL09-SEM-000', 'Bloco 09 - Pavimento Semienterrado', 'Descrição do ativo', 'F', 0, 0, 0, 'Fabricante', '0', 0', 0', 'Garantia');</v>
      </c>
    </row>
    <row r="1815" spans="1:1" x14ac:dyDescent="0.25">
      <c r="A1815" s="2" t="str">
        <f>CONCATENATE("INSERT INTO ",'create-assets'!$B$1," VALUES (","'",raw!A1815,"', ","'",raw!B1815,"', ","'",raw!C1815,"', '",raw!D1815,"', '",raw!E1815,"', ",raw!F1815,", ",raw!G1815,", ",raw!H1815,", ","'",raw!I1815,"', ","'",raw!J1815,"', ",raw!K1815,"', ",raw!L1815,"', '",raw!M1815,"');",)</f>
        <v>INSERT INTO assets VALUES ('BL09-SEM-075', 'BL09-SEM-000', 'Bloco 09 - Pavimento Semienterrado', 'Descrição do ativo', 'F', 0, 0, 0, 'Fabricante', '0', 0', 0', 'Garantia');</v>
      </c>
    </row>
    <row r="1816" spans="1:1" x14ac:dyDescent="0.25">
      <c r="A1816" s="2" t="str">
        <f>CONCATENATE("INSERT INTO ",'create-assets'!$B$1," VALUES (","'",raw!A1816,"', ","'",raw!B1816,"', ","'",raw!C1816,"', '",raw!D1816,"', '",raw!E1816,"', ",raw!F1816,", ",raw!G1816,", ",raw!H1816,", ","'",raw!I1816,"', ","'",raw!J1816,"', ",raw!K1816,"', ",raw!L1816,"', '",raw!M1816,"');",)</f>
        <v>INSERT INTO assets VALUES ('BL09-SEM-077', 'BL09-SEM-000', 'Bloco 09 - Pavimento Semienterrado', 'Descrição do ativo', 'F', 0, 0, 0, 'Fabricante', '0', 0', 0', 'Garantia');</v>
      </c>
    </row>
    <row r="1817" spans="1:1" x14ac:dyDescent="0.25">
      <c r="A1817" s="2" t="str">
        <f>CONCATENATE("INSERT INTO ",'create-assets'!$B$1," VALUES (","'",raw!A1817,"', ","'",raw!B1817,"', ","'",raw!C1817,"', '",raw!D1817,"', '",raw!E1817,"', ",raw!F1817,", ",raw!G1817,", ",raw!H1817,", ","'",raw!I1817,"', ","'",raw!J1817,"', ",raw!K1817,"', ",raw!L1817,"', '",raw!M1817,"');",)</f>
        <v>INSERT INTO assets VALUES ('BL09-SEM-079', 'BL09-SEM-000', 'Bloco 09 - Pavimento Semienterrado', 'Descrição do ativo', 'F', 0, 0, 0, 'Fabricante', '0', 0', 0', 'Garantia');</v>
      </c>
    </row>
    <row r="1818" spans="1:1" x14ac:dyDescent="0.25">
      <c r="A1818" s="2" t="str">
        <f>CONCATENATE("INSERT INTO ",'create-assets'!$B$1," VALUES (","'",raw!A1818,"', ","'",raw!B1818,"', ","'",raw!C1818,"', '",raw!D1818,"', '",raw!E1818,"', ",raw!F1818,", ",raw!G1818,", ",raw!H1818,", ","'",raw!I1818,"', ","'",raw!J1818,"', ",raw!K1818,"', ",raw!L1818,"', '",raw!M1818,"');",)</f>
        <v>INSERT INTO assets VALUES ('BL09-SEM-081', 'BL09-SEM-000', 'Bloco 09 - Pavimento Semienterrado', 'Descrição do ativo', 'F', 0, 0, 0, 'Fabricante', '0', 0', 0', 'Garantia');</v>
      </c>
    </row>
    <row r="1819" spans="1:1" x14ac:dyDescent="0.25">
      <c r="A1819" s="2" t="str">
        <f>CONCATENATE("INSERT INTO ",'create-assets'!$B$1," VALUES (","'",raw!A1819,"', ","'",raw!B1819,"', ","'",raw!C1819,"', '",raw!D1819,"', '",raw!E1819,"', ",raw!F1819,", ",raw!G1819,", ",raw!H1819,", ","'",raw!I1819,"', ","'",raw!J1819,"', ",raw!K1819,"', ",raw!L1819,"', '",raw!M1819,"');",)</f>
        <v>INSERT INTO assets VALUES ('BL09-MEZ-000', 'BL09-000-000', 'Bloco 09 - Mezanino', 'Descrição do ativo', 'F', 0, 0, 0, 'Fabricante', '0', 0', 0', 'Garantia');</v>
      </c>
    </row>
    <row r="1820" spans="1:1" x14ac:dyDescent="0.25">
      <c r="A1820" s="2" t="str">
        <f>CONCATENATE("INSERT INTO ",'create-assets'!$B$1," VALUES (","'",raw!A1820,"', ","'",raw!B1820,"', ","'",raw!C1820,"', '",raw!D1820,"', '",raw!E1820,"', ",raw!F1820,", ",raw!G1820,", ",raw!H1820,", ","'",raw!I1820,"', ","'",raw!J1820,"', ",raw!K1820,"', ",raw!L1820,"', '",raw!M1820,"');",)</f>
        <v>INSERT INTO assets VALUES ('BL09-MEZ-013', 'BL09-MEZ-000', 'Bloco 09 - Mezanino', 'Descrição do ativo', 'F', 0, 0, 0, 'Fabricante', '0', 0', 0', 'Garantia');</v>
      </c>
    </row>
    <row r="1821" spans="1:1" x14ac:dyDescent="0.25">
      <c r="A1821" s="2" t="str">
        <f>CONCATENATE("INSERT INTO ",'create-assets'!$B$1," VALUES (","'",raw!A1821,"', ","'",raw!B1821,"', ","'",raw!C1821,"', '",raw!D1821,"', '",raw!E1821,"', ",raw!F1821,", ",raw!G1821,", ",raw!H1821,", ","'",raw!I1821,"', ","'",raw!J1821,"', ",raw!K1821,"', ",raw!L1821,"', '",raw!M1821,"');",)</f>
        <v>INSERT INTO assets VALUES ('BL09-MEZ-014', 'BL09-MEZ-000', 'Bloco 09 - Mezanino', 'Descrição do ativo', 'F', 0, 0, 0, 'Fabricante', '0', 0', 0', 'Garantia');</v>
      </c>
    </row>
    <row r="1822" spans="1:1" x14ac:dyDescent="0.25">
      <c r="A1822" s="2" t="str">
        <f>CONCATENATE("INSERT INTO ",'create-assets'!$B$1," VALUES (","'",raw!A1822,"', ","'",raw!B1822,"', ","'",raw!C1822,"', '",raw!D1822,"', '",raw!E1822,"', ",raw!F1822,", ",raw!G1822,", ",raw!H1822,", ","'",raw!I1822,"', ","'",raw!J1822,"', ",raw!K1822,"', ",raw!L1822,"', '",raw!M1822,"');",)</f>
        <v>INSERT INTO assets VALUES ('BL09-MEZ-021', 'BL09-MEZ-000', 'Bloco 09 - Mezanino', 'Descrição do ativo', 'F', 0, 0, 0, 'Fabricante', '0', 0', 0', 'Garantia');</v>
      </c>
    </row>
    <row r="1823" spans="1:1" x14ac:dyDescent="0.25">
      <c r="A1823" s="2" t="str">
        <f>CONCATENATE("INSERT INTO ",'create-assets'!$B$1," VALUES (","'",raw!A1823,"', ","'",raw!B1823,"', ","'",raw!C1823,"', '",raw!D1823,"', '",raw!E1823,"', ",raw!F1823,", ",raw!G1823,", ",raw!H1823,", ","'",raw!I1823,"', ","'",raw!J1823,"', ",raw!K1823,"', ",raw!L1823,"', '",raw!M1823,"');",)</f>
        <v>INSERT INTO assets VALUES ('BL09-MEZ-022', 'BL09-MEZ-000', 'Bloco 09 - Mezanino', 'Descrição do ativo', 'F', 0, 0, 0, 'Fabricante', '0', 0', 0', 'Garantia');</v>
      </c>
    </row>
    <row r="1824" spans="1:1" x14ac:dyDescent="0.25">
      <c r="A1824" s="2" t="str">
        <f>CONCATENATE("INSERT INTO ",'create-assets'!$B$1," VALUES (","'",raw!A1824,"', ","'",raw!B1824,"', ","'",raw!C1824,"', '",raw!D1824,"', '",raw!E1824,"', ",raw!F1824,", ",raw!G1824,", ",raw!H1824,", ","'",raw!I1824,"', ","'",raw!J1824,"', ",raw!K1824,"', ",raw!L1824,"', '",raw!M1824,"');",)</f>
        <v>INSERT INTO assets VALUES ('BL09-P01-000', 'BL09-000-000', 'Bloco 09 - 1º Pavimento', 'Descrição do ativo', 'F', 0, 0, 0, 'Fabricante', '0', 0', 0', 'Garantia');</v>
      </c>
    </row>
    <row r="1825" spans="1:1" x14ac:dyDescent="0.25">
      <c r="A1825" s="2" t="str">
        <f>CONCATENATE("INSERT INTO ",'create-assets'!$B$1," VALUES (","'",raw!A1825,"', ","'",raw!B1825,"', ","'",raw!C1825,"', '",raw!D1825,"', '",raw!E1825,"', ",raw!F1825,", ",raw!G1825,", ",raw!H1825,", ","'",raw!I1825,"', ","'",raw!J1825,"', ",raw!K1825,"', ",raw!L1825,"', '",raw!M1825,"');",)</f>
        <v>INSERT INTO assets VALUES ('BL09-COB-000', 'BL09-000-000', 'Bloco 09 - Cobertura', 'Descrição do ativo', 'F', 0, 0, 0, 'Fabricante', '0', 0', 0', 'Garantia');</v>
      </c>
    </row>
    <row r="1826" spans="1:1" x14ac:dyDescent="0.25">
      <c r="A1826" s="2" t="str">
        <f>CONCATENATE("INSERT INTO ",'create-assets'!$B$1," VALUES (","'",raw!A1826,"', ","'",raw!B1826,"', ","'",raw!C1826,"', '",raw!D1826,"', '",raw!E1826,"', ",raw!F1826,", ",raw!G1826,", ",raw!H1826,", ","'",raw!I1826,"', ","'",raw!J1826,"', ",raw!K1826,"', ",raw!L1826,"', '",raw!M1826,"');",)</f>
        <v>INSERT INTO assets VALUES ('BL09-COB-001', 'BL09-COB-000', 'Bloco 09 - Cobertura', 'Descrição do ativo', 'F', 0, 0, 0, 'Fabricante', '0', 0', 0', 'Garantia');</v>
      </c>
    </row>
    <row r="1827" spans="1:1" x14ac:dyDescent="0.25">
      <c r="A1827" s="2" t="str">
        <f>CONCATENATE("INSERT INTO ",'create-assets'!$B$1," VALUES (","'",raw!A1827,"', ","'",raw!B1827,"', ","'",raw!C1827,"', '",raw!D1827,"', '",raw!E1827,"', ",raw!F1827,", ",raw!G1827,", ",raw!H1827,", ","'",raw!I1827,"', ","'",raw!J1827,"', ",raw!K1827,"', ",raw!L1827,"', '",raw!M1827,"');",)</f>
        <v>INSERT INTO assets VALUES ('BL09-COB-002', 'BL09-COB-000', 'Bloco 09 - Cobertura', 'Descrição do ativo', 'F', 0, 0, 0, 'Fabricante', '0', 0', 0', 'Garantia');</v>
      </c>
    </row>
    <row r="1828" spans="1:1" x14ac:dyDescent="0.25">
      <c r="A1828" s="2" t="str">
        <f>CONCATENATE("INSERT INTO ",'create-assets'!$B$1," VALUES (","'",raw!A1828,"', ","'",raw!B1828,"', ","'",raw!C1828,"', '",raw!D1828,"', '",raw!E1828,"', ",raw!F1828,", ",raw!G1828,", ",raw!H1828,", ","'",raw!I1828,"', ","'",raw!J1828,"', ",raw!K1828,"', ",raw!L1828,"', '",raw!M1828,"');",)</f>
        <v>INSERT INTO assets VALUES ('BL09-COB-003', 'BL09-COB-000', 'Bloco 09 - Cobertura', 'Descrição do ativo', 'F', 0, 0, 0, 'Fabricante', '0', 0', 0', 'Garantia');</v>
      </c>
    </row>
    <row r="1829" spans="1:1" x14ac:dyDescent="0.25">
      <c r="A1829" s="2" t="str">
        <f>CONCATENATE("INSERT INTO ",'create-assets'!$B$1," VALUES (","'",raw!A1829,"', ","'",raw!B1829,"', ","'",raw!C1829,"', '",raw!D1829,"', '",raw!E1829,"', ",raw!F1829,", ",raw!G1829,", ",raw!H1829,", ","'",raw!I1829,"', ","'",raw!J1829,"', ",raw!K1829,"', ",raw!L1829,"', '",raw!M1829,"');",)</f>
        <v>INSERT INTO assets VALUES ('BL09-COB-004', 'BL09-COB-000', 'Bloco 09 - Cobertura', 'Descrição do ativo', 'F', 0, 0, 0, 'Fabricante', '0', 0', 0', 'Garantia');</v>
      </c>
    </row>
    <row r="1830" spans="1:1" x14ac:dyDescent="0.25">
      <c r="A1830" s="2" t="str">
        <f>CONCATENATE("INSERT INTO ",'create-assets'!$B$1," VALUES (","'",raw!A1830,"', ","'",raw!B1830,"', ","'",raw!C1830,"', '",raw!D1830,"', '",raw!E1830,"', ",raw!F1830,", ",raw!G1830,", ",raw!H1830,", ","'",raw!I1830,"', ","'",raw!J1830,"', ",raw!K1830,"', ",raw!L1830,"', '",raw!M1830,"');",)</f>
        <v>INSERT INTO assets VALUES ('BL09-COB-005', 'BL09-COB-000', 'Bloco 09 - Cobertura', 'Descrição do ativo', 'F', 0, 0, 0, 'Fabricante', '0', 0', 0', 'Garantia');</v>
      </c>
    </row>
    <row r="1831" spans="1:1" x14ac:dyDescent="0.25">
      <c r="A1831" s="2" t="str">
        <f>CONCATENATE("INSERT INTO ",'create-assets'!$B$1," VALUES (","'",raw!A1831,"', ","'",raw!B1831,"', ","'",raw!C1831,"', '",raw!D1831,"', '",raw!E1831,"', ",raw!F1831,", ",raw!G1831,", ",raw!H1831,", ","'",raw!I1831,"', ","'",raw!J1831,"', ",raw!K1831,"', ",raw!L1831,"', '",raw!M1831,"');",)</f>
        <v>INSERT INTO assets VALUES ('BL09-COB-011', 'BL09-COB-000', 'Bloco 09 - Cobertura', 'Descrição do ativo', 'F', 0, 0, 0, 'Fabricante', '0', 0', 0', 'Garantia');</v>
      </c>
    </row>
    <row r="1832" spans="1:1" x14ac:dyDescent="0.25">
      <c r="A1832" s="2" t="str">
        <f>CONCATENATE("INSERT INTO ",'create-assets'!$B$1," VALUES (","'",raw!A1832,"', ","'",raw!B1832,"', ","'",raw!C1832,"', '",raw!D1832,"', '",raw!E1832,"', ",raw!F1832,", ",raw!G1832,", ",raw!H1832,", ","'",raw!I1832,"', ","'",raw!J1832,"', ",raw!K1832,"', ",raw!L1832,"', '",raw!M1832,"');",)</f>
        <v>INSERT INTO assets VALUES ('BL09-COB-012', 'BL09-COB-000', 'Bloco 09 - Cobertura', 'Descrição do ativo', 'F', 0, 0, 0, 'Fabricante', '0', 0', 0', 'Garantia');</v>
      </c>
    </row>
    <row r="1833" spans="1:1" x14ac:dyDescent="0.25">
      <c r="A1833" s="2" t="str">
        <f>CONCATENATE("INSERT INTO ",'create-assets'!$B$1," VALUES (","'",raw!A1833,"', ","'",raw!B1833,"', ","'",raw!C1833,"', '",raw!D1833,"', '",raw!E1833,"', ",raw!F1833,", ",raw!G1833,", ",raw!H1833,", ","'",raw!I1833,"', ","'",raw!J1833,"', ",raw!K1833,"', ",raw!L1833,"', '",raw!M1833,"');",)</f>
        <v>INSERT INTO assets VALUES ('BL09-COB-013', 'BL09-COB-000', 'Bloco 09 - Cobertura', 'Descrição do ativo', 'F', 0, 0, 0, 'Fabricante', '0', 0', 0', 'Garantia');</v>
      </c>
    </row>
    <row r="1834" spans="1:1" x14ac:dyDescent="0.25">
      <c r="A1834" s="2" t="str">
        <f>CONCATENATE("INSERT INTO ",'create-assets'!$B$1," VALUES (","'",raw!A1834,"', ","'",raw!B1834,"', ","'",raw!C1834,"', '",raw!D1834,"', '",raw!E1834,"', ",raw!F1834,", ",raw!G1834,", ",raw!H1834,", ","'",raw!I1834,"', ","'",raw!J1834,"', ",raw!K1834,"', ",raw!L1834,"', '",raw!M1834,"');",)</f>
        <v>INSERT INTO assets VALUES ('BL09-COB-014', 'BL09-COB-000', 'Bloco 09 - Cobertura', 'Descrição do ativo', 'F', 0, 0, 0, 'Fabricante', '0', 0', 0', 'Garantia');</v>
      </c>
    </row>
    <row r="1835" spans="1:1" x14ac:dyDescent="0.25">
      <c r="A1835" s="2" t="str">
        <f>CONCATENATE("INSERT INTO ",'create-assets'!$B$1," VALUES (","'",raw!A1835,"', ","'",raw!B1835,"', ","'",raw!C1835,"', '",raw!D1835,"', '",raw!E1835,"', ",raw!F1835,", ",raw!G1835,", ",raw!H1835,", ","'",raw!I1835,"', ","'",raw!J1835,"', ",raw!K1835,"', ",raw!L1835,"', '",raw!M1835,"');",)</f>
        <v>INSERT INTO assets VALUES ('BL09-COB-015', 'BL09-COB-000', 'Bloco 09 - Cobertura', 'Descrição do ativo', 'F', 0, 0, 0, 'Fabricante', '0', 0', 0', 'Garantia');</v>
      </c>
    </row>
    <row r="1836" spans="1:1" x14ac:dyDescent="0.25">
      <c r="A1836" s="2" t="str">
        <f>CONCATENATE("INSERT INTO ",'create-assets'!$B$1," VALUES (","'",raw!A1836,"', ","'",raw!B1836,"', ","'",raw!C1836,"', '",raw!D1836,"', '",raw!E1836,"', ",raw!F1836,", ",raw!G1836,", ",raw!H1836,", ","'",raw!I1836,"', ","'",raw!J1836,"', ",raw!K1836,"', ",raw!L1836,"', '",raw!M1836,"');",)</f>
        <v>INSERT INTO assets VALUES ('BL09-COB-021', 'BL09-COB-000', 'Bloco 09 - Cobertura', 'Descrição do ativo', 'F', 0, 0, 0, 'Fabricante', '0', 0', 0', 'Garantia');</v>
      </c>
    </row>
    <row r="1837" spans="1:1" x14ac:dyDescent="0.25">
      <c r="A1837" s="2" t="str">
        <f>CONCATENATE("INSERT INTO ",'create-assets'!$B$1," VALUES (","'",raw!A1837,"', ","'",raw!B1837,"', ","'",raw!C1837,"', '",raw!D1837,"', '",raw!E1837,"', ",raw!F1837,", ",raw!G1837,", ",raw!H1837,", ","'",raw!I1837,"', ","'",raw!J1837,"', ",raw!K1837,"', ",raw!L1837,"', '",raw!M1837,"');",)</f>
        <v>INSERT INTO assets VALUES ('BL09-COB-022', 'BL09-COB-000', 'Bloco 09 - Cobertura', 'Descrição do ativo', 'F', 0, 0, 0, 'Fabricante', '0', 0', 0', 'Garantia');</v>
      </c>
    </row>
    <row r="1838" spans="1:1" x14ac:dyDescent="0.25">
      <c r="A1838" s="2" t="str">
        <f>CONCATENATE("INSERT INTO ",'create-assets'!$B$1," VALUES (","'",raw!A1838,"', ","'",raw!B1838,"', ","'",raw!C1838,"', '",raw!D1838,"', '",raw!E1838,"', ",raw!F1838,", ",raw!G1838,", ",raw!H1838,", ","'",raw!I1838,"', ","'",raw!J1838,"', ",raw!K1838,"', ",raw!L1838,"', '",raw!M1838,"');",)</f>
        <v>INSERT INTO assets VALUES ('BL09-COB-023', 'BL09-COB-000', 'Bloco 09 - Cobertura', 'Descrição do ativo', 'F', 0, 0, 0, 'Fabricante', '0', 0', 0', 'Garantia');</v>
      </c>
    </row>
    <row r="1839" spans="1:1" x14ac:dyDescent="0.25">
      <c r="A1839" s="2" t="str">
        <f>CONCATENATE("INSERT INTO ",'create-assets'!$B$1," VALUES (","'",raw!A1839,"', ","'",raw!B1839,"', ","'",raw!C1839,"', '",raw!D1839,"', '",raw!E1839,"', ",raw!F1839,", ",raw!G1839,", ",raw!H1839,", ","'",raw!I1839,"', ","'",raw!J1839,"', ",raw!K1839,"', ",raw!L1839,"', '",raw!M1839,"');",)</f>
        <v>INSERT INTO assets VALUES ('BL09-COB-024', 'BL09-COB-000', 'Bloco 09 - Cobertura', 'Descrição do ativo', 'F', 0, 0, 0, 'Fabricante', '0', 0', 0', 'Garantia');</v>
      </c>
    </row>
    <row r="1840" spans="1:1" x14ac:dyDescent="0.25">
      <c r="A1840" s="2" t="str">
        <f>CONCATENATE("INSERT INTO ",'create-assets'!$B$1," VALUES (","'",raw!A1840,"', ","'",raw!B1840,"', ","'",raw!C1840,"', '",raw!D1840,"', '",raw!E1840,"', ",raw!F1840,", ",raw!G1840,", ",raw!H1840,", ","'",raw!I1840,"', ","'",raw!J1840,"', ",raw!K1840,"', ",raw!L1840,"', '",raw!M1840,"');",)</f>
        <v>INSERT INTO assets VALUES ('BL09-COB-025', 'BL09-COB-000', 'Bloco 09 - Cobertura', 'Descrição do ativo', 'F', 0, 0, 0, 'Fabricante', '0', 0', 0', 'Garantia');</v>
      </c>
    </row>
    <row r="1841" spans="1:1" x14ac:dyDescent="0.25">
      <c r="A1841" s="2" t="str">
        <f>CONCATENATE("INSERT INTO ",'create-assets'!$B$1," VALUES (","'",raw!A1841,"', ","'",raw!B1841,"', ","'",raw!C1841,"', '",raw!D1841,"', '",raw!E1841,"', ",raw!F1841,", ",raw!G1841,", ",raw!H1841,", ","'",raw!I1841,"', ","'",raw!J1841,"', ",raw!K1841,"', ",raw!L1841,"', '",raw!M1841,"');",)</f>
        <v>INSERT INTO assets VALUES ('BL10-000-000', 'CASF-000-000', 'Bloco 10 - Todos', 'Descrição do ativo', 'F', 0, 0, 3981.59, 'Fabricante', '0', 0', 0', 'Garantia');</v>
      </c>
    </row>
    <row r="1842" spans="1:1" x14ac:dyDescent="0.25">
      <c r="A1842" s="2" t="str">
        <f>CONCATENATE("INSERT INTO ",'create-assets'!$B$1," VALUES (","'",raw!A1842,"', ","'",raw!B1842,"', ","'",raw!C1842,"', '",raw!D1842,"', '",raw!E1842,"', ",raw!F1842,", ",raw!G1842,", ",raw!H1842,", ","'",raw!I1842,"', ","'",raw!J1842,"', ",raw!K1842,"', ",raw!L1842,"', '",raw!M1842,"');",)</f>
        <v>INSERT INTO assets VALUES ('BL10-SEM-000', 'BL10-000-000', 'Bloco 10 - Pavimento Semienterrado', 'Descrição do ativo', 'F', 0, 0, 0, 'Fabricante', '0', 0', 0', 'Garantia');</v>
      </c>
    </row>
    <row r="1843" spans="1:1" x14ac:dyDescent="0.25">
      <c r="A1843" s="2" t="str">
        <f>CONCATENATE("INSERT INTO ",'create-assets'!$B$1," VALUES (","'",raw!A1843,"', ","'",raw!B1843,"', ","'",raw!C1843,"', '",raw!D1843,"', '",raw!E1843,"', ",raw!F1843,", ",raw!G1843,", ",raw!H1843,", ","'",raw!I1843,"', ","'",raw!J1843,"', ",raw!K1843,"', ",raw!L1843,"', '",raw!M1843,"');",)</f>
        <v>INSERT INTO assets VALUES ('BL10-SEM-007', 'BL10-SEM-000', 'Bloco 10 - Pavimento Semienterrado', 'Descrição do ativo', 'F', 0, 0, 0, 'Fabricante', '0', 0', 0', 'Garantia');</v>
      </c>
    </row>
    <row r="1844" spans="1:1" x14ac:dyDescent="0.25">
      <c r="A1844" s="2" t="str">
        <f>CONCATENATE("INSERT INTO ",'create-assets'!$B$1," VALUES (","'",raw!A1844,"', ","'",raw!B1844,"', ","'",raw!C1844,"', '",raw!D1844,"', '",raw!E1844,"', ",raw!F1844,", ",raw!G1844,", ",raw!H1844,", ","'",raw!I1844,"', ","'",raw!J1844,"', ",raw!K1844,"', ",raw!L1844,"', '",raw!M1844,"');",)</f>
        <v>INSERT INTO assets VALUES ('BL10-SEM-008', 'BL10-SEM-000', 'Bloco 10 - Pavimento Semienterrado', 'Descrição do ativo', 'F', 0, 0, 0, 'Fabricante', '0', 0', 0', 'Garantia');</v>
      </c>
    </row>
    <row r="1845" spans="1:1" x14ac:dyDescent="0.25">
      <c r="A1845" s="2" t="str">
        <f>CONCATENATE("INSERT INTO ",'create-assets'!$B$1," VALUES (","'",raw!A1845,"', ","'",raw!B1845,"', ","'",raw!C1845,"', '",raw!D1845,"', '",raw!E1845,"', ",raw!F1845,", ",raw!G1845,", ",raw!H1845,", ","'",raw!I1845,"', ","'",raw!J1845,"', ",raw!K1845,"', ",raw!L1845,"', '",raw!M1845,"');",)</f>
        <v>INSERT INTO assets VALUES ('BL10-SEM-009', 'BL10-SEM-000', 'Bloco 10 - Pavimento Semienterrado', 'Descrição do ativo', 'F', 0, 0, 0, 'Fabricante', '0', 0', 0', 'Garantia');</v>
      </c>
    </row>
    <row r="1846" spans="1:1" x14ac:dyDescent="0.25">
      <c r="A1846" s="2" t="str">
        <f>CONCATENATE("INSERT INTO ",'create-assets'!$B$1," VALUES (","'",raw!A1846,"', ","'",raw!B1846,"', ","'",raw!C1846,"', '",raw!D1846,"', '",raw!E1846,"', ",raw!F1846,", ",raw!G1846,", ",raw!H1846,", ","'",raw!I1846,"', ","'",raw!J1846,"', ",raw!K1846,"', ",raw!L1846,"', '",raw!M1846,"');",)</f>
        <v>INSERT INTO assets VALUES ('BL10-SEM-010', 'BL10-SEM-000', 'Bloco 10 - Pavimento Semienterrado', 'Descrição do ativo', 'F', 0, 0, 0, 'Fabricante', '0', 0', 0', 'Garantia');</v>
      </c>
    </row>
    <row r="1847" spans="1:1" x14ac:dyDescent="0.25">
      <c r="A1847" s="2" t="str">
        <f>CONCATENATE("INSERT INTO ",'create-assets'!$B$1," VALUES (","'",raw!A1847,"', ","'",raw!B1847,"', ","'",raw!C1847,"', '",raw!D1847,"', '",raw!E1847,"', ",raw!F1847,", ",raw!G1847,", ",raw!H1847,", ","'",raw!I1847,"', ","'",raw!J1847,"', ",raw!K1847,"', ",raw!L1847,"', '",raw!M1847,"');",)</f>
        <v>INSERT INTO assets VALUES ('BL10-SEM-011', 'BL10-SEM-000', 'Bloco 10 - Pavimento Semienterrado', 'Descrição do ativo', 'F', 0, 0, 0, 'Fabricante', '0', 0', 0', 'Garantia');</v>
      </c>
    </row>
    <row r="1848" spans="1:1" x14ac:dyDescent="0.25">
      <c r="A1848" s="2" t="str">
        <f>CONCATENATE("INSERT INTO ",'create-assets'!$B$1," VALUES (","'",raw!A1848,"', ","'",raw!B1848,"', ","'",raw!C1848,"', '",raw!D1848,"', '",raw!E1848,"', ",raw!F1848,", ",raw!G1848,", ",raw!H1848,", ","'",raw!I1848,"', ","'",raw!J1848,"', ",raw!K1848,"', ",raw!L1848,"', '",raw!M1848,"');",)</f>
        <v>INSERT INTO assets VALUES ('BL10-SEM-012', 'BL10-SEM-000', 'Bloco 10 - Pavimento Semienterrado', 'Descrição do ativo', 'F', 0, 0, 0, 'Fabricante', '0', 0', 0', 'Garantia');</v>
      </c>
    </row>
    <row r="1849" spans="1:1" x14ac:dyDescent="0.25">
      <c r="A1849" s="2" t="str">
        <f>CONCATENATE("INSERT INTO ",'create-assets'!$B$1," VALUES (","'",raw!A1849,"', ","'",raw!B1849,"', ","'",raw!C1849,"', '",raw!D1849,"', '",raw!E1849,"', ",raw!F1849,", ",raw!G1849,", ",raw!H1849,", ","'",raw!I1849,"', ","'",raw!J1849,"', ",raw!K1849,"', ",raw!L1849,"', '",raw!M1849,"');",)</f>
        <v>INSERT INTO assets VALUES ('BL10-SEM-013', 'BL10-SEM-000', 'Bloco 10 - Pavimento Semienterrado', 'Descrição do ativo', 'F', 0, 0, 0, 'Fabricante', '0', 0', 0', 'Garantia');</v>
      </c>
    </row>
    <row r="1850" spans="1:1" x14ac:dyDescent="0.25">
      <c r="A1850" s="2" t="str">
        <f>CONCATENATE("INSERT INTO ",'create-assets'!$B$1," VALUES (","'",raw!A1850,"', ","'",raw!B1850,"', ","'",raw!C1850,"', '",raw!D1850,"', '",raw!E1850,"', ",raw!F1850,", ",raw!G1850,", ",raw!H1850,", ","'",raw!I1850,"', ","'",raw!J1850,"', ",raw!K1850,"', ",raw!L1850,"', '",raw!M1850,"');",)</f>
        <v>INSERT INTO assets VALUES ('BL10-SEM-014', 'BL10-SEM-000', 'Bloco 10 - Pavimento Semienterrado', 'Descrição do ativo', 'F', 0, 0, 0, 'Fabricante', '0', 0', 0', 'Garantia');</v>
      </c>
    </row>
    <row r="1851" spans="1:1" x14ac:dyDescent="0.25">
      <c r="A1851" s="2" t="str">
        <f>CONCATENATE("INSERT INTO ",'create-assets'!$B$1," VALUES (","'",raw!A1851,"', ","'",raw!B1851,"', ","'",raw!C1851,"', '",raw!D1851,"', '",raw!E1851,"', ",raw!F1851,", ",raw!G1851,", ",raw!H1851,", ","'",raw!I1851,"', ","'",raw!J1851,"', ",raw!K1851,"', ",raw!L1851,"', '",raw!M1851,"');",)</f>
        <v>INSERT INTO assets VALUES ('BL10-SEM-015', 'BL10-SEM-000', 'Bloco 10 - Pavimento Semienterrado', 'Descrição do ativo', 'F', 0, 0, 0, 'Fabricante', '0', 0', 0', 'Garantia');</v>
      </c>
    </row>
    <row r="1852" spans="1:1" x14ac:dyDescent="0.25">
      <c r="A1852" s="2" t="str">
        <f>CONCATENATE("INSERT INTO ",'create-assets'!$B$1," VALUES (","'",raw!A1852,"', ","'",raw!B1852,"', ","'",raw!C1852,"', '",raw!D1852,"', '",raw!E1852,"', ",raw!F1852,", ",raw!G1852,", ",raw!H1852,", ","'",raw!I1852,"', ","'",raw!J1852,"', ",raw!K1852,"', ",raw!L1852,"', '",raw!M1852,"');",)</f>
        <v>INSERT INTO assets VALUES ('BL10-SEM-016', 'BL10-SEM-000', 'Bloco 10 - Pavimento Semienterrado', 'Descrição do ativo', 'F', 0, 0, 0, 'Fabricante', '0', 0', 0', 'Garantia');</v>
      </c>
    </row>
    <row r="1853" spans="1:1" x14ac:dyDescent="0.25">
      <c r="A1853" s="2" t="str">
        <f>CONCATENATE("INSERT INTO ",'create-assets'!$B$1," VALUES (","'",raw!A1853,"', ","'",raw!B1853,"', ","'",raw!C1853,"', '",raw!D1853,"', '",raw!E1853,"', ",raw!F1853,", ",raw!G1853,", ",raw!H1853,", ","'",raw!I1853,"', ","'",raw!J1853,"', ",raw!K1853,"', ",raw!L1853,"', '",raw!M1853,"');",)</f>
        <v>INSERT INTO assets VALUES ('BL10-SEM-017', 'BL10-SEM-000', 'Bloco 10 - Pavimento Semienterrado', 'Descrição do ativo', 'F', 0, 0, 0, 'Fabricante', '0', 0', 0', 'Garantia');</v>
      </c>
    </row>
    <row r="1854" spans="1:1" x14ac:dyDescent="0.25">
      <c r="A1854" s="2" t="str">
        <f>CONCATENATE("INSERT INTO ",'create-assets'!$B$1," VALUES (","'",raw!A1854,"', ","'",raw!B1854,"', ","'",raw!C1854,"', '",raw!D1854,"', '",raw!E1854,"', ",raw!F1854,", ",raw!G1854,", ",raw!H1854,", ","'",raw!I1854,"', ","'",raw!J1854,"', ",raw!K1854,"', ",raw!L1854,"', '",raw!M1854,"');",)</f>
        <v>INSERT INTO assets VALUES ('BL10-SEM-018', 'BL10-SEM-000', 'Bloco 10 - Pavimento Semienterrado', 'Descrição do ativo', 'F', 0, 0, 0, 'Fabricante', '0', 0', 0', 'Garantia');</v>
      </c>
    </row>
    <row r="1855" spans="1:1" x14ac:dyDescent="0.25">
      <c r="A1855" s="2" t="str">
        <f>CONCATENATE("INSERT INTO ",'create-assets'!$B$1," VALUES (","'",raw!A1855,"', ","'",raw!B1855,"', ","'",raw!C1855,"', '",raw!D1855,"', '",raw!E1855,"', ",raw!F1855,", ",raw!G1855,", ",raw!H1855,", ","'",raw!I1855,"', ","'",raw!J1855,"', ",raw!K1855,"', ",raw!L1855,"', '",raw!M1855,"');",)</f>
        <v>INSERT INTO assets VALUES ('BL10-SEM-019', 'BL10-SEM-000', 'Bloco 10 - Pavimento Semienterrado', 'Descrição do ativo', 'F', 0, 0, 0, 'Fabricante', '0', 0', 0', 'Garantia');</v>
      </c>
    </row>
    <row r="1856" spans="1:1" x14ac:dyDescent="0.25">
      <c r="A1856" s="2" t="str">
        <f>CONCATENATE("INSERT INTO ",'create-assets'!$B$1," VALUES (","'",raw!A1856,"', ","'",raw!B1856,"', ","'",raw!C1856,"', '",raw!D1856,"', '",raw!E1856,"', ",raw!F1856,", ",raw!G1856,", ",raw!H1856,", ","'",raw!I1856,"', ","'",raw!J1856,"', ",raw!K1856,"', ",raw!L1856,"', '",raw!M1856,"');",)</f>
        <v>INSERT INTO assets VALUES ('BL10-SEM-020', 'BL10-SEM-000', 'Bloco 10 - Pavimento Semienterrado', 'Descrição do ativo', 'F', 0, 0, 0, 'Fabricante', '0', 0', 0', 'Garantia');</v>
      </c>
    </row>
    <row r="1857" spans="1:1" x14ac:dyDescent="0.25">
      <c r="A1857" s="2" t="str">
        <f>CONCATENATE("INSERT INTO ",'create-assets'!$B$1," VALUES (","'",raw!A1857,"', ","'",raw!B1857,"', ","'",raw!C1857,"', '",raw!D1857,"', '",raw!E1857,"', ",raw!F1857,", ",raw!G1857,", ",raw!H1857,", ","'",raw!I1857,"', ","'",raw!J1857,"', ",raw!K1857,"', ",raw!L1857,"', '",raw!M1857,"');",)</f>
        <v>INSERT INTO assets VALUES ('BL10-SEM-021', 'BL10-SEM-000', 'Bloco 10 - Pavimento Semienterrado', 'Descrição do ativo', 'F', 0, 0, 0, 'Fabricante', '0', 0', 0', 'Garantia');</v>
      </c>
    </row>
    <row r="1858" spans="1:1" x14ac:dyDescent="0.25">
      <c r="A1858" s="2" t="str">
        <f>CONCATENATE("INSERT INTO ",'create-assets'!$B$1," VALUES (","'",raw!A1858,"', ","'",raw!B1858,"', ","'",raw!C1858,"', '",raw!D1858,"', '",raw!E1858,"', ",raw!F1858,", ",raw!G1858,", ",raw!H1858,", ","'",raw!I1858,"', ","'",raw!J1858,"', ",raw!K1858,"', ",raw!L1858,"', '",raw!M1858,"');",)</f>
        <v>INSERT INTO assets VALUES ('BL10-SEM-022', 'BL10-SEM-000', 'Bloco 10 - Pavimento Semienterrado', 'Descrição do ativo', 'F', 0, 0, 0, 'Fabricante', '0', 0', 0', 'Garantia');</v>
      </c>
    </row>
    <row r="1859" spans="1:1" x14ac:dyDescent="0.25">
      <c r="A1859" s="2" t="str">
        <f>CONCATENATE("INSERT INTO ",'create-assets'!$B$1," VALUES (","'",raw!A1859,"', ","'",raw!B1859,"', ","'",raw!C1859,"', '",raw!D1859,"', '",raw!E1859,"', ",raw!F1859,", ",raw!G1859,", ",raw!H1859,", ","'",raw!I1859,"', ","'",raw!J1859,"', ",raw!K1859,"', ",raw!L1859,"', '",raw!M1859,"');",)</f>
        <v>INSERT INTO assets VALUES ('BL10-SEM-023', 'BL10-SEM-000', 'Bloco 10 - Pavimento Semienterrado', 'Descrição do ativo', 'F', 0, 0, 0, 'Fabricante', '0', 0', 0', 'Garantia');</v>
      </c>
    </row>
    <row r="1860" spans="1:1" x14ac:dyDescent="0.25">
      <c r="A1860" s="2" t="str">
        <f>CONCATENATE("INSERT INTO ",'create-assets'!$B$1," VALUES (","'",raw!A1860,"', ","'",raw!B1860,"', ","'",raw!C1860,"', '",raw!D1860,"', '",raw!E1860,"', ",raw!F1860,", ",raw!G1860,", ",raw!H1860,", ","'",raw!I1860,"', ","'",raw!J1860,"', ",raw!K1860,"', ",raw!L1860,"', '",raw!M1860,"');",)</f>
        <v>INSERT INTO assets VALUES ('BL10-SEM-024', 'BL10-SEM-000', 'Bloco 10 - Pavimento Semienterrado', 'Descrição do ativo', 'F', 0, 0, 0, 'Fabricante', '0', 0', 0', 'Garantia');</v>
      </c>
    </row>
    <row r="1861" spans="1:1" x14ac:dyDescent="0.25">
      <c r="A1861" s="2" t="str">
        <f>CONCATENATE("INSERT INTO ",'create-assets'!$B$1," VALUES (","'",raw!A1861,"', ","'",raw!B1861,"', ","'",raw!C1861,"', '",raw!D1861,"', '",raw!E1861,"', ",raw!F1861,", ",raw!G1861,", ",raw!H1861,", ","'",raw!I1861,"', ","'",raw!J1861,"', ",raw!K1861,"', ",raw!L1861,"', '",raw!M1861,"');",)</f>
        <v>INSERT INTO assets VALUES ('BL10-SEM-025', 'BL10-SEM-000', 'Bloco 10 - Pavimento Semienterrado', 'Descrição do ativo', 'F', 0, 0, 0, 'Fabricante', '0', 0', 0', 'Garantia');</v>
      </c>
    </row>
    <row r="1862" spans="1:1" x14ac:dyDescent="0.25">
      <c r="A1862" s="2" t="str">
        <f>CONCATENATE("INSERT INTO ",'create-assets'!$B$1," VALUES (","'",raw!A1862,"', ","'",raw!B1862,"', ","'",raw!C1862,"', '",raw!D1862,"', '",raw!E1862,"', ",raw!F1862,", ",raw!G1862,", ",raw!H1862,", ","'",raw!I1862,"', ","'",raw!J1862,"', ",raw!K1862,"', ",raw!L1862,"', '",raw!M1862,"');",)</f>
        <v>INSERT INTO assets VALUES ('BL10-SEM-026', 'BL10-SEM-000', 'Bloco 10 - Pavimento Semienterrado', 'Descrição do ativo', 'F', 0, 0, 0, 'Fabricante', '0', 0', 0', 'Garantia');</v>
      </c>
    </row>
    <row r="1863" spans="1:1" x14ac:dyDescent="0.25">
      <c r="A1863" s="2" t="str">
        <f>CONCATENATE("INSERT INTO ",'create-assets'!$B$1," VALUES (","'",raw!A1863,"', ","'",raw!B1863,"', ","'",raw!C1863,"', '",raw!D1863,"', '",raw!E1863,"', ",raw!F1863,", ",raw!G1863,", ",raw!H1863,", ","'",raw!I1863,"', ","'",raw!J1863,"', ",raw!K1863,"', ",raw!L1863,"', '",raw!M1863,"');",)</f>
        <v>INSERT INTO assets VALUES ('BL10-SEM-027', 'BL10-SEM-000', 'Bloco 10 - Pavimento Semienterrado', 'Descrição do ativo', 'F', 0, 0, 0, 'Fabricante', '0', 0', 0', 'Garantia');</v>
      </c>
    </row>
    <row r="1864" spans="1:1" x14ac:dyDescent="0.25">
      <c r="A1864" s="2" t="str">
        <f>CONCATENATE("INSERT INTO ",'create-assets'!$B$1," VALUES (","'",raw!A1864,"', ","'",raw!B1864,"', ","'",raw!C1864,"', '",raw!D1864,"', '",raw!E1864,"', ",raw!F1864,", ",raw!G1864,", ",raw!H1864,", ","'",raw!I1864,"', ","'",raw!J1864,"', ",raw!K1864,"', ",raw!L1864,"', '",raw!M1864,"');",)</f>
        <v>INSERT INTO assets VALUES ('BL10-SEM-037', 'BL10-SEM-000', 'Bloco 10 - Pavimento Semienterrado', 'Descrição do ativo', 'F', 0, 0, 0, 'Fabricante', '0', 0', 0', 'Garantia');</v>
      </c>
    </row>
    <row r="1865" spans="1:1" x14ac:dyDescent="0.25">
      <c r="A1865" s="2" t="str">
        <f>CONCATENATE("INSERT INTO ",'create-assets'!$B$1," VALUES (","'",raw!A1865,"', ","'",raw!B1865,"', ","'",raw!C1865,"', '",raw!D1865,"', '",raw!E1865,"', ",raw!F1865,", ",raw!G1865,", ",raw!H1865,", ","'",raw!I1865,"', ","'",raw!J1865,"', ",raw!K1865,"', ",raw!L1865,"', '",raw!M1865,"');",)</f>
        <v>INSERT INTO assets VALUES ('BL10-SEM-038', 'BL10-SEM-000', 'Bloco 10 - Pavimento Semienterrado', 'Descrição do ativo', 'F', 0, 0, 0, 'Fabricante', '0', 0', 0', 'Garantia');</v>
      </c>
    </row>
    <row r="1866" spans="1:1" x14ac:dyDescent="0.25">
      <c r="A1866" s="2" t="str">
        <f>CONCATENATE("INSERT INTO ",'create-assets'!$B$1," VALUES (","'",raw!A1866,"', ","'",raw!B1866,"', ","'",raw!C1866,"', '",raw!D1866,"', '",raw!E1866,"', ",raw!F1866,", ",raw!G1866,", ",raw!H1866,", ","'",raw!I1866,"', ","'",raw!J1866,"', ",raw!K1866,"', ",raw!L1866,"', '",raw!M1866,"');",)</f>
        <v>INSERT INTO assets VALUES ('BL10-SEM-039', 'BL10-SEM-000', 'Bloco 10 - Pavimento Semienterrado', 'Descrição do ativo', 'F', 0, 0, 0, 'Fabricante', '0', 0', 0', 'Garantia');</v>
      </c>
    </row>
    <row r="1867" spans="1:1" x14ac:dyDescent="0.25">
      <c r="A1867" s="2" t="str">
        <f>CONCATENATE("INSERT INTO ",'create-assets'!$B$1," VALUES (","'",raw!A1867,"', ","'",raw!B1867,"', ","'",raw!C1867,"', '",raw!D1867,"', '",raw!E1867,"', ",raw!F1867,", ",raw!G1867,", ",raw!H1867,", ","'",raw!I1867,"', ","'",raw!J1867,"', ",raw!K1867,"', ",raw!L1867,"', '",raw!M1867,"');",)</f>
        <v>INSERT INTO assets VALUES ('BL10-SEM-040', 'BL10-SEM-000', 'Bloco 10 - Pavimento Semienterrado', 'Descrição do ativo', 'F', 0, 0, 0, 'Fabricante', '0', 0', 0', 'Garantia');</v>
      </c>
    </row>
    <row r="1868" spans="1:1" x14ac:dyDescent="0.25">
      <c r="A1868" s="2" t="str">
        <f>CONCATENATE("INSERT INTO ",'create-assets'!$B$1," VALUES (","'",raw!A1868,"', ","'",raw!B1868,"', ","'",raw!C1868,"', '",raw!D1868,"', '",raw!E1868,"', ",raw!F1868,", ",raw!G1868,", ",raw!H1868,", ","'",raw!I1868,"', ","'",raw!J1868,"', ",raw!K1868,"', ",raw!L1868,"', '",raw!M1868,"');",)</f>
        <v>INSERT INTO assets VALUES ('BL10-SEM-041', 'BL10-SEM-000', 'Bloco 10 - Pavimento Semienterrado', 'Descrição do ativo', 'F', 0, 0, 0, 'Fabricante', '0', 0', 0', 'Garantia');</v>
      </c>
    </row>
    <row r="1869" spans="1:1" x14ac:dyDescent="0.25">
      <c r="A1869" s="2" t="str">
        <f>CONCATENATE("INSERT INTO ",'create-assets'!$B$1," VALUES (","'",raw!A1869,"', ","'",raw!B1869,"', ","'",raw!C1869,"', '",raw!D1869,"', '",raw!E1869,"', ",raw!F1869,", ",raw!G1869,", ",raw!H1869,", ","'",raw!I1869,"', ","'",raw!J1869,"', ",raw!K1869,"', ",raw!L1869,"', '",raw!M1869,"');",)</f>
        <v>INSERT INTO assets VALUES ('BL10-SEM-042', 'BL10-SEM-000', 'Bloco 10 - Pavimento Semienterrado', 'Descrição do ativo', 'F', 0, 0, 0, 'Fabricante', '0', 0', 0', 'Garantia');</v>
      </c>
    </row>
    <row r="1870" spans="1:1" x14ac:dyDescent="0.25">
      <c r="A1870" s="2" t="str">
        <f>CONCATENATE("INSERT INTO ",'create-assets'!$B$1," VALUES (","'",raw!A1870,"', ","'",raw!B1870,"', ","'",raw!C1870,"', '",raw!D1870,"', '",raw!E1870,"', ",raw!F1870,", ",raw!G1870,", ",raw!H1870,", ","'",raw!I1870,"', ","'",raw!J1870,"', ",raw!K1870,"', ",raw!L1870,"', '",raw!M1870,"');",)</f>
        <v>INSERT INTO assets VALUES ('BL10-SEM-043', 'BL10-SEM-000', 'Bloco 10 - Pavimento Semienterrado', 'Descrição do ativo', 'F', 0, 0, 0, 'Fabricante', '0', 0', 0', 'Garantia');</v>
      </c>
    </row>
    <row r="1871" spans="1:1" x14ac:dyDescent="0.25">
      <c r="A1871" s="2" t="str">
        <f>CONCATENATE("INSERT INTO ",'create-assets'!$B$1," VALUES (","'",raw!A1871,"', ","'",raw!B1871,"', ","'",raw!C1871,"', '",raw!D1871,"', '",raw!E1871,"', ",raw!F1871,", ",raw!G1871,", ",raw!H1871,", ","'",raw!I1871,"', ","'",raw!J1871,"', ",raw!K1871,"', ",raw!L1871,"', '",raw!M1871,"');",)</f>
        <v>INSERT INTO assets VALUES ('BL10-SEM-044', 'BL10-SEM-000', 'Bloco 10 - Pavimento Semienterrado', 'Descrição do ativo', 'F', 0, 0, 0, 'Fabricante', '0', 0', 0', 'Garantia');</v>
      </c>
    </row>
    <row r="1872" spans="1:1" x14ac:dyDescent="0.25">
      <c r="A1872" s="2" t="str">
        <f>CONCATENATE("INSERT INTO ",'create-assets'!$B$1," VALUES (","'",raw!A1872,"', ","'",raw!B1872,"', ","'",raw!C1872,"', '",raw!D1872,"', '",raw!E1872,"', ",raw!F1872,", ",raw!G1872,", ",raw!H1872,", ","'",raw!I1872,"', ","'",raw!J1872,"', ",raw!K1872,"', ",raw!L1872,"', '",raw!M1872,"');",)</f>
        <v>INSERT INTO assets VALUES ('BL10-SEM-045', 'BL10-SEM-000', 'Bloco 10 - Pavimento Semienterrado', 'Descrição do ativo', 'F', 0, 0, 0, 'Fabricante', '0', 0', 0', 'Garantia');</v>
      </c>
    </row>
    <row r="1873" spans="1:1" x14ac:dyDescent="0.25">
      <c r="A1873" s="2" t="str">
        <f>CONCATENATE("INSERT INTO ",'create-assets'!$B$1," VALUES (","'",raw!A1873,"', ","'",raw!B1873,"', ","'",raw!C1873,"', '",raw!D1873,"', '",raw!E1873,"', ",raw!F1873,", ",raw!G1873,", ",raw!H1873,", ","'",raw!I1873,"', ","'",raw!J1873,"', ",raw!K1873,"', ",raw!L1873,"', '",raw!M1873,"');",)</f>
        <v>INSERT INTO assets VALUES ('BL10-SEM-046', 'BL10-SEM-000', 'Bloco 10 - Pavimento Semienterrado', 'Descrição do ativo', 'F', 0, 0, 0, 'Fabricante', '0', 0', 0', 'Garantia');</v>
      </c>
    </row>
    <row r="1874" spans="1:1" x14ac:dyDescent="0.25">
      <c r="A1874" s="2" t="str">
        <f>CONCATENATE("INSERT INTO ",'create-assets'!$B$1," VALUES (","'",raw!A1874,"', ","'",raw!B1874,"', ","'",raw!C1874,"', '",raw!D1874,"', '",raw!E1874,"', ",raw!F1874,", ",raw!G1874,", ",raw!H1874,", ","'",raw!I1874,"', ","'",raw!J1874,"', ",raw!K1874,"', ",raw!L1874,"', '",raw!M1874,"');",)</f>
        <v>INSERT INTO assets VALUES ('BL10-SEM-047', 'BL10-SEM-000', 'Bloco 10 - Pavimento Semienterrado', 'Descrição do ativo', 'F', 0, 0, 0, 'Fabricante', '0', 0', 0', 'Garantia');</v>
      </c>
    </row>
    <row r="1875" spans="1:1" x14ac:dyDescent="0.25">
      <c r="A1875" s="2" t="str">
        <f>CONCATENATE("INSERT INTO ",'create-assets'!$B$1," VALUES (","'",raw!A1875,"', ","'",raw!B1875,"', ","'",raw!C1875,"', '",raw!D1875,"', '",raw!E1875,"', ",raw!F1875,", ",raw!G1875,", ",raw!H1875,", ","'",raw!I1875,"', ","'",raw!J1875,"', ",raw!K1875,"', ",raw!L1875,"', '",raw!M1875,"');",)</f>
        <v>INSERT INTO assets VALUES ('BL10-SEM-048', 'BL10-SEM-000', 'Bloco 10 - Pavimento Semienterrado', 'Descrição do ativo', 'F', 0, 0, 0, 'Fabricante', '0', 0', 0', 'Garantia');</v>
      </c>
    </row>
    <row r="1876" spans="1:1" x14ac:dyDescent="0.25">
      <c r="A1876" s="2" t="str">
        <f>CONCATENATE("INSERT INTO ",'create-assets'!$B$1," VALUES (","'",raw!A1876,"', ","'",raw!B1876,"', ","'",raw!C1876,"', '",raw!D1876,"', '",raw!E1876,"', ",raw!F1876,", ",raw!G1876,", ",raw!H1876,", ","'",raw!I1876,"', ","'",raw!J1876,"', ",raw!K1876,"', ",raw!L1876,"', '",raw!M1876,"');",)</f>
        <v>INSERT INTO assets VALUES ('BL10-SEM-049', 'BL10-SEM-000', 'Bloco 10 - Pavimento Semienterrado', 'Descrição do ativo', 'F', 0, 0, 0, 'Fabricante', '0', 0', 0', 'Garantia');</v>
      </c>
    </row>
    <row r="1877" spans="1:1" x14ac:dyDescent="0.25">
      <c r="A1877" s="2" t="str">
        <f>CONCATENATE("INSERT INTO ",'create-assets'!$B$1," VALUES (","'",raw!A1877,"', ","'",raw!B1877,"', ","'",raw!C1877,"', '",raw!D1877,"', '",raw!E1877,"', ",raw!F1877,", ",raw!G1877,", ",raw!H1877,", ","'",raw!I1877,"', ","'",raw!J1877,"', ",raw!K1877,"', ",raw!L1877,"', '",raw!M1877,"');",)</f>
        <v>INSERT INTO assets VALUES ('BL10-SEM-050', 'BL10-SEM-000', 'Bloco 10 - Pavimento Semienterrado', 'Descrição do ativo', 'F', 0, 0, 0, 'Fabricante', '0', 0', 0', 'Garantia');</v>
      </c>
    </row>
    <row r="1878" spans="1:1" x14ac:dyDescent="0.25">
      <c r="A1878" s="2" t="str">
        <f>CONCATENATE("INSERT INTO ",'create-assets'!$B$1," VALUES (","'",raw!A1878,"', ","'",raw!B1878,"', ","'",raw!C1878,"', '",raw!D1878,"', '",raw!E1878,"', ",raw!F1878,", ",raw!G1878,", ",raw!H1878,", ","'",raw!I1878,"', ","'",raw!J1878,"', ",raw!K1878,"', ",raw!L1878,"', '",raw!M1878,"');",)</f>
        <v>INSERT INTO assets VALUES ('BL10-SEM-051', 'BL10-SEM-000', 'Bloco 10 - Pavimento Semienterrado', 'Descrição do ativo', 'F', 0, 0, 0, 'Fabricante', '0', 0', 0', 'Garantia');</v>
      </c>
    </row>
    <row r="1879" spans="1:1" x14ac:dyDescent="0.25">
      <c r="A1879" s="2" t="str">
        <f>CONCATENATE("INSERT INTO ",'create-assets'!$B$1," VALUES (","'",raw!A1879,"', ","'",raw!B1879,"', ","'",raw!C1879,"', '",raw!D1879,"', '",raw!E1879,"', ",raw!F1879,", ",raw!G1879,", ",raw!H1879,", ","'",raw!I1879,"', ","'",raw!J1879,"', ",raw!K1879,"', ",raw!L1879,"', '",raw!M1879,"');",)</f>
        <v>INSERT INTO assets VALUES ('BL10-SEM-052', 'BL10-SEM-000', 'Bloco 10 - Pavimento Semienterrado', 'Descrição do ativo', 'F', 0, 0, 0, 'Fabricante', '0', 0', 0', 'Garantia');</v>
      </c>
    </row>
    <row r="1880" spans="1:1" x14ac:dyDescent="0.25">
      <c r="A1880" s="2" t="str">
        <f>CONCATENATE("INSERT INTO ",'create-assets'!$B$1," VALUES (","'",raw!A1880,"', ","'",raw!B1880,"', ","'",raw!C1880,"', '",raw!D1880,"', '",raw!E1880,"', ",raw!F1880,", ",raw!G1880,", ",raw!H1880,", ","'",raw!I1880,"', ","'",raw!J1880,"', ",raw!K1880,"', ",raw!L1880,"', '",raw!M1880,"');",)</f>
        <v>INSERT INTO assets VALUES ('BL10-SEM-053', 'BL10-SEM-000', 'Bloco 10 - Pavimento Semienterrado', 'Descrição do ativo', 'F', 0, 0, 0, 'Fabricante', '0', 0', 0', 'Garantia');</v>
      </c>
    </row>
    <row r="1881" spans="1:1" x14ac:dyDescent="0.25">
      <c r="A1881" s="2" t="str">
        <f>CONCATENATE("INSERT INTO ",'create-assets'!$B$1," VALUES (","'",raw!A1881,"', ","'",raw!B1881,"', ","'",raw!C1881,"', '",raw!D1881,"', '",raw!E1881,"', ",raw!F1881,", ",raw!G1881,", ",raw!H1881,", ","'",raw!I1881,"', ","'",raw!J1881,"', ",raw!K1881,"', ",raw!L1881,"', '",raw!M1881,"');",)</f>
        <v>INSERT INTO assets VALUES ('BL10-SEM-054', 'BL10-SEM-000', 'Bloco 10 - Pavimento Semienterrado', 'Descrição do ativo', 'F', 0, 0, 0, 'Fabricante', '0', 0', 0', 'Garantia');</v>
      </c>
    </row>
    <row r="1882" spans="1:1" x14ac:dyDescent="0.25">
      <c r="A1882" s="2" t="str">
        <f>CONCATENATE("INSERT INTO ",'create-assets'!$B$1," VALUES (","'",raw!A1882,"', ","'",raw!B1882,"', ","'",raw!C1882,"', '",raw!D1882,"', '",raw!E1882,"', ",raw!F1882,", ",raw!G1882,", ",raw!H1882,", ","'",raw!I1882,"', ","'",raw!J1882,"', ",raw!K1882,"', ",raw!L1882,"', '",raw!M1882,"');",)</f>
        <v>INSERT INTO assets VALUES ('BL10-SEM-055', 'BL10-SEM-000', 'Bloco 10 - Pavimento Semienterrado', 'Descrição do ativo', 'F', 0, 0, 0, 'Fabricante', '0', 0', 0', 'Garantia');</v>
      </c>
    </row>
    <row r="1883" spans="1:1" x14ac:dyDescent="0.25">
      <c r="A1883" s="2" t="str">
        <f>CONCATENATE("INSERT INTO ",'create-assets'!$B$1," VALUES (","'",raw!A1883,"', ","'",raw!B1883,"', ","'",raw!C1883,"', '",raw!D1883,"', '",raw!E1883,"', ",raw!F1883,", ",raw!G1883,", ",raw!H1883,", ","'",raw!I1883,"', ","'",raw!J1883,"', ",raw!K1883,"', ",raw!L1883,"', '",raw!M1883,"');",)</f>
        <v>INSERT INTO assets VALUES ('BL10-SEM-056', 'BL10-SEM-000', 'Bloco 10 - Pavimento Semienterrado', 'Descrição do ativo', 'F', 0, 0, 0, 'Fabricante', '0', 0', 0', 'Garantia');</v>
      </c>
    </row>
    <row r="1884" spans="1:1" x14ac:dyDescent="0.25">
      <c r="A1884" s="2" t="str">
        <f>CONCATENATE("INSERT INTO ",'create-assets'!$B$1," VALUES (","'",raw!A1884,"', ","'",raw!B1884,"', ","'",raw!C1884,"', '",raw!D1884,"', '",raw!E1884,"', ",raw!F1884,", ",raw!G1884,", ",raw!H1884,", ","'",raw!I1884,"', ","'",raw!J1884,"', ",raw!K1884,"', ",raw!L1884,"', '",raw!M1884,"');",)</f>
        <v>INSERT INTO assets VALUES ('BL10-SEM-060', 'BL10-SEM-000', 'Bloco 10 - Pavimento Semienterrado', 'Descrição do ativo', 'F', 0, 0, 0, 'Fabricante', '0', 0', 0', 'Garantia');</v>
      </c>
    </row>
    <row r="1885" spans="1:1" x14ac:dyDescent="0.25">
      <c r="A1885" s="2" t="str">
        <f>CONCATENATE("INSERT INTO ",'create-assets'!$B$1," VALUES (","'",raw!A1885,"', ","'",raw!B1885,"', ","'",raw!C1885,"', '",raw!D1885,"', '",raw!E1885,"', ",raw!F1885,", ",raw!G1885,", ",raw!H1885,", ","'",raw!I1885,"', ","'",raw!J1885,"', ",raw!K1885,"', ",raw!L1885,"', '",raw!M1885,"');",)</f>
        <v>INSERT INTO assets VALUES ('BL10-SEM-061', 'BL10-SEM-000', 'Bloco 10 - Pavimento Semienterrado', 'Descrição do ativo', 'F', 0, 0, 0, 'Fabricante', '0', 0', 0', 'Garantia');</v>
      </c>
    </row>
    <row r="1886" spans="1:1" x14ac:dyDescent="0.25">
      <c r="A1886" s="2" t="str">
        <f>CONCATENATE("INSERT INTO ",'create-assets'!$B$1," VALUES (","'",raw!A1886,"', ","'",raw!B1886,"', ","'",raw!C1886,"', '",raw!D1886,"', '",raw!E1886,"', ",raw!F1886,", ",raw!G1886,", ",raw!H1886,", ","'",raw!I1886,"', ","'",raw!J1886,"', ",raw!K1886,"', ",raw!L1886,"', '",raw!M1886,"');",)</f>
        <v>INSERT INTO assets VALUES ('BL10-SEM-062', 'BL10-SEM-000', 'Bloco 10 - Pavimento Semienterrado', 'Descrição do ativo', 'F', 0, 0, 0, 'Fabricante', '0', 0', 0', 'Garantia');</v>
      </c>
    </row>
    <row r="1887" spans="1:1" x14ac:dyDescent="0.25">
      <c r="A1887" s="2" t="str">
        <f>CONCATENATE("INSERT INTO ",'create-assets'!$B$1," VALUES (","'",raw!A1887,"', ","'",raw!B1887,"', ","'",raw!C1887,"', '",raw!D1887,"', '",raw!E1887,"', ",raw!F1887,", ",raw!G1887,", ",raw!H1887,", ","'",raw!I1887,"', ","'",raw!J1887,"', ",raw!K1887,"', ",raw!L1887,"', '",raw!M1887,"');",)</f>
        <v>INSERT INTO assets VALUES ('BL10-SEM-077', 'BL10-SEM-000', 'Bloco 10 - Pavimento Semienterrado', 'Descrição do ativo', 'F', 0, 0, 0, 'Fabricante', '0', 0', 0', 'Garantia');</v>
      </c>
    </row>
    <row r="1888" spans="1:1" x14ac:dyDescent="0.25">
      <c r="A1888" s="2" t="str">
        <f>CONCATENATE("INSERT INTO ",'create-assets'!$B$1," VALUES (","'",raw!A1888,"', ","'",raw!B1888,"', ","'",raw!C1888,"', '",raw!D1888,"', '",raw!E1888,"', ",raw!F1888,", ",raw!G1888,", ",raw!H1888,", ","'",raw!I1888,"', ","'",raw!J1888,"', ",raw!K1888,"', ",raw!L1888,"', '",raw!M1888,"');",)</f>
        <v>INSERT INTO assets VALUES ('BL10-SEM-078', 'BL10-SEM-000', 'Bloco 10 - Pavimento Semienterrado', 'Descrição do ativo', 'F', 0, 0, 0, 'Fabricante', '0', 0', 0', 'Garantia');</v>
      </c>
    </row>
    <row r="1889" spans="1:1" x14ac:dyDescent="0.25">
      <c r="A1889" s="2" t="str">
        <f>CONCATENATE("INSERT INTO ",'create-assets'!$B$1," VALUES (","'",raw!A1889,"', ","'",raw!B1889,"', ","'",raw!C1889,"', '",raw!D1889,"', '",raw!E1889,"', ",raw!F1889,", ",raw!G1889,", ",raw!H1889,", ","'",raw!I1889,"', ","'",raw!J1889,"', ",raw!K1889,"', ",raw!L1889,"', '",raw!M1889,"');",)</f>
        <v>INSERT INTO assets VALUES ('BL10-SEM-080', 'BL10-SEM-000', 'Bloco 10 - Pavimento Semienterrado', 'Descrição do ativo', 'F', 0, 0, 0, 'Fabricante', '0', 0', 0', 'Garantia');</v>
      </c>
    </row>
    <row r="1890" spans="1:1" x14ac:dyDescent="0.25">
      <c r="A1890" s="2" t="str">
        <f>CONCATENATE("INSERT INTO ",'create-assets'!$B$1," VALUES (","'",raw!A1890,"', ","'",raw!B1890,"', ","'",raw!C1890,"', '",raw!D1890,"', '",raw!E1890,"', ",raw!F1890,", ",raw!G1890,", ",raw!H1890,", ","'",raw!I1890,"', ","'",raw!J1890,"', ",raw!K1890,"', ",raw!L1890,"', '",raw!M1890,"');",)</f>
        <v>INSERT INTO assets VALUES ('BL10-SEM-081', 'BL10-SEM-000', 'Bloco 10 - Pavimento Semienterrado', 'Descrição do ativo', 'F', 0, 0, 0, 'Fabricante', '0', 0', 0', 'Garantia');</v>
      </c>
    </row>
    <row r="1891" spans="1:1" x14ac:dyDescent="0.25">
      <c r="A1891" s="2" t="str">
        <f>CONCATENATE("INSERT INTO ",'create-assets'!$B$1," VALUES (","'",raw!A1891,"', ","'",raw!B1891,"', ","'",raw!C1891,"', '",raw!D1891,"', '",raw!E1891,"', ",raw!F1891,", ",raw!G1891,", ",raw!H1891,", ","'",raw!I1891,"', ","'",raw!J1891,"', ",raw!K1891,"', ",raw!L1891,"', '",raw!M1891,"');",)</f>
        <v>INSERT INTO assets VALUES ('BL10-SEM-087', 'BL10-SEM-000', 'Bloco 10 - Pavimento Semienterrado', 'Descrição do ativo', 'F', 0, 0, 0, 'Fabricante', '0', 0', 0', 'Garantia');</v>
      </c>
    </row>
    <row r="1892" spans="1:1" x14ac:dyDescent="0.25">
      <c r="A1892" s="2" t="str">
        <f>CONCATENATE("INSERT INTO ",'create-assets'!$B$1," VALUES (","'",raw!A1892,"', ","'",raw!B1892,"', ","'",raw!C1892,"', '",raw!D1892,"', '",raw!E1892,"', ",raw!F1892,", ",raw!G1892,", ",raw!H1892,", ","'",raw!I1892,"', ","'",raw!J1892,"', ",raw!K1892,"', ",raw!L1892,"', '",raw!M1892,"');",)</f>
        <v>INSERT INTO assets VALUES ('BL10-SEM-088', 'BL10-SEM-000', 'Bloco 10 - Pavimento Semienterrado', 'Descrição do ativo', 'F', 0, 0, 0, 'Fabricante', '0', 0', 0', 'Garantia');</v>
      </c>
    </row>
    <row r="1893" spans="1:1" x14ac:dyDescent="0.25">
      <c r="A1893" s="2" t="str">
        <f>CONCATENATE("INSERT INTO ",'create-assets'!$B$1," VALUES (","'",raw!A1893,"', ","'",raw!B1893,"', ","'",raw!C1893,"', '",raw!D1893,"', '",raw!E1893,"', ",raw!F1893,", ",raw!G1893,", ",raw!H1893,", ","'",raw!I1893,"', ","'",raw!J1893,"', ",raw!K1893,"', ",raw!L1893,"', '",raw!M1893,"');",)</f>
        <v>INSERT INTO assets VALUES ('BL10-SEM-089', 'BL10-SEM-000', 'Bloco 10 - Pavimento Semienterrado', 'Descrição do ativo', 'F', 0, 0, 0, 'Fabricante', '0', 0', 0', 'Garantia');</v>
      </c>
    </row>
    <row r="1894" spans="1:1" x14ac:dyDescent="0.25">
      <c r="A1894" s="2" t="str">
        <f>CONCATENATE("INSERT INTO ",'create-assets'!$B$1," VALUES (","'",raw!A1894,"', ","'",raw!B1894,"', ","'",raw!C1894,"', '",raw!D1894,"', '",raw!E1894,"', ",raw!F1894,", ",raw!G1894,", ",raw!H1894,", ","'",raw!I1894,"', ","'",raw!J1894,"', ",raw!K1894,"', ",raw!L1894,"', '",raw!M1894,"');",)</f>
        <v>INSERT INTO assets VALUES ('BL10-SEM-090', 'BL10-SEM-000', 'Bloco 10 - Pavimento Semienterrado', 'Descrição do ativo', 'F', 0, 0, 0, 'Fabricante', '0', 0', 0', 'Garantia');</v>
      </c>
    </row>
    <row r="1895" spans="1:1" x14ac:dyDescent="0.25">
      <c r="A1895" s="2" t="str">
        <f>CONCATENATE("INSERT INTO ",'create-assets'!$B$1," VALUES (","'",raw!A1895,"', ","'",raw!B1895,"', ","'",raw!C1895,"', '",raw!D1895,"', '",raw!E1895,"', ",raw!F1895,", ",raw!G1895,", ",raw!H1895,", ","'",raw!I1895,"', ","'",raw!J1895,"', ",raw!K1895,"', ",raw!L1895,"', '",raw!M1895,"');",)</f>
        <v>INSERT INTO assets VALUES ('BL10-SEM-091', 'BL10-SEM-000', 'Bloco 10 - Pavimento Semienterrado', 'Descrição do ativo', 'F', 0, 0, 0, 'Fabricante', '0', 0', 0', 'Garantia');</v>
      </c>
    </row>
    <row r="1896" spans="1:1" x14ac:dyDescent="0.25">
      <c r="A1896" s="2" t="str">
        <f>CONCATENATE("INSERT INTO ",'create-assets'!$B$1," VALUES (","'",raw!A1896,"', ","'",raw!B1896,"', ","'",raw!C1896,"', '",raw!D1896,"', '",raw!E1896,"', ",raw!F1896,", ",raw!G1896,", ",raw!H1896,", ","'",raw!I1896,"', ","'",raw!J1896,"', ",raw!K1896,"', ",raw!L1896,"', '",raw!M1896,"');",)</f>
        <v>INSERT INTO assets VALUES ('BL10-SEM-092', 'BL10-SEM-000', 'Bloco 10 - Pavimento Semienterrado', 'Descrição do ativo', 'F', 0, 0, 0, 'Fabricante', '0', 0', 0', 'Garantia');</v>
      </c>
    </row>
    <row r="1897" spans="1:1" x14ac:dyDescent="0.25">
      <c r="A1897" s="2" t="str">
        <f>CONCATENATE("INSERT INTO ",'create-assets'!$B$1," VALUES (","'",raw!A1897,"', ","'",raw!B1897,"', ","'",raw!C1897,"', '",raw!D1897,"', '",raw!E1897,"', ",raw!F1897,", ",raw!G1897,", ",raw!H1897,", ","'",raw!I1897,"', ","'",raw!J1897,"', ",raw!K1897,"', ",raw!L1897,"', '",raw!M1897,"');",)</f>
        <v>INSERT INTO assets VALUES ('BL10-SEM-093', 'BL10-SEM-000', 'Bloco 10 - Pavimento Semienterrado', 'Descrição do ativo', 'F', 0, 0, 0, 'Fabricante', '0', 0', 0', 'Garantia');</v>
      </c>
    </row>
    <row r="1898" spans="1:1" x14ac:dyDescent="0.25">
      <c r="A1898" s="2" t="str">
        <f>CONCATENATE("INSERT INTO ",'create-assets'!$B$1," VALUES (","'",raw!A1898,"', ","'",raw!B1898,"', ","'",raw!C1898,"', '",raw!D1898,"', '",raw!E1898,"', ",raw!F1898,", ",raw!G1898,", ",raw!H1898,", ","'",raw!I1898,"', ","'",raw!J1898,"', ",raw!K1898,"', ",raw!L1898,"', '",raw!M1898,"');",)</f>
        <v>INSERT INTO assets VALUES ('BL10-SEM-094', 'BL10-SEM-000', 'Bloco 10 - Pavimento Semienterrado', 'Descrição do ativo', 'F', 0, 0, 0, 'Fabricante', '0', 0', 0', 'Garantia');</v>
      </c>
    </row>
    <row r="1899" spans="1:1" x14ac:dyDescent="0.25">
      <c r="A1899" s="2" t="str">
        <f>CONCATENATE("INSERT INTO ",'create-assets'!$B$1," VALUES (","'",raw!A1899,"', ","'",raw!B1899,"', ","'",raw!C1899,"', '",raw!D1899,"', '",raw!E1899,"', ",raw!F1899,", ",raw!G1899,", ",raw!H1899,", ","'",raw!I1899,"', ","'",raw!J1899,"', ",raw!K1899,"', ",raw!L1899,"', '",raw!M1899,"');",)</f>
        <v>INSERT INTO assets VALUES ('BL10-SEM-095', 'BL10-SEM-000', 'Bloco 10 - Pavimento Semienterrado', 'Descrição do ativo', 'F', 0, 0, 0, 'Fabricante', '0', 0', 0', 'Garantia');</v>
      </c>
    </row>
    <row r="1900" spans="1:1" x14ac:dyDescent="0.25">
      <c r="A1900" s="2" t="str">
        <f>CONCATENATE("INSERT INTO ",'create-assets'!$B$1," VALUES (","'",raw!A1900,"', ","'",raw!B1900,"', ","'",raw!C1900,"', '",raw!D1900,"', '",raw!E1900,"', ",raw!F1900,", ",raw!G1900,", ",raw!H1900,", ","'",raw!I1900,"', ","'",raw!J1900,"', ",raw!K1900,"', ",raw!L1900,"', '",raw!M1900,"');",)</f>
        <v>INSERT INTO assets VALUES ('BL10-SEM-096', 'BL10-SEM-000', 'Bloco 10 - Pavimento Semienterrado', 'Descrição do ativo', 'F', 0, 0, 0, 'Fabricante', '0', 0', 0', 'Garantia');</v>
      </c>
    </row>
    <row r="1901" spans="1:1" x14ac:dyDescent="0.25">
      <c r="A1901" s="2" t="str">
        <f>CONCATENATE("INSERT INTO ",'create-assets'!$B$1," VALUES (","'",raw!A1901,"', ","'",raw!B1901,"', ","'",raw!C1901,"', '",raw!D1901,"', '",raw!E1901,"', ",raw!F1901,", ",raw!G1901,", ",raw!H1901,", ","'",raw!I1901,"', ","'",raw!J1901,"', ",raw!K1901,"', ",raw!L1901,"', '",raw!M1901,"');",)</f>
        <v>INSERT INTO assets VALUES ('BL10-SEM-097', 'BL10-SEM-000', 'Bloco 10 - Pavimento Semienterrado', 'Descrição do ativo', 'F', 0, 0, 0, 'Fabricante', '0', 0', 0', 'Garantia');</v>
      </c>
    </row>
    <row r="1902" spans="1:1" x14ac:dyDescent="0.25">
      <c r="A1902" s="2" t="str">
        <f>CONCATENATE("INSERT INTO ",'create-assets'!$B$1," VALUES (","'",raw!A1902,"', ","'",raw!B1902,"', ","'",raw!C1902,"', '",raw!D1902,"', '",raw!E1902,"', ",raw!F1902,", ",raw!G1902,", ",raw!H1902,", ","'",raw!I1902,"', ","'",raw!J1902,"', ",raw!K1902,"', ",raw!L1902,"', '",raw!M1902,"');",)</f>
        <v>INSERT INTO assets VALUES ('BL10-SEM-098', 'BL10-SEM-000', 'Bloco 10 - Pavimento Semienterrado', 'Descrição do ativo', 'F', 0, 0, 0, 'Fabricante', '0', 0', 0', 'Garantia');</v>
      </c>
    </row>
    <row r="1903" spans="1:1" x14ac:dyDescent="0.25">
      <c r="A1903" s="2" t="str">
        <f>CONCATENATE("INSERT INTO ",'create-assets'!$B$1," VALUES (","'",raw!A1903,"', ","'",raw!B1903,"', ","'",raw!C1903,"', '",raw!D1903,"', '",raw!E1903,"', ",raw!F1903,", ",raw!G1903,", ",raw!H1903,", ","'",raw!I1903,"', ","'",raw!J1903,"', ",raw!K1903,"', ",raw!L1903,"', '",raw!M1903,"');",)</f>
        <v>INSERT INTO assets VALUES ('BL10-SEM-099', 'BL10-SEM-000', 'Bloco 10 - Pavimento Semienterrado', 'Descrição do ativo', 'F', 0, 0, 0, 'Fabricante', '0', 0', 0', 'Garantia');</v>
      </c>
    </row>
    <row r="1904" spans="1:1" x14ac:dyDescent="0.25">
      <c r="A1904" s="2" t="str">
        <f>CONCATENATE("INSERT INTO ",'create-assets'!$B$1," VALUES (","'",raw!A1904,"', ","'",raw!B1904,"', ","'",raw!C1904,"', '",raw!D1904,"', '",raw!E1904,"', ",raw!F1904,", ",raw!G1904,", ",raw!H1904,", ","'",raw!I1904,"', ","'",raw!J1904,"', ",raw!K1904,"', ",raw!L1904,"', '",raw!M1904,"');",)</f>
        <v>INSERT INTO assets VALUES ('BL10-P01-000', 'BL10-000-000', 'Bloco 10 - 1º Pavimento', 'Descrição do ativo', 'F', 0, 0, 0, 'Fabricante', '0', 0', 0', 'Garantia');</v>
      </c>
    </row>
    <row r="1905" spans="1:1" x14ac:dyDescent="0.25">
      <c r="A1905" s="2" t="str">
        <f>CONCATENATE("INSERT INTO ",'create-assets'!$B$1," VALUES (","'",raw!A1905,"', ","'",raw!B1905,"', ","'",raw!C1905,"', '",raw!D1905,"', '",raw!E1905,"', ",raw!F1905,", ",raw!G1905,", ",raw!H1905,", ","'",raw!I1905,"', ","'",raw!J1905,"', ",raw!K1905,"', ",raw!L1905,"', '",raw!M1905,"');",)</f>
        <v>INSERT INTO assets VALUES ('BL10-P01-001', 'BL10-P01-000', 'Bloco 10 - 1º Pavimento', 'Descrição do ativo', 'F', 0, 0, 0, 'Fabricante', '0', 0', 0', 'Garantia');</v>
      </c>
    </row>
    <row r="1906" spans="1:1" x14ac:dyDescent="0.25">
      <c r="A1906" s="2" t="str">
        <f>CONCATENATE("INSERT INTO ",'create-assets'!$B$1," VALUES (","'",raw!A1906,"', ","'",raw!B1906,"', ","'",raw!C1906,"', '",raw!D1906,"', '",raw!E1906,"', ",raw!F1906,", ",raw!G1906,", ",raw!H1906,", ","'",raw!I1906,"', ","'",raw!J1906,"', ",raw!K1906,"', ",raw!L1906,"', '",raw!M1906,"');",)</f>
        <v>INSERT INTO assets VALUES ('BL10-P01-002', 'BL10-P01-000', 'Bloco 10 - 1º Pavimento', 'Descrição do ativo', 'F', 0, 0, 0, 'Fabricante', '0', 0', 0', 'Garantia');</v>
      </c>
    </row>
    <row r="1907" spans="1:1" x14ac:dyDescent="0.25">
      <c r="A1907" s="2" t="str">
        <f>CONCATENATE("INSERT INTO ",'create-assets'!$B$1," VALUES (","'",raw!A1907,"', ","'",raw!B1907,"', ","'",raw!C1907,"', '",raw!D1907,"', '",raw!E1907,"', ",raw!F1907,", ",raw!G1907,", ",raw!H1907,", ","'",raw!I1907,"', ","'",raw!J1907,"', ",raw!K1907,"', ",raw!L1907,"', '",raw!M1907,"');",)</f>
        <v>INSERT INTO assets VALUES ('BL10-P01-003', 'BL10-P01-000', 'Bloco 10 - 1º Pavimento', 'Descrição do ativo', 'F', 0, 0, 0, 'Fabricante', '0', 0', 0', 'Garantia');</v>
      </c>
    </row>
    <row r="1908" spans="1:1" x14ac:dyDescent="0.25">
      <c r="A1908" s="2" t="str">
        <f>CONCATENATE("INSERT INTO ",'create-assets'!$B$1," VALUES (","'",raw!A1908,"', ","'",raw!B1908,"', ","'",raw!C1908,"', '",raw!D1908,"', '",raw!E1908,"', ",raw!F1908,", ",raw!G1908,", ",raw!H1908,", ","'",raw!I1908,"', ","'",raw!J1908,"', ",raw!K1908,"', ",raw!L1908,"', '",raw!M1908,"');",)</f>
        <v>INSERT INTO assets VALUES ('BL10-P01-004', 'BL10-P01-000', 'Bloco 10 - 1º Pavimento', 'Descrição do ativo', 'F', 0, 0, 0, 'Fabricante', '0', 0', 0', 'Garantia');</v>
      </c>
    </row>
    <row r="1909" spans="1:1" x14ac:dyDescent="0.25">
      <c r="A1909" s="2" t="str">
        <f>CONCATENATE("INSERT INTO ",'create-assets'!$B$1," VALUES (","'",raw!A1909,"', ","'",raw!B1909,"', ","'",raw!C1909,"', '",raw!D1909,"', '",raw!E1909,"', ",raw!F1909,", ",raw!G1909,", ",raw!H1909,", ","'",raw!I1909,"', ","'",raw!J1909,"', ",raw!K1909,"', ",raw!L1909,"', '",raw!M1909,"');",)</f>
        <v>INSERT INTO assets VALUES ('BL10-P01-005', 'BL10-P01-000', 'Bloco 10 - 1º Pavimento', 'Descrição do ativo', 'F', 0, 0, 0, 'Fabricante', '0', 0', 0', 'Garantia');</v>
      </c>
    </row>
    <row r="1910" spans="1:1" x14ac:dyDescent="0.25">
      <c r="A1910" s="2" t="str">
        <f>CONCATENATE("INSERT INTO ",'create-assets'!$B$1," VALUES (","'",raw!A1910,"', ","'",raw!B1910,"', ","'",raw!C1910,"', '",raw!D1910,"', '",raw!E1910,"', ",raw!F1910,", ",raw!G1910,", ",raw!H1910,", ","'",raw!I1910,"', ","'",raw!J1910,"', ",raw!K1910,"', ",raw!L1910,"', '",raw!M1910,"');",)</f>
        <v>INSERT INTO assets VALUES ('BL10-P01-006', 'BL10-P01-000', 'Bloco 10 - 1º Pavimento', 'Descrição do ativo', 'F', 0, 0, 0, 'Fabricante', '0', 0', 0', 'Garantia');</v>
      </c>
    </row>
    <row r="1911" spans="1:1" x14ac:dyDescent="0.25">
      <c r="A1911" s="2" t="str">
        <f>CONCATENATE("INSERT INTO ",'create-assets'!$B$1," VALUES (","'",raw!A1911,"', ","'",raw!B1911,"', ","'",raw!C1911,"', '",raw!D1911,"', '",raw!E1911,"', ",raw!F1911,", ",raw!G1911,", ",raw!H1911,", ","'",raw!I1911,"', ","'",raw!J1911,"', ",raw!K1911,"', ",raw!L1911,"', '",raw!M1911,"');",)</f>
        <v>INSERT INTO assets VALUES ('BL10-P01-007', 'BL10-P01-000', 'Bloco 10 - 1º Pavimento', 'Descrição do ativo', 'F', 0, 0, 0, 'Fabricante', '0', 0', 0', 'Garantia');</v>
      </c>
    </row>
    <row r="1912" spans="1:1" x14ac:dyDescent="0.25">
      <c r="A1912" s="2" t="str">
        <f>CONCATENATE("INSERT INTO ",'create-assets'!$B$1," VALUES (","'",raw!A1912,"', ","'",raw!B1912,"', ","'",raw!C1912,"', '",raw!D1912,"', '",raw!E1912,"', ",raw!F1912,", ",raw!G1912,", ",raw!H1912,", ","'",raw!I1912,"', ","'",raw!J1912,"', ",raw!K1912,"', ",raw!L1912,"', '",raw!M1912,"');",)</f>
        <v>INSERT INTO assets VALUES ('BL10-P01-008', 'BL10-P01-000', 'Bloco 10 - 1º Pavimento', 'Descrição do ativo', 'F', 0, 0, 0, 'Fabricante', '0', 0', 0', 'Garantia');</v>
      </c>
    </row>
    <row r="1913" spans="1:1" x14ac:dyDescent="0.25">
      <c r="A1913" s="2" t="str">
        <f>CONCATENATE("INSERT INTO ",'create-assets'!$B$1," VALUES (","'",raw!A1913,"', ","'",raw!B1913,"', ","'",raw!C1913,"', '",raw!D1913,"', '",raw!E1913,"', ",raw!F1913,", ",raw!G1913,", ",raw!H1913,", ","'",raw!I1913,"', ","'",raw!J1913,"', ",raw!K1913,"', ",raw!L1913,"', '",raw!M1913,"');",)</f>
        <v>INSERT INTO assets VALUES ('BL10-P01-009', 'BL10-P01-000', 'Bloco 10 - 1º Pavimento', 'Descrição do ativo', 'F', 0, 0, 0, 'Fabricante', '0', 0', 0', 'Garantia');</v>
      </c>
    </row>
    <row r="1914" spans="1:1" x14ac:dyDescent="0.25">
      <c r="A1914" s="2" t="str">
        <f>CONCATENATE("INSERT INTO ",'create-assets'!$B$1," VALUES (","'",raw!A1914,"', ","'",raw!B1914,"', ","'",raw!C1914,"', '",raw!D1914,"', '",raw!E1914,"', ",raw!F1914,", ",raw!G1914,", ",raw!H1914,", ","'",raw!I1914,"', ","'",raw!J1914,"', ",raw!K1914,"', ",raw!L1914,"', '",raw!M1914,"');",)</f>
        <v>INSERT INTO assets VALUES ('BL10-P01-010', 'BL10-P01-000', 'Bloco 10 - 1º Pavimento', 'Descrição do ativo', 'F', 0, 0, 0, 'Fabricante', '0', 0', 0', 'Garantia');</v>
      </c>
    </row>
    <row r="1915" spans="1:1" x14ac:dyDescent="0.25">
      <c r="A1915" s="2" t="str">
        <f>CONCATENATE("INSERT INTO ",'create-assets'!$B$1," VALUES (","'",raw!A1915,"', ","'",raw!B1915,"', ","'",raw!C1915,"', '",raw!D1915,"', '",raw!E1915,"', ",raw!F1915,", ",raw!G1915,", ",raw!H1915,", ","'",raw!I1915,"', ","'",raw!J1915,"', ",raw!K1915,"', ",raw!L1915,"', '",raw!M1915,"');",)</f>
        <v>INSERT INTO assets VALUES ('BL10-P01-011', 'BL10-P01-000', 'Bloco 10 - 1º Pavimento', 'Descrição do ativo', 'F', 0, 0, 0, 'Fabricante', '0', 0', 0', 'Garantia');</v>
      </c>
    </row>
    <row r="1916" spans="1:1" x14ac:dyDescent="0.25">
      <c r="A1916" s="2" t="str">
        <f>CONCATENATE("INSERT INTO ",'create-assets'!$B$1," VALUES (","'",raw!A1916,"', ","'",raw!B1916,"', ","'",raw!C1916,"', '",raw!D1916,"', '",raw!E1916,"', ",raw!F1916,", ",raw!G1916,", ",raw!H1916,", ","'",raw!I1916,"', ","'",raw!J1916,"', ",raw!K1916,"', ",raw!L1916,"', '",raw!M1916,"');",)</f>
        <v>INSERT INTO assets VALUES ('BL10-P01-012', 'BL10-P01-000', 'Bloco 10 - 1º Pavimento', 'Descrição do ativo', 'F', 0, 0, 0, 'Fabricante', '0', 0', 0', 'Garantia');</v>
      </c>
    </row>
    <row r="1917" spans="1:1" x14ac:dyDescent="0.25">
      <c r="A1917" s="2" t="str">
        <f>CONCATENATE("INSERT INTO ",'create-assets'!$B$1," VALUES (","'",raw!A1917,"', ","'",raw!B1917,"', ","'",raw!C1917,"', '",raw!D1917,"', '",raw!E1917,"', ",raw!F1917,", ",raw!G1917,", ",raw!H1917,", ","'",raw!I1917,"', ","'",raw!J1917,"', ",raw!K1917,"', ",raw!L1917,"', '",raw!M1917,"');",)</f>
        <v>INSERT INTO assets VALUES ('BL10-P01-013', 'BL10-P01-000', 'Bloco 10 - 1º Pavimento', 'Descrição do ativo', 'F', 0, 0, 0, 'Fabricante', '0', 0', 0', 'Garantia');</v>
      </c>
    </row>
    <row r="1918" spans="1:1" x14ac:dyDescent="0.25">
      <c r="A1918" s="2" t="str">
        <f>CONCATENATE("INSERT INTO ",'create-assets'!$B$1," VALUES (","'",raw!A1918,"', ","'",raw!B1918,"', ","'",raw!C1918,"', '",raw!D1918,"', '",raw!E1918,"', ",raw!F1918,", ",raw!G1918,", ",raw!H1918,", ","'",raw!I1918,"', ","'",raw!J1918,"', ",raw!K1918,"', ",raw!L1918,"', '",raw!M1918,"');",)</f>
        <v>INSERT INTO assets VALUES ('BL10-P01-014', 'BL10-P01-000', 'Bloco 10 - 1º Pavimento', 'Descrição do ativo', 'F', 0, 0, 0, 'Fabricante', '0', 0', 0', 'Garantia');</v>
      </c>
    </row>
    <row r="1919" spans="1:1" x14ac:dyDescent="0.25">
      <c r="A1919" s="2" t="str">
        <f>CONCATENATE("INSERT INTO ",'create-assets'!$B$1," VALUES (","'",raw!A1919,"', ","'",raw!B1919,"', ","'",raw!C1919,"', '",raw!D1919,"', '",raw!E1919,"', ",raw!F1919,", ",raw!G1919,", ",raw!H1919,", ","'",raw!I1919,"', ","'",raw!J1919,"', ",raw!K1919,"', ",raw!L1919,"', '",raw!M1919,"');",)</f>
        <v>INSERT INTO assets VALUES ('BL10-P01-015', 'BL10-P01-000', 'Bloco 10 - 1º Pavimento', 'Descrição do ativo', 'F', 0, 0, 0, 'Fabricante', '0', 0', 0', 'Garantia');</v>
      </c>
    </row>
    <row r="1920" spans="1:1" x14ac:dyDescent="0.25">
      <c r="A1920" s="2" t="str">
        <f>CONCATENATE("INSERT INTO ",'create-assets'!$B$1," VALUES (","'",raw!A1920,"', ","'",raw!B1920,"', ","'",raw!C1920,"', '",raw!D1920,"', '",raw!E1920,"', ",raw!F1920,", ",raw!G1920,", ",raw!H1920,", ","'",raw!I1920,"', ","'",raw!J1920,"', ",raw!K1920,"', ",raw!L1920,"', '",raw!M1920,"');",)</f>
        <v>INSERT INTO assets VALUES ('BL10-P01-016', 'BL10-P01-000', 'Bloco 10 - 1º Pavimento', 'Descrição do ativo', 'F', 0, 0, 0, 'Fabricante', '0', 0', 0', 'Garantia');</v>
      </c>
    </row>
    <row r="1921" spans="1:1" x14ac:dyDescent="0.25">
      <c r="A1921" s="2" t="str">
        <f>CONCATENATE("INSERT INTO ",'create-assets'!$B$1," VALUES (","'",raw!A1921,"', ","'",raw!B1921,"', ","'",raw!C1921,"', '",raw!D1921,"', '",raw!E1921,"', ",raw!F1921,", ",raw!G1921,", ",raw!H1921,", ","'",raw!I1921,"', ","'",raw!J1921,"', ",raw!K1921,"', ",raw!L1921,"', '",raw!M1921,"');",)</f>
        <v>INSERT INTO assets VALUES ('BL10-P01-017', 'BL10-P01-000', 'Bloco 10 - 1º Pavimento', 'Descrição do ativo', 'F', 0, 0, 0, 'Fabricante', '0', 0', 0', 'Garantia');</v>
      </c>
    </row>
    <row r="1922" spans="1:1" x14ac:dyDescent="0.25">
      <c r="A1922" s="2" t="str">
        <f>CONCATENATE("INSERT INTO ",'create-assets'!$B$1," VALUES (","'",raw!A1922,"', ","'",raw!B1922,"', ","'",raw!C1922,"', '",raw!D1922,"', '",raw!E1922,"', ",raw!F1922,", ",raw!G1922,", ",raw!H1922,", ","'",raw!I1922,"', ","'",raw!J1922,"', ",raw!K1922,"', ",raw!L1922,"', '",raw!M1922,"');",)</f>
        <v>INSERT INTO assets VALUES ('BL10-P01-018', 'BL10-P01-000', 'Bloco 10 - 1º Pavimento', 'Descrição do ativo', 'F', 0, 0, 0, 'Fabricante', '0', 0', 0', 'Garantia');</v>
      </c>
    </row>
    <row r="1923" spans="1:1" x14ac:dyDescent="0.25">
      <c r="A1923" s="2" t="str">
        <f>CONCATENATE("INSERT INTO ",'create-assets'!$B$1," VALUES (","'",raw!A1923,"', ","'",raw!B1923,"', ","'",raw!C1923,"', '",raw!D1923,"', '",raw!E1923,"', ",raw!F1923,", ",raw!G1923,", ",raw!H1923,", ","'",raw!I1923,"', ","'",raw!J1923,"', ",raw!K1923,"', ",raw!L1923,"', '",raw!M1923,"');",)</f>
        <v>INSERT INTO assets VALUES ('BL10-P01-019', 'BL10-P01-000', 'Bloco 10 - 1º Pavimento', 'Descrição do ativo', 'F', 0, 0, 0, 'Fabricante', '0', 0', 0', 'Garantia');</v>
      </c>
    </row>
    <row r="1924" spans="1:1" x14ac:dyDescent="0.25">
      <c r="A1924" s="2" t="str">
        <f>CONCATENATE("INSERT INTO ",'create-assets'!$B$1," VALUES (","'",raw!A1924,"', ","'",raw!B1924,"', ","'",raw!C1924,"', '",raw!D1924,"', '",raw!E1924,"', ",raw!F1924,", ",raw!G1924,", ",raw!H1924,", ","'",raw!I1924,"', ","'",raw!J1924,"', ",raw!K1924,"', ",raw!L1924,"', '",raw!M1924,"');",)</f>
        <v>INSERT INTO assets VALUES ('BL10-P01-020', 'BL10-P01-000', 'Bloco 10 - 1º Pavimento', 'Descrição do ativo', 'F', 0, 0, 0, 'Fabricante', '0', 0', 0', 'Garantia');</v>
      </c>
    </row>
    <row r="1925" spans="1:1" x14ac:dyDescent="0.25">
      <c r="A1925" s="2" t="str">
        <f>CONCATENATE("INSERT INTO ",'create-assets'!$B$1," VALUES (","'",raw!A1925,"', ","'",raw!B1925,"', ","'",raw!C1925,"', '",raw!D1925,"', '",raw!E1925,"', ",raw!F1925,", ",raw!G1925,", ",raw!H1925,", ","'",raw!I1925,"', ","'",raw!J1925,"', ",raw!K1925,"', ",raw!L1925,"', '",raw!M1925,"');",)</f>
        <v>INSERT INTO assets VALUES ('BL10-P01-021', 'BL10-P01-000', 'Bloco 10 - 1º Pavimento', 'Descrição do ativo', 'F', 0, 0, 0, 'Fabricante', '0', 0', 0', 'Garantia');</v>
      </c>
    </row>
    <row r="1926" spans="1:1" x14ac:dyDescent="0.25">
      <c r="A1926" s="2" t="str">
        <f>CONCATENATE("INSERT INTO ",'create-assets'!$B$1," VALUES (","'",raw!A1926,"', ","'",raw!B1926,"', ","'",raw!C1926,"', '",raw!D1926,"', '",raw!E1926,"', ",raw!F1926,", ",raw!G1926,", ",raw!H1926,", ","'",raw!I1926,"', ","'",raw!J1926,"', ",raw!K1926,"', ",raw!L1926,"', '",raw!M1926,"');",)</f>
        <v>INSERT INTO assets VALUES ('BL10-P01-022', 'BL10-P01-000', 'Bloco 10 - 1º Pavimento', 'Descrição do ativo', 'F', 0, 0, 0, 'Fabricante', '0', 0', 0', 'Garantia');</v>
      </c>
    </row>
    <row r="1927" spans="1:1" x14ac:dyDescent="0.25">
      <c r="A1927" s="2" t="str">
        <f>CONCATENATE("INSERT INTO ",'create-assets'!$B$1," VALUES (","'",raw!A1927,"', ","'",raw!B1927,"', ","'",raw!C1927,"', '",raw!D1927,"', '",raw!E1927,"', ",raw!F1927,", ",raw!G1927,", ",raw!H1927,", ","'",raw!I1927,"', ","'",raw!J1927,"', ",raw!K1927,"', ",raw!L1927,"', '",raw!M1927,"');",)</f>
        <v>INSERT INTO assets VALUES ('BL10-P01-023', 'BL10-P01-000', 'Bloco 10 - 1º Pavimento', 'Descrição do ativo', 'F', 0, 0, 0, 'Fabricante', '0', 0', 0', 'Garantia');</v>
      </c>
    </row>
    <row r="1928" spans="1:1" x14ac:dyDescent="0.25">
      <c r="A1928" s="2" t="str">
        <f>CONCATENATE("INSERT INTO ",'create-assets'!$B$1," VALUES (","'",raw!A1928,"', ","'",raw!B1928,"', ","'",raw!C1928,"', '",raw!D1928,"', '",raw!E1928,"', ",raw!F1928,", ",raw!G1928,", ",raw!H1928,", ","'",raw!I1928,"', ","'",raw!J1928,"', ",raw!K1928,"', ",raw!L1928,"', '",raw!M1928,"');",)</f>
        <v>INSERT INTO assets VALUES ('BL10-P01-024', 'BL10-P01-000', 'Bloco 10 - 1º Pavimento', 'Descrição do ativo', 'F', 0, 0, 0, 'Fabricante', '0', 0', 0', 'Garantia');</v>
      </c>
    </row>
    <row r="1929" spans="1:1" x14ac:dyDescent="0.25">
      <c r="A1929" s="2" t="str">
        <f>CONCATENATE("INSERT INTO ",'create-assets'!$B$1," VALUES (","'",raw!A1929,"', ","'",raw!B1929,"', ","'",raw!C1929,"', '",raw!D1929,"', '",raw!E1929,"', ",raw!F1929,", ",raw!G1929,", ",raw!H1929,", ","'",raw!I1929,"', ","'",raw!J1929,"', ",raw!K1929,"', ",raw!L1929,"', '",raw!M1929,"');",)</f>
        <v>INSERT INTO assets VALUES ('BL10-P01-025', 'BL10-P01-000', 'Bloco 10 - 1º Pavimento', 'Descrição do ativo', 'F', 0, 0, 0, 'Fabricante', '0', 0', 0', 'Garantia');</v>
      </c>
    </row>
    <row r="1930" spans="1:1" x14ac:dyDescent="0.25">
      <c r="A1930" s="2" t="str">
        <f>CONCATENATE("INSERT INTO ",'create-assets'!$B$1," VALUES (","'",raw!A1930,"', ","'",raw!B1930,"', ","'",raw!C1930,"', '",raw!D1930,"', '",raw!E1930,"', ",raw!F1930,", ",raw!G1930,", ",raw!H1930,", ","'",raw!I1930,"', ","'",raw!J1930,"', ",raw!K1930,"', ",raw!L1930,"', '",raw!M1930,"');",)</f>
        <v>INSERT INTO assets VALUES ('BL10-P01-026', 'BL10-P01-000', 'Bloco 10 - 1º Pavimento', 'Descrição do ativo', 'F', 0, 0, 0, 'Fabricante', '0', 0', 0', 'Garantia');</v>
      </c>
    </row>
    <row r="1931" spans="1:1" x14ac:dyDescent="0.25">
      <c r="A1931" s="2" t="str">
        <f>CONCATENATE("INSERT INTO ",'create-assets'!$B$1," VALUES (","'",raw!A1931,"', ","'",raw!B1931,"', ","'",raw!C1931,"', '",raw!D1931,"', '",raw!E1931,"', ",raw!F1931,", ",raw!G1931,", ",raw!H1931,", ","'",raw!I1931,"', ","'",raw!J1931,"', ",raw!K1931,"', ",raw!L1931,"', '",raw!M1931,"');",)</f>
        <v>INSERT INTO assets VALUES ('BL10-P01-027', 'BL10-P01-000', 'Bloco 10 - 1º Pavimento', 'Descrição do ativo', 'F', 0, 0, 0, 'Fabricante', '0', 0', 0', 'Garantia');</v>
      </c>
    </row>
    <row r="1932" spans="1:1" x14ac:dyDescent="0.25">
      <c r="A1932" s="2" t="str">
        <f>CONCATENATE("INSERT INTO ",'create-assets'!$B$1," VALUES (","'",raw!A1932,"', ","'",raw!B1932,"', ","'",raw!C1932,"', '",raw!D1932,"', '",raw!E1932,"', ",raw!F1932,", ",raw!G1932,", ",raw!H1932,", ","'",raw!I1932,"', ","'",raw!J1932,"', ",raw!K1932,"', ",raw!L1932,"', '",raw!M1932,"');",)</f>
        <v>INSERT INTO assets VALUES ('BL10-P01-031', 'BL10-P01-000', 'Bloco 10 - 1º Pavimento', 'Descrição do ativo', 'F', 0, 0, 0, 'Fabricante', '0', 0', 0', 'Garantia');</v>
      </c>
    </row>
    <row r="1933" spans="1:1" x14ac:dyDescent="0.25">
      <c r="A1933" s="2" t="str">
        <f>CONCATENATE("INSERT INTO ",'create-assets'!$B$1," VALUES (","'",raw!A1933,"', ","'",raw!B1933,"', ","'",raw!C1933,"', '",raw!D1933,"', '",raw!E1933,"', ",raw!F1933,", ",raw!G1933,", ",raw!H1933,", ","'",raw!I1933,"', ","'",raw!J1933,"', ",raw!K1933,"', ",raw!L1933,"', '",raw!M1933,"');",)</f>
        <v>INSERT INTO assets VALUES ('BL10-P01-032', 'BL10-P01-000', 'Bloco 10 - 1º Pavimento', 'Descrição do ativo', 'F', 0, 0, 0, 'Fabricante', '0', 0', 0', 'Garantia');</v>
      </c>
    </row>
    <row r="1934" spans="1:1" x14ac:dyDescent="0.25">
      <c r="A1934" s="2" t="str">
        <f>CONCATENATE("INSERT INTO ",'create-assets'!$B$1," VALUES (","'",raw!A1934,"', ","'",raw!B1934,"', ","'",raw!C1934,"', '",raw!D1934,"', '",raw!E1934,"', ",raw!F1934,", ",raw!G1934,", ",raw!H1934,", ","'",raw!I1934,"', ","'",raw!J1934,"', ",raw!K1934,"', ",raw!L1934,"', '",raw!M1934,"');",)</f>
        <v>INSERT INTO assets VALUES ('BL10-P01-033', 'BL10-P01-000', 'Bloco 10 - 1º Pavimento', 'Descrição do ativo', 'F', 0, 0, 0, 'Fabricante', '0', 0', 0', 'Garantia');</v>
      </c>
    </row>
    <row r="1935" spans="1:1" x14ac:dyDescent="0.25">
      <c r="A1935" s="2" t="str">
        <f>CONCATENATE("INSERT INTO ",'create-assets'!$B$1," VALUES (","'",raw!A1935,"', ","'",raw!B1935,"', ","'",raw!C1935,"', '",raw!D1935,"', '",raw!E1935,"', ",raw!F1935,", ",raw!G1935,", ",raw!H1935,", ","'",raw!I1935,"', ","'",raw!J1935,"', ",raw!K1935,"', ",raw!L1935,"', '",raw!M1935,"');",)</f>
        <v>INSERT INTO assets VALUES ('BL10-P01-034', 'BL10-P01-000', 'Bloco 10 - 1º Pavimento', 'Descrição do ativo', 'F', 0, 0, 0, 'Fabricante', '0', 0', 0', 'Garantia');</v>
      </c>
    </row>
    <row r="1936" spans="1:1" x14ac:dyDescent="0.25">
      <c r="A1936" s="2" t="str">
        <f>CONCATENATE("INSERT INTO ",'create-assets'!$B$1," VALUES (","'",raw!A1936,"', ","'",raw!B1936,"', ","'",raw!C1936,"', '",raw!D1936,"', '",raw!E1936,"', ",raw!F1936,", ",raw!G1936,", ",raw!H1936,", ","'",raw!I1936,"', ","'",raw!J1936,"', ",raw!K1936,"', ",raw!L1936,"', '",raw!M1936,"');",)</f>
        <v>INSERT INTO assets VALUES ('BL10-P01-035', 'BL10-P01-000', 'Bloco 10 - 1º Pavimento', 'Descrição do ativo', 'F', 0, 0, 0, 'Fabricante', '0', 0', 0', 'Garantia');</v>
      </c>
    </row>
    <row r="1937" spans="1:1" x14ac:dyDescent="0.25">
      <c r="A1937" s="2" t="str">
        <f>CONCATENATE("INSERT INTO ",'create-assets'!$B$1," VALUES (","'",raw!A1937,"', ","'",raw!B1937,"', ","'",raw!C1937,"', '",raw!D1937,"', '",raw!E1937,"', ",raw!F1937,", ",raw!G1937,", ",raw!H1937,", ","'",raw!I1937,"', ","'",raw!J1937,"', ",raw!K1937,"', ",raw!L1937,"', '",raw!M1937,"');",)</f>
        <v>INSERT INTO assets VALUES ('BL10-P01-036', 'BL10-P01-000', 'Bloco 10 - 1º Pavimento', 'Descrição do ativo', 'F', 0, 0, 0, 'Fabricante', '0', 0', 0', 'Garantia');</v>
      </c>
    </row>
    <row r="1938" spans="1:1" x14ac:dyDescent="0.25">
      <c r="A1938" s="2" t="str">
        <f>CONCATENATE("INSERT INTO ",'create-assets'!$B$1," VALUES (","'",raw!A1938,"', ","'",raw!B1938,"', ","'",raw!C1938,"', '",raw!D1938,"', '",raw!E1938,"', ",raw!F1938,", ",raw!G1938,", ",raw!H1938,", ","'",raw!I1938,"', ","'",raw!J1938,"', ",raw!K1938,"', ",raw!L1938,"', '",raw!M1938,"');",)</f>
        <v>INSERT INTO assets VALUES ('BL10-P01-037', 'BL10-P01-000', 'Bloco 10 - 1º Pavimento', 'Descrição do ativo', 'F', 0, 0, 0, 'Fabricante', '0', 0', 0', 'Garantia');</v>
      </c>
    </row>
    <row r="1939" spans="1:1" x14ac:dyDescent="0.25">
      <c r="A1939" s="2" t="str">
        <f>CONCATENATE("INSERT INTO ",'create-assets'!$B$1," VALUES (","'",raw!A1939,"', ","'",raw!B1939,"', ","'",raw!C1939,"', '",raw!D1939,"', '",raw!E1939,"', ",raw!F1939,", ",raw!G1939,", ",raw!H1939,", ","'",raw!I1939,"', ","'",raw!J1939,"', ",raw!K1939,"', ",raw!L1939,"', '",raw!M1939,"');",)</f>
        <v>INSERT INTO assets VALUES ('BL10-P01-038', 'BL10-P01-000', 'Bloco 10 - 1º Pavimento', 'Descrição do ativo', 'F', 0, 0, 0, 'Fabricante', '0', 0', 0', 'Garantia');</v>
      </c>
    </row>
    <row r="1940" spans="1:1" x14ac:dyDescent="0.25">
      <c r="A1940" s="2" t="str">
        <f>CONCATENATE("INSERT INTO ",'create-assets'!$B$1," VALUES (","'",raw!A1940,"', ","'",raw!B1940,"', ","'",raw!C1940,"', '",raw!D1940,"', '",raw!E1940,"', ",raw!F1940,", ",raw!G1940,", ",raw!H1940,", ","'",raw!I1940,"', ","'",raw!J1940,"', ",raw!K1940,"', ",raw!L1940,"', '",raw!M1940,"');",)</f>
        <v>INSERT INTO assets VALUES ('BL10-P01-039', 'BL10-P01-000', 'Bloco 10 - 1º Pavimento', 'Descrição do ativo', 'F', 0, 0, 0, 'Fabricante', '0', 0', 0', 'Garantia');</v>
      </c>
    </row>
    <row r="1941" spans="1:1" x14ac:dyDescent="0.25">
      <c r="A1941" s="2" t="str">
        <f>CONCATENATE("INSERT INTO ",'create-assets'!$B$1," VALUES (","'",raw!A1941,"', ","'",raw!B1941,"', ","'",raw!C1941,"', '",raw!D1941,"', '",raw!E1941,"', ",raw!F1941,", ",raw!G1941,", ",raw!H1941,", ","'",raw!I1941,"', ","'",raw!J1941,"', ",raw!K1941,"', ",raw!L1941,"', '",raw!M1941,"');",)</f>
        <v>INSERT INTO assets VALUES ('BL10-P01-040', 'BL10-P01-000', 'Bloco 10 - 1º Pavimento', 'Descrição do ativo', 'F', 0, 0, 0, 'Fabricante', '0', 0', 0', 'Garantia');</v>
      </c>
    </row>
    <row r="1942" spans="1:1" x14ac:dyDescent="0.25">
      <c r="A1942" s="2" t="str">
        <f>CONCATENATE("INSERT INTO ",'create-assets'!$B$1," VALUES (","'",raw!A1942,"', ","'",raw!B1942,"', ","'",raw!C1942,"', '",raw!D1942,"', '",raw!E1942,"', ",raw!F1942,", ",raw!G1942,", ",raw!H1942,", ","'",raw!I1942,"', ","'",raw!J1942,"', ",raw!K1942,"', ",raw!L1942,"', '",raw!M1942,"');",)</f>
        <v>INSERT INTO assets VALUES ('BL10-P01-041', 'BL10-P01-000', 'Bloco 10 - 1º Pavimento', 'Descrição do ativo', 'F', 0, 0, 0, 'Fabricante', '0', 0', 0', 'Garantia');</v>
      </c>
    </row>
    <row r="1943" spans="1:1" x14ac:dyDescent="0.25">
      <c r="A1943" s="2" t="str">
        <f>CONCATENATE("INSERT INTO ",'create-assets'!$B$1," VALUES (","'",raw!A1943,"', ","'",raw!B1943,"', ","'",raw!C1943,"', '",raw!D1943,"', '",raw!E1943,"', ",raw!F1943,", ",raw!G1943,", ",raw!H1943,", ","'",raw!I1943,"', ","'",raw!J1943,"', ",raw!K1943,"', ",raw!L1943,"', '",raw!M1943,"');",)</f>
        <v>INSERT INTO assets VALUES ('BL10-P01-042', 'BL10-P01-000', 'Bloco 10 - 1º Pavimento', 'Descrição do ativo', 'F', 0, 0, 0, 'Fabricante', '0', 0', 0', 'Garantia');</v>
      </c>
    </row>
    <row r="1944" spans="1:1" x14ac:dyDescent="0.25">
      <c r="A1944" s="2" t="str">
        <f>CONCATENATE("INSERT INTO ",'create-assets'!$B$1," VALUES (","'",raw!A1944,"', ","'",raw!B1944,"', ","'",raw!C1944,"', '",raw!D1944,"', '",raw!E1944,"', ",raw!F1944,", ",raw!G1944,", ",raw!H1944,", ","'",raw!I1944,"', ","'",raw!J1944,"', ",raw!K1944,"', ",raw!L1944,"', '",raw!M1944,"');",)</f>
        <v>INSERT INTO assets VALUES ('BL10-P01-043', 'BL10-P01-000', 'Bloco 10 - 1º Pavimento', 'Descrição do ativo', 'F', 0, 0, 0, 'Fabricante', '0', 0', 0', 'Garantia');</v>
      </c>
    </row>
    <row r="1945" spans="1:1" x14ac:dyDescent="0.25">
      <c r="A1945" s="2" t="str">
        <f>CONCATENATE("INSERT INTO ",'create-assets'!$B$1," VALUES (","'",raw!A1945,"', ","'",raw!B1945,"', ","'",raw!C1945,"', '",raw!D1945,"', '",raw!E1945,"', ",raw!F1945,", ",raw!G1945,", ",raw!H1945,", ","'",raw!I1945,"', ","'",raw!J1945,"', ",raw!K1945,"', ",raw!L1945,"', '",raw!M1945,"');",)</f>
        <v>INSERT INTO assets VALUES ('BL10-P01-044', 'BL10-P01-000', 'Bloco 10 - 1º Pavimento', 'Descrição do ativo', 'F', 0, 0, 0, 'Fabricante', '0', 0', 0', 'Garantia');</v>
      </c>
    </row>
    <row r="1946" spans="1:1" x14ac:dyDescent="0.25">
      <c r="A1946" s="2" t="str">
        <f>CONCATENATE("INSERT INTO ",'create-assets'!$B$1," VALUES (","'",raw!A1946,"', ","'",raw!B1946,"', ","'",raw!C1946,"', '",raw!D1946,"', '",raw!E1946,"', ",raw!F1946,", ",raw!G1946,", ",raw!H1946,", ","'",raw!I1946,"', ","'",raw!J1946,"', ",raw!K1946,"', ",raw!L1946,"', '",raw!M1946,"');",)</f>
        <v>INSERT INTO assets VALUES ('BL10-P01-045', 'BL10-P01-000', 'Bloco 10 - 1º Pavimento', 'Descrição do ativo', 'F', 0, 0, 0, 'Fabricante', '0', 0', 0', 'Garantia');</v>
      </c>
    </row>
    <row r="1947" spans="1:1" x14ac:dyDescent="0.25">
      <c r="A1947" s="2" t="str">
        <f>CONCATENATE("INSERT INTO ",'create-assets'!$B$1," VALUES (","'",raw!A1947,"', ","'",raw!B1947,"', ","'",raw!C1947,"', '",raw!D1947,"', '",raw!E1947,"', ",raw!F1947,", ",raw!G1947,", ",raw!H1947,", ","'",raw!I1947,"', ","'",raw!J1947,"', ",raw!K1947,"', ",raw!L1947,"', '",raw!M1947,"');",)</f>
        <v>INSERT INTO assets VALUES ('BL10-P01-046', 'BL10-P01-000', 'Bloco 10 - 1º Pavimento', 'Descrição do ativo', 'F', 0, 0, 0, 'Fabricante', '0', 0', 0', 'Garantia');</v>
      </c>
    </row>
    <row r="1948" spans="1:1" x14ac:dyDescent="0.25">
      <c r="A1948" s="2" t="str">
        <f>CONCATENATE("INSERT INTO ",'create-assets'!$B$1," VALUES (","'",raw!A1948,"', ","'",raw!B1948,"', ","'",raw!C1948,"', '",raw!D1948,"', '",raw!E1948,"', ",raw!F1948,", ",raw!G1948,", ",raw!H1948,", ","'",raw!I1948,"', ","'",raw!J1948,"', ",raw!K1948,"', ",raw!L1948,"', '",raw!M1948,"');",)</f>
        <v>INSERT INTO assets VALUES ('BL10-P01-047', 'BL10-P01-000', 'Bloco 10 - 1º Pavimento', 'Descrição do ativo', 'F', 0, 0, 0, 'Fabricante', '0', 0', 0', 'Garantia');</v>
      </c>
    </row>
    <row r="1949" spans="1:1" x14ac:dyDescent="0.25">
      <c r="A1949" s="2" t="str">
        <f>CONCATENATE("INSERT INTO ",'create-assets'!$B$1," VALUES (","'",raw!A1949,"', ","'",raw!B1949,"', ","'",raw!C1949,"', '",raw!D1949,"', '",raw!E1949,"', ",raw!F1949,", ",raw!G1949,", ",raw!H1949,", ","'",raw!I1949,"', ","'",raw!J1949,"', ",raw!K1949,"', ",raw!L1949,"', '",raw!M1949,"');",)</f>
        <v>INSERT INTO assets VALUES ('BL10-P01-048', 'BL10-P01-000', 'Bloco 10 - 1º Pavimento', 'Descrição do ativo', 'F', 0, 0, 0, 'Fabricante', '0', 0', 0', 'Garantia');</v>
      </c>
    </row>
    <row r="1950" spans="1:1" x14ac:dyDescent="0.25">
      <c r="A1950" s="2" t="str">
        <f>CONCATENATE("INSERT INTO ",'create-assets'!$B$1," VALUES (","'",raw!A1950,"', ","'",raw!B1950,"', ","'",raw!C1950,"', '",raw!D1950,"', '",raw!E1950,"', ",raw!F1950,", ",raw!G1950,", ",raw!H1950,", ","'",raw!I1950,"', ","'",raw!J1950,"', ",raw!K1950,"', ",raw!L1950,"', '",raw!M1950,"');",)</f>
        <v>INSERT INTO assets VALUES ('BL10-P01-049', 'BL10-P01-000', 'Bloco 10 - 1º Pavimento', 'Descrição do ativo', 'F', 0, 0, 0, 'Fabricante', '0', 0', 0', 'Garantia');</v>
      </c>
    </row>
    <row r="1951" spans="1:1" x14ac:dyDescent="0.25">
      <c r="A1951" s="2" t="str">
        <f>CONCATENATE("INSERT INTO ",'create-assets'!$B$1," VALUES (","'",raw!A1951,"', ","'",raw!B1951,"', ","'",raw!C1951,"', '",raw!D1951,"', '",raw!E1951,"', ",raw!F1951,", ",raw!G1951,", ",raw!H1951,", ","'",raw!I1951,"', ","'",raw!J1951,"', ",raw!K1951,"', ",raw!L1951,"', '",raw!M1951,"');",)</f>
        <v>INSERT INTO assets VALUES ('BL10-P01-050', 'BL10-P01-000', 'Bloco 10 - 1º Pavimento', 'Descrição do ativo', 'F', 0, 0, 0, 'Fabricante', '0', 0', 0', 'Garantia');</v>
      </c>
    </row>
    <row r="1952" spans="1:1" x14ac:dyDescent="0.25">
      <c r="A1952" s="2" t="str">
        <f>CONCATENATE("INSERT INTO ",'create-assets'!$B$1," VALUES (","'",raw!A1952,"', ","'",raw!B1952,"', ","'",raw!C1952,"', '",raw!D1952,"', '",raw!E1952,"', ",raw!F1952,", ",raw!G1952,", ",raw!H1952,", ","'",raw!I1952,"', ","'",raw!J1952,"', ",raw!K1952,"', ",raw!L1952,"', '",raw!M1952,"');",)</f>
        <v>INSERT INTO assets VALUES ('BL10-P01-051', 'BL10-P01-000', 'Bloco 10 - 1º Pavimento', 'Descrição do ativo', 'F', 0, 0, 0, 'Fabricante', '0', 0', 0', 'Garantia');</v>
      </c>
    </row>
    <row r="1953" spans="1:1" x14ac:dyDescent="0.25">
      <c r="A1953" s="2" t="str">
        <f>CONCATENATE("INSERT INTO ",'create-assets'!$B$1," VALUES (","'",raw!A1953,"', ","'",raw!B1953,"', ","'",raw!C1953,"', '",raw!D1953,"', '",raw!E1953,"', ",raw!F1953,", ",raw!G1953,", ",raw!H1953,", ","'",raw!I1953,"', ","'",raw!J1953,"', ",raw!K1953,"', ",raw!L1953,"', '",raw!M1953,"');",)</f>
        <v>INSERT INTO assets VALUES ('BL10-P01-052', 'BL10-P01-000', 'Bloco 10 - 1º Pavimento', 'Descrição do ativo', 'F', 0, 0, 0, 'Fabricante', '0', 0', 0', 'Garantia');</v>
      </c>
    </row>
    <row r="1954" spans="1:1" x14ac:dyDescent="0.25">
      <c r="A1954" s="2" t="str">
        <f>CONCATENATE("INSERT INTO ",'create-assets'!$B$1," VALUES (","'",raw!A1954,"', ","'",raw!B1954,"', ","'",raw!C1954,"', '",raw!D1954,"', '",raw!E1954,"', ",raw!F1954,", ",raw!G1954,", ",raw!H1954,", ","'",raw!I1954,"', ","'",raw!J1954,"', ",raw!K1954,"', ",raw!L1954,"', '",raw!M1954,"');",)</f>
        <v>INSERT INTO assets VALUES ('BL10-P01-053', 'BL10-P01-000', 'Bloco 10 - 1º Pavimento', 'Descrição do ativo', 'F', 0, 0, 0, 'Fabricante', '0', 0', 0', 'Garantia');</v>
      </c>
    </row>
    <row r="1955" spans="1:1" x14ac:dyDescent="0.25">
      <c r="A1955" s="2" t="str">
        <f>CONCATENATE("INSERT INTO ",'create-assets'!$B$1," VALUES (","'",raw!A1955,"', ","'",raw!B1955,"', ","'",raw!C1955,"', '",raw!D1955,"', '",raw!E1955,"', ",raw!F1955,", ",raw!G1955,", ",raw!H1955,", ","'",raw!I1955,"', ","'",raw!J1955,"', ",raw!K1955,"', ",raw!L1955,"', '",raw!M1955,"');",)</f>
        <v>INSERT INTO assets VALUES ('BL10-P01-054', 'BL10-P01-000', 'Bloco 10 - 1º Pavimento', 'Descrição do ativo', 'F', 0, 0, 0, 'Fabricante', '0', 0', 0', 'Garantia');</v>
      </c>
    </row>
    <row r="1956" spans="1:1" x14ac:dyDescent="0.25">
      <c r="A1956" s="2" t="str">
        <f>CONCATENATE("INSERT INTO ",'create-assets'!$B$1," VALUES (","'",raw!A1956,"', ","'",raw!B1956,"', ","'",raw!C1956,"', '",raw!D1956,"', '",raw!E1956,"', ",raw!F1956,", ",raw!G1956,", ",raw!H1956,", ","'",raw!I1956,"', ","'",raw!J1956,"', ",raw!K1956,"', ",raw!L1956,"', '",raw!M1956,"');",)</f>
        <v>INSERT INTO assets VALUES ('BL10-P01-055', 'BL10-P01-000', 'Bloco 10 - 1º Pavimento', 'Descrição do ativo', 'F', 0, 0, 0, 'Fabricante', '0', 0', 0', 'Garantia');</v>
      </c>
    </row>
    <row r="1957" spans="1:1" x14ac:dyDescent="0.25">
      <c r="A1957" s="2" t="str">
        <f>CONCATENATE("INSERT INTO ",'create-assets'!$B$1," VALUES (","'",raw!A1957,"', ","'",raw!B1957,"', ","'",raw!C1957,"', '",raw!D1957,"', '",raw!E1957,"', ",raw!F1957,", ",raw!G1957,", ",raw!H1957,", ","'",raw!I1957,"', ","'",raw!J1957,"', ",raw!K1957,"', ",raw!L1957,"', '",raw!M1957,"');",)</f>
        <v>INSERT INTO assets VALUES ('BL10-P01-056', 'BL10-P01-000', 'Bloco 10 - 1º Pavimento', 'Descrição do ativo', 'F', 0, 0, 0, 'Fabricante', '0', 0', 0', 'Garantia');</v>
      </c>
    </row>
    <row r="1958" spans="1:1" x14ac:dyDescent="0.25">
      <c r="A1958" s="2" t="str">
        <f>CONCATENATE("INSERT INTO ",'create-assets'!$B$1," VALUES (","'",raw!A1958,"', ","'",raw!B1958,"', ","'",raw!C1958,"', '",raw!D1958,"', '",raw!E1958,"', ",raw!F1958,", ",raw!G1958,", ",raw!H1958,", ","'",raw!I1958,"', ","'",raw!J1958,"', ",raw!K1958,"', ",raw!L1958,"', '",raw!M1958,"');",)</f>
        <v>INSERT INTO assets VALUES ('BL10-P01-064', 'BL10-P01-000', 'Bloco 10 - 1º Pavimento', 'Descrição do ativo', 'F', 0, 0, 0, 'Fabricante', '0', 0', 0', 'Garantia');</v>
      </c>
    </row>
    <row r="1959" spans="1:1" x14ac:dyDescent="0.25">
      <c r="A1959" s="2" t="str">
        <f>CONCATENATE("INSERT INTO ",'create-assets'!$B$1," VALUES (","'",raw!A1959,"', ","'",raw!B1959,"', ","'",raw!C1959,"', '",raw!D1959,"', '",raw!E1959,"', ",raw!F1959,", ",raw!G1959,", ",raw!H1959,", ","'",raw!I1959,"', ","'",raw!J1959,"', ",raw!K1959,"', ",raw!L1959,"', '",raw!M1959,"');",)</f>
        <v>INSERT INTO assets VALUES ('BL10-P01-065', 'BL10-P01-000', 'Bloco 10 - 1º Pavimento', 'Descrição do ativo', 'F', 0, 0, 0, 'Fabricante', '0', 0', 0', 'Garantia');</v>
      </c>
    </row>
    <row r="1960" spans="1:1" x14ac:dyDescent="0.25">
      <c r="A1960" s="2" t="str">
        <f>CONCATENATE("INSERT INTO ",'create-assets'!$B$1," VALUES (","'",raw!A1960,"', ","'",raw!B1960,"', ","'",raw!C1960,"', '",raw!D1960,"', '",raw!E1960,"', ",raw!F1960,", ",raw!G1960,", ",raw!H1960,", ","'",raw!I1960,"', ","'",raw!J1960,"', ",raw!K1960,"', ",raw!L1960,"', '",raw!M1960,"');",)</f>
        <v>INSERT INTO assets VALUES ('BL10-P01-072', 'BL10-P01-000', 'Bloco 10 - 1º Pavimento', 'Descrição do ativo', 'F', 0, 0, 0, 'Fabricante', '0', 0', 0', 'Garantia');</v>
      </c>
    </row>
    <row r="1961" spans="1:1" x14ac:dyDescent="0.25">
      <c r="A1961" s="2" t="str">
        <f>CONCATENATE("INSERT INTO ",'create-assets'!$B$1," VALUES (","'",raw!A1961,"', ","'",raw!B1961,"', ","'",raw!C1961,"', '",raw!D1961,"', '",raw!E1961,"', ",raw!F1961,", ",raw!G1961,", ",raw!H1961,", ","'",raw!I1961,"', ","'",raw!J1961,"', ",raw!K1961,"', ",raw!L1961,"', '",raw!M1961,"');",)</f>
        <v>INSERT INTO assets VALUES ('BL10-P01-073', 'BL10-P01-000', 'Bloco 10 - 1º Pavimento', 'Descrição do ativo', 'F', 0, 0, 0, 'Fabricante', '0', 0', 0', 'Garantia');</v>
      </c>
    </row>
    <row r="1962" spans="1:1" x14ac:dyDescent="0.25">
      <c r="A1962" s="2" t="str">
        <f>CONCATENATE("INSERT INTO ",'create-assets'!$B$1," VALUES (","'",raw!A1962,"', ","'",raw!B1962,"', ","'",raw!C1962,"', '",raw!D1962,"', '",raw!E1962,"', ",raw!F1962,", ",raw!G1962,", ",raw!H1962,", ","'",raw!I1962,"', ","'",raw!J1962,"', ",raw!K1962,"', ",raw!L1962,"', '",raw!M1962,"');",)</f>
        <v>INSERT INTO assets VALUES ('BL10-P01-074', 'BL10-P01-000', 'Bloco 10 - 1º Pavimento', 'Descrição do ativo', 'F', 0, 0, 0, 'Fabricante', '0', 0', 0', 'Garantia');</v>
      </c>
    </row>
    <row r="1963" spans="1:1" x14ac:dyDescent="0.25">
      <c r="A1963" s="2" t="str">
        <f>CONCATENATE("INSERT INTO ",'create-assets'!$B$1," VALUES (","'",raw!A1963,"', ","'",raw!B1963,"', ","'",raw!C1963,"', '",raw!D1963,"', '",raw!E1963,"', ",raw!F1963,", ",raw!G1963,", ",raw!H1963,", ","'",raw!I1963,"', ","'",raw!J1963,"', ",raw!K1963,"', ",raw!L1963,"', '",raw!M1963,"');",)</f>
        <v>INSERT INTO assets VALUES ('BL10-P01-076', 'BL10-P01-000', 'Bloco 10 - 1º Pavimento', 'Descrição do ativo', 'F', 0, 0, 0, 'Fabricante', '0', 0', 0', 'Garantia');</v>
      </c>
    </row>
    <row r="1964" spans="1:1" x14ac:dyDescent="0.25">
      <c r="A1964" s="2" t="str">
        <f>CONCATENATE("INSERT INTO ",'create-assets'!$B$1," VALUES (","'",raw!A1964,"', ","'",raw!B1964,"', ","'",raw!C1964,"', '",raw!D1964,"', '",raw!E1964,"', ",raw!F1964,", ",raw!G1964,", ",raw!H1964,", ","'",raw!I1964,"', ","'",raw!J1964,"', ",raw!K1964,"', ",raw!L1964,"', '",raw!M1964,"');",)</f>
        <v>INSERT INTO assets VALUES ('BL10-P01-077', 'BL10-P01-000', 'Bloco 10 - 1º Pavimento', 'Descrição do ativo', 'F', 0, 0, 0, 'Fabricante', '0', 0', 0', 'Garantia');</v>
      </c>
    </row>
    <row r="1965" spans="1:1" x14ac:dyDescent="0.25">
      <c r="A1965" s="2" t="str">
        <f>CONCATENATE("INSERT INTO ",'create-assets'!$B$1," VALUES (","'",raw!A1965,"', ","'",raw!B1965,"', ","'",raw!C1965,"', '",raw!D1965,"', '",raw!E1965,"', ",raw!F1965,", ",raw!G1965,", ",raw!H1965,", ","'",raw!I1965,"', ","'",raw!J1965,"', ",raw!K1965,"', ",raw!L1965,"', '",raw!M1965,"');",)</f>
        <v>INSERT INTO assets VALUES ('BL10-P01-079', 'BL10-P01-000', 'Bloco 10 - 1º Pavimento', 'Descrição do ativo', 'F', 0, 0, 0, 'Fabricante', '0', 0', 0', 'Garantia');</v>
      </c>
    </row>
    <row r="1966" spans="1:1" x14ac:dyDescent="0.25">
      <c r="A1966" s="2" t="str">
        <f>CONCATENATE("INSERT INTO ",'create-assets'!$B$1," VALUES (","'",raw!A1966,"', ","'",raw!B1966,"', ","'",raw!C1966,"', '",raw!D1966,"', '",raw!E1966,"', ",raw!F1966,", ",raw!G1966,", ",raw!H1966,", ","'",raw!I1966,"', ","'",raw!J1966,"', ",raw!K1966,"', ",raw!L1966,"', '",raw!M1966,"');",)</f>
        <v>INSERT INTO assets VALUES ('BL10-P01-083', 'BL10-P01-000', 'Bloco 10 - 1º Pavimento', 'Descrição do ativo', 'F', 0, 0, 0, 'Fabricante', '0', 0', 0', 'Garantia');</v>
      </c>
    </row>
    <row r="1967" spans="1:1" x14ac:dyDescent="0.25">
      <c r="A1967" s="2" t="str">
        <f>CONCATENATE("INSERT INTO ",'create-assets'!$B$1," VALUES (","'",raw!A1967,"', ","'",raw!B1967,"', ","'",raw!C1967,"', '",raw!D1967,"', '",raw!E1967,"', ",raw!F1967,", ",raw!G1967,", ",raw!H1967,", ","'",raw!I1967,"', ","'",raw!J1967,"', ",raw!K1967,"', ",raw!L1967,"', '",raw!M1967,"');",)</f>
        <v>INSERT INTO assets VALUES ('BL10-P01-085', 'BL10-P01-000', 'Bloco 10 - 1º Pavimento', 'Descrição do ativo', 'F', 0, 0, 0, 'Fabricante', '0', 0', 0', 'Garantia');</v>
      </c>
    </row>
    <row r="1968" spans="1:1" x14ac:dyDescent="0.25">
      <c r="A1968" s="2" t="str">
        <f>CONCATENATE("INSERT INTO ",'create-assets'!$B$1," VALUES (","'",raw!A1968,"', ","'",raw!B1968,"', ","'",raw!C1968,"', '",raw!D1968,"', '",raw!E1968,"', ",raw!F1968,", ",raw!G1968,", ",raw!H1968,", ","'",raw!I1968,"', ","'",raw!J1968,"', ",raw!K1968,"', ",raw!L1968,"', '",raw!M1968,"');",)</f>
        <v>INSERT INTO assets VALUES ('BL10-COB-000', 'BL10-000-000', 'Bloco 10 - Cobertura', 'Descrição do ativo', 'F', 0, 0, 0, 'Fabricante', '0', 0', 0', 'Garantia');</v>
      </c>
    </row>
    <row r="1969" spans="1:1" x14ac:dyDescent="0.25">
      <c r="A1969" s="2" t="str">
        <f>CONCATENATE("INSERT INTO ",'create-assets'!$B$1," VALUES (","'",raw!A1969,"', ","'",raw!B1969,"', ","'",raw!C1969,"', '",raw!D1969,"', '",raw!E1969,"', ",raw!F1969,", ",raw!G1969,", ",raw!H1969,", ","'",raw!I1969,"', ","'",raw!J1969,"', ",raw!K1969,"', ",raw!L1969,"', '",raw!M1969,"');",)</f>
        <v>INSERT INTO assets VALUES ('BL10-COB-001', 'BL10-COB-000', 'Bloco 10 - Cobertura', 'Descrição do ativo', 'F', 0, 0, 0, 'Fabricante', '0', 0', 0', 'Garantia');</v>
      </c>
    </row>
    <row r="1970" spans="1:1" x14ac:dyDescent="0.25">
      <c r="A1970" s="2" t="str">
        <f>CONCATENATE("INSERT INTO ",'create-assets'!$B$1," VALUES (","'",raw!A1970,"', ","'",raw!B1970,"', ","'",raw!C1970,"', '",raw!D1970,"', '",raw!E1970,"', ",raw!F1970,", ",raw!G1970,", ",raw!H1970,", ","'",raw!I1970,"', ","'",raw!J1970,"', ",raw!K1970,"', ",raw!L1970,"', '",raw!M1970,"');",)</f>
        <v>INSERT INTO assets VALUES ('BL10-COB-002', 'BL10-COB-000', 'Bloco 10 - Cobertura', 'Descrição do ativo', 'F', 0, 0, 0, 'Fabricante', '0', 0', 0', 'Garantia');</v>
      </c>
    </row>
    <row r="1971" spans="1:1" x14ac:dyDescent="0.25">
      <c r="A1971" s="2" t="str">
        <f>CONCATENATE("INSERT INTO ",'create-assets'!$B$1," VALUES (","'",raw!A1971,"', ","'",raw!B1971,"', ","'",raw!C1971,"', '",raw!D1971,"', '",raw!E1971,"', ",raw!F1971,", ",raw!G1971,", ",raw!H1971,", ","'",raw!I1971,"', ","'",raw!J1971,"', ",raw!K1971,"', ",raw!L1971,"', '",raw!M1971,"');",)</f>
        <v>INSERT INTO assets VALUES ('BL10-COB-003', 'BL10-COB-000', 'Bloco 10 - Cobertura', 'Descrição do ativo', 'F', 0, 0, 0, 'Fabricante', '0', 0', 0', 'Garantia');</v>
      </c>
    </row>
    <row r="1972" spans="1:1" x14ac:dyDescent="0.25">
      <c r="A1972" s="2" t="str">
        <f>CONCATENATE("INSERT INTO ",'create-assets'!$B$1," VALUES (","'",raw!A1972,"', ","'",raw!B1972,"', ","'",raw!C1972,"', '",raw!D1972,"', '",raw!E1972,"', ",raw!F1972,", ",raw!G1972,", ",raw!H1972,", ","'",raw!I1972,"', ","'",raw!J1972,"', ",raw!K1972,"', ",raw!L1972,"', '",raw!M1972,"');",)</f>
        <v>INSERT INTO assets VALUES ('BL10-COB-004', 'BL10-COB-000', 'Bloco 10 - Cobertura', 'Descrição do ativo', 'F', 0, 0, 0, 'Fabricante', '0', 0', 0', 'Garantia');</v>
      </c>
    </row>
    <row r="1973" spans="1:1" x14ac:dyDescent="0.25">
      <c r="A1973" s="2" t="str">
        <f>CONCATENATE("INSERT INTO ",'create-assets'!$B$1," VALUES (","'",raw!A1973,"', ","'",raw!B1973,"', ","'",raw!C1973,"', '",raw!D1973,"', '",raw!E1973,"', ",raw!F1973,", ",raw!G1973,", ",raw!H1973,", ","'",raw!I1973,"', ","'",raw!J1973,"', ",raw!K1973,"', ",raw!L1973,"', '",raw!M1973,"');",)</f>
        <v>INSERT INTO assets VALUES ('BL10-COB-005', 'BL10-COB-000', 'Bloco 10 - Cobertura', 'Descrição do ativo', 'F', 0, 0, 0, 'Fabricante', '0', 0', 0', 'Garantia');</v>
      </c>
    </row>
    <row r="1974" spans="1:1" x14ac:dyDescent="0.25">
      <c r="A1974" s="2" t="str">
        <f>CONCATENATE("INSERT INTO ",'create-assets'!$B$1," VALUES (","'",raw!A1974,"', ","'",raw!B1974,"', ","'",raw!C1974,"', '",raw!D1974,"', '",raw!E1974,"', ",raw!F1974,", ",raw!G1974,", ",raw!H1974,", ","'",raw!I1974,"', ","'",raw!J1974,"', ",raw!K1974,"', ",raw!L1974,"', '",raw!M1974,"');",)</f>
        <v>INSERT INTO assets VALUES ('BL10-COB-006', 'BL10-COB-000', 'Bloco 10 - Cobertura', 'Descrição do ativo', 'F', 0, 0, 0, 'Fabricante', '0', 0', 0', 'Garantia');</v>
      </c>
    </row>
    <row r="1975" spans="1:1" x14ac:dyDescent="0.25">
      <c r="A1975" s="2" t="str">
        <f>CONCATENATE("INSERT INTO ",'create-assets'!$B$1," VALUES (","'",raw!A1975,"', ","'",raw!B1975,"', ","'",raw!C1975,"', '",raw!D1975,"', '",raw!E1975,"', ",raw!F1975,", ",raw!G1975,", ",raw!H1975,", ","'",raw!I1975,"', ","'",raw!J1975,"', ",raw!K1975,"', ",raw!L1975,"', '",raw!M1975,"');",)</f>
        <v>INSERT INTO assets VALUES ('BL10-COB-007', 'BL10-COB-000', 'Bloco 10 - Cobertura', 'Descrição do ativo', 'F', 0, 0, 0, 'Fabricante', '0', 0', 0', 'Garantia');</v>
      </c>
    </row>
    <row r="1976" spans="1:1" x14ac:dyDescent="0.25">
      <c r="A1976" s="2" t="str">
        <f>CONCATENATE("INSERT INTO ",'create-assets'!$B$1," VALUES (","'",raw!A1976,"', ","'",raw!B1976,"', ","'",raw!C1976,"', '",raw!D1976,"', '",raw!E1976,"', ",raw!F1976,", ",raw!G1976,", ",raw!H1976,", ","'",raw!I1976,"', ","'",raw!J1976,"', ",raw!K1976,"', ",raw!L1976,"', '",raw!M1976,"');",)</f>
        <v>INSERT INTO assets VALUES ('BL10-COB-008', 'BL10-COB-000', 'Bloco 10 - Cobertura', 'Descrição do ativo', 'F', 0, 0, 0, 'Fabricante', '0', 0', 0', 'Garantia');</v>
      </c>
    </row>
    <row r="1977" spans="1:1" x14ac:dyDescent="0.25">
      <c r="A1977" s="2" t="str">
        <f>CONCATENATE("INSERT INTO ",'create-assets'!$B$1," VALUES (","'",raw!A1977,"', ","'",raw!B1977,"', ","'",raw!C1977,"', '",raw!D1977,"', '",raw!E1977,"', ",raw!F1977,", ",raw!G1977,", ",raw!H1977,", ","'",raw!I1977,"', ","'",raw!J1977,"', ",raw!K1977,"', ",raw!L1977,"', '",raw!M1977,"');",)</f>
        <v>INSERT INTO assets VALUES ('BL10-COB-009', 'BL10-COB-000', 'Bloco 10 - Cobertura', 'Descrição do ativo', 'F', 0, 0, 0, 'Fabricante', '0', 0', 0', 'Garantia');</v>
      </c>
    </row>
    <row r="1978" spans="1:1" x14ac:dyDescent="0.25">
      <c r="A1978" s="2" t="str">
        <f>CONCATENATE("INSERT INTO ",'create-assets'!$B$1," VALUES (","'",raw!A1978,"', ","'",raw!B1978,"', ","'",raw!C1978,"', '",raw!D1978,"', '",raw!E1978,"', ",raw!F1978,", ",raw!G1978,", ",raw!H1978,", ","'",raw!I1978,"', ","'",raw!J1978,"', ",raw!K1978,"', ",raw!L1978,"', '",raw!M1978,"');",)</f>
        <v>INSERT INTO assets VALUES ('BL10-COB-010', 'BL10-COB-000', 'Bloco 10 - Cobertura', 'Descrição do ativo', 'F', 0, 0, 0, 'Fabricante', '0', 0', 0', 'Garantia');</v>
      </c>
    </row>
    <row r="1979" spans="1:1" x14ac:dyDescent="0.25">
      <c r="A1979" s="2" t="str">
        <f>CONCATENATE("INSERT INTO ",'create-assets'!$B$1," VALUES (","'",raw!A1979,"', ","'",raw!B1979,"', ","'",raw!C1979,"', '",raw!D1979,"', '",raw!E1979,"', ",raw!F1979,", ",raw!G1979,", ",raw!H1979,", ","'",raw!I1979,"', ","'",raw!J1979,"', ",raw!K1979,"', ",raw!L1979,"', '",raw!M1979,"');",)</f>
        <v>INSERT INTO assets VALUES ('BL10-COB-011', 'BL10-COB-000', 'Bloco 10 - Cobertura', 'Descrição do ativo', 'F', 0, 0, 0, 'Fabricante', '0', 0', 0', 'Garantia');</v>
      </c>
    </row>
    <row r="1980" spans="1:1" x14ac:dyDescent="0.25">
      <c r="A1980" s="2" t="str">
        <f>CONCATENATE("INSERT INTO ",'create-assets'!$B$1," VALUES (","'",raw!A1980,"', ","'",raw!B1980,"', ","'",raw!C1980,"', '",raw!D1980,"', '",raw!E1980,"', ",raw!F1980,", ",raw!G1980,", ",raw!H1980,", ","'",raw!I1980,"', ","'",raw!J1980,"', ",raw!K1980,"', ",raw!L1980,"', '",raw!M1980,"');",)</f>
        <v>INSERT INTO assets VALUES ('BL10-COB-012', 'BL10-COB-000', 'Bloco 10 - Cobertura', 'Descrição do ativo', 'F', 0, 0, 0, 'Fabricante', '0', 0', 0', 'Garantia');</v>
      </c>
    </row>
    <row r="1981" spans="1:1" x14ac:dyDescent="0.25">
      <c r="A1981" s="2" t="str">
        <f>CONCATENATE("INSERT INTO ",'create-assets'!$B$1," VALUES (","'",raw!A1981,"', ","'",raw!B1981,"', ","'",raw!C1981,"', '",raw!D1981,"', '",raw!E1981,"', ",raw!F1981,", ",raw!G1981,", ",raw!H1981,", ","'",raw!I1981,"', ","'",raw!J1981,"', ",raw!K1981,"', ",raw!L1981,"', '",raw!M1981,"');",)</f>
        <v>INSERT INTO assets VALUES ('BL10-COB-013', 'BL10-COB-000', 'Bloco 10 - Cobertura', 'Descrição do ativo', 'F', 0, 0, 0, 'Fabricante', '0', 0', 0', 'Garantia');</v>
      </c>
    </row>
    <row r="1982" spans="1:1" x14ac:dyDescent="0.25">
      <c r="A1982" s="2" t="str">
        <f>CONCATENATE("INSERT INTO ",'create-assets'!$B$1," VALUES (","'",raw!A1982,"', ","'",raw!B1982,"', ","'",raw!C1982,"', '",raw!D1982,"', '",raw!E1982,"', ",raw!F1982,", ",raw!G1982,", ",raw!H1982,", ","'",raw!I1982,"', ","'",raw!J1982,"', ",raw!K1982,"', ",raw!L1982,"', '",raw!M1982,"');",)</f>
        <v>INSERT INTO assets VALUES ('BL10-COB-014', 'BL10-COB-000', 'Bloco 10 - Cobertura', 'Descrição do ativo', 'F', 0, 0, 0, 'Fabricante', '0', 0', 0', 'Garantia');</v>
      </c>
    </row>
    <row r="1983" spans="1:1" x14ac:dyDescent="0.25">
      <c r="A1983" s="2" t="str">
        <f>CONCATENATE("INSERT INTO ",'create-assets'!$B$1," VALUES (","'",raw!A1983,"', ","'",raw!B1983,"', ","'",raw!C1983,"', '",raw!D1983,"', '",raw!E1983,"', ",raw!F1983,", ",raw!G1983,", ",raw!H1983,", ","'",raw!I1983,"', ","'",raw!J1983,"', ",raw!K1983,"', ",raw!L1983,"', '",raw!M1983,"');",)</f>
        <v>INSERT INTO assets VALUES ('BL10-COB-015', 'BL10-COB-000', 'Bloco 10 - Cobertura', 'Descrição do ativo', 'F', 0, 0, 0, 'Fabricante', '0', 0', 0', 'Garantia');</v>
      </c>
    </row>
    <row r="1984" spans="1:1" x14ac:dyDescent="0.25">
      <c r="A1984" s="2" t="str">
        <f>CONCATENATE("INSERT INTO ",'create-assets'!$B$1," VALUES (","'",raw!A1984,"', ","'",raw!B1984,"', ","'",raw!C1984,"', '",raw!D1984,"', '",raw!E1984,"', ",raw!F1984,", ",raw!G1984,", ",raw!H1984,", ","'",raw!I1984,"', ","'",raw!J1984,"', ",raw!K1984,"', ",raw!L1984,"', '",raw!M1984,"');",)</f>
        <v>INSERT INTO assets VALUES ('BL10-COB-016', 'BL10-COB-000', 'Bloco 10 - Cobertura', 'Descrição do ativo', 'F', 0, 0, 0, 'Fabricante', '0', 0', 0', 'Garantia');</v>
      </c>
    </row>
    <row r="1985" spans="1:1" x14ac:dyDescent="0.25">
      <c r="A1985" s="2" t="str">
        <f>CONCATENATE("INSERT INTO ",'create-assets'!$B$1," VALUES (","'",raw!A1985,"', ","'",raw!B1985,"', ","'",raw!C1985,"', '",raw!D1985,"', '",raw!E1985,"', ",raw!F1985,", ",raw!G1985,", ",raw!H1985,", ","'",raw!I1985,"', ","'",raw!J1985,"', ",raw!K1985,"', ",raw!L1985,"', '",raw!M1985,"');",)</f>
        <v>INSERT INTO assets VALUES ('BL10-COB-017', 'BL10-COB-000', 'Bloco 10 - Cobertura', 'Descrição do ativo', 'F', 0, 0, 0, 'Fabricante', '0', 0', 0', 'Garantia');</v>
      </c>
    </row>
    <row r="1986" spans="1:1" x14ac:dyDescent="0.25">
      <c r="A1986" s="2" t="str">
        <f>CONCATENATE("INSERT INTO ",'create-assets'!$B$1," VALUES (","'",raw!A1986,"', ","'",raw!B1986,"', ","'",raw!C1986,"', '",raw!D1986,"', '",raw!E1986,"', ",raw!F1986,", ",raw!G1986,", ",raw!H1986,", ","'",raw!I1986,"', ","'",raw!J1986,"', ",raw!K1986,"', ",raw!L1986,"', '",raw!M1986,"');",)</f>
        <v>INSERT INTO assets VALUES ('BL10-COB-018', 'BL10-COB-000', 'Bloco 10 - Cobertura', 'Descrição do ativo', 'F', 0, 0, 0, 'Fabricante', '0', 0', 0', 'Garantia');</v>
      </c>
    </row>
    <row r="1987" spans="1:1" x14ac:dyDescent="0.25">
      <c r="A1987" s="2" t="str">
        <f>CONCATENATE("INSERT INTO ",'create-assets'!$B$1," VALUES (","'",raw!A1987,"', ","'",raw!B1987,"', ","'",raw!C1987,"', '",raw!D1987,"', '",raw!E1987,"', ",raw!F1987,", ",raw!G1987,", ",raw!H1987,", ","'",raw!I1987,"', ","'",raw!J1987,"', ",raw!K1987,"', ",raw!L1987,"', '",raw!M1987,"');",)</f>
        <v>INSERT INTO assets VALUES ('BL10-COB-019', 'BL10-COB-000', 'Bloco 10 - Cobertura', 'Descrição do ativo', 'F', 0, 0, 0, 'Fabricante', '0', 0', 0', 'Garantia');</v>
      </c>
    </row>
    <row r="1988" spans="1:1" x14ac:dyDescent="0.25">
      <c r="A1988" s="2" t="str">
        <f>CONCATENATE("INSERT INTO ",'create-assets'!$B$1," VALUES (","'",raw!A1988,"', ","'",raw!B1988,"', ","'",raw!C1988,"', '",raw!D1988,"', '",raw!E1988,"', ",raw!F1988,", ",raw!G1988,", ",raw!H1988,", ","'",raw!I1988,"', ","'",raw!J1988,"', ",raw!K1988,"', ",raw!L1988,"', '",raw!M1988,"');",)</f>
        <v>INSERT INTO assets VALUES ('BL10-COB-020', 'BL10-COB-000', 'Bloco 10 - Cobertura', 'Descrição do ativo', 'F', 0, 0, 0, 'Fabricante', '0', 0', 0', 'Garantia');</v>
      </c>
    </row>
    <row r="1989" spans="1:1" x14ac:dyDescent="0.25">
      <c r="A1989" s="2" t="str">
        <f>CONCATENATE("INSERT INTO ",'create-assets'!$B$1," VALUES (","'",raw!A1989,"', ","'",raw!B1989,"', ","'",raw!C1989,"', '",raw!D1989,"', '",raw!E1989,"', ",raw!F1989,", ",raw!G1989,", ",raw!H1989,", ","'",raw!I1989,"', ","'",raw!J1989,"', ",raw!K1989,"', ",raw!L1989,"', '",raw!M1989,"');",)</f>
        <v>INSERT INTO assets VALUES ('BL10-COB-021', 'BL10-COB-000', 'Bloco 10 - Cobertura', 'Descrição do ativo', 'F', 0, 0, 0, 'Fabricante', '0', 0', 0', 'Garantia');</v>
      </c>
    </row>
    <row r="1990" spans="1:1" x14ac:dyDescent="0.25">
      <c r="A1990" s="2" t="str">
        <f>CONCATENATE("INSERT INTO ",'create-assets'!$B$1," VALUES (","'",raw!A1990,"', ","'",raw!B1990,"', ","'",raw!C1990,"', '",raw!D1990,"', '",raw!E1990,"', ",raw!F1990,", ",raw!G1990,", ",raw!H1990,", ","'",raw!I1990,"', ","'",raw!J1990,"', ",raw!K1990,"', ",raw!L1990,"', '",raw!M1990,"');",)</f>
        <v>INSERT INTO assets VALUES ('BL10-COB-022', 'BL10-COB-000', 'Bloco 10 - Cobertura', 'Descrição do ativo', 'F', 0, 0, 0, 'Fabricante', '0', 0', 0', 'Garantia');</v>
      </c>
    </row>
    <row r="1991" spans="1:1" x14ac:dyDescent="0.25">
      <c r="A1991" s="2" t="str">
        <f>CONCATENATE("INSERT INTO ",'create-assets'!$B$1," VALUES (","'",raw!A1991,"', ","'",raw!B1991,"', ","'",raw!C1991,"', '",raw!D1991,"', '",raw!E1991,"', ",raw!F1991,", ",raw!G1991,", ",raw!H1991,", ","'",raw!I1991,"', ","'",raw!J1991,"', ",raw!K1991,"', ",raw!L1991,"', '",raw!M1991,"');",)</f>
        <v>INSERT INTO assets VALUES ('BL10-COB-023', 'BL10-COB-000', 'Bloco 10 - Cobertura', 'Descrição do ativo', 'F', 0, 0, 0, 'Fabricante', '0', 0', 0', 'Garantia');</v>
      </c>
    </row>
    <row r="1992" spans="1:1" x14ac:dyDescent="0.25">
      <c r="A1992" s="2" t="str">
        <f>CONCATENATE("INSERT INTO ",'create-assets'!$B$1," VALUES (","'",raw!A1992,"', ","'",raw!B1992,"', ","'",raw!C1992,"', '",raw!D1992,"', '",raw!E1992,"', ",raw!F1992,", ",raw!G1992,", ",raw!H1992,", ","'",raw!I1992,"', ","'",raw!J1992,"', ",raw!K1992,"', ",raw!L1992,"', '",raw!M1992,"');",)</f>
        <v>INSERT INTO assets VALUES ('BL10-COB-024', 'BL10-COB-000', 'Bloco 10 - Cobertura', 'Descrição do ativo', 'F', 0, 0, 0, 'Fabricante', '0', 0', 0', 'Garantia');</v>
      </c>
    </row>
    <row r="1993" spans="1:1" x14ac:dyDescent="0.25">
      <c r="A1993" s="2" t="str">
        <f>CONCATENATE("INSERT INTO ",'create-assets'!$B$1," VALUES (","'",raw!A1993,"', ","'",raw!B1993,"', ","'",raw!C1993,"', '",raw!D1993,"', '",raw!E1993,"', ",raw!F1993,", ",raw!G1993,", ",raw!H1993,", ","'",raw!I1993,"', ","'",raw!J1993,"', ",raw!K1993,"', ",raw!L1993,"', '",raw!M1993,"');",)</f>
        <v>INSERT INTO assets VALUES ('BL10-COB-025', 'BL10-COB-000', 'Bloco 10 - Cobertura', 'Descrição do ativo', 'F', 0, 0, 0, 'Fabricante', '0', 0', 0', 'Garantia');</v>
      </c>
    </row>
    <row r="1994" spans="1:1" x14ac:dyDescent="0.25">
      <c r="A1994" s="2" t="str">
        <f>CONCATENATE("INSERT INTO ",'create-assets'!$B$1," VALUES (","'",raw!A1994,"', ","'",raw!B1994,"', ","'",raw!C1994,"', '",raw!D1994,"', '",raw!E1994,"', ",raw!F1994,", ",raw!G1994,", ",raw!H1994,", ","'",raw!I1994,"', ","'",raw!J1994,"', ",raw!K1994,"', ",raw!L1994,"', '",raw!M1994,"');",)</f>
        <v>INSERT INTO assets VALUES ('BL10-COB-026', 'BL10-COB-000', 'Bloco 10 - Cobertura', 'Descrição do ativo', 'F', 0, 0, 0, 'Fabricante', '0', 0', 0', 'Garantia');</v>
      </c>
    </row>
    <row r="1995" spans="1:1" x14ac:dyDescent="0.25">
      <c r="A1995" s="2" t="str">
        <f>CONCATENATE("INSERT INTO ",'create-assets'!$B$1," VALUES (","'",raw!A1995,"', ","'",raw!B1995,"', ","'",raw!C1995,"', '",raw!D1995,"', '",raw!E1995,"', ",raw!F1995,", ",raw!G1995,", ",raw!H1995,", ","'",raw!I1995,"', ","'",raw!J1995,"', ",raw!K1995,"', ",raw!L1995,"', '",raw!M1995,"');",)</f>
        <v>INSERT INTO assets VALUES ('BL10-COB-027', 'BL10-COB-000', 'Bloco 10 - Cobertura', 'Descrição do ativo', 'F', 0, 0, 0, 'Fabricante', '0', 0', 0', 'Garantia');</v>
      </c>
    </row>
    <row r="1996" spans="1:1" x14ac:dyDescent="0.25">
      <c r="A1996" s="2" t="str">
        <f>CONCATENATE("INSERT INTO ",'create-assets'!$B$1," VALUES (","'",raw!A1996,"', ","'",raw!B1996,"', ","'",raw!C1996,"', '",raw!D1996,"', '",raw!E1996,"', ",raw!F1996,", ",raw!G1996,", ",raw!H1996,", ","'",raw!I1996,"', ","'",raw!J1996,"', ",raw!K1996,"', ",raw!L1996,"', '",raw!M1996,"');",)</f>
        <v>INSERT INTO assets VALUES ('BL10-COB-090', 'BL10-COB-000', 'Bloco 10 - Cobertura', 'Descrição do ativo', 'F', 0, 0, 0, 'Fabricante', '0', 0', 0', 'Garantia');</v>
      </c>
    </row>
    <row r="1997" spans="1:1" x14ac:dyDescent="0.25">
      <c r="A1997" s="2" t="str">
        <f>CONCATENATE("INSERT INTO ",'create-assets'!$B$1," VALUES (","'",raw!A1997,"', ","'",raw!B1997,"', ","'",raw!C1997,"', '",raw!D1997,"', '",raw!E1997,"', ",raw!F1997,", ",raw!G1997,", ",raw!H1997,", ","'",raw!I1997,"', ","'",raw!J1997,"', ",raw!K1997,"', ",raw!L1997,"', '",raw!M1997,"');",)</f>
        <v>INSERT INTO assets VALUES ('BL10-COB-093', 'BL10-COB-000', 'Bloco 10 - Cobertura', 'Descrição do ativo', 'F', 0, 0, 0, 'Fabricante', '0', 0', 0', 'Garantia');</v>
      </c>
    </row>
    <row r="1998" spans="1:1" x14ac:dyDescent="0.25">
      <c r="A1998" s="2" t="str">
        <f>CONCATENATE("INSERT INTO ",'create-assets'!$B$1," VALUES (","'",raw!A1998,"', ","'",raw!B1998,"', ","'",raw!C1998,"', '",raw!D1998,"', '",raw!E1998,"', ",raw!F1998,", ",raw!G1998,", ",raw!H1998,", ","'",raw!I1998,"', ","'",raw!J1998,"', ",raw!K1998,"', ",raw!L1998,"', '",raw!M1998,"');",)</f>
        <v>INSERT INTO assets VALUES ('BL10-COB-095', 'BL10-COB-000', 'Bloco 10 - Cobertura', 'Descrição do ativo', 'F', 0, 0, 0, 'Fabricante', '0', 0', 0', 'Garantia');</v>
      </c>
    </row>
    <row r="1999" spans="1:1" x14ac:dyDescent="0.25">
      <c r="A1999" s="2" t="str">
        <f>CONCATENATE("INSERT INTO ",'create-assets'!$B$1," VALUES (","'",raw!A1999,"', ","'",raw!B1999,"', ","'",raw!C1999,"', '",raw!D1999,"', '",raw!E1999,"', ",raw!F1999,", ",raw!G1999,", ",raw!H1999,", ","'",raw!I1999,"', ","'",raw!J1999,"', ",raw!K1999,"', ",raw!L1999,"', '",raw!M1999,"');",)</f>
        <v>INSERT INTO assets VALUES ('BL11-000-000', 'CASF-000-000', 'Bloco 11 - Todos', 'Descrição do ativo', 'F', 0, 0, 991.03, 'Fabricante', '0', 0', 0', 'Garantia');</v>
      </c>
    </row>
    <row r="2000" spans="1:1" x14ac:dyDescent="0.25">
      <c r="A2000" s="2" t="str">
        <f>CONCATENATE("INSERT INTO ",'create-assets'!$B$1," VALUES (","'",raw!A2000,"', ","'",raw!B2000,"', ","'",raw!C2000,"', '",raw!D2000,"', '",raw!E2000,"', ",raw!F2000,", ",raw!G2000,", ",raw!H2000,", ","'",raw!I2000,"', ","'",raw!J2000,"', ",raw!K2000,"', ",raw!L2000,"', '",raw!M2000,"');",)</f>
        <v>INSERT INTO assets VALUES ('BL11-TER-000', 'BL11-000-000', 'Bloco 11 - Pavimento Térreo', 'Descrição do ativo', 'F', 0, 0, 0, 'Fabricante', '0', 0', 0', 'Garantia');</v>
      </c>
    </row>
    <row r="2001" spans="1:1" x14ac:dyDescent="0.25">
      <c r="A2001" s="2" t="str">
        <f>CONCATENATE("INSERT INTO ",'create-assets'!$B$1," VALUES (","'",raw!A2001,"', ","'",raw!B2001,"', ","'",raw!C2001,"', '",raw!D2001,"', '",raw!E2001,"', ",raw!F2001,", ",raw!G2001,", ",raw!H2001,", ","'",raw!I2001,"', ","'",raw!J2001,"', ",raw!K2001,"', ",raw!L2001,"', '",raw!M2001,"');",)</f>
        <v>INSERT INTO assets VALUES ('BL11-TER-001', 'BL11-TER-000', 'Bloco 11 - Pavimento Térreo', 'Descrição do ativo', 'F', 0, 0, 0, 'Fabricante', '0', 0', 0', 'Garantia');</v>
      </c>
    </row>
    <row r="2002" spans="1:1" x14ac:dyDescent="0.25">
      <c r="A2002" s="2" t="str">
        <f>CONCATENATE("INSERT INTO ",'create-assets'!$B$1," VALUES (","'",raw!A2002,"', ","'",raw!B2002,"', ","'",raw!C2002,"', '",raw!D2002,"', '",raw!E2002,"', ",raw!F2002,", ",raw!G2002,", ",raw!H2002,", ","'",raw!I2002,"', ","'",raw!J2002,"', ",raw!K2002,"', ",raw!L2002,"', '",raw!M2002,"');",)</f>
        <v>INSERT INTO assets VALUES ('BL11-TER-002', 'BL11-TER-000', 'Bloco 11 - Pavimento Térreo', 'Descrição do ativo', 'F', 0, 0, 0, 'Fabricante', '0', 0', 0', 'Garantia');</v>
      </c>
    </row>
    <row r="2003" spans="1:1" x14ac:dyDescent="0.25">
      <c r="A2003" s="2" t="str">
        <f>CONCATENATE("INSERT INTO ",'create-assets'!$B$1," VALUES (","'",raw!A2003,"', ","'",raw!B2003,"', ","'",raw!C2003,"', '",raw!D2003,"', '",raw!E2003,"', ",raw!F2003,", ",raw!G2003,", ",raw!H2003,", ","'",raw!I2003,"', ","'",raw!J2003,"', ",raw!K2003,"', ",raw!L2003,"', '",raw!M2003,"');",)</f>
        <v>INSERT INTO assets VALUES ('BL11-TER-003', 'BL11-TER-000', 'Bloco 11 - Pavimento Térreo', 'Descrição do ativo', 'F', 0, 0, 0, 'Fabricante', '0', 0', 0', 'Garantia');</v>
      </c>
    </row>
    <row r="2004" spans="1:1" x14ac:dyDescent="0.25">
      <c r="A2004" s="2" t="str">
        <f>CONCATENATE("INSERT INTO ",'create-assets'!$B$1," VALUES (","'",raw!A2004,"', ","'",raw!B2004,"', ","'",raw!C2004,"', '",raw!D2004,"', '",raw!E2004,"', ",raw!F2004,", ",raw!G2004,", ",raw!H2004,", ","'",raw!I2004,"', ","'",raw!J2004,"', ",raw!K2004,"', ",raw!L2004,"', '",raw!M2004,"');",)</f>
        <v>INSERT INTO assets VALUES ('BL11-TER-004', 'BL11-TER-000', 'Bloco 11 - Pavimento Térreo', 'Descrição do ativo', 'F', 0, 0, 0, 'Fabricante', '0', 0', 0', 'Garantia');</v>
      </c>
    </row>
    <row r="2005" spans="1:1" x14ac:dyDescent="0.25">
      <c r="A2005" s="2" t="str">
        <f>CONCATENATE("INSERT INTO ",'create-assets'!$B$1," VALUES (","'",raw!A2005,"', ","'",raw!B2005,"', ","'",raw!C2005,"', '",raw!D2005,"', '",raw!E2005,"', ",raw!F2005,", ",raw!G2005,", ",raw!H2005,", ","'",raw!I2005,"', ","'",raw!J2005,"', ",raw!K2005,"', ",raw!L2005,"', '",raw!M2005,"');",)</f>
        <v>INSERT INTO assets VALUES ('BL11-TER-005', 'BL11-TER-000', 'Bloco 11 - Pavimento Térreo', 'Descrição do ativo', 'F', 0, 0, 0, 'Fabricante', '0', 0', 0', 'Garantia');</v>
      </c>
    </row>
    <row r="2006" spans="1:1" x14ac:dyDescent="0.25">
      <c r="A2006" s="2" t="str">
        <f>CONCATENATE("INSERT INTO ",'create-assets'!$B$1," VALUES (","'",raw!A2006,"', ","'",raw!B2006,"', ","'",raw!C2006,"', '",raw!D2006,"', '",raw!E2006,"', ",raw!F2006,", ",raw!G2006,", ",raw!H2006,", ","'",raw!I2006,"', ","'",raw!J2006,"', ",raw!K2006,"', ",raw!L2006,"', '",raw!M2006,"');",)</f>
        <v>INSERT INTO assets VALUES ('BL11-TER-006', 'BL11-TER-000', 'Bloco 11 - Pavimento Térreo', 'Descrição do ativo', 'F', 0, 0, 0, 'Fabricante', '0', 0', 0', 'Garantia');</v>
      </c>
    </row>
    <row r="2007" spans="1:1" x14ac:dyDescent="0.25">
      <c r="A2007" s="2" t="str">
        <f>CONCATENATE("INSERT INTO ",'create-assets'!$B$1," VALUES (","'",raw!A2007,"', ","'",raw!B2007,"', ","'",raw!C2007,"', '",raw!D2007,"', '",raw!E2007,"', ",raw!F2007,", ",raw!G2007,", ",raw!H2007,", ","'",raw!I2007,"', ","'",raw!J2007,"', ",raw!K2007,"', ",raw!L2007,"', '",raw!M2007,"');",)</f>
        <v>INSERT INTO assets VALUES ('BL11-TER-007', 'BL11-TER-000', 'Bloco 11 - Pavimento Térreo', 'Descrição do ativo', 'F', 0, 0, 0, 'Fabricante', '0', 0', 0', 'Garantia');</v>
      </c>
    </row>
    <row r="2008" spans="1:1" x14ac:dyDescent="0.25">
      <c r="A2008" s="2" t="str">
        <f>CONCATENATE("INSERT INTO ",'create-assets'!$B$1," VALUES (","'",raw!A2008,"', ","'",raw!B2008,"', ","'",raw!C2008,"', '",raw!D2008,"', '",raw!E2008,"', ",raw!F2008,", ",raw!G2008,", ",raw!H2008,", ","'",raw!I2008,"', ","'",raw!J2008,"', ",raw!K2008,"', ",raw!L2008,"', '",raw!M2008,"');",)</f>
        <v>INSERT INTO assets VALUES ('BL11-TER-008', 'BL11-TER-000', 'Bloco 11 - Pavimento Térreo', 'Descrição do ativo', 'F', 0, 0, 0, 'Fabricante', '0', 0', 0', 'Garantia');</v>
      </c>
    </row>
    <row r="2009" spans="1:1" x14ac:dyDescent="0.25">
      <c r="A2009" s="2" t="str">
        <f>CONCATENATE("INSERT INTO ",'create-assets'!$B$1," VALUES (","'",raw!A2009,"', ","'",raw!B2009,"', ","'",raw!C2009,"', '",raw!D2009,"', '",raw!E2009,"', ",raw!F2009,", ",raw!G2009,", ",raw!H2009,", ","'",raw!I2009,"', ","'",raw!J2009,"', ",raw!K2009,"', ",raw!L2009,"', '",raw!M2009,"');",)</f>
        <v>INSERT INTO assets VALUES ('BL11-TER-009', 'BL11-TER-000', 'Bloco 11 - Pavimento Térreo', 'Descrição do ativo', 'F', 0, 0, 0, 'Fabricante', '0', 0', 0', 'Garantia');</v>
      </c>
    </row>
    <row r="2010" spans="1:1" x14ac:dyDescent="0.25">
      <c r="A2010" s="2" t="str">
        <f>CONCATENATE("INSERT INTO ",'create-assets'!$B$1," VALUES (","'",raw!A2010,"', ","'",raw!B2010,"', ","'",raw!C2010,"', '",raw!D2010,"', '",raw!E2010,"', ",raw!F2010,", ",raw!G2010,", ",raw!H2010,", ","'",raw!I2010,"', ","'",raw!J2010,"', ",raw!K2010,"', ",raw!L2010,"', '",raw!M2010,"');",)</f>
        <v>INSERT INTO assets VALUES ('BL11-TER-021', 'BL11-TER-000', 'Bloco 11 - Pavimento Térreo', 'Descrição do ativo', 'F', 0, 0, 0, 'Fabricante', '0', 0', 0', 'Garantia');</v>
      </c>
    </row>
    <row r="2011" spans="1:1" x14ac:dyDescent="0.25">
      <c r="A2011" s="2" t="str">
        <f>CONCATENATE("INSERT INTO ",'create-assets'!$B$1," VALUES (","'",raw!A2011,"', ","'",raw!B2011,"', ","'",raw!C2011,"', '",raw!D2011,"', '",raw!E2011,"', ",raw!F2011,", ",raw!G2011,", ",raw!H2011,", ","'",raw!I2011,"', ","'",raw!J2011,"', ",raw!K2011,"', ",raw!L2011,"', '",raw!M2011,"');",)</f>
        <v>INSERT INTO assets VALUES ('BL11-TER-022', 'BL11-TER-000', 'Bloco 11 - Pavimento Térreo', 'Descrição do ativo', 'F', 0, 0, 0, 'Fabricante', '0', 0', 0', 'Garantia');</v>
      </c>
    </row>
    <row r="2012" spans="1:1" x14ac:dyDescent="0.25">
      <c r="A2012" s="2" t="str">
        <f>CONCATENATE("INSERT INTO ",'create-assets'!$B$1," VALUES (","'",raw!A2012,"', ","'",raw!B2012,"', ","'",raw!C2012,"', '",raw!D2012,"', '",raw!E2012,"', ",raw!F2012,", ",raw!G2012,", ",raw!H2012,", ","'",raw!I2012,"', ","'",raw!J2012,"', ",raw!K2012,"', ",raw!L2012,"', '",raw!M2012,"');",)</f>
        <v>INSERT INTO assets VALUES ('BL11-TER-023', 'BL11-TER-000', 'Bloco 11 - Pavimento Térreo', 'Descrição do ativo', 'F', 0, 0, 0, 'Fabricante', '0', 0', 0', 'Garantia');</v>
      </c>
    </row>
    <row r="2013" spans="1:1" x14ac:dyDescent="0.25">
      <c r="A2013" s="2" t="str">
        <f>CONCATENATE("INSERT INTO ",'create-assets'!$B$1," VALUES (","'",raw!A2013,"', ","'",raw!B2013,"', ","'",raw!C2013,"', '",raw!D2013,"', '",raw!E2013,"', ",raw!F2013,", ",raw!G2013,", ",raw!H2013,", ","'",raw!I2013,"', ","'",raw!J2013,"', ",raw!K2013,"', ",raw!L2013,"', '",raw!M2013,"');",)</f>
        <v>INSERT INTO assets VALUES ('BL11-TER-024', 'BL11-TER-000', 'Bloco 11 - Pavimento Térreo', 'Descrição do ativo', 'F', 0, 0, 0, 'Fabricante', '0', 0', 0', 'Garantia');</v>
      </c>
    </row>
    <row r="2014" spans="1:1" x14ac:dyDescent="0.25">
      <c r="A2014" s="2" t="str">
        <f>CONCATENATE("INSERT INTO ",'create-assets'!$B$1," VALUES (","'",raw!A2014,"', ","'",raw!B2014,"', ","'",raw!C2014,"', '",raw!D2014,"', '",raw!E2014,"', ",raw!F2014,", ",raw!G2014,", ",raw!H2014,", ","'",raw!I2014,"', ","'",raw!J2014,"', ",raw!K2014,"', ",raw!L2014,"', '",raw!M2014,"');",)</f>
        <v>INSERT INTO assets VALUES ('BL11-TER-025', 'BL11-TER-000', 'Bloco 11 - Pavimento Térreo', 'Descrição do ativo', 'F', 0, 0, 0, 'Fabricante', '0', 0', 0', 'Garantia');</v>
      </c>
    </row>
    <row r="2015" spans="1:1" x14ac:dyDescent="0.25">
      <c r="A2015" s="2" t="str">
        <f>CONCATENATE("INSERT INTO ",'create-assets'!$B$1," VALUES (","'",raw!A2015,"', ","'",raw!B2015,"', ","'",raw!C2015,"', '",raw!D2015,"', '",raw!E2015,"', ",raw!F2015,", ",raw!G2015,", ",raw!H2015,", ","'",raw!I2015,"', ","'",raw!J2015,"', ",raw!K2015,"', ",raw!L2015,"', '",raw!M2015,"');",)</f>
        <v>INSERT INTO assets VALUES ('BL11-TER-026', 'BL11-TER-000', 'Bloco 11 - Pavimento Térreo', 'Descrição do ativo', 'F', 0, 0, 0, 'Fabricante', '0', 0', 0', 'Garantia');</v>
      </c>
    </row>
    <row r="2016" spans="1:1" x14ac:dyDescent="0.25">
      <c r="A2016" s="2" t="str">
        <f>CONCATENATE("INSERT INTO ",'create-assets'!$B$1," VALUES (","'",raw!A2016,"', ","'",raw!B2016,"', ","'",raw!C2016,"', '",raw!D2016,"', '",raw!E2016,"', ",raw!F2016,", ",raw!G2016,", ",raw!H2016,", ","'",raw!I2016,"', ","'",raw!J2016,"', ",raw!K2016,"', ",raw!L2016,"', '",raw!M2016,"');",)</f>
        <v>INSERT INTO assets VALUES ('BL11-TER-027', 'BL11-TER-000', 'Bloco 11 - Pavimento Térreo', 'Descrição do ativo', 'F', 0, 0, 0, 'Fabricante', '0', 0', 0', 'Garantia');</v>
      </c>
    </row>
    <row r="2017" spans="1:1" x14ac:dyDescent="0.25">
      <c r="A2017" s="2" t="str">
        <f>CONCATENATE("INSERT INTO ",'create-assets'!$B$1," VALUES (","'",raw!A2017,"', ","'",raw!B2017,"', ","'",raw!C2017,"', '",raw!D2017,"', '",raw!E2017,"', ",raw!F2017,", ",raw!G2017,", ",raw!H2017,", ","'",raw!I2017,"', ","'",raw!J2017,"', ",raw!K2017,"', ",raw!L2017,"', '",raw!M2017,"');",)</f>
        <v>INSERT INTO assets VALUES ('BL11-TER-028', 'BL11-TER-000', 'Bloco 11 - Pavimento Térreo', 'Descrição do ativo', 'F', 0, 0, 0, 'Fabricante', '0', 0', 0', 'Garantia');</v>
      </c>
    </row>
    <row r="2018" spans="1:1" x14ac:dyDescent="0.25">
      <c r="A2018" s="2" t="str">
        <f>CONCATENATE("INSERT INTO ",'create-assets'!$B$1," VALUES (","'",raw!A2018,"', ","'",raw!B2018,"', ","'",raw!C2018,"', '",raw!D2018,"', '",raw!E2018,"', ",raw!F2018,", ",raw!G2018,", ",raw!H2018,", ","'",raw!I2018,"', ","'",raw!J2018,"', ",raw!K2018,"', ",raw!L2018,"', '",raw!M2018,"');",)</f>
        <v>INSERT INTO assets VALUES ('BL11-TER-029', 'BL11-TER-000', 'Bloco 11 - Pavimento Térreo', 'Descrição do ativo', 'F', 0, 0, 0, 'Fabricante', '0', 0', 0', 'Garantia');</v>
      </c>
    </row>
    <row r="2019" spans="1:1" x14ac:dyDescent="0.25">
      <c r="A2019" s="2" t="str">
        <f>CONCATENATE("INSERT INTO ",'create-assets'!$B$1," VALUES (","'",raw!A2019,"', ","'",raw!B2019,"', ","'",raw!C2019,"', '",raw!D2019,"', '",raw!E2019,"', ",raw!F2019,", ",raw!G2019,", ",raw!H2019,", ","'",raw!I2019,"', ","'",raw!J2019,"', ",raw!K2019,"', ",raw!L2019,"', '",raw!M2019,"');",)</f>
        <v>INSERT INTO assets VALUES ('BL11-TER-036', 'BL11-TER-000', 'Bloco 11 - Pavimento Térreo', 'Descrição do ativo', 'F', 0, 0, 0, 'Fabricante', '0', 0', 0', 'Garantia');</v>
      </c>
    </row>
    <row r="2020" spans="1:1" x14ac:dyDescent="0.25">
      <c r="A2020" s="2" t="str">
        <f>CONCATENATE("INSERT INTO ",'create-assets'!$B$1," VALUES (","'",raw!A2020,"', ","'",raw!B2020,"', ","'",raw!C2020,"', '",raw!D2020,"', '",raw!E2020,"', ",raw!F2020,", ",raw!G2020,", ",raw!H2020,", ","'",raw!I2020,"', ","'",raw!J2020,"', ",raw!K2020,"', ",raw!L2020,"', '",raw!M2020,"');",)</f>
        <v>INSERT INTO assets VALUES ('BL11-COB-000', 'BL11-000-000', 'Bloco 11 - Cobertura', 'Descrição do ativo', 'F', 0, 0, 0, 'Fabricante', '0', 0', 0', 'Garantia');</v>
      </c>
    </row>
    <row r="2021" spans="1:1" x14ac:dyDescent="0.25">
      <c r="A2021" s="2" t="str">
        <f>CONCATENATE("INSERT INTO ",'create-assets'!$B$1," VALUES (","'",raw!A2021,"', ","'",raw!B2021,"', ","'",raw!C2021,"', '",raw!D2021,"', '",raw!E2021,"', ",raw!F2021,", ",raw!G2021,", ",raw!H2021,", ","'",raw!I2021,"', ","'",raw!J2021,"', ",raw!K2021,"', ",raw!L2021,"', '",raw!M2021,"');",)</f>
        <v>INSERT INTO assets VALUES ('BL11-COB-001', 'BL11-COB-000', 'Bloco 11 - Cobertura', 'Descrição do ativo', 'F', 0, 0, 0, 'Fabricante', '0', 0', 0', 'Garantia');</v>
      </c>
    </row>
    <row r="2022" spans="1:1" x14ac:dyDescent="0.25">
      <c r="A2022" s="2" t="str">
        <f>CONCATENATE("INSERT INTO ",'create-assets'!$B$1," VALUES (","'",raw!A2022,"', ","'",raw!B2022,"', ","'",raw!C2022,"', '",raw!D2022,"', '",raw!E2022,"', ",raw!F2022,", ",raw!G2022,", ",raw!H2022,", ","'",raw!I2022,"', ","'",raw!J2022,"', ",raw!K2022,"', ",raw!L2022,"', '",raw!M2022,"');",)</f>
        <v>INSERT INTO assets VALUES ('BL11-COB-002', 'BL11-COB-000', 'Bloco 11 - Cobertura', 'Descrição do ativo', 'F', 0, 0, 0, 'Fabricante', '0', 0', 0', 'Garantia');</v>
      </c>
    </row>
    <row r="2023" spans="1:1" x14ac:dyDescent="0.25">
      <c r="A2023" s="2" t="str">
        <f>CONCATENATE("INSERT INTO ",'create-assets'!$B$1," VALUES (","'",raw!A2023,"', ","'",raw!B2023,"', ","'",raw!C2023,"', '",raw!D2023,"', '",raw!E2023,"', ",raw!F2023,", ",raw!G2023,", ",raw!H2023,", ","'",raw!I2023,"', ","'",raw!J2023,"', ",raw!K2023,"', ",raw!L2023,"', '",raw!M2023,"');",)</f>
        <v>INSERT INTO assets VALUES ('BL11-COB-003', 'BL11-COB-000', 'Bloco 11 - Cobertura', 'Descrição do ativo', 'F', 0, 0, 0, 'Fabricante', '0', 0', 0', 'Garantia');</v>
      </c>
    </row>
    <row r="2024" spans="1:1" x14ac:dyDescent="0.25">
      <c r="A2024" s="2" t="str">
        <f>CONCATENATE("INSERT INTO ",'create-assets'!$B$1," VALUES (","'",raw!A2024,"', ","'",raw!B2024,"', ","'",raw!C2024,"', '",raw!D2024,"', '",raw!E2024,"', ",raw!F2024,", ",raw!G2024,", ",raw!H2024,", ","'",raw!I2024,"', ","'",raw!J2024,"', ",raw!K2024,"', ",raw!L2024,"', '",raw!M2024,"');",)</f>
        <v>INSERT INTO assets VALUES ('BL11-COB-004', 'BL11-COB-000', 'Bloco 11 - Cobertura', 'Descrição do ativo', 'F', 0, 0, 0, 'Fabricante', '0', 0', 0', 'Garantia');</v>
      </c>
    </row>
    <row r="2025" spans="1:1" x14ac:dyDescent="0.25">
      <c r="A2025" s="2" t="str">
        <f>CONCATENATE("INSERT INTO ",'create-assets'!$B$1," VALUES (","'",raw!A2025,"', ","'",raw!B2025,"', ","'",raw!C2025,"', '",raw!D2025,"', '",raw!E2025,"', ",raw!F2025,", ",raw!G2025,", ",raw!H2025,", ","'",raw!I2025,"', ","'",raw!J2025,"', ",raw!K2025,"', ",raw!L2025,"', '",raw!M2025,"');",)</f>
        <v>INSERT INTO assets VALUES ('BL11-COB-005', 'BL11-COB-000', 'Bloco 11 - Cobertura', 'Descrição do ativo', 'F', 0, 0, 0, 'Fabricante', '0', 0', 0', 'Garantia');</v>
      </c>
    </row>
    <row r="2026" spans="1:1" x14ac:dyDescent="0.25">
      <c r="A2026" s="2" t="str">
        <f>CONCATENATE("INSERT INTO ",'create-assets'!$B$1," VALUES (","'",raw!A2026,"', ","'",raw!B2026,"', ","'",raw!C2026,"', '",raw!D2026,"', '",raw!E2026,"', ",raw!F2026,", ",raw!G2026,", ",raw!H2026,", ","'",raw!I2026,"', ","'",raw!J2026,"', ",raw!K2026,"', ",raw!L2026,"', '",raw!M2026,"');",)</f>
        <v>INSERT INTO assets VALUES ('BL11-COB-006', 'BL11-COB-000', 'Bloco 11 - Cobertura', 'Descrição do ativo', 'F', 0, 0, 0, 'Fabricante', '0', 0', 0', 'Garantia');</v>
      </c>
    </row>
    <row r="2027" spans="1:1" x14ac:dyDescent="0.25">
      <c r="A2027" s="2" t="str">
        <f>CONCATENATE("INSERT INTO ",'create-assets'!$B$1," VALUES (","'",raw!A2027,"', ","'",raw!B2027,"', ","'",raw!C2027,"', '",raw!D2027,"', '",raw!E2027,"', ",raw!F2027,", ",raw!G2027,", ",raw!H2027,", ","'",raw!I2027,"', ","'",raw!J2027,"', ",raw!K2027,"', ",raw!L2027,"', '",raw!M2027,"');",)</f>
        <v>INSERT INTO assets VALUES ('BL11-COB-007', 'BL11-COB-000', 'Bloco 11 - Cobertura', 'Descrição do ativo', 'F', 0, 0, 0, 'Fabricante', '0', 0', 0', 'Garantia');</v>
      </c>
    </row>
    <row r="2028" spans="1:1" x14ac:dyDescent="0.25">
      <c r="A2028" s="2" t="str">
        <f>CONCATENATE("INSERT INTO ",'create-assets'!$B$1," VALUES (","'",raw!A2028,"', ","'",raw!B2028,"', ","'",raw!C2028,"', '",raw!D2028,"', '",raw!E2028,"', ",raw!F2028,", ",raw!G2028,", ",raw!H2028,", ","'",raw!I2028,"', ","'",raw!J2028,"', ",raw!K2028,"', ",raw!L2028,"', '",raw!M2028,"');",)</f>
        <v>INSERT INTO assets VALUES ('BL11-COB-008', 'BL11-COB-000', 'Bloco 11 - Cobertura', 'Descrição do ativo', 'F', 0, 0, 0, 'Fabricante', '0', 0', 0', 'Garantia');</v>
      </c>
    </row>
    <row r="2029" spans="1:1" x14ac:dyDescent="0.25">
      <c r="A2029" s="2" t="str">
        <f>CONCATENATE("INSERT INTO ",'create-assets'!$B$1," VALUES (","'",raw!A2029,"', ","'",raw!B2029,"', ","'",raw!C2029,"', '",raw!D2029,"', '",raw!E2029,"', ",raw!F2029,", ",raw!G2029,", ",raw!H2029,", ","'",raw!I2029,"', ","'",raw!J2029,"', ",raw!K2029,"', ",raw!L2029,"', '",raw!M2029,"');",)</f>
        <v>INSERT INTO assets VALUES ('BL11-COB-009', 'BL11-COB-000', 'Bloco 11 - Cobertura', 'Descrição do ativo', 'F', 0, 0, 0, 'Fabricante', '0', 0', 0', 'Garantia');</v>
      </c>
    </row>
    <row r="2030" spans="1:1" x14ac:dyDescent="0.25">
      <c r="A2030" s="2" t="str">
        <f>CONCATENATE("INSERT INTO ",'create-assets'!$B$1," VALUES (","'",raw!A2030,"', ","'",raw!B2030,"', ","'",raw!C2030,"', '",raw!D2030,"', '",raw!E2030,"', ",raw!F2030,", ",raw!G2030,", ",raw!H2030,", ","'",raw!I2030,"', ","'",raw!J2030,"', ",raw!K2030,"', ",raw!L2030,"', '",raw!M2030,"');",)</f>
        <v>INSERT INTO assets VALUES ('BL11-COB-021', 'BL11-COB-000', 'Bloco 11 - Cobertura', 'Descrição do ativo', 'F', 0, 0, 0, 'Fabricante', '0', 0', 0', 'Garantia');</v>
      </c>
    </row>
    <row r="2031" spans="1:1" x14ac:dyDescent="0.25">
      <c r="A2031" s="2" t="str">
        <f>CONCATENATE("INSERT INTO ",'create-assets'!$B$1," VALUES (","'",raw!A2031,"', ","'",raw!B2031,"', ","'",raw!C2031,"', '",raw!D2031,"', '",raw!E2031,"', ",raw!F2031,", ",raw!G2031,", ",raw!H2031,", ","'",raw!I2031,"', ","'",raw!J2031,"', ",raw!K2031,"', ",raw!L2031,"', '",raw!M2031,"');",)</f>
        <v>INSERT INTO assets VALUES ('BL11-COB-022', 'BL11-COB-000', 'Bloco 11 - Cobertura', 'Descrição do ativo', 'F', 0, 0, 0, 'Fabricante', '0', 0', 0', 'Garantia');</v>
      </c>
    </row>
    <row r="2032" spans="1:1" x14ac:dyDescent="0.25">
      <c r="A2032" s="2" t="str">
        <f>CONCATENATE("INSERT INTO ",'create-assets'!$B$1," VALUES (","'",raw!A2032,"', ","'",raw!B2032,"', ","'",raw!C2032,"', '",raw!D2032,"', '",raw!E2032,"', ",raw!F2032,", ",raw!G2032,", ",raw!H2032,", ","'",raw!I2032,"', ","'",raw!J2032,"', ",raw!K2032,"', ",raw!L2032,"', '",raw!M2032,"');",)</f>
        <v>INSERT INTO assets VALUES ('BL11-COB-023', 'BL11-COB-000', 'Bloco 11 - Cobertura', 'Descrição do ativo', 'F', 0, 0, 0, 'Fabricante', '0', 0', 0', 'Garantia');</v>
      </c>
    </row>
    <row r="2033" spans="1:1" x14ac:dyDescent="0.25">
      <c r="A2033" s="2" t="str">
        <f>CONCATENATE("INSERT INTO ",'create-assets'!$B$1," VALUES (","'",raw!A2033,"', ","'",raw!B2033,"', ","'",raw!C2033,"', '",raw!D2033,"', '",raw!E2033,"', ",raw!F2033,", ",raw!G2033,", ",raw!H2033,", ","'",raw!I2033,"', ","'",raw!J2033,"', ",raw!K2033,"', ",raw!L2033,"', '",raw!M2033,"');",)</f>
        <v>INSERT INTO assets VALUES ('BL11-COB-024', 'BL11-COB-000', 'Bloco 11 - Cobertura', 'Descrição do ativo', 'F', 0, 0, 0, 'Fabricante', '0', 0', 0', 'Garantia');</v>
      </c>
    </row>
    <row r="2034" spans="1:1" x14ac:dyDescent="0.25">
      <c r="A2034" s="2" t="str">
        <f>CONCATENATE("INSERT INTO ",'create-assets'!$B$1," VALUES (","'",raw!A2034,"', ","'",raw!B2034,"', ","'",raw!C2034,"', '",raw!D2034,"', '",raw!E2034,"', ",raw!F2034,", ",raw!G2034,", ",raw!H2034,", ","'",raw!I2034,"', ","'",raw!J2034,"', ",raw!K2034,"', ",raw!L2034,"', '",raw!M2034,"');",)</f>
        <v>INSERT INTO assets VALUES ('BL11-COB-025', 'BL11-COB-000', 'Bloco 11 - Cobertura', 'Descrição do ativo', 'F', 0, 0, 0, 'Fabricante', '0', 0', 0', 'Garantia');</v>
      </c>
    </row>
    <row r="2035" spans="1:1" x14ac:dyDescent="0.25">
      <c r="A2035" s="2" t="str">
        <f>CONCATENATE("INSERT INTO ",'create-assets'!$B$1," VALUES (","'",raw!A2035,"', ","'",raw!B2035,"', ","'",raw!C2035,"', '",raw!D2035,"', '",raw!E2035,"', ",raw!F2035,", ",raw!G2035,", ",raw!H2035,", ","'",raw!I2035,"', ","'",raw!J2035,"', ",raw!K2035,"', ",raw!L2035,"', '",raw!M2035,"');",)</f>
        <v>INSERT INTO assets VALUES ('BL11-COB-026', 'BL11-COB-000', 'Bloco 11 - Cobertura', 'Descrição do ativo', 'F', 0, 0, 0, 'Fabricante', '0', 0', 0', 'Garantia');</v>
      </c>
    </row>
    <row r="2036" spans="1:1" x14ac:dyDescent="0.25">
      <c r="A2036" s="2" t="str">
        <f>CONCATENATE("INSERT INTO ",'create-assets'!$B$1," VALUES (","'",raw!A2036,"', ","'",raw!B2036,"', ","'",raw!C2036,"', '",raw!D2036,"', '",raw!E2036,"', ",raw!F2036,", ",raw!G2036,", ",raw!H2036,", ","'",raw!I2036,"', ","'",raw!J2036,"', ",raw!K2036,"', ",raw!L2036,"', '",raw!M2036,"');",)</f>
        <v>INSERT INTO assets VALUES ('BL11-COB-027', 'BL11-COB-000', 'Bloco 11 - Cobertura', 'Descrição do ativo', 'F', 0, 0, 0, 'Fabricante', '0', 0', 0', 'Garantia');</v>
      </c>
    </row>
    <row r="2037" spans="1:1" x14ac:dyDescent="0.25">
      <c r="A2037" s="2" t="str">
        <f>CONCATENATE("INSERT INTO ",'create-assets'!$B$1," VALUES (","'",raw!A2037,"', ","'",raw!B2037,"', ","'",raw!C2037,"', '",raw!D2037,"', '",raw!E2037,"', ",raw!F2037,", ",raw!G2037,", ",raw!H2037,", ","'",raw!I2037,"', ","'",raw!J2037,"', ",raw!K2037,"', ",raw!L2037,"', '",raw!M2037,"');",)</f>
        <v>INSERT INTO assets VALUES ('BL11-COB-028', 'BL11-COB-000', 'Bloco 11 - Cobertura', 'Descrição do ativo', 'F', 0, 0, 0, 'Fabricante', '0', 0', 0', 'Garantia');</v>
      </c>
    </row>
    <row r="2038" spans="1:1" x14ac:dyDescent="0.25">
      <c r="A2038" s="2" t="str">
        <f>CONCATENATE("INSERT INTO ",'create-assets'!$B$1," VALUES (","'",raw!A2038,"', ","'",raw!B2038,"', ","'",raw!C2038,"', '",raw!D2038,"', '",raw!E2038,"', ",raw!F2038,", ",raw!G2038,", ",raw!H2038,", ","'",raw!I2038,"', ","'",raw!J2038,"', ",raw!K2038,"', ",raw!L2038,"', '",raw!M2038,"');",)</f>
        <v>INSERT INTO assets VALUES ('BL11-COB-029', 'BL11-COB-000', 'Bloco 11 - Cobertura', 'Descrição do ativo', 'F', 0, 0, 0, 'Fabricante', '0', 0', 0', 'Garantia');</v>
      </c>
    </row>
    <row r="2039" spans="1:1" x14ac:dyDescent="0.25">
      <c r="A2039" s="2" t="str">
        <f>CONCATENATE("INSERT INTO ",'create-assets'!$B$1," VALUES (","'",raw!A2039,"', ","'",raw!B2039,"', ","'",raw!C2039,"', '",raw!D2039,"', '",raw!E2039,"', ",raw!F2039,", ",raw!G2039,", ",raw!H2039,", ","'",raw!I2039,"', ","'",raw!J2039,"', ",raw!K2039,"', ",raw!L2039,"', '",raw!M2039,"');",)</f>
        <v>INSERT INTO assets VALUES ('BL11-COB-036', 'BL11-COB-000', 'Bloco 11 - Cobertura', 'Descrição do ativo', 'F', 0, 0, 0, 'Fabricante', '0', 0', 0', 'Garantia');</v>
      </c>
    </row>
    <row r="2040" spans="1:1" x14ac:dyDescent="0.25">
      <c r="A2040" s="2" t="str">
        <f>CONCATENATE("INSERT INTO ",'create-assets'!$B$1," VALUES (","'",raw!A2040,"', ","'",raw!B2040,"', ","'",raw!C2040,"', '",raw!D2040,"', '",raw!E2040,"', ",raw!F2040,", ",raw!G2040,", ",raw!H2040,", ","'",raw!I2040,"', ","'",raw!J2040,"', ",raw!K2040,"', ",raw!L2040,"', '",raw!M2040,"');",)</f>
        <v>INSERT INTO assets VALUES ('BL12-000-000', 'CASF-000-000', 'Bloco 12 - Todos', 'Descrição do ativo', 'F', 0, 0, 997.93, 'Fabricante', '0', 0', 0', 'Garantia');</v>
      </c>
    </row>
    <row r="2041" spans="1:1" x14ac:dyDescent="0.25">
      <c r="A2041" s="2" t="str">
        <f>CONCATENATE("INSERT INTO ",'create-assets'!$B$1," VALUES (","'",raw!A2041,"', ","'",raw!B2041,"', ","'",raw!C2041,"', '",raw!D2041,"', '",raw!E2041,"', ",raw!F2041,", ",raw!G2041,", ",raw!H2041,", ","'",raw!I2041,"', ","'",raw!J2041,"', ",raw!K2041,"', ",raw!L2041,"', '",raw!M2041,"');",)</f>
        <v>INSERT INTO assets VALUES ('BL12-TER-000', 'BL12-000-000', 'Bloco 12 - Pavimento Térreo', 'Descrição do ativo', 'F', 0, 0, 0, 'Fabricante', '0', 0', 0', 'Garantia');</v>
      </c>
    </row>
    <row r="2042" spans="1:1" x14ac:dyDescent="0.25">
      <c r="A2042" s="2" t="str">
        <f>CONCATENATE("INSERT INTO ",'create-assets'!$B$1," VALUES (","'",raw!A2042,"', ","'",raw!B2042,"', ","'",raw!C2042,"', '",raw!D2042,"', '",raw!E2042,"', ",raw!F2042,", ",raw!G2042,", ",raw!H2042,", ","'",raw!I2042,"', ","'",raw!J2042,"', ",raw!K2042,"', ",raw!L2042,"', '",raw!M2042,"');",)</f>
        <v>INSERT INTO assets VALUES ('BL12-TER-001', 'BL12-TER-000', 'Bloco 12 - Pavimento Térreo', 'Descrição do ativo', 'F', 0, 0, 0, 'Fabricante', '0', 0', 0', 'Garantia');</v>
      </c>
    </row>
    <row r="2043" spans="1:1" x14ac:dyDescent="0.25">
      <c r="A2043" s="2" t="str">
        <f>CONCATENATE("INSERT INTO ",'create-assets'!$B$1," VALUES (","'",raw!A2043,"', ","'",raw!B2043,"', ","'",raw!C2043,"', '",raw!D2043,"', '",raw!E2043,"', ",raw!F2043,", ",raw!G2043,", ",raw!H2043,", ","'",raw!I2043,"', ","'",raw!J2043,"', ",raw!K2043,"', ",raw!L2043,"', '",raw!M2043,"');",)</f>
        <v>INSERT INTO assets VALUES ('BL12-TER-002', 'BL12-TER-000', 'Bloco 12 - Pavimento Térreo', 'Descrição do ativo', 'F', 0, 0, 0, 'Fabricante', '0', 0', 0', 'Garantia');</v>
      </c>
    </row>
    <row r="2044" spans="1:1" x14ac:dyDescent="0.25">
      <c r="A2044" s="2" t="str">
        <f>CONCATENATE("INSERT INTO ",'create-assets'!$B$1," VALUES (","'",raw!A2044,"', ","'",raw!B2044,"', ","'",raw!C2044,"', '",raw!D2044,"', '",raw!E2044,"', ",raw!F2044,", ",raw!G2044,", ",raw!H2044,", ","'",raw!I2044,"', ","'",raw!J2044,"', ",raw!K2044,"', ",raw!L2044,"', '",raw!M2044,"');",)</f>
        <v>INSERT INTO assets VALUES ('BL12-TER-003', 'BL12-TER-000', 'Bloco 12 - Pavimento Térreo', 'Descrição do ativo', 'F', 0, 0, 0, 'Fabricante', '0', 0', 0', 'Garantia');</v>
      </c>
    </row>
    <row r="2045" spans="1:1" x14ac:dyDescent="0.25">
      <c r="A2045" s="2" t="str">
        <f>CONCATENATE("INSERT INTO ",'create-assets'!$B$1," VALUES (","'",raw!A2045,"', ","'",raw!B2045,"', ","'",raw!C2045,"', '",raw!D2045,"', '",raw!E2045,"', ",raw!F2045,", ",raw!G2045,", ",raw!H2045,", ","'",raw!I2045,"', ","'",raw!J2045,"', ",raw!K2045,"', ",raw!L2045,"', '",raw!M2045,"');",)</f>
        <v>INSERT INTO assets VALUES ('BL12-TER-004', 'BL12-TER-000', 'Bloco 12 - Pavimento Térreo', 'Descrição do ativo', 'F', 0, 0, 0, 'Fabricante', '0', 0', 0', 'Garantia');</v>
      </c>
    </row>
    <row r="2046" spans="1:1" x14ac:dyDescent="0.25">
      <c r="A2046" s="2" t="str">
        <f>CONCATENATE("INSERT INTO ",'create-assets'!$B$1," VALUES (","'",raw!A2046,"', ","'",raw!B2046,"', ","'",raw!C2046,"', '",raw!D2046,"', '",raw!E2046,"', ",raw!F2046,", ",raw!G2046,", ",raw!H2046,", ","'",raw!I2046,"', ","'",raw!J2046,"', ",raw!K2046,"', ",raw!L2046,"', '",raw!M2046,"');",)</f>
        <v>INSERT INTO assets VALUES ('BL12-TER-005', 'BL12-TER-000', 'Bloco 12 - Pavimento Térreo', 'Descrição do ativo', 'F', 0, 0, 0, 'Fabricante', '0', 0', 0', 'Garantia');</v>
      </c>
    </row>
    <row r="2047" spans="1:1" x14ac:dyDescent="0.25">
      <c r="A2047" s="2" t="str">
        <f>CONCATENATE("INSERT INTO ",'create-assets'!$B$1," VALUES (","'",raw!A2047,"', ","'",raw!B2047,"', ","'",raw!C2047,"', '",raw!D2047,"', '",raw!E2047,"', ",raw!F2047,", ",raw!G2047,", ",raw!H2047,", ","'",raw!I2047,"', ","'",raw!J2047,"', ",raw!K2047,"', ",raw!L2047,"', '",raw!M2047,"');",)</f>
        <v>INSERT INTO assets VALUES ('BL12-TER-006', 'BL12-TER-000', 'Bloco 12 - Pavimento Térreo', 'Descrição do ativo', 'F', 0, 0, 0, 'Fabricante', '0', 0', 0', 'Garantia');</v>
      </c>
    </row>
    <row r="2048" spans="1:1" x14ac:dyDescent="0.25">
      <c r="A2048" s="2" t="str">
        <f>CONCATENATE("INSERT INTO ",'create-assets'!$B$1," VALUES (","'",raw!A2048,"', ","'",raw!B2048,"', ","'",raw!C2048,"', '",raw!D2048,"', '",raw!E2048,"', ",raw!F2048,", ",raw!G2048,", ",raw!H2048,", ","'",raw!I2048,"', ","'",raw!J2048,"', ",raw!K2048,"', ",raw!L2048,"', '",raw!M2048,"');",)</f>
        <v>INSERT INTO assets VALUES ('BL12-TER-007', 'BL12-TER-000', 'Bloco 12 - Pavimento Térreo', 'Descrição do ativo', 'F', 0, 0, 0, 'Fabricante', '0', 0', 0', 'Garantia');</v>
      </c>
    </row>
    <row r="2049" spans="1:1" x14ac:dyDescent="0.25">
      <c r="A2049" s="2" t="str">
        <f>CONCATENATE("INSERT INTO ",'create-assets'!$B$1," VALUES (","'",raw!A2049,"', ","'",raw!B2049,"', ","'",raw!C2049,"', '",raw!D2049,"', '",raw!E2049,"', ",raw!F2049,", ",raw!G2049,", ",raw!H2049,", ","'",raw!I2049,"', ","'",raw!J2049,"', ",raw!K2049,"', ",raw!L2049,"', '",raw!M2049,"');",)</f>
        <v>INSERT INTO assets VALUES ('BL12-TER-008', 'BL12-TER-000', 'Bloco 12 - Pavimento Térreo', 'Descrição do ativo', 'F', 0, 0, 0, 'Fabricante', '0', 0', 0', 'Garantia');</v>
      </c>
    </row>
    <row r="2050" spans="1:1" x14ac:dyDescent="0.25">
      <c r="A2050" s="2" t="str">
        <f>CONCATENATE("INSERT INTO ",'create-assets'!$B$1," VALUES (","'",raw!A2050,"', ","'",raw!B2050,"', ","'",raw!C2050,"', '",raw!D2050,"', '",raw!E2050,"', ",raw!F2050,", ",raw!G2050,", ",raw!H2050,", ","'",raw!I2050,"', ","'",raw!J2050,"', ",raw!K2050,"', ",raw!L2050,"', '",raw!M2050,"');",)</f>
        <v>INSERT INTO assets VALUES ('BL12-TER-009', 'BL12-TER-000', 'Bloco 12 - Pavimento Térreo', 'Descrição do ativo', 'F', 0, 0, 0, 'Fabricante', '0', 0', 0', 'Garantia');</v>
      </c>
    </row>
    <row r="2051" spans="1:1" x14ac:dyDescent="0.25">
      <c r="A2051" s="2" t="str">
        <f>CONCATENATE("INSERT INTO ",'create-assets'!$B$1," VALUES (","'",raw!A2051,"', ","'",raw!B2051,"', ","'",raw!C2051,"', '",raw!D2051,"', '",raw!E2051,"', ",raw!F2051,", ",raw!G2051,", ",raw!H2051,", ","'",raw!I2051,"', ","'",raw!J2051,"', ",raw!K2051,"', ",raw!L2051,"', '",raw!M2051,"');",)</f>
        <v>INSERT INTO assets VALUES ('BL12-TER-010', 'BL12-TER-000', 'Bloco 12 - Pavimento Térreo', 'Descrição do ativo', 'F', 0, 0, 0, 'Fabricante', '0', 0', 0', 'Garantia');</v>
      </c>
    </row>
    <row r="2052" spans="1:1" x14ac:dyDescent="0.25">
      <c r="A2052" s="2" t="str">
        <f>CONCATENATE("INSERT INTO ",'create-assets'!$B$1," VALUES (","'",raw!A2052,"', ","'",raw!B2052,"', ","'",raw!C2052,"', '",raw!D2052,"', '",raw!E2052,"', ",raw!F2052,", ",raw!G2052,", ",raw!H2052,", ","'",raw!I2052,"', ","'",raw!J2052,"', ",raw!K2052,"', ",raw!L2052,"', '",raw!M2052,"');",)</f>
        <v>INSERT INTO assets VALUES ('BL12-TER-020', 'BL12-TER-000', 'Bloco 12 - Pavimento Térreo', 'Descrição do ativo', 'F', 0, 0, 0, 'Fabricante', '0', 0', 0', 'Garantia');</v>
      </c>
    </row>
    <row r="2053" spans="1:1" x14ac:dyDescent="0.25">
      <c r="A2053" s="2" t="str">
        <f>CONCATENATE("INSERT INTO ",'create-assets'!$B$1," VALUES (","'",raw!A2053,"', ","'",raw!B2053,"', ","'",raw!C2053,"', '",raw!D2053,"', '",raw!E2053,"', ",raw!F2053,", ",raw!G2053,", ",raw!H2053,", ","'",raw!I2053,"', ","'",raw!J2053,"', ",raw!K2053,"', ",raw!L2053,"', '",raw!M2053,"');",)</f>
        <v>INSERT INTO assets VALUES ('BL12-TER-021', 'BL12-TER-000', 'Bloco 12 - Pavimento Térreo', 'Descrição do ativo', 'F', 0, 0, 0, 'Fabricante', '0', 0', 0', 'Garantia');</v>
      </c>
    </row>
    <row r="2054" spans="1:1" x14ac:dyDescent="0.25">
      <c r="A2054" s="2" t="str">
        <f>CONCATENATE("INSERT INTO ",'create-assets'!$B$1," VALUES (","'",raw!A2054,"', ","'",raw!B2054,"', ","'",raw!C2054,"', '",raw!D2054,"', '",raw!E2054,"', ",raw!F2054,", ",raw!G2054,", ",raw!H2054,", ","'",raw!I2054,"', ","'",raw!J2054,"', ",raw!K2054,"', ",raw!L2054,"', '",raw!M2054,"');",)</f>
        <v>INSERT INTO assets VALUES ('BL12-TER-022', 'BL12-TER-000', 'Bloco 12 - Pavimento Térreo', 'Descrição do ativo', 'F', 0, 0, 0, 'Fabricante', '0', 0', 0', 'Garantia');</v>
      </c>
    </row>
    <row r="2055" spans="1:1" x14ac:dyDescent="0.25">
      <c r="A2055" s="2" t="str">
        <f>CONCATENATE("INSERT INTO ",'create-assets'!$B$1," VALUES (","'",raw!A2055,"', ","'",raw!B2055,"', ","'",raw!C2055,"', '",raw!D2055,"', '",raw!E2055,"', ",raw!F2055,", ",raw!G2055,", ",raw!H2055,", ","'",raw!I2055,"', ","'",raw!J2055,"', ",raw!K2055,"', ",raw!L2055,"', '",raw!M2055,"');",)</f>
        <v>INSERT INTO assets VALUES ('BL12-TER-023', 'BL12-TER-000', 'Bloco 12 - Pavimento Térreo', 'Descrição do ativo', 'F', 0, 0, 0, 'Fabricante', '0', 0', 0', 'Garantia');</v>
      </c>
    </row>
    <row r="2056" spans="1:1" x14ac:dyDescent="0.25">
      <c r="A2056" s="2" t="str">
        <f>CONCATENATE("INSERT INTO ",'create-assets'!$B$1," VALUES (","'",raw!A2056,"', ","'",raw!B2056,"', ","'",raw!C2056,"', '",raw!D2056,"', '",raw!E2056,"', ",raw!F2056,", ",raw!G2056,", ",raw!H2056,", ","'",raw!I2056,"', ","'",raw!J2056,"', ",raw!K2056,"', ",raw!L2056,"', '",raw!M2056,"');",)</f>
        <v>INSERT INTO assets VALUES ('BL12-TER-024', 'BL12-TER-000', 'Bloco 12 - Pavimento Térreo', 'Descrição do ativo', 'F', 0, 0, 0, 'Fabricante', '0', 0', 0', 'Garantia');</v>
      </c>
    </row>
    <row r="2057" spans="1:1" x14ac:dyDescent="0.25">
      <c r="A2057" s="2" t="str">
        <f>CONCATENATE("INSERT INTO ",'create-assets'!$B$1," VALUES (","'",raw!A2057,"', ","'",raw!B2057,"', ","'",raw!C2057,"', '",raw!D2057,"', '",raw!E2057,"', ",raw!F2057,", ",raw!G2057,", ",raw!H2057,", ","'",raw!I2057,"', ","'",raw!J2057,"', ",raw!K2057,"', ",raw!L2057,"', '",raw!M2057,"');",)</f>
        <v>INSERT INTO assets VALUES ('BL12-TER-025', 'BL12-TER-000', 'Bloco 12 - Pavimento Térreo', 'Descrição do ativo', 'F', 0, 0, 0, 'Fabricante', '0', 0', 0', 'Garantia');</v>
      </c>
    </row>
    <row r="2058" spans="1:1" x14ac:dyDescent="0.25">
      <c r="A2058" s="2" t="str">
        <f>CONCATENATE("INSERT INTO ",'create-assets'!$B$1," VALUES (","'",raw!A2058,"', ","'",raw!B2058,"', ","'",raw!C2058,"', '",raw!D2058,"', '",raw!E2058,"', ",raw!F2058,", ",raw!G2058,", ",raw!H2058,", ","'",raw!I2058,"', ","'",raw!J2058,"', ",raw!K2058,"', ",raw!L2058,"', '",raw!M2058,"');",)</f>
        <v>INSERT INTO assets VALUES ('BL12-TER-026', 'BL12-TER-000', 'Bloco 12 - Pavimento Térreo', 'Descrição do ativo', 'F', 0, 0, 0, 'Fabricante', '0', 0', 0', 'Garantia');</v>
      </c>
    </row>
    <row r="2059" spans="1:1" x14ac:dyDescent="0.25">
      <c r="A2059" s="2" t="str">
        <f>CONCATENATE("INSERT INTO ",'create-assets'!$B$1," VALUES (","'",raw!A2059,"', ","'",raw!B2059,"', ","'",raw!C2059,"', '",raw!D2059,"', '",raw!E2059,"', ",raw!F2059,", ",raw!G2059,", ",raw!H2059,", ","'",raw!I2059,"', ","'",raw!J2059,"', ",raw!K2059,"', ",raw!L2059,"', '",raw!M2059,"');",)</f>
        <v>INSERT INTO assets VALUES ('BL12-TER-027', 'BL12-TER-000', 'Bloco 12 - Pavimento Térreo', 'Descrição do ativo', 'F', 0, 0, 0, 'Fabricante', '0', 0', 0', 'Garantia');</v>
      </c>
    </row>
    <row r="2060" spans="1:1" x14ac:dyDescent="0.25">
      <c r="A2060" s="2" t="str">
        <f>CONCATENATE("INSERT INTO ",'create-assets'!$B$1," VALUES (","'",raw!A2060,"', ","'",raw!B2060,"', ","'",raw!C2060,"', '",raw!D2060,"', '",raw!E2060,"', ",raw!F2060,", ",raw!G2060,", ",raw!H2060,", ","'",raw!I2060,"', ","'",raw!J2060,"', ",raw!K2060,"', ",raw!L2060,"', '",raw!M2060,"');",)</f>
        <v>INSERT INTO assets VALUES ('BL12-TER-028', 'BL12-TER-000', 'Bloco 12 - Pavimento Térreo', 'Descrição do ativo', 'F', 0, 0, 0, 'Fabricante', '0', 0', 0', 'Garantia');</v>
      </c>
    </row>
    <row r="2061" spans="1:1" x14ac:dyDescent="0.25">
      <c r="A2061" s="2" t="str">
        <f>CONCATENATE("INSERT INTO ",'create-assets'!$B$1," VALUES (","'",raw!A2061,"', ","'",raw!B2061,"', ","'",raw!C2061,"', '",raw!D2061,"', '",raw!E2061,"', ",raw!F2061,", ",raw!G2061,", ",raw!H2061,", ","'",raw!I2061,"', ","'",raw!J2061,"', ",raw!K2061,"', ",raw!L2061,"', '",raw!M2061,"');",)</f>
        <v>INSERT INTO assets VALUES ('BL12-TER-029', 'BL12-TER-000', 'Bloco 12 - Pavimento Térreo', 'Descrição do ativo', 'F', 0, 0, 0, 'Fabricante', '0', 0', 0', 'Garantia');</v>
      </c>
    </row>
    <row r="2062" spans="1:1" x14ac:dyDescent="0.25">
      <c r="A2062" s="2" t="str">
        <f>CONCATENATE("INSERT INTO ",'create-assets'!$B$1," VALUES (","'",raw!A2062,"', ","'",raw!B2062,"', ","'",raw!C2062,"', '",raw!D2062,"', '",raw!E2062,"', ",raw!F2062,", ",raw!G2062,", ",raw!H2062,", ","'",raw!I2062,"', ","'",raw!J2062,"', ",raw!K2062,"', ",raw!L2062,"', '",raw!M2062,"');",)</f>
        <v>INSERT INTO assets VALUES ('BL12-TER-036', 'BL12-TER-000', 'Bloco 12 - Pavimento Térreo', 'Descrição do ativo', 'F', 0, 0, 0, 'Fabricante', '0', 0', 0', 'Garantia');</v>
      </c>
    </row>
    <row r="2063" spans="1:1" x14ac:dyDescent="0.25">
      <c r="A2063" s="2" t="str">
        <f>CONCATENATE("INSERT INTO ",'create-assets'!$B$1," VALUES (","'",raw!A2063,"', ","'",raw!B2063,"', ","'",raw!C2063,"', '",raw!D2063,"', '",raw!E2063,"', ",raw!F2063,", ",raw!G2063,", ",raw!H2063,", ","'",raw!I2063,"', ","'",raw!J2063,"', ",raw!K2063,"', ",raw!L2063,"', '",raw!M2063,"');",)</f>
        <v>INSERT INTO assets VALUES ('BL12-COB-000', 'BL12-000-000', 'Bloco 12 - Cobertura', 'Descrição do ativo', 'F', 0, 0, 0, 'Fabricante', '0', 0', 0', 'Garantia');</v>
      </c>
    </row>
    <row r="2064" spans="1:1" x14ac:dyDescent="0.25">
      <c r="A2064" s="2" t="str">
        <f>CONCATENATE("INSERT INTO ",'create-assets'!$B$1," VALUES (","'",raw!A2064,"', ","'",raw!B2064,"', ","'",raw!C2064,"', '",raw!D2064,"', '",raw!E2064,"', ",raw!F2064,", ",raw!G2064,", ",raw!H2064,", ","'",raw!I2064,"', ","'",raw!J2064,"', ",raw!K2064,"', ",raw!L2064,"', '",raw!M2064,"');",)</f>
        <v>INSERT INTO assets VALUES ('BL12-COB-001', 'BL12-COB-000', 'Bloco 12 - Cobertura', 'Descrição do ativo', 'F', 0, 0, 0, 'Fabricante', '0', 0', 0', 'Garantia');</v>
      </c>
    </row>
    <row r="2065" spans="1:1" x14ac:dyDescent="0.25">
      <c r="A2065" s="2" t="str">
        <f>CONCATENATE("INSERT INTO ",'create-assets'!$B$1," VALUES (","'",raw!A2065,"', ","'",raw!B2065,"', ","'",raw!C2065,"', '",raw!D2065,"', '",raw!E2065,"', ",raw!F2065,", ",raw!G2065,", ",raw!H2065,", ","'",raw!I2065,"', ","'",raw!J2065,"', ",raw!K2065,"', ",raw!L2065,"', '",raw!M2065,"');",)</f>
        <v>INSERT INTO assets VALUES ('BL12-COB-002', 'BL12-COB-000', 'Bloco 12 - Cobertura', 'Descrição do ativo', 'F', 0, 0, 0, 'Fabricante', '0', 0', 0', 'Garantia');</v>
      </c>
    </row>
    <row r="2066" spans="1:1" x14ac:dyDescent="0.25">
      <c r="A2066" s="2" t="str">
        <f>CONCATENATE("INSERT INTO ",'create-assets'!$B$1," VALUES (","'",raw!A2066,"', ","'",raw!B2066,"', ","'",raw!C2066,"', '",raw!D2066,"', '",raw!E2066,"', ",raw!F2066,", ",raw!G2066,", ",raw!H2066,", ","'",raw!I2066,"', ","'",raw!J2066,"', ",raw!K2066,"', ",raw!L2066,"', '",raw!M2066,"');",)</f>
        <v>INSERT INTO assets VALUES ('BL12-COB-003', 'BL12-COB-000', 'Bloco 12 - Cobertura', 'Descrição do ativo', 'F', 0, 0, 0, 'Fabricante', '0', 0', 0', 'Garantia');</v>
      </c>
    </row>
    <row r="2067" spans="1:1" x14ac:dyDescent="0.25">
      <c r="A2067" s="2" t="str">
        <f>CONCATENATE("INSERT INTO ",'create-assets'!$B$1," VALUES (","'",raw!A2067,"', ","'",raw!B2067,"', ","'",raw!C2067,"', '",raw!D2067,"', '",raw!E2067,"', ",raw!F2067,", ",raw!G2067,", ",raw!H2067,", ","'",raw!I2067,"', ","'",raw!J2067,"', ",raw!K2067,"', ",raw!L2067,"', '",raw!M2067,"');",)</f>
        <v>INSERT INTO assets VALUES ('BL12-COB-004', 'BL12-COB-000', 'Bloco 12 - Cobertura', 'Descrição do ativo', 'F', 0, 0, 0, 'Fabricante', '0', 0', 0', 'Garantia');</v>
      </c>
    </row>
    <row r="2068" spans="1:1" x14ac:dyDescent="0.25">
      <c r="A2068" s="2" t="str">
        <f>CONCATENATE("INSERT INTO ",'create-assets'!$B$1," VALUES (","'",raw!A2068,"', ","'",raw!B2068,"', ","'",raw!C2068,"', '",raw!D2068,"', '",raw!E2068,"', ",raw!F2068,", ",raw!G2068,", ",raw!H2068,", ","'",raw!I2068,"', ","'",raw!J2068,"', ",raw!K2068,"', ",raw!L2068,"', '",raw!M2068,"');",)</f>
        <v>INSERT INTO assets VALUES ('BL12-COB-005', 'BL12-COB-000', 'Bloco 12 - Cobertura', 'Descrição do ativo', 'F', 0, 0, 0, 'Fabricante', '0', 0', 0', 'Garantia');</v>
      </c>
    </row>
    <row r="2069" spans="1:1" x14ac:dyDescent="0.25">
      <c r="A2069" s="2" t="str">
        <f>CONCATENATE("INSERT INTO ",'create-assets'!$B$1," VALUES (","'",raw!A2069,"', ","'",raw!B2069,"', ","'",raw!C2069,"', '",raw!D2069,"', '",raw!E2069,"', ",raw!F2069,", ",raw!G2069,", ",raw!H2069,", ","'",raw!I2069,"', ","'",raw!J2069,"', ",raw!K2069,"', ",raw!L2069,"', '",raw!M2069,"');",)</f>
        <v>INSERT INTO assets VALUES ('BL12-COB-006', 'BL12-COB-000', 'Bloco 12 - Cobertura', 'Descrição do ativo', 'F', 0, 0, 0, 'Fabricante', '0', 0', 0', 'Garantia');</v>
      </c>
    </row>
    <row r="2070" spans="1:1" x14ac:dyDescent="0.25">
      <c r="A2070" s="2" t="str">
        <f>CONCATENATE("INSERT INTO ",'create-assets'!$B$1," VALUES (","'",raw!A2070,"', ","'",raw!B2070,"', ","'",raw!C2070,"', '",raw!D2070,"', '",raw!E2070,"', ",raw!F2070,", ",raw!G2070,", ",raw!H2070,", ","'",raw!I2070,"', ","'",raw!J2070,"', ",raw!K2070,"', ",raw!L2070,"', '",raw!M2070,"');",)</f>
        <v>INSERT INTO assets VALUES ('BL12-COB-007', 'BL12-COB-000', 'Bloco 12 - Cobertura', 'Descrição do ativo', 'F', 0, 0, 0, 'Fabricante', '0', 0', 0', 'Garantia');</v>
      </c>
    </row>
    <row r="2071" spans="1:1" x14ac:dyDescent="0.25">
      <c r="A2071" s="2" t="str">
        <f>CONCATENATE("INSERT INTO ",'create-assets'!$B$1," VALUES (","'",raw!A2071,"', ","'",raw!B2071,"', ","'",raw!C2071,"', '",raw!D2071,"', '",raw!E2071,"', ",raw!F2071,", ",raw!G2071,", ",raw!H2071,", ","'",raw!I2071,"', ","'",raw!J2071,"', ",raw!K2071,"', ",raw!L2071,"', '",raw!M2071,"');",)</f>
        <v>INSERT INTO assets VALUES ('BL12-COB-008', 'BL12-COB-000', 'Bloco 12 - Cobertura', 'Descrição do ativo', 'F', 0, 0, 0, 'Fabricante', '0', 0', 0', 'Garantia');</v>
      </c>
    </row>
    <row r="2072" spans="1:1" x14ac:dyDescent="0.25">
      <c r="A2072" s="2" t="str">
        <f>CONCATENATE("INSERT INTO ",'create-assets'!$B$1," VALUES (","'",raw!A2072,"', ","'",raw!B2072,"', ","'",raw!C2072,"', '",raw!D2072,"', '",raw!E2072,"', ",raw!F2072,", ",raw!G2072,", ",raw!H2072,", ","'",raw!I2072,"', ","'",raw!J2072,"', ",raw!K2072,"', ",raw!L2072,"', '",raw!M2072,"');",)</f>
        <v>INSERT INTO assets VALUES ('BL12-COB-009', 'BL12-COB-000', 'Bloco 12 - Cobertura', 'Descrição do ativo', 'F', 0, 0, 0, 'Fabricante', '0', 0', 0', 'Garantia');</v>
      </c>
    </row>
    <row r="2073" spans="1:1" x14ac:dyDescent="0.25">
      <c r="A2073" s="2" t="str">
        <f>CONCATENATE("INSERT INTO ",'create-assets'!$B$1," VALUES (","'",raw!A2073,"', ","'",raw!B2073,"', ","'",raw!C2073,"', '",raw!D2073,"', '",raw!E2073,"', ",raw!F2073,", ",raw!G2073,", ",raw!H2073,", ","'",raw!I2073,"', ","'",raw!J2073,"', ",raw!K2073,"', ",raw!L2073,"', '",raw!M2073,"');",)</f>
        <v>INSERT INTO assets VALUES ('BL12-COB-021', 'BL12-COB-000', 'Bloco 12 - Cobertura', 'Descrição do ativo', 'F', 0, 0, 0, 'Fabricante', '0', 0', 0', 'Garantia');</v>
      </c>
    </row>
    <row r="2074" spans="1:1" x14ac:dyDescent="0.25">
      <c r="A2074" s="2" t="str">
        <f>CONCATENATE("INSERT INTO ",'create-assets'!$B$1," VALUES (","'",raw!A2074,"', ","'",raw!B2074,"', ","'",raw!C2074,"', '",raw!D2074,"', '",raw!E2074,"', ",raw!F2074,", ",raw!G2074,", ",raw!H2074,", ","'",raw!I2074,"', ","'",raw!J2074,"', ",raw!K2074,"', ",raw!L2074,"', '",raw!M2074,"');",)</f>
        <v>INSERT INTO assets VALUES ('BL12-COB-022', 'BL12-COB-000', 'Bloco 12 - Cobertura', 'Descrição do ativo', 'F', 0, 0, 0, 'Fabricante', '0', 0', 0', 'Garantia');</v>
      </c>
    </row>
    <row r="2075" spans="1:1" x14ac:dyDescent="0.25">
      <c r="A2075" s="2" t="str">
        <f>CONCATENATE("INSERT INTO ",'create-assets'!$B$1," VALUES (","'",raw!A2075,"', ","'",raw!B2075,"', ","'",raw!C2075,"', '",raw!D2075,"', '",raw!E2075,"', ",raw!F2075,", ",raw!G2075,", ",raw!H2075,", ","'",raw!I2075,"', ","'",raw!J2075,"', ",raw!K2075,"', ",raw!L2075,"', '",raw!M2075,"');",)</f>
        <v>INSERT INTO assets VALUES ('BL12-COB-023', 'BL12-COB-000', 'Bloco 12 - Cobertura', 'Descrição do ativo', 'F', 0, 0, 0, 'Fabricante', '0', 0', 0', 'Garantia');</v>
      </c>
    </row>
    <row r="2076" spans="1:1" x14ac:dyDescent="0.25">
      <c r="A2076" s="2" t="str">
        <f>CONCATENATE("INSERT INTO ",'create-assets'!$B$1," VALUES (","'",raw!A2076,"', ","'",raw!B2076,"', ","'",raw!C2076,"', '",raw!D2076,"', '",raw!E2076,"', ",raw!F2076,", ",raw!G2076,", ",raw!H2076,", ","'",raw!I2076,"', ","'",raw!J2076,"', ",raw!K2076,"', ",raw!L2076,"', '",raw!M2076,"');",)</f>
        <v>INSERT INTO assets VALUES ('BL12-COB-024', 'BL12-COB-000', 'Bloco 12 - Cobertura', 'Descrição do ativo', 'F', 0, 0, 0, 'Fabricante', '0', 0', 0', 'Garantia');</v>
      </c>
    </row>
    <row r="2077" spans="1:1" x14ac:dyDescent="0.25">
      <c r="A2077" s="2" t="str">
        <f>CONCATENATE("INSERT INTO ",'create-assets'!$B$1," VALUES (","'",raw!A2077,"', ","'",raw!B2077,"', ","'",raw!C2077,"', '",raw!D2077,"', '",raw!E2077,"', ",raw!F2077,", ",raw!G2077,", ",raw!H2077,", ","'",raw!I2077,"', ","'",raw!J2077,"', ",raw!K2077,"', ",raw!L2077,"', '",raw!M2077,"');",)</f>
        <v>INSERT INTO assets VALUES ('BL12-COB-025', 'BL12-COB-000', 'Bloco 12 - Cobertura', 'Descrição do ativo', 'F', 0, 0, 0, 'Fabricante', '0', 0', 0', 'Garantia');</v>
      </c>
    </row>
    <row r="2078" spans="1:1" x14ac:dyDescent="0.25">
      <c r="A2078" s="2" t="str">
        <f>CONCATENATE("INSERT INTO ",'create-assets'!$B$1," VALUES (","'",raw!A2078,"', ","'",raw!B2078,"', ","'",raw!C2078,"', '",raw!D2078,"', '",raw!E2078,"', ",raw!F2078,", ",raw!G2078,", ",raw!H2078,", ","'",raw!I2078,"', ","'",raw!J2078,"', ",raw!K2078,"', ",raw!L2078,"', '",raw!M2078,"');",)</f>
        <v>INSERT INTO assets VALUES ('BL12-COB-026', 'BL12-COB-000', 'Bloco 12 - Cobertura', 'Descrição do ativo', 'F', 0, 0, 0, 'Fabricante', '0', 0', 0', 'Garantia');</v>
      </c>
    </row>
    <row r="2079" spans="1:1" x14ac:dyDescent="0.25">
      <c r="A2079" s="2" t="str">
        <f>CONCATENATE("INSERT INTO ",'create-assets'!$B$1," VALUES (","'",raw!A2079,"', ","'",raw!B2079,"', ","'",raw!C2079,"', '",raw!D2079,"', '",raw!E2079,"', ",raw!F2079,", ",raw!G2079,", ",raw!H2079,", ","'",raw!I2079,"', ","'",raw!J2079,"', ",raw!K2079,"', ",raw!L2079,"', '",raw!M2079,"');",)</f>
        <v>INSERT INTO assets VALUES ('BL12-COB-027', 'BL12-COB-000', 'Bloco 12 - Cobertura', 'Descrição do ativo', 'F', 0, 0, 0, 'Fabricante', '0', 0', 0', 'Garantia');</v>
      </c>
    </row>
    <row r="2080" spans="1:1" x14ac:dyDescent="0.25">
      <c r="A2080" s="2" t="str">
        <f>CONCATENATE("INSERT INTO ",'create-assets'!$B$1," VALUES (","'",raw!A2080,"', ","'",raw!B2080,"', ","'",raw!C2080,"', '",raw!D2080,"', '",raw!E2080,"', ",raw!F2080,", ",raw!G2080,", ",raw!H2080,", ","'",raw!I2080,"', ","'",raw!J2080,"', ",raw!K2080,"', ",raw!L2080,"', '",raw!M2080,"');",)</f>
        <v>INSERT INTO assets VALUES ('BL12-COB-028', 'BL12-COB-000', 'Bloco 12 - Cobertura', 'Descrição do ativo', 'F', 0, 0, 0, 'Fabricante', '0', 0', 0', 'Garantia');</v>
      </c>
    </row>
    <row r="2081" spans="1:1" x14ac:dyDescent="0.25">
      <c r="A2081" s="2" t="str">
        <f>CONCATENATE("INSERT INTO ",'create-assets'!$B$1," VALUES (","'",raw!A2081,"', ","'",raw!B2081,"', ","'",raw!C2081,"', '",raw!D2081,"', '",raw!E2081,"', ",raw!F2081,", ",raw!G2081,", ",raw!H2081,", ","'",raw!I2081,"', ","'",raw!J2081,"', ",raw!K2081,"', ",raw!L2081,"', '",raw!M2081,"');",)</f>
        <v>INSERT INTO assets VALUES ('BL12-COB-029', 'BL12-COB-000', 'Bloco 12 - Cobertura', 'Descrição do ativo', 'F', 0, 0, 0, 'Fabricante', '0', 0', 0', 'Garantia');</v>
      </c>
    </row>
    <row r="2082" spans="1:1" x14ac:dyDescent="0.25">
      <c r="A2082" s="2" t="str">
        <f>CONCATENATE("INSERT INTO ",'create-assets'!$B$1," VALUES (","'",raw!A2082,"', ","'",raw!B2082,"', ","'",raw!C2082,"', '",raw!D2082,"', '",raw!E2082,"', ",raw!F2082,", ",raw!G2082,", ",raw!H2082,", ","'",raw!I2082,"', ","'",raw!J2082,"', ",raw!K2082,"', ",raw!L2082,"', '",raw!M2082,"');",)</f>
        <v>INSERT INTO assets VALUES ('BL12-COB-036', 'BL12-COB-000', 'Bloco 12 - Cobertura', 'Descrição do ativo', 'F', 0, 0, 0, 'Fabricante', '0', 0', 0', 'Garantia');</v>
      </c>
    </row>
    <row r="2083" spans="1:1" x14ac:dyDescent="0.25">
      <c r="A2083" s="2" t="str">
        <f>CONCATENATE("INSERT INTO ",'create-assets'!$B$1," VALUES (","'",raw!A2083,"', ","'",raw!B2083,"', ","'",raw!C2083,"', '",raw!D2083,"', '",raw!E2083,"', ",raw!F2083,", ",raw!G2083,", ",raw!H2083,", ","'",raw!I2083,"', ","'",raw!J2083,"', ",raw!K2083,"', ",raw!L2083,"', '",raw!M2083,"');",)</f>
        <v>INSERT INTO assets VALUES ('BL13-000-000', 'CASF-000-000', 'Bloco 13 - Todos', 'Descrição do ativo', 'F', 0, 0, 1575.77, 'Fabricante', '0', 0', 0', 'Garantia');</v>
      </c>
    </row>
    <row r="2084" spans="1:1" x14ac:dyDescent="0.25">
      <c r="A2084" s="2" t="str">
        <f>CONCATENATE("INSERT INTO ",'create-assets'!$B$1," VALUES (","'",raw!A2084,"', ","'",raw!B2084,"', ","'",raw!C2084,"', '",raw!D2084,"', '",raw!E2084,"', ",raw!F2084,", ",raw!G2084,", ",raw!H2084,", ","'",raw!I2084,"', ","'",raw!J2084,"', ",raw!K2084,"', ",raw!L2084,"', '",raw!M2084,"');",)</f>
        <v>INSERT INTO assets VALUES ('BL13-SS1-000', 'BL13-000-000', 'Bloco 13 - 1º Subsolo', 'Descrição do ativo', 'F', 0, 0, 0, 'Fabricante', '0', 0', 0', 'Garantia');</v>
      </c>
    </row>
    <row r="2085" spans="1:1" x14ac:dyDescent="0.25">
      <c r="A2085" s="2" t="str">
        <f>CONCATENATE("INSERT INTO ",'create-assets'!$B$1," VALUES (","'",raw!A2085,"', ","'",raw!B2085,"', ","'",raw!C2085,"', '",raw!D2085,"', '",raw!E2085,"', ",raw!F2085,", ",raw!G2085,", ",raw!H2085,", ","'",raw!I2085,"', ","'",raw!J2085,"', ",raw!K2085,"', ",raw!L2085,"', '",raw!M2085,"');",)</f>
        <v>INSERT INTO assets VALUES ('BL13-SS1-001', 'BL13-SS1-000', 'Bloco 13 - 1º Subsolo', 'Descrição do ativo', 'F', 0, 0, 0, 'Fabricante', '0', 0', 0', 'Garantia');</v>
      </c>
    </row>
    <row r="2086" spans="1:1" x14ac:dyDescent="0.25">
      <c r="A2086" s="2" t="str">
        <f>CONCATENATE("INSERT INTO ",'create-assets'!$B$1," VALUES (","'",raw!A2086,"', ","'",raw!B2086,"', ","'",raw!C2086,"', '",raw!D2086,"', '",raw!E2086,"', ",raw!F2086,", ",raw!G2086,", ",raw!H2086,", ","'",raw!I2086,"', ","'",raw!J2086,"', ",raw!K2086,"', ",raw!L2086,"', '",raw!M2086,"');",)</f>
        <v>INSERT INTO assets VALUES ('BL13-SS1-002', 'BL13-SS1-000', 'Bloco 13 - 1º Subsolo', 'Descrição do ativo', 'F', 0, 0, 0, 'Fabricante', '0', 0', 0', 'Garantia');</v>
      </c>
    </row>
    <row r="2087" spans="1:1" x14ac:dyDescent="0.25">
      <c r="A2087" s="2" t="str">
        <f>CONCATENATE("INSERT INTO ",'create-assets'!$B$1," VALUES (","'",raw!A2087,"', ","'",raw!B2087,"', ","'",raw!C2087,"', '",raw!D2087,"', '",raw!E2087,"', ",raw!F2087,", ",raw!G2087,", ",raw!H2087,", ","'",raw!I2087,"', ","'",raw!J2087,"', ",raw!K2087,"', ",raw!L2087,"', '",raw!M2087,"');",)</f>
        <v>INSERT INTO assets VALUES ('BL13-SS1-003', 'BL13-SS1-000', 'Bloco 13 - 1º Subsolo', 'Descrição do ativo', 'F', 0, 0, 0, 'Fabricante', '0', 0', 0', 'Garantia');</v>
      </c>
    </row>
    <row r="2088" spans="1:1" x14ac:dyDescent="0.25">
      <c r="A2088" s="2" t="str">
        <f>CONCATENATE("INSERT INTO ",'create-assets'!$B$1," VALUES (","'",raw!A2088,"', ","'",raw!B2088,"', ","'",raw!C2088,"', '",raw!D2088,"', '",raw!E2088,"', ",raw!F2088,", ",raw!G2088,", ",raw!H2088,", ","'",raw!I2088,"', ","'",raw!J2088,"', ",raw!K2088,"', ",raw!L2088,"', '",raw!M2088,"');",)</f>
        <v>INSERT INTO assets VALUES ('BL13-SS1-005', 'BL13-SS1-000', 'Bloco 13 - 1º Subsolo', 'Descrição do ativo', 'F', 0, 0, 0, 'Fabricante', '0', 0', 0', 'Garantia');</v>
      </c>
    </row>
    <row r="2089" spans="1:1" x14ac:dyDescent="0.25">
      <c r="A2089" s="2" t="str">
        <f>CONCATENATE("INSERT INTO ",'create-assets'!$B$1," VALUES (","'",raw!A2089,"', ","'",raw!B2089,"', ","'",raw!C2089,"', '",raw!D2089,"', '",raw!E2089,"', ",raw!F2089,", ",raw!G2089,", ",raw!H2089,", ","'",raw!I2089,"', ","'",raw!J2089,"', ",raw!K2089,"', ",raw!L2089,"', '",raw!M2089,"');",)</f>
        <v>INSERT INTO assets VALUES ('BL13-SS1-006', 'BL13-SS1-000', 'Bloco 13 - 1º Subsolo', 'Descrição do ativo', 'F', 0, 0, 0, 'Fabricante', '0', 0', 0', 'Garantia');</v>
      </c>
    </row>
    <row r="2090" spans="1:1" x14ac:dyDescent="0.25">
      <c r="A2090" s="2" t="str">
        <f>CONCATENATE("INSERT INTO ",'create-assets'!$B$1," VALUES (","'",raw!A2090,"', ","'",raw!B2090,"', ","'",raw!C2090,"', '",raw!D2090,"', '",raw!E2090,"', ",raw!F2090,", ",raw!G2090,", ",raw!H2090,", ","'",raw!I2090,"', ","'",raw!J2090,"', ",raw!K2090,"', ",raw!L2090,"', '",raw!M2090,"');",)</f>
        <v>INSERT INTO assets VALUES ('BL13-SS1-007', 'BL13-SS1-000', 'Bloco 13 - 1º Subsolo', 'Descrição do ativo', 'F', 0, 0, 0, 'Fabricante', '0', 0', 0', 'Garantia');</v>
      </c>
    </row>
    <row r="2091" spans="1:1" x14ac:dyDescent="0.25">
      <c r="A2091" s="2" t="str">
        <f>CONCATENATE("INSERT INTO ",'create-assets'!$B$1," VALUES (","'",raw!A2091,"', ","'",raw!B2091,"', ","'",raw!C2091,"', '",raw!D2091,"', '",raw!E2091,"', ",raw!F2091,", ",raw!G2091,", ",raw!H2091,", ","'",raw!I2091,"', ","'",raw!J2091,"', ",raw!K2091,"', ",raw!L2091,"', '",raw!M2091,"');",)</f>
        <v>INSERT INTO assets VALUES ('BL13-SS1-009', 'BL13-SS1-000', 'Bloco 13 - 1º Subsolo', 'Descrição do ativo', 'F', 0, 0, 0, 'Fabricante', '0', 0', 0', 'Garantia');</v>
      </c>
    </row>
    <row r="2092" spans="1:1" x14ac:dyDescent="0.25">
      <c r="A2092" s="2" t="str">
        <f>CONCATENATE("INSERT INTO ",'create-assets'!$B$1," VALUES (","'",raw!A2092,"', ","'",raw!B2092,"', ","'",raw!C2092,"', '",raw!D2092,"', '",raw!E2092,"', ",raw!F2092,", ",raw!G2092,", ",raw!H2092,", ","'",raw!I2092,"', ","'",raw!J2092,"', ",raw!K2092,"', ",raw!L2092,"', '",raw!M2092,"');",)</f>
        <v>INSERT INTO assets VALUES ('BL13-TER-000', 'BL13-000-000', 'Bloco 13 - Pavimento Térreo', 'Descrição do ativo', 'F', 0, 0, 0, 'Fabricante', '0', 0', 0', 'Garantia');</v>
      </c>
    </row>
    <row r="2093" spans="1:1" x14ac:dyDescent="0.25">
      <c r="A2093" s="2" t="str">
        <f>CONCATENATE("INSERT INTO ",'create-assets'!$B$1," VALUES (","'",raw!A2093,"', ","'",raw!B2093,"', ","'",raw!C2093,"', '",raw!D2093,"', '",raw!E2093,"', ",raw!F2093,", ",raw!G2093,", ",raw!H2093,", ","'",raw!I2093,"', ","'",raw!J2093,"', ",raw!K2093,"', ",raw!L2093,"', '",raw!M2093,"');",)</f>
        <v>INSERT INTO assets VALUES ('BL13-TER-001', 'BL13-TER-000', 'Bloco 13 - Pavimento Térreo', 'Descrição do ativo', 'F', 0, 0, 0, 'Fabricante', '0', 0', 0', 'Garantia');</v>
      </c>
    </row>
    <row r="2094" spans="1:1" x14ac:dyDescent="0.25">
      <c r="A2094" s="2" t="str">
        <f>CONCATENATE("INSERT INTO ",'create-assets'!$B$1," VALUES (","'",raw!A2094,"', ","'",raw!B2094,"', ","'",raw!C2094,"', '",raw!D2094,"', '",raw!E2094,"', ",raw!F2094,", ",raw!G2094,", ",raw!H2094,", ","'",raw!I2094,"', ","'",raw!J2094,"', ",raw!K2094,"', ",raw!L2094,"', '",raw!M2094,"');",)</f>
        <v>INSERT INTO assets VALUES ('BL13-TER-002', 'BL13-TER-000', 'Bloco 13 - Pavimento Térreo', 'Descrição do ativo', 'F', 0, 0, 0, 'Fabricante', '0', 0', 0', 'Garantia');</v>
      </c>
    </row>
    <row r="2095" spans="1:1" x14ac:dyDescent="0.25">
      <c r="A2095" s="2" t="str">
        <f>CONCATENATE("INSERT INTO ",'create-assets'!$B$1," VALUES (","'",raw!A2095,"', ","'",raw!B2095,"', ","'",raw!C2095,"', '",raw!D2095,"', '",raw!E2095,"', ",raw!F2095,", ",raw!G2095,", ",raw!H2095,", ","'",raw!I2095,"', ","'",raw!J2095,"', ",raw!K2095,"', ",raw!L2095,"', '",raw!M2095,"');",)</f>
        <v>INSERT INTO assets VALUES ('BL13-TER-003', 'BL13-TER-000', 'Bloco 13 - Pavimento Térreo', 'Descrição do ativo', 'F', 0, 0, 0, 'Fabricante', '0', 0', 0', 'Garantia');</v>
      </c>
    </row>
    <row r="2096" spans="1:1" x14ac:dyDescent="0.25">
      <c r="A2096" s="2" t="str">
        <f>CONCATENATE("INSERT INTO ",'create-assets'!$B$1," VALUES (","'",raw!A2096,"', ","'",raw!B2096,"', ","'",raw!C2096,"', '",raw!D2096,"', '",raw!E2096,"', ",raw!F2096,", ",raw!G2096,", ",raw!H2096,", ","'",raw!I2096,"', ","'",raw!J2096,"', ",raw!K2096,"', ",raw!L2096,"', '",raw!M2096,"');",)</f>
        <v>INSERT INTO assets VALUES ('BL13-TER-004', 'BL13-TER-000', 'Bloco 13 - Pavimento Térreo', 'Descrição do ativo', 'F', 0, 0, 0, 'Fabricante', '0', 0', 0', 'Garantia');</v>
      </c>
    </row>
    <row r="2097" spans="1:1" x14ac:dyDescent="0.25">
      <c r="A2097" s="2" t="str">
        <f>CONCATENATE("INSERT INTO ",'create-assets'!$B$1," VALUES (","'",raw!A2097,"', ","'",raw!B2097,"', ","'",raw!C2097,"', '",raw!D2097,"', '",raw!E2097,"', ",raw!F2097,", ",raw!G2097,", ",raw!H2097,", ","'",raw!I2097,"', ","'",raw!J2097,"', ",raw!K2097,"', ",raw!L2097,"', '",raw!M2097,"');",)</f>
        <v>INSERT INTO assets VALUES ('BL13-TER-005', 'BL13-TER-000', 'Bloco 13 - Pavimento Térreo', 'Descrição do ativo', 'F', 0, 0, 0, 'Fabricante', '0', 0', 0', 'Garantia');</v>
      </c>
    </row>
    <row r="2098" spans="1:1" x14ac:dyDescent="0.25">
      <c r="A2098" s="2" t="str">
        <f>CONCATENATE("INSERT INTO ",'create-assets'!$B$1," VALUES (","'",raw!A2098,"', ","'",raw!B2098,"', ","'",raw!C2098,"', '",raw!D2098,"', '",raw!E2098,"', ",raw!F2098,", ",raw!G2098,", ",raw!H2098,", ","'",raw!I2098,"', ","'",raw!J2098,"', ",raw!K2098,"', ",raw!L2098,"', '",raw!M2098,"');",)</f>
        <v>INSERT INTO assets VALUES ('BL13-TER-006', 'BL13-TER-000', 'Bloco 13 - Pavimento Térreo', 'Descrição do ativo', 'F', 0, 0, 0, 'Fabricante', '0', 0', 0', 'Garantia');</v>
      </c>
    </row>
    <row r="2099" spans="1:1" x14ac:dyDescent="0.25">
      <c r="A2099" s="2" t="str">
        <f>CONCATENATE("INSERT INTO ",'create-assets'!$B$1," VALUES (","'",raw!A2099,"', ","'",raw!B2099,"', ","'",raw!C2099,"', '",raw!D2099,"', '",raw!E2099,"', ",raw!F2099,", ",raw!G2099,", ",raw!H2099,", ","'",raw!I2099,"', ","'",raw!J2099,"', ",raw!K2099,"', ",raw!L2099,"', '",raw!M2099,"');",)</f>
        <v>INSERT INTO assets VALUES ('BL13-TER-007', 'BL13-TER-000', 'Bloco 13 - Pavimento Térreo', 'Descrição do ativo', 'F', 0, 0, 0, 'Fabricante', '0', 0', 0', 'Garantia');</v>
      </c>
    </row>
    <row r="2100" spans="1:1" x14ac:dyDescent="0.25">
      <c r="A2100" s="2" t="str">
        <f>CONCATENATE("INSERT INTO ",'create-assets'!$B$1," VALUES (","'",raw!A2100,"', ","'",raw!B2100,"', ","'",raw!C2100,"', '",raw!D2100,"', '",raw!E2100,"', ",raw!F2100,", ",raw!G2100,", ",raw!H2100,", ","'",raw!I2100,"', ","'",raw!J2100,"', ",raw!K2100,"', ",raw!L2100,"', '",raw!M2100,"');",)</f>
        <v>INSERT INTO assets VALUES ('BL13-TER-009', 'BL13-TER-000', 'Bloco 13 - Pavimento Térreo', 'Descrição do ativo', 'F', 0, 0, 0, 'Fabricante', '0', 0', 0', 'Garantia');</v>
      </c>
    </row>
    <row r="2101" spans="1:1" x14ac:dyDescent="0.25">
      <c r="A2101" s="2" t="str">
        <f>CONCATENATE("INSERT INTO ",'create-assets'!$B$1," VALUES (","'",raw!A2101,"', ","'",raw!B2101,"', ","'",raw!C2101,"', '",raw!D2101,"', '",raw!E2101,"', ",raw!F2101,", ",raw!G2101,", ",raw!H2101,", ","'",raw!I2101,"', ","'",raw!J2101,"', ",raw!K2101,"', ",raw!L2101,"', '",raw!M2101,"');",)</f>
        <v>INSERT INTO assets VALUES ('BL13-TER-022', 'BL13-TER-000', 'Bloco 13 - Pavimento Térreo', 'Descrição do ativo', 'F', 0, 0, 0, 'Fabricante', '0', 0', 0', 'Garantia');</v>
      </c>
    </row>
    <row r="2102" spans="1:1" x14ac:dyDescent="0.25">
      <c r="A2102" s="2" t="str">
        <f>CONCATENATE("INSERT INTO ",'create-assets'!$B$1," VALUES (","'",raw!A2102,"', ","'",raw!B2102,"', ","'",raw!C2102,"', '",raw!D2102,"', '",raw!E2102,"', ",raw!F2102,", ",raw!G2102,", ",raw!H2102,", ","'",raw!I2102,"', ","'",raw!J2102,"', ",raw!K2102,"', ",raw!L2102,"', '",raw!M2102,"');",)</f>
        <v>INSERT INTO assets VALUES ('BL13-TER-026', 'BL13-TER-000', 'Bloco 13 - Pavimento Térreo', 'Descrição do ativo', 'F', 0, 0, 0, 'Fabricante', '0', 0', 0', 'Garantia');</v>
      </c>
    </row>
    <row r="2103" spans="1:1" x14ac:dyDescent="0.25">
      <c r="A2103" s="2" t="str">
        <f>CONCATENATE("INSERT INTO ",'create-assets'!$B$1," VALUES (","'",raw!A2103,"', ","'",raw!B2103,"', ","'",raw!C2103,"', '",raw!D2103,"', '",raw!E2103,"', ",raw!F2103,", ",raw!G2103,", ",raw!H2103,", ","'",raw!I2103,"', ","'",raw!J2103,"', ",raw!K2103,"', ",raw!L2103,"', '",raw!M2103,"');",)</f>
        <v>INSERT INTO assets VALUES ('BL13-TER-030', 'BL13-TER-000', 'Bloco 13 - Pavimento Térreo', 'Descrição do ativo', 'F', 0, 0, 0, 'Fabricante', '0', 0', 0', 'Garantia');</v>
      </c>
    </row>
    <row r="2104" spans="1:1" x14ac:dyDescent="0.25">
      <c r="A2104" s="2" t="str">
        <f>CONCATENATE("INSERT INTO ",'create-assets'!$B$1," VALUES (","'",raw!A2104,"', ","'",raw!B2104,"', ","'",raw!C2104,"', '",raw!D2104,"', '",raw!E2104,"', ",raw!F2104,", ",raw!G2104,", ",raw!H2104,", ","'",raw!I2104,"', ","'",raw!J2104,"', ",raw!K2104,"', ",raw!L2104,"', '",raw!M2104,"');",)</f>
        <v>INSERT INTO assets VALUES ('BL13-TER-032', 'BL13-TER-000', 'Bloco 13 - Pavimento Térreo', 'Descrição do ativo', 'F', 0, 0, 0, 'Fabricante', '0', 0', 0', 'Garantia');</v>
      </c>
    </row>
    <row r="2105" spans="1:1" x14ac:dyDescent="0.25">
      <c r="A2105" s="2" t="str">
        <f>CONCATENATE("INSERT INTO ",'create-assets'!$B$1," VALUES (","'",raw!A2105,"', ","'",raw!B2105,"', ","'",raw!C2105,"', '",raw!D2105,"', '",raw!E2105,"', ",raw!F2105,", ",raw!G2105,", ",raw!H2105,", ","'",raw!I2105,"', ","'",raw!J2105,"', ",raw!K2105,"', ",raw!L2105,"', '",raw!M2105,"');",)</f>
        <v>INSERT INTO assets VALUES ('BL13-TER-034', 'BL13-TER-000', 'Bloco 13 - Pavimento Térreo', 'Descrição do ativo', 'F', 0, 0, 0, 'Fabricante', '0', 0', 0', 'Garantia');</v>
      </c>
    </row>
    <row r="2106" spans="1:1" x14ac:dyDescent="0.25">
      <c r="A2106" s="2" t="str">
        <f>CONCATENATE("INSERT INTO ",'create-assets'!$B$1," VALUES (","'",raw!A2106,"', ","'",raw!B2106,"', ","'",raw!C2106,"', '",raw!D2106,"', '",raw!E2106,"', ",raw!F2106,", ",raw!G2106,", ",raw!H2106,", ","'",raw!I2106,"', ","'",raw!J2106,"', ",raw!K2106,"', ",raw!L2106,"', '",raw!M2106,"');",)</f>
        <v>INSERT INTO assets VALUES ('BL13-TER-036', 'BL13-TER-000', 'Bloco 13 - Pavimento Térreo', 'Descrição do ativo', 'F', 0, 0, 0, 'Fabricante', '0', 0', 0', 'Garantia');</v>
      </c>
    </row>
    <row r="2107" spans="1:1" x14ac:dyDescent="0.25">
      <c r="A2107" s="2" t="str">
        <f>CONCATENATE("INSERT INTO ",'create-assets'!$B$1," VALUES (","'",raw!A2107,"', ","'",raw!B2107,"', ","'",raw!C2107,"', '",raw!D2107,"', '",raw!E2107,"', ",raw!F2107,", ",raw!G2107,", ",raw!H2107,", ","'",raw!I2107,"', ","'",raw!J2107,"', ",raw!K2107,"', ",raw!L2107,"', '",raw!M2107,"');",)</f>
        <v>INSERT INTO assets VALUES ('BL13-TER-038', 'BL13-TER-000', 'Bloco 13 - Pavimento Térreo', 'Descrição do ativo', 'F', 0, 0, 0, 'Fabricante', '0', 0', 0', 'Garantia');</v>
      </c>
    </row>
    <row r="2108" spans="1:1" x14ac:dyDescent="0.25">
      <c r="A2108" s="2" t="str">
        <f>CONCATENATE("INSERT INTO ",'create-assets'!$B$1," VALUES (","'",raw!A2108,"', ","'",raw!B2108,"', ","'",raw!C2108,"', '",raw!D2108,"', '",raw!E2108,"', ",raw!F2108,", ",raw!G2108,", ",raw!H2108,", ","'",raw!I2108,"', ","'",raw!J2108,"', ",raw!K2108,"', ",raw!L2108,"', '",raw!M2108,"');",)</f>
        <v>INSERT INTO assets VALUES ('BL13-TER-040', 'BL13-TER-000', 'Bloco 13 - Pavimento Térreo', 'Descrição do ativo', 'F', 0, 0, 0, 'Fabricante', '0', 0', 0', 'Garantia');</v>
      </c>
    </row>
    <row r="2109" spans="1:1" x14ac:dyDescent="0.25">
      <c r="A2109" s="2" t="str">
        <f>CONCATENATE("INSERT INTO ",'create-assets'!$B$1," VALUES (","'",raw!A2109,"', ","'",raw!B2109,"', ","'",raw!C2109,"', '",raw!D2109,"', '",raw!E2109,"', ",raw!F2109,", ",raw!G2109,", ",raw!H2109,", ","'",raw!I2109,"', ","'",raw!J2109,"', ",raw!K2109,"', ",raw!L2109,"', '",raw!M2109,"');",)</f>
        <v>INSERT INTO assets VALUES ('BL13-P01-000', 'BL13-000-000', 'Bloco 13 - 1º Pavimento', 'Descrição do ativo', 'F', 0, 0, 0, 'Fabricante', '0', 0', 0', 'Garantia');</v>
      </c>
    </row>
    <row r="2110" spans="1:1" x14ac:dyDescent="0.25">
      <c r="A2110" s="2" t="str">
        <f>CONCATENATE("INSERT INTO ",'create-assets'!$B$1," VALUES (","'",raw!A2110,"', ","'",raw!B2110,"', ","'",raw!C2110,"', '",raw!D2110,"', '",raw!E2110,"', ",raw!F2110,", ",raw!G2110,", ",raw!H2110,", ","'",raw!I2110,"', ","'",raw!J2110,"', ",raw!K2110,"', ",raw!L2110,"', '",raw!M2110,"');",)</f>
        <v>INSERT INTO assets VALUES ('BL13-P01-002', 'BL13-P01-000', 'Bloco 13 - 1º Pavimento', 'Descrição do ativo', 'F', 0, 0, 0, 'Fabricante', '0', 0', 0', 'Garantia');</v>
      </c>
    </row>
    <row r="2111" spans="1:1" x14ac:dyDescent="0.25">
      <c r="A2111" s="2" t="str">
        <f>CONCATENATE("INSERT INTO ",'create-assets'!$B$1," VALUES (","'",raw!A2111,"', ","'",raw!B2111,"', ","'",raw!C2111,"', '",raw!D2111,"', '",raw!E2111,"', ",raw!F2111,", ",raw!G2111,", ",raw!H2111,", ","'",raw!I2111,"', ","'",raw!J2111,"', ",raw!K2111,"', ",raw!L2111,"', '",raw!M2111,"');",)</f>
        <v>INSERT INTO assets VALUES ('BL13-P01-003', 'BL13-P01-000', 'Bloco 13 - 1º Pavimento', 'Descrição do ativo', 'F', 0, 0, 0, 'Fabricante', '0', 0', 0', 'Garantia');</v>
      </c>
    </row>
    <row r="2112" spans="1:1" x14ac:dyDescent="0.25">
      <c r="A2112" s="2" t="str">
        <f>CONCATENATE("INSERT INTO ",'create-assets'!$B$1," VALUES (","'",raw!A2112,"', ","'",raw!B2112,"', ","'",raw!C2112,"', '",raw!D2112,"', '",raw!E2112,"', ",raw!F2112,", ",raw!G2112,", ",raw!H2112,", ","'",raw!I2112,"', ","'",raw!J2112,"', ",raw!K2112,"', ",raw!L2112,"', '",raw!M2112,"');",)</f>
        <v>INSERT INTO assets VALUES ('BL13-P01-004', 'BL13-P01-000', 'Bloco 13 - 1º Pavimento', 'Descrição do ativo', 'F', 0, 0, 0, 'Fabricante', '0', 0', 0', 'Garantia');</v>
      </c>
    </row>
    <row r="2113" spans="1:1" x14ac:dyDescent="0.25">
      <c r="A2113" s="2" t="str">
        <f>CONCATENATE("INSERT INTO ",'create-assets'!$B$1," VALUES (","'",raw!A2113,"', ","'",raw!B2113,"', ","'",raw!C2113,"', '",raw!D2113,"', '",raw!E2113,"', ",raw!F2113,", ",raw!G2113,", ",raw!H2113,", ","'",raw!I2113,"', ","'",raw!J2113,"', ",raw!K2113,"', ",raw!L2113,"', '",raw!M2113,"');",)</f>
        <v>INSERT INTO assets VALUES ('BL13-P01-005', 'BL13-P01-000', 'Bloco 13 - 1º Pavimento', 'Descrição do ativo', 'F', 0, 0, 0, 'Fabricante', '0', 0', 0', 'Garantia');</v>
      </c>
    </row>
    <row r="2114" spans="1:1" x14ac:dyDescent="0.25">
      <c r="A2114" s="2" t="str">
        <f>CONCATENATE("INSERT INTO ",'create-assets'!$B$1," VALUES (","'",raw!A2114,"', ","'",raw!B2114,"', ","'",raw!C2114,"', '",raw!D2114,"', '",raw!E2114,"', ",raw!F2114,", ",raw!G2114,", ",raw!H2114,", ","'",raw!I2114,"', ","'",raw!J2114,"', ",raw!K2114,"', ",raw!L2114,"', '",raw!M2114,"');",)</f>
        <v>INSERT INTO assets VALUES ('BL13-P01-006', 'BL13-P01-000', 'Bloco 13 - 1º Pavimento', 'Descrição do ativo', 'F', 0, 0, 0, 'Fabricante', '0', 0', 0', 'Garantia');</v>
      </c>
    </row>
    <row r="2115" spans="1:1" x14ac:dyDescent="0.25">
      <c r="A2115" s="2" t="str">
        <f>CONCATENATE("INSERT INTO ",'create-assets'!$B$1," VALUES (","'",raw!A2115,"', ","'",raw!B2115,"', ","'",raw!C2115,"', '",raw!D2115,"', '",raw!E2115,"', ",raw!F2115,", ",raw!G2115,", ",raw!H2115,", ","'",raw!I2115,"', ","'",raw!J2115,"', ",raw!K2115,"', ",raw!L2115,"', '",raw!M2115,"');",)</f>
        <v>INSERT INTO assets VALUES ('BL13-P01-007', 'BL13-P01-000', 'Bloco 13 - 1º Pavimento', 'Descrição do ativo', 'F', 0, 0, 0, 'Fabricante', '0', 0', 0', 'Garantia');</v>
      </c>
    </row>
    <row r="2116" spans="1:1" x14ac:dyDescent="0.25">
      <c r="A2116" s="2" t="str">
        <f>CONCATENATE("INSERT INTO ",'create-assets'!$B$1," VALUES (","'",raw!A2116,"', ","'",raw!B2116,"', ","'",raw!C2116,"', '",raw!D2116,"', '",raw!E2116,"', ",raw!F2116,", ",raw!G2116,", ",raw!H2116,", ","'",raw!I2116,"', ","'",raw!J2116,"', ",raw!K2116,"', ",raw!L2116,"', '",raw!M2116,"');",)</f>
        <v>INSERT INTO assets VALUES ('BL13-P01-008', 'BL13-P01-000', 'Bloco 13 - 1º Pavimento', 'Descrição do ativo', 'F', 0, 0, 0, 'Fabricante', '0', 0', 0', 'Garantia');</v>
      </c>
    </row>
    <row r="2117" spans="1:1" x14ac:dyDescent="0.25">
      <c r="A2117" s="2" t="str">
        <f>CONCATENATE("INSERT INTO ",'create-assets'!$B$1," VALUES (","'",raw!A2117,"', ","'",raw!B2117,"', ","'",raw!C2117,"', '",raw!D2117,"', '",raw!E2117,"', ",raw!F2117,", ",raw!G2117,", ",raw!H2117,", ","'",raw!I2117,"', ","'",raw!J2117,"', ",raw!K2117,"', ",raw!L2117,"', '",raw!M2117,"');",)</f>
        <v>INSERT INTO assets VALUES ('BL13-P01-009', 'BL13-P01-000', 'Bloco 13 - 1º Pavimento', 'Descrição do ativo', 'F', 0, 0, 0, 'Fabricante', '0', 0', 0', 'Garantia');</v>
      </c>
    </row>
    <row r="2118" spans="1:1" x14ac:dyDescent="0.25">
      <c r="A2118" s="2" t="str">
        <f>CONCATENATE("INSERT INTO ",'create-assets'!$B$1," VALUES (","'",raw!A2118,"', ","'",raw!B2118,"', ","'",raw!C2118,"', '",raw!D2118,"', '",raw!E2118,"', ",raw!F2118,", ",raw!G2118,", ",raw!H2118,", ","'",raw!I2118,"', ","'",raw!J2118,"', ",raw!K2118,"', ",raw!L2118,"', '",raw!M2118,"');",)</f>
        <v>INSERT INTO assets VALUES ('BL13-COB-000', 'BL13-000-000', 'Bloco 13 - Cobertura', 'Descrição do ativo', 'F', 0, 0, 0, 'Fabricante', '0', 0', 0', 'Garantia');</v>
      </c>
    </row>
    <row r="2119" spans="1:1" x14ac:dyDescent="0.25">
      <c r="A2119" s="2" t="str">
        <f>CONCATENATE("INSERT INTO ",'create-assets'!$B$1," VALUES (","'",raw!A2119,"', ","'",raw!B2119,"', ","'",raw!C2119,"', '",raw!D2119,"', '",raw!E2119,"', ",raw!F2119,", ",raw!G2119,", ",raw!H2119,", ","'",raw!I2119,"', ","'",raw!J2119,"', ",raw!K2119,"', ",raw!L2119,"', '",raw!M2119,"');",)</f>
        <v>INSERT INTO assets VALUES ('BL13-COB-001', 'BL13-COB-000', 'Bloco 13 - Cobertura', 'Descrição do ativo', 'F', 0, 0, 0, 'Fabricante', '0', 0', 0', 'Garantia');</v>
      </c>
    </row>
    <row r="2120" spans="1:1" x14ac:dyDescent="0.25">
      <c r="A2120" s="2" t="str">
        <f>CONCATENATE("INSERT INTO ",'create-assets'!$B$1," VALUES (","'",raw!A2120,"', ","'",raw!B2120,"', ","'",raw!C2120,"', '",raw!D2120,"', '",raw!E2120,"', ",raw!F2120,", ",raw!G2120,", ",raw!H2120,", ","'",raw!I2120,"', ","'",raw!J2120,"', ",raw!K2120,"', ",raw!L2120,"', '",raw!M2120,"');",)</f>
        <v>INSERT INTO assets VALUES ('BL13-COB-002', 'BL13-COB-000', 'Bloco 13 - Cobertura', 'Descrição do ativo', 'F', 0, 0, 0, 'Fabricante', '0', 0', 0', 'Garantia');</v>
      </c>
    </row>
    <row r="2121" spans="1:1" x14ac:dyDescent="0.25">
      <c r="A2121" s="2" t="str">
        <f>CONCATENATE("INSERT INTO ",'create-assets'!$B$1," VALUES (","'",raw!A2121,"', ","'",raw!B2121,"', ","'",raw!C2121,"', '",raw!D2121,"', '",raw!E2121,"', ",raw!F2121,", ",raw!G2121,", ",raw!H2121,", ","'",raw!I2121,"', ","'",raw!J2121,"', ",raw!K2121,"', ",raw!L2121,"', '",raw!M2121,"');",)</f>
        <v>INSERT INTO assets VALUES ('BL13-COB-003', 'BL13-COB-000', 'Bloco 13 - Cobertura', 'Descrição do ativo', 'F', 0, 0, 0, 'Fabricante', '0', 0', 0', 'Garantia');</v>
      </c>
    </row>
    <row r="2122" spans="1:1" x14ac:dyDescent="0.25">
      <c r="A2122" s="2" t="str">
        <f>CONCATENATE("INSERT INTO ",'create-assets'!$B$1," VALUES (","'",raw!A2122,"', ","'",raw!B2122,"', ","'",raw!C2122,"', '",raw!D2122,"', '",raw!E2122,"', ",raw!F2122,", ",raw!G2122,", ",raw!H2122,", ","'",raw!I2122,"', ","'",raw!J2122,"', ",raw!K2122,"', ",raw!L2122,"', '",raw!M2122,"');",)</f>
        <v>INSERT INTO assets VALUES ('BL13-COB-004', 'BL13-COB-000', 'Bloco 13 - Cobertura', 'Descrição do ativo', 'F', 0, 0, 0, 'Fabricante', '0', 0', 0', 'Garantia');</v>
      </c>
    </row>
    <row r="2123" spans="1:1" x14ac:dyDescent="0.25">
      <c r="A2123" s="2" t="str">
        <f>CONCATENATE("INSERT INTO ",'create-assets'!$B$1," VALUES (","'",raw!A2123,"', ","'",raw!B2123,"', ","'",raw!C2123,"', '",raw!D2123,"', '",raw!E2123,"', ",raw!F2123,", ",raw!G2123,", ",raw!H2123,", ","'",raw!I2123,"', ","'",raw!J2123,"', ",raw!K2123,"', ",raw!L2123,"', '",raw!M2123,"');",)</f>
        <v>INSERT INTO assets VALUES ('BL13-COB-005', 'BL13-COB-000', 'Bloco 13 - Cobertura', 'Descrição do ativo', 'F', 0, 0, 0, 'Fabricante', '0', 0', 0', 'Garantia');</v>
      </c>
    </row>
    <row r="2124" spans="1:1" x14ac:dyDescent="0.25">
      <c r="A2124" s="2" t="str">
        <f>CONCATENATE("INSERT INTO ",'create-assets'!$B$1," VALUES (","'",raw!A2124,"', ","'",raw!B2124,"', ","'",raw!C2124,"', '",raw!D2124,"', '",raw!E2124,"', ",raw!F2124,", ",raw!G2124,", ",raw!H2124,", ","'",raw!I2124,"', ","'",raw!J2124,"', ",raw!K2124,"', ",raw!L2124,"', '",raw!M2124,"');",)</f>
        <v>INSERT INTO assets VALUES ('BL13-COB-007', 'BL13-COB-000', 'Bloco 13 - Cobertura', 'Descrição do ativo', 'F', 0, 0, 0, 'Fabricante', '0', 0', 0', 'Garantia');</v>
      </c>
    </row>
    <row r="2125" spans="1:1" x14ac:dyDescent="0.25">
      <c r="A2125" s="2" t="str">
        <f>CONCATENATE("INSERT INTO ",'create-assets'!$B$1," VALUES (","'",raw!A2125,"', ","'",raw!B2125,"', ","'",raw!C2125,"', '",raw!D2125,"', '",raw!E2125,"', ",raw!F2125,", ",raw!G2125,", ",raw!H2125,", ","'",raw!I2125,"', ","'",raw!J2125,"', ",raw!K2125,"', ",raw!L2125,"', '",raw!M2125,"');",)</f>
        <v>INSERT INTO assets VALUES ('BL13-COB-009', 'BL13-COB-000', 'Bloco 13 - Cobertura', 'Descrição do ativo', 'F', 0, 0, 0, 'Fabricante', '0', 0', 0', 'Garantia');</v>
      </c>
    </row>
    <row r="2126" spans="1:1" x14ac:dyDescent="0.25">
      <c r="A2126" s="2" t="str">
        <f>CONCATENATE("INSERT INTO ",'create-assets'!$B$1," VALUES (","'",raw!A2126,"', ","'",raw!B2126,"', ","'",raw!C2126,"', '",raw!D2126,"', '",raw!E2126,"', ",raw!F2126,", ",raw!G2126,", ",raw!H2126,", ","'",raw!I2126,"', ","'",raw!J2126,"', ",raw!K2126,"', ",raw!L2126,"', '",raw!M2126,"');",)</f>
        <v>INSERT INTO assets VALUES ('BL14-000-000', 'CASF-000-000', 'Bloco 14 - Todos', 'Descrição do ativo', 'F', 0, 0, 10719.12, 'Fabricante', '0', 0', 0', 'Garantia');</v>
      </c>
    </row>
    <row r="2127" spans="1:1" x14ac:dyDescent="0.25">
      <c r="A2127" s="2" t="str">
        <f>CONCATENATE("INSERT INTO ",'create-assets'!$B$1," VALUES (","'",raw!A2127,"', ","'",raw!B2127,"', ","'",raw!C2127,"', '",raw!D2127,"', '",raw!E2127,"', ",raw!F2127,", ",raw!G2127,", ",raw!H2127,", ","'",raw!I2127,"', ","'",raw!J2127,"', ",raw!K2127,"', ",raw!L2127,"', '",raw!M2127,"');",)</f>
        <v>INSERT INTO assets VALUES ('BL14-SEM-000', 'BL14-000-000', 'Bloco 14 - Pavimento Semienterrado', 'Descrição do ativo', 'F', 0, 0, 0, 'Fabricante', '0', 0', 0', 'Garantia');</v>
      </c>
    </row>
    <row r="2128" spans="1:1" x14ac:dyDescent="0.25">
      <c r="A2128" s="2" t="str">
        <f>CONCATENATE("INSERT INTO ",'create-assets'!$B$1," VALUES (","'",raw!A2128,"', ","'",raw!B2128,"', ","'",raw!C2128,"', '",raw!D2128,"', '",raw!E2128,"', ",raw!F2128,", ",raw!G2128,", ",raw!H2128,", ","'",raw!I2128,"', ","'",raw!J2128,"', ",raw!K2128,"', ",raw!L2128,"', '",raw!M2128,"');",)</f>
        <v>INSERT INTO assets VALUES ('BL14-SEM-027', 'BL14-SEM-000', 'Bloco 14 - Pavimento Semienterrado', 'Descrição do ativo', 'F', 0, 0, 0, 'Fabricante', '0', 0', 0', 'Garantia');</v>
      </c>
    </row>
    <row r="2129" spans="1:1" x14ac:dyDescent="0.25">
      <c r="A2129" s="2" t="str">
        <f>CONCATENATE("INSERT INTO ",'create-assets'!$B$1," VALUES (","'",raw!A2129,"', ","'",raw!B2129,"', ","'",raw!C2129,"', '",raw!D2129,"', '",raw!E2129,"', ",raw!F2129,", ",raw!G2129,", ",raw!H2129,", ","'",raw!I2129,"', ","'",raw!J2129,"', ",raw!K2129,"', ",raw!L2129,"', '",raw!M2129,"');",)</f>
        <v>INSERT INTO assets VALUES ('BL14-SEM-028', 'BL14-SEM-000', 'Bloco 14 - Pavimento Semienterrado', 'Descrição do ativo', 'F', 0, 0, 0, 'Fabricante', '0', 0', 0', 'Garantia');</v>
      </c>
    </row>
    <row r="2130" spans="1:1" x14ac:dyDescent="0.25">
      <c r="A2130" s="2" t="str">
        <f>CONCATENATE("INSERT INTO ",'create-assets'!$B$1," VALUES (","'",raw!A2130,"', ","'",raw!B2130,"', ","'",raw!C2130,"', '",raw!D2130,"', '",raw!E2130,"', ",raw!F2130,", ",raw!G2130,", ",raw!H2130,", ","'",raw!I2130,"', ","'",raw!J2130,"', ",raw!K2130,"', ",raw!L2130,"', '",raw!M2130,"');",)</f>
        <v>INSERT INTO assets VALUES ('BL14-SEM-029', 'BL14-SEM-000', 'Bloco 14 - Pavimento Semienterrado', 'Descrição do ativo', 'F', 0, 0, 0, 'Fabricante', '0', 0', 0', 'Garantia');</v>
      </c>
    </row>
    <row r="2131" spans="1:1" x14ac:dyDescent="0.25">
      <c r="A2131" s="2" t="str">
        <f>CONCATENATE("INSERT INTO ",'create-assets'!$B$1," VALUES (","'",raw!A2131,"', ","'",raw!B2131,"', ","'",raw!C2131,"', '",raw!D2131,"', '",raw!E2131,"', ",raw!F2131,", ",raw!G2131,", ",raw!H2131,", ","'",raw!I2131,"', ","'",raw!J2131,"', ",raw!K2131,"', ",raw!L2131,"', '",raw!M2131,"');",)</f>
        <v>INSERT INTO assets VALUES ('BL14-SEM-030', 'BL14-SEM-000', 'Bloco 14 - Pavimento Semienterrado', 'Descrição do ativo', 'F', 0, 0, 0, 'Fabricante', '0', 0', 0', 'Garantia');</v>
      </c>
    </row>
    <row r="2132" spans="1:1" x14ac:dyDescent="0.25">
      <c r="A2132" s="2" t="str">
        <f>CONCATENATE("INSERT INTO ",'create-assets'!$B$1," VALUES (","'",raw!A2132,"', ","'",raw!B2132,"', ","'",raw!C2132,"', '",raw!D2132,"', '",raw!E2132,"', ",raw!F2132,", ",raw!G2132,", ",raw!H2132,", ","'",raw!I2132,"', ","'",raw!J2132,"', ",raw!K2132,"', ",raw!L2132,"', '",raw!M2132,"');",)</f>
        <v>INSERT INTO assets VALUES ('BL14-SEM-031', 'BL14-SEM-000', 'Bloco 14 - Pavimento Semienterrado', 'Descrição do ativo', 'F', 0, 0, 0, 'Fabricante', '0', 0', 0', 'Garantia');</v>
      </c>
    </row>
    <row r="2133" spans="1:1" x14ac:dyDescent="0.25">
      <c r="A2133" s="2" t="str">
        <f>CONCATENATE("INSERT INTO ",'create-assets'!$B$1," VALUES (","'",raw!A2133,"', ","'",raw!B2133,"', ","'",raw!C2133,"', '",raw!D2133,"', '",raw!E2133,"', ",raw!F2133,", ",raw!G2133,", ",raw!H2133,", ","'",raw!I2133,"', ","'",raw!J2133,"', ",raw!K2133,"', ",raw!L2133,"', '",raw!M2133,"');",)</f>
        <v>INSERT INTO assets VALUES ('BL14-SEM-032', 'BL14-SEM-000', 'Bloco 14 - Pavimento Semienterrado', 'Descrição do ativo', 'F', 0, 0, 0, 'Fabricante', '0', 0', 0', 'Garantia');</v>
      </c>
    </row>
    <row r="2134" spans="1:1" x14ac:dyDescent="0.25">
      <c r="A2134" s="2" t="str">
        <f>CONCATENATE("INSERT INTO ",'create-assets'!$B$1," VALUES (","'",raw!A2134,"', ","'",raw!B2134,"', ","'",raw!C2134,"', '",raw!D2134,"', '",raw!E2134,"', ",raw!F2134,", ",raw!G2134,", ",raw!H2134,", ","'",raw!I2134,"', ","'",raw!J2134,"', ",raw!K2134,"', ",raw!L2134,"', '",raw!M2134,"');",)</f>
        <v>INSERT INTO assets VALUES ('BL14-SEM-033', 'BL14-SEM-000', 'Bloco 14 - Pavimento Semienterrado', 'Descrição do ativo', 'F', 0, 0, 0, 'Fabricante', '0', 0', 0', 'Garantia');</v>
      </c>
    </row>
    <row r="2135" spans="1:1" x14ac:dyDescent="0.25">
      <c r="A2135" s="2" t="str">
        <f>CONCATENATE("INSERT INTO ",'create-assets'!$B$1," VALUES (","'",raw!A2135,"', ","'",raw!B2135,"', ","'",raw!C2135,"', '",raw!D2135,"', '",raw!E2135,"', ",raw!F2135,", ",raw!G2135,", ",raw!H2135,", ","'",raw!I2135,"', ","'",raw!J2135,"', ",raw!K2135,"', ",raw!L2135,"', '",raw!M2135,"');",)</f>
        <v>INSERT INTO assets VALUES ('BL14-SEM-034', 'BL14-SEM-000', 'Bloco 14 - Pavimento Semienterrado', 'Descrição do ativo', 'F', 0, 0, 0, 'Fabricante', '0', 0', 0', 'Garantia');</v>
      </c>
    </row>
    <row r="2136" spans="1:1" x14ac:dyDescent="0.25">
      <c r="A2136" s="2" t="str">
        <f>CONCATENATE("INSERT INTO ",'create-assets'!$B$1," VALUES (","'",raw!A2136,"', ","'",raw!B2136,"', ","'",raw!C2136,"', '",raw!D2136,"', '",raw!E2136,"', ",raw!F2136,", ",raw!G2136,", ",raw!H2136,", ","'",raw!I2136,"', ","'",raw!J2136,"', ",raw!K2136,"', ",raw!L2136,"', '",raw!M2136,"');",)</f>
        <v>INSERT INTO assets VALUES ('BL14-SEM-035', 'BL14-SEM-000', 'Bloco 14 - Pavimento Semienterrado', 'Descrição do ativo', 'F', 0, 0, 0, 'Fabricante', '0', 0', 0', 'Garantia');</v>
      </c>
    </row>
    <row r="2137" spans="1:1" x14ac:dyDescent="0.25">
      <c r="A2137" s="2" t="str">
        <f>CONCATENATE("INSERT INTO ",'create-assets'!$B$1," VALUES (","'",raw!A2137,"', ","'",raw!B2137,"', ","'",raw!C2137,"', '",raw!D2137,"', '",raw!E2137,"', ",raw!F2137,", ",raw!G2137,", ",raw!H2137,", ","'",raw!I2137,"', ","'",raw!J2137,"', ",raw!K2137,"', ",raw!L2137,"', '",raw!M2137,"');",)</f>
        <v>INSERT INTO assets VALUES ('BL14-SEM-036', 'BL14-SEM-000', 'Bloco 14 - Pavimento Semienterrado', 'Descrição do ativo', 'F', 0, 0, 0, 'Fabricante', '0', 0', 0', 'Garantia');</v>
      </c>
    </row>
    <row r="2138" spans="1:1" x14ac:dyDescent="0.25">
      <c r="A2138" s="2" t="str">
        <f>CONCATENATE("INSERT INTO ",'create-assets'!$B$1," VALUES (","'",raw!A2138,"', ","'",raw!B2138,"', ","'",raw!C2138,"', '",raw!D2138,"', '",raw!E2138,"', ",raw!F2138,", ",raw!G2138,", ",raw!H2138,", ","'",raw!I2138,"', ","'",raw!J2138,"', ",raw!K2138,"', ",raw!L2138,"', '",raw!M2138,"');",)</f>
        <v>INSERT INTO assets VALUES ('BL14-SEM-037', 'BL14-SEM-000', 'Bloco 14 - Pavimento Semienterrado', 'Descrição do ativo', 'F', 0, 0, 0, 'Fabricante', '0', 0', 0', 'Garantia');</v>
      </c>
    </row>
    <row r="2139" spans="1:1" x14ac:dyDescent="0.25">
      <c r="A2139" s="2" t="str">
        <f>CONCATENATE("INSERT INTO ",'create-assets'!$B$1," VALUES (","'",raw!A2139,"', ","'",raw!B2139,"', ","'",raw!C2139,"', '",raw!D2139,"', '",raw!E2139,"', ",raw!F2139,", ",raw!G2139,", ",raw!H2139,", ","'",raw!I2139,"', ","'",raw!J2139,"', ",raw!K2139,"', ",raw!L2139,"', '",raw!M2139,"');",)</f>
        <v>INSERT INTO assets VALUES ('BL14-SEM-038', 'BL14-SEM-000', 'Bloco 14 - Pavimento Semienterrado', 'Descrição do ativo', 'F', 0, 0, 0, 'Fabricante', '0', 0', 0', 'Garantia');</v>
      </c>
    </row>
    <row r="2140" spans="1:1" x14ac:dyDescent="0.25">
      <c r="A2140" s="2" t="str">
        <f>CONCATENATE("INSERT INTO ",'create-assets'!$B$1," VALUES (","'",raw!A2140,"', ","'",raw!B2140,"', ","'",raw!C2140,"', '",raw!D2140,"', '",raw!E2140,"', ",raw!F2140,", ",raw!G2140,", ",raw!H2140,", ","'",raw!I2140,"', ","'",raw!J2140,"', ",raw!K2140,"', ",raw!L2140,"', '",raw!M2140,"');",)</f>
        <v>INSERT INTO assets VALUES ('BL14-SEM-039', 'BL14-SEM-000', 'Bloco 14 - Pavimento Semienterrado', 'Descrição do ativo', 'F', 0, 0, 0, 'Fabricante', '0', 0', 0', 'Garantia');</v>
      </c>
    </row>
    <row r="2141" spans="1:1" x14ac:dyDescent="0.25">
      <c r="A2141" s="2" t="str">
        <f>CONCATENATE("INSERT INTO ",'create-assets'!$B$1," VALUES (","'",raw!A2141,"', ","'",raw!B2141,"', ","'",raw!C2141,"', '",raw!D2141,"', '",raw!E2141,"', ",raw!F2141,", ",raw!G2141,", ",raw!H2141,", ","'",raw!I2141,"', ","'",raw!J2141,"', ",raw!K2141,"', ",raw!L2141,"', '",raw!M2141,"');",)</f>
        <v>INSERT INTO assets VALUES ('BL14-SEM-040', 'BL14-SEM-000', 'Bloco 14 - Pavimento Semienterrado', 'Descrição do ativo', 'F', 0, 0, 0, 'Fabricante', '0', 0', 0', 'Garantia');</v>
      </c>
    </row>
    <row r="2142" spans="1:1" x14ac:dyDescent="0.25">
      <c r="A2142" s="2" t="str">
        <f>CONCATENATE("INSERT INTO ",'create-assets'!$B$1," VALUES (","'",raw!A2142,"', ","'",raw!B2142,"', ","'",raw!C2142,"', '",raw!D2142,"', '",raw!E2142,"', ",raw!F2142,", ",raw!G2142,", ",raw!H2142,", ","'",raw!I2142,"', ","'",raw!J2142,"', ",raw!K2142,"', ",raw!L2142,"', '",raw!M2142,"');",)</f>
        <v>INSERT INTO assets VALUES ('BL14-SEM-041', 'BL14-SEM-000', 'Bloco 14 - Pavimento Semienterrado', 'Descrição do ativo', 'F', 0, 0, 0, 'Fabricante', '0', 0', 0', 'Garantia');</v>
      </c>
    </row>
    <row r="2143" spans="1:1" x14ac:dyDescent="0.25">
      <c r="A2143" s="2" t="str">
        <f>CONCATENATE("INSERT INTO ",'create-assets'!$B$1," VALUES (","'",raw!A2143,"', ","'",raw!B2143,"', ","'",raw!C2143,"', '",raw!D2143,"', '",raw!E2143,"', ",raw!F2143,", ",raw!G2143,", ",raw!H2143,", ","'",raw!I2143,"', ","'",raw!J2143,"', ",raw!K2143,"', ",raw!L2143,"', '",raw!M2143,"');",)</f>
        <v>INSERT INTO assets VALUES ('BL14-SEM-042', 'BL14-SEM-000', 'Bloco 14 - Pavimento Semienterrado', 'Descrição do ativo', 'F', 0, 0, 0, 'Fabricante', '0', 0', 0', 'Garantia');</v>
      </c>
    </row>
    <row r="2144" spans="1:1" x14ac:dyDescent="0.25">
      <c r="A2144" s="2" t="str">
        <f>CONCATENATE("INSERT INTO ",'create-assets'!$B$1," VALUES (","'",raw!A2144,"', ","'",raw!B2144,"', ","'",raw!C2144,"', '",raw!D2144,"', '",raw!E2144,"', ",raw!F2144,", ",raw!G2144,", ",raw!H2144,", ","'",raw!I2144,"', ","'",raw!J2144,"', ",raw!K2144,"', ",raw!L2144,"', '",raw!M2144,"');",)</f>
        <v>INSERT INTO assets VALUES ('BL14-SEM-043', 'BL14-SEM-000', 'Bloco 14 - Pavimento Semienterrado', 'Descrição do ativo', 'F', 0, 0, 0, 'Fabricante', '0', 0', 0', 'Garantia');</v>
      </c>
    </row>
    <row r="2145" spans="1:1" x14ac:dyDescent="0.25">
      <c r="A2145" s="2" t="str">
        <f>CONCATENATE("INSERT INTO ",'create-assets'!$B$1," VALUES (","'",raw!A2145,"', ","'",raw!B2145,"', ","'",raw!C2145,"', '",raw!D2145,"', '",raw!E2145,"', ",raw!F2145,", ",raw!G2145,", ",raw!H2145,", ","'",raw!I2145,"', ","'",raw!J2145,"', ",raw!K2145,"', ",raw!L2145,"', '",raw!M2145,"');",)</f>
        <v>INSERT INTO assets VALUES ('BL14-SEM-044', 'BL14-SEM-000', 'Bloco 14 - Pavimento Semienterrado', 'Descrição do ativo', 'F', 0, 0, 0, 'Fabricante', '0', 0', 0', 'Garantia');</v>
      </c>
    </row>
    <row r="2146" spans="1:1" x14ac:dyDescent="0.25">
      <c r="A2146" s="2" t="str">
        <f>CONCATENATE("INSERT INTO ",'create-assets'!$B$1," VALUES (","'",raw!A2146,"', ","'",raw!B2146,"', ","'",raw!C2146,"', '",raw!D2146,"', '",raw!E2146,"', ",raw!F2146,", ",raw!G2146,", ",raw!H2146,", ","'",raw!I2146,"', ","'",raw!J2146,"', ",raw!K2146,"', ",raw!L2146,"', '",raw!M2146,"');",)</f>
        <v>INSERT INTO assets VALUES ('BL14-SEM-045', 'BL14-SEM-000', 'Bloco 14 - Pavimento Semienterrado', 'Descrição do ativo', 'F', 0, 0, 0, 'Fabricante', '0', 0', 0', 'Garantia');</v>
      </c>
    </row>
    <row r="2147" spans="1:1" x14ac:dyDescent="0.25">
      <c r="A2147" s="2" t="str">
        <f>CONCATENATE("INSERT INTO ",'create-assets'!$B$1," VALUES (","'",raw!A2147,"', ","'",raw!B2147,"', ","'",raw!C2147,"', '",raw!D2147,"', '",raw!E2147,"', ",raw!F2147,", ",raw!G2147,", ",raw!H2147,", ","'",raw!I2147,"', ","'",raw!J2147,"', ",raw!K2147,"', ",raw!L2147,"', '",raw!M2147,"');",)</f>
        <v>INSERT INTO assets VALUES ('BL14-SEM-046', 'BL14-SEM-000', 'Bloco 14 - Pavimento Semienterrado', 'Descrição do ativo', 'F', 0, 0, 0, 'Fabricante', '0', 0', 0', 'Garantia');</v>
      </c>
    </row>
    <row r="2148" spans="1:1" x14ac:dyDescent="0.25">
      <c r="A2148" s="2" t="str">
        <f>CONCATENATE("INSERT INTO ",'create-assets'!$B$1," VALUES (","'",raw!A2148,"', ","'",raw!B2148,"', ","'",raw!C2148,"', '",raw!D2148,"', '",raw!E2148,"', ",raw!F2148,", ",raw!G2148,", ",raw!H2148,", ","'",raw!I2148,"', ","'",raw!J2148,"', ",raw!K2148,"', ",raw!L2148,"', '",raw!M2148,"');",)</f>
        <v>INSERT INTO assets VALUES ('BL14-SEM-047', 'BL14-SEM-000', 'Bloco 14 - Pavimento Semienterrado', 'Descrição do ativo', 'F', 0, 0, 0, 'Fabricante', '0', 0', 0', 'Garantia');</v>
      </c>
    </row>
    <row r="2149" spans="1:1" x14ac:dyDescent="0.25">
      <c r="A2149" s="2" t="str">
        <f>CONCATENATE("INSERT INTO ",'create-assets'!$B$1," VALUES (","'",raw!A2149,"', ","'",raw!B2149,"', ","'",raw!C2149,"', '",raw!D2149,"', '",raw!E2149,"', ",raw!F2149,", ",raw!G2149,", ",raw!H2149,", ","'",raw!I2149,"', ","'",raw!J2149,"', ",raw!K2149,"', ",raw!L2149,"', '",raw!M2149,"');",)</f>
        <v>INSERT INTO assets VALUES ('BL14-SEM-078', 'BL14-SEM-000', 'Bloco 14 - Pavimento Semienterrado', 'Descrição do ativo', 'F', 0, 0, 0, 'Fabricante', '0', 0', 0', 'Garantia');</v>
      </c>
    </row>
    <row r="2150" spans="1:1" x14ac:dyDescent="0.25">
      <c r="A2150" s="2" t="str">
        <f>CONCATENATE("INSERT INTO ",'create-assets'!$B$1," VALUES (","'",raw!A2150,"', ","'",raw!B2150,"', ","'",raw!C2150,"', '",raw!D2150,"', '",raw!E2150,"', ",raw!F2150,", ",raw!G2150,", ",raw!H2150,", ","'",raw!I2150,"', ","'",raw!J2150,"', ",raw!K2150,"', ",raw!L2150,"', '",raw!M2150,"');",)</f>
        <v>INSERT INTO assets VALUES ('BL14-SEM-079', 'BL14-SEM-000', 'Bloco 14 - Pavimento Semienterrado', 'Descrição do ativo', 'F', 0, 0, 0, 'Fabricante', '0', 0', 0', 'Garantia');</v>
      </c>
    </row>
    <row r="2151" spans="1:1" x14ac:dyDescent="0.25">
      <c r="A2151" s="2" t="str">
        <f>CONCATENATE("INSERT INTO ",'create-assets'!$B$1," VALUES (","'",raw!A2151,"', ","'",raw!B2151,"', ","'",raw!C2151,"', '",raw!D2151,"', '",raw!E2151,"', ",raw!F2151,", ",raw!G2151,", ",raw!H2151,", ","'",raw!I2151,"', ","'",raw!J2151,"', ",raw!K2151,"', ",raw!L2151,"', '",raw!M2151,"');",)</f>
        <v>INSERT INTO assets VALUES ('BL14-SEM-080', 'BL14-SEM-000', 'Bloco 14 - Pavimento Semienterrado', 'Descrição do ativo', 'F', 0, 0, 0, 'Fabricante', '0', 0', 0', 'Garantia');</v>
      </c>
    </row>
    <row r="2152" spans="1:1" x14ac:dyDescent="0.25">
      <c r="A2152" s="2" t="str">
        <f>CONCATENATE("INSERT INTO ",'create-assets'!$B$1," VALUES (","'",raw!A2152,"', ","'",raw!B2152,"', ","'",raw!C2152,"', '",raw!D2152,"', '",raw!E2152,"', ",raw!F2152,", ",raw!G2152,", ",raw!H2152,", ","'",raw!I2152,"', ","'",raw!J2152,"', ",raw!K2152,"', ",raw!L2152,"', '",raw!M2152,"');",)</f>
        <v>INSERT INTO assets VALUES ('BL14-SEM-081', 'BL14-SEM-000', 'Bloco 14 - Pavimento Semienterrado', 'Descrição do ativo', 'F', 0, 0, 0, 'Fabricante', '0', 0', 0', 'Garantia');</v>
      </c>
    </row>
    <row r="2153" spans="1:1" x14ac:dyDescent="0.25">
      <c r="A2153" s="2" t="str">
        <f>CONCATENATE("INSERT INTO ",'create-assets'!$B$1," VALUES (","'",raw!A2153,"', ","'",raw!B2153,"', ","'",raw!C2153,"', '",raw!D2153,"', '",raw!E2153,"', ",raw!F2153,", ",raw!G2153,", ",raw!H2153,", ","'",raw!I2153,"', ","'",raw!J2153,"', ",raw!K2153,"', ",raw!L2153,"', '",raw!M2153,"');",)</f>
        <v>INSERT INTO assets VALUES ('BL14-SEM-088', 'BL14-SEM-000', 'Bloco 14 - Pavimento Semienterrado', 'Descrição do ativo', 'F', 0, 0, 0, 'Fabricante', '0', 0', 0', 'Garantia');</v>
      </c>
    </row>
    <row r="2154" spans="1:1" x14ac:dyDescent="0.25">
      <c r="A2154" s="2" t="str">
        <f>CONCATENATE("INSERT INTO ",'create-assets'!$B$1," VALUES (","'",raw!A2154,"', ","'",raw!B2154,"', ","'",raw!C2154,"', '",raw!D2154,"', '",raw!E2154,"', ",raw!F2154,", ",raw!G2154,", ",raw!H2154,", ","'",raw!I2154,"', ","'",raw!J2154,"', ",raw!K2154,"', ",raw!L2154,"', '",raw!M2154,"');",)</f>
        <v>INSERT INTO assets VALUES ('BL14-SEM-092', 'BL14-SEM-000', 'Bloco 14 - Pavimento Semienterrado', 'Descrição do ativo', 'F', 0, 0, 0, 'Fabricante', '0', 0', 0', 'Garantia');</v>
      </c>
    </row>
    <row r="2155" spans="1:1" x14ac:dyDescent="0.25">
      <c r="A2155" s="2" t="str">
        <f>CONCATENATE("INSERT INTO ",'create-assets'!$B$1," VALUES (","'",raw!A2155,"', ","'",raw!B2155,"', ","'",raw!C2155,"', '",raw!D2155,"', '",raw!E2155,"', ",raw!F2155,", ",raw!G2155,", ",raw!H2155,", ","'",raw!I2155,"', ","'",raw!J2155,"', ",raw!K2155,"', ",raw!L2155,"', '",raw!M2155,"');",)</f>
        <v>INSERT INTO assets VALUES ('BL14-SEM-093', 'BL14-SEM-000', 'Bloco 14 - Pavimento Semienterrado', 'Descrição do ativo', 'F', 0, 0, 0, 'Fabricante', '0', 0', 0', 'Garantia');</v>
      </c>
    </row>
    <row r="2156" spans="1:1" x14ac:dyDescent="0.25">
      <c r="A2156" s="2" t="str">
        <f>CONCATENATE("INSERT INTO ",'create-assets'!$B$1," VALUES (","'",raw!A2156,"', ","'",raw!B2156,"', ","'",raw!C2156,"', '",raw!D2156,"', '",raw!E2156,"', ",raw!F2156,", ",raw!G2156,", ",raw!H2156,", ","'",raw!I2156,"', ","'",raw!J2156,"', ",raw!K2156,"', ",raw!L2156,"', '",raw!M2156,"');",)</f>
        <v>INSERT INTO assets VALUES ('BL14-SEM-096', 'BL14-SEM-000', 'Bloco 14 - Pavimento Semienterrado', 'Descrição do ativo', 'F', 0, 0, 0, 'Fabricante', '0', 0', 0', 'Garantia');</v>
      </c>
    </row>
    <row r="2157" spans="1:1" x14ac:dyDescent="0.25">
      <c r="A2157" s="2" t="str">
        <f>CONCATENATE("INSERT INTO ",'create-assets'!$B$1," VALUES (","'",raw!A2157,"', ","'",raw!B2157,"', ","'",raw!C2157,"', '",raw!D2157,"', '",raw!E2157,"', ",raw!F2157,", ",raw!G2157,", ",raw!H2157,", ","'",raw!I2157,"', ","'",raw!J2157,"', ",raw!K2157,"', ",raw!L2157,"', '",raw!M2157,"');",)</f>
        <v>INSERT INTO assets VALUES ('BL14-SEM-097', 'BL14-SEM-000', 'Bloco 14 - Pavimento Semienterrado', 'Descrição do ativo', 'F', 0, 0, 0, 'Fabricante', '0', 0', 0', 'Garantia');</v>
      </c>
    </row>
    <row r="2158" spans="1:1" x14ac:dyDescent="0.25">
      <c r="A2158" s="2" t="str">
        <f>CONCATENATE("INSERT INTO ",'create-assets'!$B$1," VALUES (","'",raw!A2158,"', ","'",raw!B2158,"', ","'",raw!C2158,"', '",raw!D2158,"', '",raw!E2158,"', ",raw!F2158,", ",raw!G2158,", ",raw!H2158,", ","'",raw!I2158,"', ","'",raw!J2158,"', ",raw!K2158,"', ",raw!L2158,"', '",raw!M2158,"');",)</f>
        <v>INSERT INTO assets VALUES ('BL14-P01-000', 'BL14-000-000', 'Bloco 14 - 1º Pavimento', 'Descrição do ativo', 'F', 0, 0, 0, 'Fabricante', '0', 0', 0', 'Garantia');</v>
      </c>
    </row>
    <row r="2159" spans="1:1" x14ac:dyDescent="0.25">
      <c r="A2159" s="2" t="str">
        <f>CONCATENATE("INSERT INTO ",'create-assets'!$B$1," VALUES (","'",raw!A2159,"', ","'",raw!B2159,"', ","'",raw!C2159,"', '",raw!D2159,"', '",raw!E2159,"', ",raw!F2159,", ",raw!G2159,", ",raw!H2159,", ","'",raw!I2159,"', ","'",raw!J2159,"', ",raw!K2159,"', ",raw!L2159,"', '",raw!M2159,"');",)</f>
        <v>INSERT INTO assets VALUES ('BL14-P01-001', 'BL14-P01-000', 'Bloco 14 - 1º Pavimento', 'Descrição do ativo', 'F', 0, 0, 0, 'Fabricante', '0', 0', 0', 'Garantia');</v>
      </c>
    </row>
    <row r="2160" spans="1:1" x14ac:dyDescent="0.25">
      <c r="A2160" s="2" t="str">
        <f>CONCATENATE("INSERT INTO ",'create-assets'!$B$1," VALUES (","'",raw!A2160,"', ","'",raw!B2160,"', ","'",raw!C2160,"', '",raw!D2160,"', '",raw!E2160,"', ",raw!F2160,", ",raw!G2160,", ",raw!H2160,", ","'",raw!I2160,"', ","'",raw!J2160,"', ",raw!K2160,"', ",raw!L2160,"', '",raw!M2160,"');",)</f>
        <v>INSERT INTO assets VALUES ('BL14-P01-002', 'BL14-P01-000', 'Bloco 14 - 1º Pavimento', 'Descrição do ativo', 'F', 0, 0, 0, 'Fabricante', '0', 0', 0', 'Garantia');</v>
      </c>
    </row>
    <row r="2161" spans="1:1" x14ac:dyDescent="0.25">
      <c r="A2161" s="2" t="str">
        <f>CONCATENATE("INSERT INTO ",'create-assets'!$B$1," VALUES (","'",raw!A2161,"', ","'",raw!B2161,"', ","'",raw!C2161,"', '",raw!D2161,"', '",raw!E2161,"', ",raw!F2161,", ",raw!G2161,", ",raw!H2161,", ","'",raw!I2161,"', ","'",raw!J2161,"', ",raw!K2161,"', ",raw!L2161,"', '",raw!M2161,"');",)</f>
        <v>INSERT INTO assets VALUES ('BL14-P01-003', 'BL14-P01-000', 'Bloco 14 - 1º Pavimento', 'Descrição do ativo', 'F', 0, 0, 0, 'Fabricante', '0', 0', 0', 'Garantia');</v>
      </c>
    </row>
    <row r="2162" spans="1:1" x14ac:dyDescent="0.25">
      <c r="A2162" s="2" t="str">
        <f>CONCATENATE("INSERT INTO ",'create-assets'!$B$1," VALUES (","'",raw!A2162,"', ","'",raw!B2162,"', ","'",raw!C2162,"', '",raw!D2162,"', '",raw!E2162,"', ",raw!F2162,", ",raw!G2162,", ",raw!H2162,", ","'",raw!I2162,"', ","'",raw!J2162,"', ",raw!K2162,"', ",raw!L2162,"', '",raw!M2162,"');",)</f>
        <v>INSERT INTO assets VALUES ('BL14-P01-004', 'BL14-P01-000', 'Bloco 14 - 1º Pavimento', 'Descrição do ativo', 'F', 0, 0, 0, 'Fabricante', '0', 0', 0', 'Garantia');</v>
      </c>
    </row>
    <row r="2163" spans="1:1" x14ac:dyDescent="0.25">
      <c r="A2163" s="2" t="str">
        <f>CONCATENATE("INSERT INTO ",'create-assets'!$B$1," VALUES (","'",raw!A2163,"', ","'",raw!B2163,"', ","'",raw!C2163,"', '",raw!D2163,"', '",raw!E2163,"', ",raw!F2163,", ",raw!G2163,", ",raw!H2163,", ","'",raw!I2163,"', ","'",raw!J2163,"', ",raw!K2163,"', ",raw!L2163,"', '",raw!M2163,"');",)</f>
        <v>INSERT INTO assets VALUES ('BL14-P01-005', 'BL14-P01-000', 'Bloco 14 - 1º Pavimento', 'Descrição do ativo', 'F', 0, 0, 0, 'Fabricante', '0', 0', 0', 'Garantia');</v>
      </c>
    </row>
    <row r="2164" spans="1:1" x14ac:dyDescent="0.25">
      <c r="A2164" s="2" t="str">
        <f>CONCATENATE("INSERT INTO ",'create-assets'!$B$1," VALUES (","'",raw!A2164,"', ","'",raw!B2164,"', ","'",raw!C2164,"', '",raw!D2164,"', '",raw!E2164,"', ",raw!F2164,", ",raw!G2164,", ",raw!H2164,", ","'",raw!I2164,"', ","'",raw!J2164,"', ",raw!K2164,"', ",raw!L2164,"', '",raw!M2164,"');",)</f>
        <v>INSERT INTO assets VALUES ('BL14-P01-006', 'BL14-P01-000', 'Bloco 14 - 1º Pavimento', 'Descrição do ativo', 'F', 0, 0, 0, 'Fabricante', '0', 0', 0', 'Garantia');</v>
      </c>
    </row>
    <row r="2165" spans="1:1" x14ac:dyDescent="0.25">
      <c r="A2165" s="2" t="str">
        <f>CONCATENATE("INSERT INTO ",'create-assets'!$B$1," VALUES (","'",raw!A2165,"', ","'",raw!B2165,"', ","'",raw!C2165,"', '",raw!D2165,"', '",raw!E2165,"', ",raw!F2165,", ",raw!G2165,", ",raw!H2165,", ","'",raw!I2165,"', ","'",raw!J2165,"', ",raw!K2165,"', ",raw!L2165,"', '",raw!M2165,"');",)</f>
        <v>INSERT INTO assets VALUES ('BL14-P01-007', 'BL14-P01-000', 'Bloco 14 - 1º Pavimento', 'Descrição do ativo', 'F', 0, 0, 0, 'Fabricante', '0', 0', 0', 'Garantia');</v>
      </c>
    </row>
    <row r="2166" spans="1:1" x14ac:dyDescent="0.25">
      <c r="A2166" s="2" t="str">
        <f>CONCATENATE("INSERT INTO ",'create-assets'!$B$1," VALUES (","'",raw!A2166,"', ","'",raw!B2166,"', ","'",raw!C2166,"', '",raw!D2166,"', '",raw!E2166,"', ",raw!F2166,", ",raw!G2166,", ",raw!H2166,", ","'",raw!I2166,"', ","'",raw!J2166,"', ",raw!K2166,"', ",raw!L2166,"', '",raw!M2166,"');",)</f>
        <v>INSERT INTO assets VALUES ('BL14-P01-008', 'BL14-P01-000', 'Bloco 14 - 1º Pavimento', 'Descrição do ativo', 'F', 0, 0, 0, 'Fabricante', '0', 0', 0', 'Garantia');</v>
      </c>
    </row>
    <row r="2167" spans="1:1" x14ac:dyDescent="0.25">
      <c r="A2167" s="2" t="str">
        <f>CONCATENATE("INSERT INTO ",'create-assets'!$B$1," VALUES (","'",raw!A2167,"', ","'",raw!B2167,"', ","'",raw!C2167,"', '",raw!D2167,"', '",raw!E2167,"', ",raw!F2167,", ",raw!G2167,", ",raw!H2167,", ","'",raw!I2167,"', ","'",raw!J2167,"', ",raw!K2167,"', ",raw!L2167,"', '",raw!M2167,"');",)</f>
        <v>INSERT INTO assets VALUES ('BL14-P01-009', 'BL14-P01-000', 'Bloco 14 - 1º Pavimento', 'Descrição do ativo', 'F', 0, 0, 0, 'Fabricante', '0', 0', 0', 'Garantia');</v>
      </c>
    </row>
    <row r="2168" spans="1:1" x14ac:dyDescent="0.25">
      <c r="A2168" s="2" t="str">
        <f>CONCATENATE("INSERT INTO ",'create-assets'!$B$1," VALUES (","'",raw!A2168,"', ","'",raw!B2168,"', ","'",raw!C2168,"', '",raw!D2168,"', '",raw!E2168,"', ",raw!F2168,", ",raw!G2168,", ",raw!H2168,", ","'",raw!I2168,"', ","'",raw!J2168,"', ",raw!K2168,"', ",raw!L2168,"', '",raw!M2168,"');",)</f>
        <v>INSERT INTO assets VALUES ('BL14-P01-010', 'BL14-P01-000', 'Bloco 14 - 1º Pavimento', 'Descrição do ativo', 'F', 0, 0, 0, 'Fabricante', '0', 0', 0', 'Garantia');</v>
      </c>
    </row>
    <row r="2169" spans="1:1" x14ac:dyDescent="0.25">
      <c r="A2169" s="2" t="str">
        <f>CONCATENATE("INSERT INTO ",'create-assets'!$B$1," VALUES (","'",raw!A2169,"', ","'",raw!B2169,"', ","'",raw!C2169,"', '",raw!D2169,"', '",raw!E2169,"', ",raw!F2169,", ",raw!G2169,", ",raw!H2169,", ","'",raw!I2169,"', ","'",raw!J2169,"', ",raw!K2169,"', ",raw!L2169,"', '",raw!M2169,"');",)</f>
        <v>INSERT INTO assets VALUES ('BL14-P01-011', 'BL14-P01-000', 'Bloco 14 - 1º Pavimento', 'Descrição do ativo', 'F', 0, 0, 0, 'Fabricante', '0', 0', 0', 'Garantia');</v>
      </c>
    </row>
    <row r="2170" spans="1:1" x14ac:dyDescent="0.25">
      <c r="A2170" s="2" t="str">
        <f>CONCATENATE("INSERT INTO ",'create-assets'!$B$1," VALUES (","'",raw!A2170,"', ","'",raw!B2170,"', ","'",raw!C2170,"', '",raw!D2170,"', '",raw!E2170,"', ",raw!F2170,", ",raw!G2170,", ",raw!H2170,", ","'",raw!I2170,"', ","'",raw!J2170,"', ",raw!K2170,"', ",raw!L2170,"', '",raw!M2170,"');",)</f>
        <v>INSERT INTO assets VALUES ('BL14-P01-012', 'BL14-P01-000', 'Bloco 14 - 1º Pavimento', 'Descrição do ativo', 'F', 0, 0, 0, 'Fabricante', '0', 0', 0', 'Garantia');</v>
      </c>
    </row>
    <row r="2171" spans="1:1" x14ac:dyDescent="0.25">
      <c r="A2171" s="2" t="str">
        <f>CONCATENATE("INSERT INTO ",'create-assets'!$B$1," VALUES (","'",raw!A2171,"', ","'",raw!B2171,"', ","'",raw!C2171,"', '",raw!D2171,"', '",raw!E2171,"', ",raw!F2171,", ",raw!G2171,", ",raw!H2171,", ","'",raw!I2171,"', ","'",raw!J2171,"', ",raw!K2171,"', ",raw!L2171,"', '",raw!M2171,"');",)</f>
        <v>INSERT INTO assets VALUES ('BL14-P01-013', 'BL14-P01-000', 'Bloco 14 - 1º Pavimento', 'Descrição do ativo', 'F', 0, 0, 0, 'Fabricante', '0', 0', 0', 'Garantia');</v>
      </c>
    </row>
    <row r="2172" spans="1:1" x14ac:dyDescent="0.25">
      <c r="A2172" s="2" t="str">
        <f>CONCATENATE("INSERT INTO ",'create-assets'!$B$1," VALUES (","'",raw!A2172,"', ","'",raw!B2172,"', ","'",raw!C2172,"', '",raw!D2172,"', '",raw!E2172,"', ",raw!F2172,", ",raw!G2172,", ",raw!H2172,", ","'",raw!I2172,"', ","'",raw!J2172,"', ",raw!K2172,"', ",raw!L2172,"', '",raw!M2172,"');",)</f>
        <v>INSERT INTO assets VALUES ('BL14-P01-014', 'BL14-P01-000', 'Bloco 14 - 1º Pavimento', 'Descrição do ativo', 'F', 0, 0, 0, 'Fabricante', '0', 0', 0', 'Garantia');</v>
      </c>
    </row>
    <row r="2173" spans="1:1" x14ac:dyDescent="0.25">
      <c r="A2173" s="2" t="str">
        <f>CONCATENATE("INSERT INTO ",'create-assets'!$B$1," VALUES (","'",raw!A2173,"', ","'",raw!B2173,"', ","'",raw!C2173,"', '",raw!D2173,"', '",raw!E2173,"', ",raw!F2173,", ",raw!G2173,", ",raw!H2173,", ","'",raw!I2173,"', ","'",raw!J2173,"', ",raw!K2173,"', ",raw!L2173,"', '",raw!M2173,"');",)</f>
        <v>INSERT INTO assets VALUES ('BL14-P01-015', 'BL14-P01-000', 'Bloco 14 - 1º Pavimento', 'Descrição do ativo', 'F', 0, 0, 0, 'Fabricante', '0', 0', 0', 'Garantia');</v>
      </c>
    </row>
    <row r="2174" spans="1:1" x14ac:dyDescent="0.25">
      <c r="A2174" s="2" t="str">
        <f>CONCATENATE("INSERT INTO ",'create-assets'!$B$1," VALUES (","'",raw!A2174,"', ","'",raw!B2174,"', ","'",raw!C2174,"', '",raw!D2174,"', '",raw!E2174,"', ",raw!F2174,", ",raw!G2174,", ",raw!H2174,", ","'",raw!I2174,"', ","'",raw!J2174,"', ",raw!K2174,"', ",raw!L2174,"', '",raw!M2174,"');",)</f>
        <v>INSERT INTO assets VALUES ('BL14-P01-016', 'BL14-P01-000', 'Bloco 14 - 1º Pavimento', 'Descrição do ativo', 'F', 0, 0, 0, 'Fabricante', '0', 0', 0', 'Garantia');</v>
      </c>
    </row>
    <row r="2175" spans="1:1" x14ac:dyDescent="0.25">
      <c r="A2175" s="2" t="str">
        <f>CONCATENATE("INSERT INTO ",'create-assets'!$B$1," VALUES (","'",raw!A2175,"', ","'",raw!B2175,"', ","'",raw!C2175,"', '",raw!D2175,"', '",raw!E2175,"', ",raw!F2175,", ",raw!G2175,", ",raw!H2175,", ","'",raw!I2175,"', ","'",raw!J2175,"', ",raw!K2175,"', ",raw!L2175,"', '",raw!M2175,"');",)</f>
        <v>INSERT INTO assets VALUES ('BL14-P01-017', 'BL14-P01-000', 'Bloco 14 - 1º Pavimento', 'Descrição do ativo', 'F', 0, 0, 0, 'Fabricante', '0', 0', 0', 'Garantia');</v>
      </c>
    </row>
    <row r="2176" spans="1:1" x14ac:dyDescent="0.25">
      <c r="A2176" s="2" t="str">
        <f>CONCATENATE("INSERT INTO ",'create-assets'!$B$1," VALUES (","'",raw!A2176,"', ","'",raw!B2176,"', ","'",raw!C2176,"', '",raw!D2176,"', '",raw!E2176,"', ",raw!F2176,", ",raw!G2176,", ",raw!H2176,", ","'",raw!I2176,"', ","'",raw!J2176,"', ",raw!K2176,"', ",raw!L2176,"', '",raw!M2176,"');",)</f>
        <v>INSERT INTO assets VALUES ('BL14-P01-018', 'BL14-P01-000', 'Bloco 14 - 1º Pavimento', 'Descrição do ativo', 'F', 0, 0, 0, 'Fabricante', '0', 0', 0', 'Garantia');</v>
      </c>
    </row>
    <row r="2177" spans="1:1" x14ac:dyDescent="0.25">
      <c r="A2177" s="2" t="str">
        <f>CONCATENATE("INSERT INTO ",'create-assets'!$B$1," VALUES (","'",raw!A2177,"', ","'",raw!B2177,"', ","'",raw!C2177,"', '",raw!D2177,"', '",raw!E2177,"', ",raw!F2177,", ",raw!G2177,", ",raw!H2177,", ","'",raw!I2177,"', ","'",raw!J2177,"', ",raw!K2177,"', ",raw!L2177,"', '",raw!M2177,"');",)</f>
        <v>INSERT INTO assets VALUES ('BL14-P01-019', 'BL14-P01-000', 'Bloco 14 - 1º Pavimento', 'Descrição do ativo', 'F', 0, 0, 0, 'Fabricante', '0', 0', 0', 'Garantia');</v>
      </c>
    </row>
    <row r="2178" spans="1:1" x14ac:dyDescent="0.25">
      <c r="A2178" s="2" t="str">
        <f>CONCATENATE("INSERT INTO ",'create-assets'!$B$1," VALUES (","'",raw!A2178,"', ","'",raw!B2178,"', ","'",raw!C2178,"', '",raw!D2178,"', '",raw!E2178,"', ",raw!F2178,", ",raw!G2178,", ",raw!H2178,", ","'",raw!I2178,"', ","'",raw!J2178,"', ",raw!K2178,"', ",raw!L2178,"', '",raw!M2178,"');",)</f>
        <v>INSERT INTO assets VALUES ('BL14-P01-020', 'BL14-P01-000', 'Bloco 14 - 1º Pavimento', 'Descrição do ativo', 'F', 0, 0, 0, 'Fabricante', '0', 0', 0', 'Garantia');</v>
      </c>
    </row>
    <row r="2179" spans="1:1" x14ac:dyDescent="0.25">
      <c r="A2179" s="2" t="str">
        <f>CONCATENATE("INSERT INTO ",'create-assets'!$B$1," VALUES (","'",raw!A2179,"', ","'",raw!B2179,"', ","'",raw!C2179,"', '",raw!D2179,"', '",raw!E2179,"', ",raw!F2179,", ",raw!G2179,", ",raw!H2179,", ","'",raw!I2179,"', ","'",raw!J2179,"', ",raw!K2179,"', ",raw!L2179,"', '",raw!M2179,"');",)</f>
        <v>INSERT INTO assets VALUES ('BL14-P01-021', 'BL14-P01-000', 'Bloco 14 - 1º Pavimento', 'Descrição do ativo', 'F', 0, 0, 0, 'Fabricante', '0', 0', 0', 'Garantia');</v>
      </c>
    </row>
    <row r="2180" spans="1:1" x14ac:dyDescent="0.25">
      <c r="A2180" s="2" t="str">
        <f>CONCATENATE("INSERT INTO ",'create-assets'!$B$1," VALUES (","'",raw!A2180,"', ","'",raw!B2180,"', ","'",raw!C2180,"', '",raw!D2180,"', '",raw!E2180,"', ",raw!F2180,", ",raw!G2180,", ",raw!H2180,", ","'",raw!I2180,"', ","'",raw!J2180,"', ",raw!K2180,"', ",raw!L2180,"', '",raw!M2180,"');",)</f>
        <v>INSERT INTO assets VALUES ('BL14-P01-022', 'BL14-P01-000', 'Bloco 14 - 1º Pavimento', 'Descrição do ativo', 'F', 0, 0, 0, 'Fabricante', '0', 0', 0', 'Garantia');</v>
      </c>
    </row>
    <row r="2181" spans="1:1" x14ac:dyDescent="0.25">
      <c r="A2181" s="2" t="str">
        <f>CONCATENATE("INSERT INTO ",'create-assets'!$B$1," VALUES (","'",raw!A2181,"', ","'",raw!B2181,"', ","'",raw!C2181,"', '",raw!D2181,"', '",raw!E2181,"', ",raw!F2181,", ",raw!G2181,", ",raw!H2181,", ","'",raw!I2181,"', ","'",raw!J2181,"', ",raw!K2181,"', ",raw!L2181,"', '",raw!M2181,"');",)</f>
        <v>INSERT INTO assets VALUES ('BL14-P01-023', 'BL14-P01-000', 'Bloco 14 - 1º Pavimento', 'Descrição do ativo', 'F', 0, 0, 0, 'Fabricante', '0', 0', 0', 'Garantia');</v>
      </c>
    </row>
    <row r="2182" spans="1:1" x14ac:dyDescent="0.25">
      <c r="A2182" s="2" t="str">
        <f>CONCATENATE("INSERT INTO ",'create-assets'!$B$1," VALUES (","'",raw!A2182,"', ","'",raw!B2182,"', ","'",raw!C2182,"', '",raw!D2182,"', '",raw!E2182,"', ",raw!F2182,", ",raw!G2182,", ",raw!H2182,", ","'",raw!I2182,"', ","'",raw!J2182,"', ",raw!K2182,"', ",raw!L2182,"', '",raw!M2182,"');",)</f>
        <v>INSERT INTO assets VALUES ('BL14-P01-024', 'BL14-P01-000', 'Bloco 14 - 1º Pavimento', 'Descrição do ativo', 'F', 0, 0, 0, 'Fabricante', '0', 0', 0', 'Garantia');</v>
      </c>
    </row>
    <row r="2183" spans="1:1" x14ac:dyDescent="0.25">
      <c r="A2183" s="2" t="str">
        <f>CONCATENATE("INSERT INTO ",'create-assets'!$B$1," VALUES (","'",raw!A2183,"', ","'",raw!B2183,"', ","'",raw!C2183,"', '",raw!D2183,"', '",raw!E2183,"', ",raw!F2183,", ",raw!G2183,", ",raw!H2183,", ","'",raw!I2183,"', ","'",raw!J2183,"', ",raw!K2183,"', ",raw!L2183,"', '",raw!M2183,"');",)</f>
        <v>INSERT INTO assets VALUES ('BL14-P01-025', 'BL14-P01-000', 'Bloco 14 - 1º Pavimento', 'Descrição do ativo', 'F', 0, 0, 0, 'Fabricante', '0', 0', 0', 'Garantia');</v>
      </c>
    </row>
    <row r="2184" spans="1:1" x14ac:dyDescent="0.25">
      <c r="A2184" s="2" t="str">
        <f>CONCATENATE("INSERT INTO ",'create-assets'!$B$1," VALUES (","'",raw!A2184,"', ","'",raw!B2184,"', ","'",raw!C2184,"', '",raw!D2184,"', '",raw!E2184,"', ",raw!F2184,", ",raw!G2184,", ",raw!H2184,", ","'",raw!I2184,"', ","'",raw!J2184,"', ",raw!K2184,"', ",raw!L2184,"', '",raw!M2184,"');",)</f>
        <v>INSERT INTO assets VALUES ('BL14-P01-026', 'BL14-P01-000', 'Bloco 14 - 1º Pavimento', 'Descrição do ativo', 'F', 0, 0, 0, 'Fabricante', '0', 0', 0', 'Garantia');</v>
      </c>
    </row>
    <row r="2185" spans="1:1" x14ac:dyDescent="0.25">
      <c r="A2185" s="2" t="str">
        <f>CONCATENATE("INSERT INTO ",'create-assets'!$B$1," VALUES (","'",raw!A2185,"', ","'",raw!B2185,"', ","'",raw!C2185,"', '",raw!D2185,"', '",raw!E2185,"', ",raw!F2185,", ",raw!G2185,", ",raw!H2185,", ","'",raw!I2185,"', ","'",raw!J2185,"', ",raw!K2185,"', ",raw!L2185,"', '",raw!M2185,"');",)</f>
        <v>INSERT INTO assets VALUES ('BL14-P01-027', 'BL14-P01-000', 'Bloco 14 - 1º Pavimento', 'Descrição do ativo', 'F', 0, 0, 0, 'Fabricante', '0', 0', 0', 'Garantia');</v>
      </c>
    </row>
    <row r="2186" spans="1:1" x14ac:dyDescent="0.25">
      <c r="A2186" s="2" t="str">
        <f>CONCATENATE("INSERT INTO ",'create-assets'!$B$1," VALUES (","'",raw!A2186,"', ","'",raw!B2186,"', ","'",raw!C2186,"', '",raw!D2186,"', '",raw!E2186,"', ",raw!F2186,", ",raw!G2186,", ",raw!H2186,", ","'",raw!I2186,"', ","'",raw!J2186,"', ",raw!K2186,"', ",raw!L2186,"', '",raw!M2186,"');",)</f>
        <v>INSERT INTO assets VALUES ('BL14-P01-028', 'BL14-P01-000', 'Bloco 14 - 1º Pavimento', 'Descrição do ativo', 'F', 0, 0, 0, 'Fabricante', '0', 0', 0', 'Garantia');</v>
      </c>
    </row>
    <row r="2187" spans="1:1" x14ac:dyDescent="0.25">
      <c r="A2187" s="2" t="str">
        <f>CONCATENATE("INSERT INTO ",'create-assets'!$B$1," VALUES (","'",raw!A2187,"', ","'",raw!B2187,"', ","'",raw!C2187,"', '",raw!D2187,"', '",raw!E2187,"', ",raw!F2187,", ",raw!G2187,", ",raw!H2187,", ","'",raw!I2187,"', ","'",raw!J2187,"', ",raw!K2187,"', ",raw!L2187,"', '",raw!M2187,"');",)</f>
        <v>INSERT INTO assets VALUES ('BL14-P01-029', 'BL14-P01-000', 'Bloco 14 - 1º Pavimento', 'Descrição do ativo', 'F', 0, 0, 0, 'Fabricante', '0', 0', 0', 'Garantia');</v>
      </c>
    </row>
    <row r="2188" spans="1:1" x14ac:dyDescent="0.25">
      <c r="A2188" s="2" t="str">
        <f>CONCATENATE("INSERT INTO ",'create-assets'!$B$1," VALUES (","'",raw!A2188,"', ","'",raw!B2188,"', ","'",raw!C2188,"', '",raw!D2188,"', '",raw!E2188,"', ",raw!F2188,", ",raw!G2188,", ",raw!H2188,", ","'",raw!I2188,"', ","'",raw!J2188,"', ",raw!K2188,"', ",raw!L2188,"', '",raw!M2188,"');",)</f>
        <v>INSERT INTO assets VALUES ('BL14-P01-030', 'BL14-P01-000', 'Bloco 14 - 1º Pavimento', 'Descrição do ativo', 'F', 0, 0, 0, 'Fabricante', '0', 0', 0', 'Garantia');</v>
      </c>
    </row>
    <row r="2189" spans="1:1" x14ac:dyDescent="0.25">
      <c r="A2189" s="2" t="str">
        <f>CONCATENATE("INSERT INTO ",'create-assets'!$B$1," VALUES (","'",raw!A2189,"', ","'",raw!B2189,"', ","'",raw!C2189,"', '",raw!D2189,"', '",raw!E2189,"', ",raw!F2189,", ",raw!G2189,", ",raw!H2189,", ","'",raw!I2189,"', ","'",raw!J2189,"', ",raw!K2189,"', ",raw!L2189,"', '",raw!M2189,"');",)</f>
        <v>INSERT INTO assets VALUES ('BL14-P01-031', 'BL14-P01-000', 'Bloco 14 - 1º Pavimento', 'Descrição do ativo', 'F', 0, 0, 0, 'Fabricante', '0', 0', 0', 'Garantia');</v>
      </c>
    </row>
    <row r="2190" spans="1:1" x14ac:dyDescent="0.25">
      <c r="A2190" s="2" t="str">
        <f>CONCATENATE("INSERT INTO ",'create-assets'!$B$1," VALUES (","'",raw!A2190,"', ","'",raw!B2190,"', ","'",raw!C2190,"', '",raw!D2190,"', '",raw!E2190,"', ",raw!F2190,", ",raw!G2190,", ",raw!H2190,", ","'",raw!I2190,"', ","'",raw!J2190,"', ",raw!K2190,"', ",raw!L2190,"', '",raw!M2190,"');",)</f>
        <v>INSERT INTO assets VALUES ('BL14-P01-032', 'BL14-P01-000', 'Bloco 14 - 1º Pavimento', 'Descrição do ativo', 'F', 0, 0, 0, 'Fabricante', '0', 0', 0', 'Garantia');</v>
      </c>
    </row>
    <row r="2191" spans="1:1" x14ac:dyDescent="0.25">
      <c r="A2191" s="2" t="str">
        <f>CONCATENATE("INSERT INTO ",'create-assets'!$B$1," VALUES (","'",raw!A2191,"', ","'",raw!B2191,"', ","'",raw!C2191,"', '",raw!D2191,"', '",raw!E2191,"', ",raw!F2191,", ",raw!G2191,", ",raw!H2191,", ","'",raw!I2191,"', ","'",raw!J2191,"', ",raw!K2191,"', ",raw!L2191,"', '",raw!M2191,"');",)</f>
        <v>INSERT INTO assets VALUES ('BL14-P01-033', 'BL14-P01-000', 'Bloco 14 - 1º Pavimento', 'Descrição do ativo', 'F', 0, 0, 0, 'Fabricante', '0', 0', 0', 'Garantia');</v>
      </c>
    </row>
    <row r="2192" spans="1:1" x14ac:dyDescent="0.25">
      <c r="A2192" s="2" t="str">
        <f>CONCATENATE("INSERT INTO ",'create-assets'!$B$1," VALUES (","'",raw!A2192,"', ","'",raw!B2192,"', ","'",raw!C2192,"', '",raw!D2192,"', '",raw!E2192,"', ",raw!F2192,", ",raw!G2192,", ",raw!H2192,", ","'",raw!I2192,"', ","'",raw!J2192,"', ",raw!K2192,"', ",raw!L2192,"', '",raw!M2192,"');",)</f>
        <v>INSERT INTO assets VALUES ('BL14-P01-034', 'BL14-P01-000', 'Bloco 14 - 1º Pavimento', 'Descrição do ativo', 'F', 0, 0, 0, 'Fabricante', '0', 0', 0', 'Garantia');</v>
      </c>
    </row>
    <row r="2193" spans="1:1" x14ac:dyDescent="0.25">
      <c r="A2193" s="2" t="str">
        <f>CONCATENATE("INSERT INTO ",'create-assets'!$B$1," VALUES (","'",raw!A2193,"', ","'",raw!B2193,"', ","'",raw!C2193,"', '",raw!D2193,"', '",raw!E2193,"', ",raw!F2193,", ",raw!G2193,", ",raw!H2193,", ","'",raw!I2193,"', ","'",raw!J2193,"', ",raw!K2193,"', ",raw!L2193,"', '",raw!M2193,"');",)</f>
        <v>INSERT INTO assets VALUES ('BL14-P01-035', 'BL14-P01-000', 'Bloco 14 - 1º Pavimento', 'Descrição do ativo', 'F', 0, 0, 0, 'Fabricante', '0', 0', 0', 'Garantia');</v>
      </c>
    </row>
    <row r="2194" spans="1:1" x14ac:dyDescent="0.25">
      <c r="A2194" s="2" t="str">
        <f>CONCATENATE("INSERT INTO ",'create-assets'!$B$1," VALUES (","'",raw!A2194,"', ","'",raw!B2194,"', ","'",raw!C2194,"', '",raw!D2194,"', '",raw!E2194,"', ",raw!F2194,", ",raw!G2194,", ",raw!H2194,", ","'",raw!I2194,"', ","'",raw!J2194,"', ",raw!K2194,"', ",raw!L2194,"', '",raw!M2194,"');",)</f>
        <v>INSERT INTO assets VALUES ('BL14-P01-036', 'BL14-P01-000', 'Bloco 14 - 1º Pavimento', 'Descrição do ativo', 'F', 0, 0, 0, 'Fabricante', '0', 0', 0', 'Garantia');</v>
      </c>
    </row>
    <row r="2195" spans="1:1" x14ac:dyDescent="0.25">
      <c r="A2195" s="2" t="str">
        <f>CONCATENATE("INSERT INTO ",'create-assets'!$B$1," VALUES (","'",raw!A2195,"', ","'",raw!B2195,"', ","'",raw!C2195,"', '",raw!D2195,"', '",raw!E2195,"', ",raw!F2195,", ",raw!G2195,", ",raw!H2195,", ","'",raw!I2195,"', ","'",raw!J2195,"', ",raw!K2195,"', ",raw!L2195,"', '",raw!M2195,"');",)</f>
        <v>INSERT INTO assets VALUES ('BL14-P01-037', 'BL14-P01-000', 'Bloco 14 - 1º Pavimento', 'Descrição do ativo', 'F', 0, 0, 0, 'Fabricante', '0', 0', 0', 'Garantia');</v>
      </c>
    </row>
    <row r="2196" spans="1:1" x14ac:dyDescent="0.25">
      <c r="A2196" s="2" t="str">
        <f>CONCATENATE("INSERT INTO ",'create-assets'!$B$1," VALUES (","'",raw!A2196,"', ","'",raw!B2196,"', ","'",raw!C2196,"', '",raw!D2196,"', '",raw!E2196,"', ",raw!F2196,", ",raw!G2196,", ",raw!H2196,", ","'",raw!I2196,"', ","'",raw!J2196,"', ",raw!K2196,"', ",raw!L2196,"', '",raw!M2196,"');",)</f>
        <v>INSERT INTO assets VALUES ('BL14-P01-038', 'BL14-P01-000', 'Bloco 14 - 1º Pavimento', 'Descrição do ativo', 'F', 0, 0, 0, 'Fabricante', '0', 0', 0', 'Garantia');</v>
      </c>
    </row>
    <row r="2197" spans="1:1" x14ac:dyDescent="0.25">
      <c r="A2197" s="2" t="str">
        <f>CONCATENATE("INSERT INTO ",'create-assets'!$B$1," VALUES (","'",raw!A2197,"', ","'",raw!B2197,"', ","'",raw!C2197,"', '",raw!D2197,"', '",raw!E2197,"', ",raw!F2197,", ",raw!G2197,", ",raw!H2197,", ","'",raw!I2197,"', ","'",raw!J2197,"', ",raw!K2197,"', ",raw!L2197,"', '",raw!M2197,"');",)</f>
        <v>INSERT INTO assets VALUES ('BL14-P01-039', 'BL14-P01-000', 'Bloco 14 - 1º Pavimento', 'Descrição do ativo', 'F', 0, 0, 0, 'Fabricante', '0', 0', 0', 'Garantia');</v>
      </c>
    </row>
    <row r="2198" spans="1:1" x14ac:dyDescent="0.25">
      <c r="A2198" s="2" t="str">
        <f>CONCATENATE("INSERT INTO ",'create-assets'!$B$1," VALUES (","'",raw!A2198,"', ","'",raw!B2198,"', ","'",raw!C2198,"', '",raw!D2198,"', '",raw!E2198,"', ",raw!F2198,", ",raw!G2198,", ",raw!H2198,", ","'",raw!I2198,"', ","'",raw!J2198,"', ",raw!K2198,"', ",raw!L2198,"', '",raw!M2198,"');",)</f>
        <v>INSERT INTO assets VALUES ('BL14-P01-040', 'BL14-P01-000', 'Bloco 14 - 1º Pavimento', 'Descrição do ativo', 'F', 0, 0, 0, 'Fabricante', '0', 0', 0', 'Garantia');</v>
      </c>
    </row>
    <row r="2199" spans="1:1" x14ac:dyDescent="0.25">
      <c r="A2199" s="2" t="str">
        <f>CONCATENATE("INSERT INTO ",'create-assets'!$B$1," VALUES (","'",raw!A2199,"', ","'",raw!B2199,"', ","'",raw!C2199,"', '",raw!D2199,"', '",raw!E2199,"', ",raw!F2199,", ",raw!G2199,", ",raw!H2199,", ","'",raw!I2199,"', ","'",raw!J2199,"', ",raw!K2199,"', ",raw!L2199,"', '",raw!M2199,"');",)</f>
        <v>INSERT INTO assets VALUES ('BL14-P01-041', 'BL14-P01-000', 'Bloco 14 - 1º Pavimento', 'Descrição do ativo', 'F', 0, 0, 0, 'Fabricante', '0', 0', 0', 'Garantia');</v>
      </c>
    </row>
    <row r="2200" spans="1:1" x14ac:dyDescent="0.25">
      <c r="A2200" s="2" t="str">
        <f>CONCATENATE("INSERT INTO ",'create-assets'!$B$1," VALUES (","'",raw!A2200,"', ","'",raw!B2200,"', ","'",raw!C2200,"', '",raw!D2200,"', '",raw!E2200,"', ",raw!F2200,", ",raw!G2200,", ",raw!H2200,", ","'",raw!I2200,"', ","'",raw!J2200,"', ",raw!K2200,"', ",raw!L2200,"', '",raw!M2200,"');",)</f>
        <v>INSERT INTO assets VALUES ('BL14-P01-042', 'BL14-P01-000', 'Bloco 14 - 1º Pavimento', 'Descrição do ativo', 'F', 0, 0, 0, 'Fabricante', '0', 0', 0', 'Garantia');</v>
      </c>
    </row>
    <row r="2201" spans="1:1" x14ac:dyDescent="0.25">
      <c r="A2201" s="2" t="str">
        <f>CONCATENATE("INSERT INTO ",'create-assets'!$B$1," VALUES (","'",raw!A2201,"', ","'",raw!B2201,"', ","'",raw!C2201,"', '",raw!D2201,"', '",raw!E2201,"', ",raw!F2201,", ",raw!G2201,", ",raw!H2201,", ","'",raw!I2201,"', ","'",raw!J2201,"', ",raw!K2201,"', ",raw!L2201,"', '",raw!M2201,"');",)</f>
        <v>INSERT INTO assets VALUES ('BL14-P01-043', 'BL14-P01-000', 'Bloco 14 - 1º Pavimento', 'Descrição do ativo', 'F', 0, 0, 0, 'Fabricante', '0', 0', 0', 'Garantia');</v>
      </c>
    </row>
    <row r="2202" spans="1:1" x14ac:dyDescent="0.25">
      <c r="A2202" s="2" t="str">
        <f>CONCATENATE("INSERT INTO ",'create-assets'!$B$1," VALUES (","'",raw!A2202,"', ","'",raw!B2202,"', ","'",raw!C2202,"', '",raw!D2202,"', '",raw!E2202,"', ",raw!F2202,", ",raw!G2202,", ",raw!H2202,", ","'",raw!I2202,"', ","'",raw!J2202,"', ",raw!K2202,"', ",raw!L2202,"', '",raw!M2202,"');",)</f>
        <v>INSERT INTO assets VALUES ('BL14-P01-044', 'BL14-P01-000', 'Bloco 14 - 1º Pavimento', 'Descrição do ativo', 'F', 0, 0, 0, 'Fabricante', '0', 0', 0', 'Garantia');</v>
      </c>
    </row>
    <row r="2203" spans="1:1" x14ac:dyDescent="0.25">
      <c r="A2203" s="2" t="str">
        <f>CONCATENATE("INSERT INTO ",'create-assets'!$B$1," VALUES (","'",raw!A2203,"', ","'",raw!B2203,"', ","'",raw!C2203,"', '",raw!D2203,"', '",raw!E2203,"', ",raw!F2203,", ",raw!G2203,", ",raw!H2203,", ","'",raw!I2203,"', ","'",raw!J2203,"', ",raw!K2203,"', ",raw!L2203,"', '",raw!M2203,"');",)</f>
        <v>INSERT INTO assets VALUES ('BL14-P01-045', 'BL14-P01-000', 'Bloco 14 - 1º Pavimento', 'Descrição do ativo', 'F', 0, 0, 0, 'Fabricante', '0', 0', 0', 'Garantia');</v>
      </c>
    </row>
    <row r="2204" spans="1:1" x14ac:dyDescent="0.25">
      <c r="A2204" s="2" t="str">
        <f>CONCATENATE("INSERT INTO ",'create-assets'!$B$1," VALUES (","'",raw!A2204,"', ","'",raw!B2204,"', ","'",raw!C2204,"', '",raw!D2204,"', '",raw!E2204,"', ",raw!F2204,", ",raw!G2204,", ",raw!H2204,", ","'",raw!I2204,"', ","'",raw!J2204,"', ",raw!K2204,"', ",raw!L2204,"', '",raw!M2204,"');",)</f>
        <v>INSERT INTO assets VALUES ('BL14-P01-046', 'BL14-P01-000', 'Bloco 14 - 1º Pavimento', 'Descrição do ativo', 'F', 0, 0, 0, 'Fabricante', '0', 0', 0', 'Garantia');</v>
      </c>
    </row>
    <row r="2205" spans="1:1" x14ac:dyDescent="0.25">
      <c r="A2205" s="2" t="str">
        <f>CONCATENATE("INSERT INTO ",'create-assets'!$B$1," VALUES (","'",raw!A2205,"', ","'",raw!B2205,"', ","'",raw!C2205,"', '",raw!D2205,"', '",raw!E2205,"', ",raw!F2205,", ",raw!G2205,", ",raw!H2205,", ","'",raw!I2205,"', ","'",raw!J2205,"', ",raw!K2205,"', ",raw!L2205,"', '",raw!M2205,"');",)</f>
        <v>INSERT INTO assets VALUES ('BL14-P01-047', 'BL14-P01-000', 'Bloco 14 - 1º Pavimento', 'Descrição do ativo', 'F', 0, 0, 0, 'Fabricante', '0', 0', 0', 'Garantia');</v>
      </c>
    </row>
    <row r="2206" spans="1:1" x14ac:dyDescent="0.25">
      <c r="A2206" s="2" t="str">
        <f>CONCATENATE("INSERT INTO ",'create-assets'!$B$1," VALUES (","'",raw!A2206,"', ","'",raw!B2206,"', ","'",raw!C2206,"', '",raw!D2206,"', '",raw!E2206,"', ",raw!F2206,", ",raw!G2206,", ",raw!H2206,", ","'",raw!I2206,"', ","'",raw!J2206,"', ",raw!K2206,"', ",raw!L2206,"', '",raw!M2206,"');",)</f>
        <v>INSERT INTO assets VALUES ('BL14-P01-048', 'BL14-P01-000', 'Bloco 14 - 1º Pavimento', 'Descrição do ativo', 'F', 0, 0, 0, 'Fabricante', '0', 0', 0', 'Garantia');</v>
      </c>
    </row>
    <row r="2207" spans="1:1" x14ac:dyDescent="0.25">
      <c r="A2207" s="2" t="str">
        <f>CONCATENATE("INSERT INTO ",'create-assets'!$B$1," VALUES (","'",raw!A2207,"', ","'",raw!B2207,"', ","'",raw!C2207,"', '",raw!D2207,"', '",raw!E2207,"', ",raw!F2207,", ",raw!G2207,", ",raw!H2207,", ","'",raw!I2207,"', ","'",raw!J2207,"', ",raw!K2207,"', ",raw!L2207,"', '",raw!M2207,"');",)</f>
        <v>INSERT INTO assets VALUES ('BL14-P01-049', 'BL14-P01-000', 'Bloco 14 - 1º Pavimento', 'Descrição do ativo', 'F', 0, 0, 0, 'Fabricante', '0', 0', 0', 'Garantia');</v>
      </c>
    </row>
    <row r="2208" spans="1:1" x14ac:dyDescent="0.25">
      <c r="A2208" s="2" t="str">
        <f>CONCATENATE("INSERT INTO ",'create-assets'!$B$1," VALUES (","'",raw!A2208,"', ","'",raw!B2208,"', ","'",raw!C2208,"', '",raw!D2208,"', '",raw!E2208,"', ",raw!F2208,", ",raw!G2208,", ",raw!H2208,", ","'",raw!I2208,"', ","'",raw!J2208,"', ",raw!K2208,"', ",raw!L2208,"', '",raw!M2208,"');",)</f>
        <v>INSERT INTO assets VALUES ('BL14-P01-050', 'BL14-P01-000', 'Bloco 14 - 1º Pavimento', 'Descrição do ativo', 'F', 0, 0, 0, 'Fabricante', '0', 0', 0', 'Garantia');</v>
      </c>
    </row>
    <row r="2209" spans="1:1" x14ac:dyDescent="0.25">
      <c r="A2209" s="2" t="str">
        <f>CONCATENATE("INSERT INTO ",'create-assets'!$B$1," VALUES (","'",raw!A2209,"', ","'",raw!B2209,"', ","'",raw!C2209,"', '",raw!D2209,"', '",raw!E2209,"', ",raw!F2209,", ",raw!G2209,", ",raw!H2209,", ","'",raw!I2209,"', ","'",raw!J2209,"', ",raw!K2209,"', ",raw!L2209,"', '",raw!M2209,"');",)</f>
        <v>INSERT INTO assets VALUES ('BL14-P01-051', 'BL14-P01-000', 'Bloco 14 - 1º Pavimento', 'Descrição do ativo', 'F', 0, 0, 0, 'Fabricante', '0', 0', 0', 'Garantia');</v>
      </c>
    </row>
    <row r="2210" spans="1:1" x14ac:dyDescent="0.25">
      <c r="A2210" s="2" t="str">
        <f>CONCATENATE("INSERT INTO ",'create-assets'!$B$1," VALUES (","'",raw!A2210,"', ","'",raw!B2210,"', ","'",raw!C2210,"', '",raw!D2210,"', '",raw!E2210,"', ",raw!F2210,", ",raw!G2210,", ",raw!H2210,", ","'",raw!I2210,"', ","'",raw!J2210,"', ",raw!K2210,"', ",raw!L2210,"', '",raw!M2210,"');",)</f>
        <v>INSERT INTO assets VALUES ('BL14-P01-056', 'BL14-P01-000', 'Bloco 14 - 1º Pavimento', 'Descrição do ativo', 'F', 0, 0, 0, 'Fabricante', '0', 0', 0', 'Garantia');</v>
      </c>
    </row>
    <row r="2211" spans="1:1" x14ac:dyDescent="0.25">
      <c r="A2211" s="2" t="str">
        <f>CONCATENATE("INSERT INTO ",'create-assets'!$B$1," VALUES (","'",raw!A2211,"', ","'",raw!B2211,"', ","'",raw!C2211,"', '",raw!D2211,"', '",raw!E2211,"', ",raw!F2211,", ",raw!G2211,", ",raw!H2211,", ","'",raw!I2211,"', ","'",raw!J2211,"', ",raw!K2211,"', ",raw!L2211,"', '",raw!M2211,"');",)</f>
        <v>INSERT INTO assets VALUES ('BL14-P01-058', 'BL14-P01-000', 'Bloco 14 - 1º Pavimento', 'Descrição do ativo', 'F', 0, 0, 0, 'Fabricante', '0', 0', 0', 'Garantia');</v>
      </c>
    </row>
    <row r="2212" spans="1:1" x14ac:dyDescent="0.25">
      <c r="A2212" s="2" t="str">
        <f>CONCATENATE("INSERT INTO ",'create-assets'!$B$1," VALUES (","'",raw!A2212,"', ","'",raw!B2212,"', ","'",raw!C2212,"', '",raw!D2212,"', '",raw!E2212,"', ",raw!F2212,", ",raw!G2212,", ",raw!H2212,", ","'",raw!I2212,"', ","'",raw!J2212,"', ",raw!K2212,"', ",raw!L2212,"', '",raw!M2212,"');",)</f>
        <v>INSERT INTO assets VALUES ('BL14-P01-059', 'BL14-P01-000', 'Bloco 14 - 1º Pavimento', 'Descrição do ativo', 'F', 0, 0, 0, 'Fabricante', '0', 0', 0', 'Garantia');</v>
      </c>
    </row>
    <row r="2213" spans="1:1" x14ac:dyDescent="0.25">
      <c r="A2213" s="2" t="str">
        <f>CONCATENATE("INSERT INTO ",'create-assets'!$B$1," VALUES (","'",raw!A2213,"', ","'",raw!B2213,"', ","'",raw!C2213,"', '",raw!D2213,"', '",raw!E2213,"', ",raw!F2213,", ",raw!G2213,", ",raw!H2213,", ","'",raw!I2213,"', ","'",raw!J2213,"', ",raw!K2213,"', ",raw!L2213,"', '",raw!M2213,"');",)</f>
        <v>INSERT INTO assets VALUES ('BL14-P01-064', 'BL14-P01-000', 'Bloco 14 - 1º Pavimento', 'Descrição do ativo', 'F', 0, 0, 0, 'Fabricante', '0', 0', 0', 'Garantia');</v>
      </c>
    </row>
    <row r="2214" spans="1:1" x14ac:dyDescent="0.25">
      <c r="A2214" s="2" t="str">
        <f>CONCATENATE("INSERT INTO ",'create-assets'!$B$1," VALUES (","'",raw!A2214,"', ","'",raw!B2214,"', ","'",raw!C2214,"', '",raw!D2214,"', '",raw!E2214,"', ",raw!F2214,", ",raw!G2214,", ",raw!H2214,", ","'",raw!I2214,"', ","'",raw!J2214,"', ",raw!K2214,"', ",raw!L2214,"', '",raw!M2214,"');",)</f>
        <v>INSERT INTO assets VALUES ('BL14-P01-065', 'BL14-P01-000', 'Bloco 14 - 1º Pavimento', 'Descrição do ativo', 'F', 0, 0, 0, 'Fabricante', '0', 0', 0', 'Garantia');</v>
      </c>
    </row>
    <row r="2215" spans="1:1" x14ac:dyDescent="0.25">
      <c r="A2215" s="2" t="str">
        <f>CONCATENATE("INSERT INTO ",'create-assets'!$B$1," VALUES (","'",raw!A2215,"', ","'",raw!B2215,"', ","'",raw!C2215,"', '",raw!D2215,"', '",raw!E2215,"', ",raw!F2215,", ",raw!G2215,", ",raw!H2215,", ","'",raw!I2215,"', ","'",raw!J2215,"', ",raw!K2215,"', ",raw!L2215,"', '",raw!M2215,"');",)</f>
        <v>INSERT INTO assets VALUES ('BL14-P01-068', 'BL14-P01-000', 'Bloco 14 - 1º Pavimento', 'Descrição do ativo', 'F', 0, 0, 0, 'Fabricante', '0', 0', 0', 'Garantia');</v>
      </c>
    </row>
    <row r="2216" spans="1:1" x14ac:dyDescent="0.25">
      <c r="A2216" s="2" t="str">
        <f>CONCATENATE("INSERT INTO ",'create-assets'!$B$1," VALUES (","'",raw!A2216,"', ","'",raw!B2216,"', ","'",raw!C2216,"', '",raw!D2216,"', '",raw!E2216,"', ",raw!F2216,", ",raw!G2216,", ",raw!H2216,", ","'",raw!I2216,"', ","'",raw!J2216,"', ",raw!K2216,"', ",raw!L2216,"', '",raw!M2216,"');",)</f>
        <v>INSERT INTO assets VALUES ('BL14-P01-072', 'BL14-P01-000', 'Bloco 14 - 1º Pavimento', 'Descrição do ativo', 'F', 0, 0, 0, 'Fabricante', '0', 0', 0', 'Garantia');</v>
      </c>
    </row>
    <row r="2217" spans="1:1" x14ac:dyDescent="0.25">
      <c r="A2217" s="2" t="str">
        <f>CONCATENATE("INSERT INTO ",'create-assets'!$B$1," VALUES (","'",raw!A2217,"', ","'",raw!B2217,"', ","'",raw!C2217,"', '",raw!D2217,"', '",raw!E2217,"', ",raw!F2217,", ",raw!G2217,", ",raw!H2217,", ","'",raw!I2217,"', ","'",raw!J2217,"', ",raw!K2217,"', ",raw!L2217,"', '",raw!M2217,"');",)</f>
        <v>INSERT INTO assets VALUES ('BL14-P01-073', 'BL14-P01-000', 'Bloco 14 - 1º Pavimento', 'Descrição do ativo', 'F', 0, 0, 0, 'Fabricante', '0', 0', 0', 'Garantia');</v>
      </c>
    </row>
    <row r="2218" spans="1:1" x14ac:dyDescent="0.25">
      <c r="A2218" s="2" t="str">
        <f>CONCATENATE("INSERT INTO ",'create-assets'!$B$1," VALUES (","'",raw!A2218,"', ","'",raw!B2218,"', ","'",raw!C2218,"', '",raw!D2218,"', '",raw!E2218,"', ",raw!F2218,", ",raw!G2218,", ",raw!H2218,", ","'",raw!I2218,"', ","'",raw!J2218,"', ",raw!K2218,"', ",raw!L2218,"', '",raw!M2218,"');",)</f>
        <v>INSERT INTO assets VALUES ('BL14-P01-076', 'BL14-P01-000', 'Bloco 14 - 1º Pavimento', 'Descrição do ativo', 'F', 0, 0, 0, 'Fabricante', '0', 0', 0', 'Garantia');</v>
      </c>
    </row>
    <row r="2219" spans="1:1" x14ac:dyDescent="0.25">
      <c r="A2219" s="2" t="str">
        <f>CONCATENATE("INSERT INTO ",'create-assets'!$B$1," VALUES (","'",raw!A2219,"', ","'",raw!B2219,"', ","'",raw!C2219,"', '",raw!D2219,"', '",raw!E2219,"', ",raw!F2219,", ",raw!G2219,", ",raw!H2219,", ","'",raw!I2219,"', ","'",raw!J2219,"', ",raw!K2219,"', ",raw!L2219,"', '",raw!M2219,"');",)</f>
        <v>INSERT INTO assets VALUES ('BL14-P01-080', 'BL14-P01-000', 'Bloco 14 - 1º Pavimento', 'Descrição do ativo', 'F', 0, 0, 0, 'Fabricante', '0', 0', 0', 'Garantia');</v>
      </c>
    </row>
    <row r="2220" spans="1:1" x14ac:dyDescent="0.25">
      <c r="A2220" s="2" t="str">
        <f>CONCATENATE("INSERT INTO ",'create-assets'!$B$1," VALUES (","'",raw!A2220,"', ","'",raw!B2220,"', ","'",raw!C2220,"', '",raw!D2220,"', '",raw!E2220,"', ",raw!F2220,", ",raw!G2220,", ",raw!H2220,", ","'",raw!I2220,"', ","'",raw!J2220,"', ",raw!K2220,"', ",raw!L2220,"', '",raw!M2220,"');",)</f>
        <v>INSERT INTO assets VALUES ('BL14-P01-084', 'BL14-P01-000', 'Bloco 14 - 1º Pavimento', 'Descrição do ativo', 'F', 0, 0, 0, 'Fabricante', '0', 0', 0', 'Garantia');</v>
      </c>
    </row>
    <row r="2221" spans="1:1" x14ac:dyDescent="0.25">
      <c r="A2221" s="2" t="str">
        <f>CONCATENATE("INSERT INTO ",'create-assets'!$B$1," VALUES (","'",raw!A2221,"', ","'",raw!B2221,"', ","'",raw!C2221,"', '",raw!D2221,"', '",raw!E2221,"', ",raw!F2221,", ",raw!G2221,", ",raw!H2221,", ","'",raw!I2221,"', ","'",raw!J2221,"', ",raw!K2221,"', ",raw!L2221,"', '",raw!M2221,"');",)</f>
        <v>INSERT INTO assets VALUES ('BL14-P01-088', 'BL14-P01-000', 'Bloco 14 - 1º Pavimento', 'Descrição do ativo', 'F', 0, 0, 0, 'Fabricante', '0', 0', 0', 'Garantia');</v>
      </c>
    </row>
    <row r="2222" spans="1:1" x14ac:dyDescent="0.25">
      <c r="A2222" s="2" t="str">
        <f>CONCATENATE("INSERT INTO ",'create-assets'!$B$1," VALUES (","'",raw!A2222,"', ","'",raw!B2222,"', ","'",raw!C2222,"', '",raw!D2222,"', '",raw!E2222,"', ",raw!F2222,", ",raw!G2222,", ",raw!H2222,", ","'",raw!I2222,"', ","'",raw!J2222,"', ",raw!K2222,"', ",raw!L2222,"', '",raw!M2222,"');",)</f>
        <v>INSERT INTO assets VALUES ('BL14-P01-090', 'BL14-P01-000', 'Bloco 14 - 1º Pavimento', 'Descrição do ativo', 'F', 0, 0, 0, 'Fabricante', '0', 0', 0', 'Garantia');</v>
      </c>
    </row>
    <row r="2223" spans="1:1" x14ac:dyDescent="0.25">
      <c r="A2223" s="2" t="str">
        <f>CONCATENATE("INSERT INTO ",'create-assets'!$B$1," VALUES (","'",raw!A2223,"', ","'",raw!B2223,"', ","'",raw!C2223,"', '",raw!D2223,"', '",raw!E2223,"', ",raw!F2223,", ",raw!G2223,", ",raw!H2223,", ","'",raw!I2223,"', ","'",raw!J2223,"', ",raw!K2223,"', ",raw!L2223,"', '",raw!M2223,"');",)</f>
        <v>INSERT INTO assets VALUES ('BL14-P01-092', 'BL14-P01-000', 'Bloco 14 - 1º Pavimento', 'Descrição do ativo', 'F', 0, 0, 0, 'Fabricante', '0', 0', 0', 'Garantia');</v>
      </c>
    </row>
    <row r="2224" spans="1:1" x14ac:dyDescent="0.25">
      <c r="A2224" s="2" t="str">
        <f>CONCATENATE("INSERT INTO ",'create-assets'!$B$1," VALUES (","'",raw!A2224,"', ","'",raw!B2224,"', ","'",raw!C2224,"', '",raw!D2224,"', '",raw!E2224,"', ",raw!F2224,", ",raw!G2224,", ",raw!H2224,", ","'",raw!I2224,"', ","'",raw!J2224,"', ",raw!K2224,"', ",raw!L2224,"', '",raw!M2224,"');",)</f>
        <v>INSERT INTO assets VALUES ('BL14-P01-096', 'BL14-P01-000', 'Bloco 14 - 1º Pavimento', 'Descrição do ativo', 'F', 0, 0, 0, 'Fabricante', '0', 0', 0', 'Garantia');</v>
      </c>
    </row>
    <row r="2225" spans="1:1" x14ac:dyDescent="0.25">
      <c r="A2225" s="2" t="str">
        <f>CONCATENATE("INSERT INTO ",'create-assets'!$B$1," VALUES (","'",raw!A2225,"', ","'",raw!B2225,"', ","'",raw!C2225,"', '",raw!D2225,"', '",raw!E2225,"', ",raw!F2225,", ",raw!G2225,", ",raw!H2225,", ","'",raw!I2225,"', ","'",raw!J2225,"', ",raw!K2225,"', ",raw!L2225,"', '",raw!M2225,"');",)</f>
        <v>INSERT INTO assets VALUES ('BL14-P01-097', 'BL14-P01-000', 'Bloco 14 - 1º Pavimento', 'Descrição do ativo', 'F', 0, 0, 0, 'Fabricante', '0', 0', 0', 'Garantia');</v>
      </c>
    </row>
    <row r="2226" spans="1:1" x14ac:dyDescent="0.25">
      <c r="A2226" s="2" t="str">
        <f>CONCATENATE("INSERT INTO ",'create-assets'!$B$1," VALUES (","'",raw!A2226,"', ","'",raw!B2226,"', ","'",raw!C2226,"', '",raw!D2226,"', '",raw!E2226,"', ",raw!F2226,", ",raw!G2226,", ",raw!H2226,", ","'",raw!I2226,"', ","'",raw!J2226,"', ",raw!K2226,"', ",raw!L2226,"', '",raw!M2226,"');",)</f>
        <v>INSERT INTO assets VALUES ('BL14-P01-098', 'BL14-P01-000', 'Bloco 14 - 1º Pavimento', 'Descrição do ativo', 'F', 0, 0, 0, 'Fabricante', '0', 0', 0', 'Garantia');</v>
      </c>
    </row>
    <row r="2227" spans="1:1" x14ac:dyDescent="0.25">
      <c r="A2227" s="2" t="str">
        <f>CONCATENATE("INSERT INTO ",'create-assets'!$B$1," VALUES (","'",raw!A2227,"', ","'",raw!B2227,"', ","'",raw!C2227,"', '",raw!D2227,"', '",raw!E2227,"', ",raw!F2227,", ",raw!G2227,", ",raw!H2227,", ","'",raw!I2227,"', ","'",raw!J2227,"', ",raw!K2227,"', ",raw!L2227,"', '",raw!M2227,"');",)</f>
        <v>INSERT INTO assets VALUES ('BL14-P01-099', 'BL14-P01-000', 'Bloco 14 - 1º Pavimento', 'Descrição do ativo', 'F', 0, 0, 0, 'Fabricante', '0', 0', 0', 'Garantia');</v>
      </c>
    </row>
    <row r="2228" spans="1:1" x14ac:dyDescent="0.25">
      <c r="A2228" s="2" t="str">
        <f>CONCATENATE("INSERT INTO ",'create-assets'!$B$1," VALUES (","'",raw!A2228,"', ","'",raw!B2228,"', ","'",raw!C2228,"', '",raw!D2228,"', '",raw!E2228,"', ",raw!F2228,", ",raw!G2228,", ",raw!H2228,", ","'",raw!I2228,"', ","'",raw!J2228,"', ",raw!K2228,"', ",raw!L2228,"', '",raw!M2228,"');",)</f>
        <v>INSERT INTO assets VALUES ('BL14-MEZ-000', 'BL14-000-000', 'Bloco 14 - Mezanino', 'Descrição do ativo', 'F', 0, 0, 0, 'Fabricante', '0', 0', 0', 'Garantia');</v>
      </c>
    </row>
    <row r="2229" spans="1:1" x14ac:dyDescent="0.25">
      <c r="A2229" s="2" t="str">
        <f>CONCATENATE("INSERT INTO ",'create-assets'!$B$1," VALUES (","'",raw!A2229,"', ","'",raw!B2229,"', ","'",raw!C2229,"', '",raw!D2229,"', '",raw!E2229,"', ",raw!F2229,", ",raw!G2229,", ",raw!H2229,", ","'",raw!I2229,"', ","'",raw!J2229,"', ",raw!K2229,"', ",raw!L2229,"', '",raw!M2229,"');",)</f>
        <v>INSERT INTO assets VALUES ('BL14-MEZ-014', 'BL14-MEZ-000', 'Bloco 14 - Mezanino', 'Descrição do ativo', 'F', 0, 0, 0, 'Fabricante', '0', 0', 0', 'Garantia');</v>
      </c>
    </row>
    <row r="2230" spans="1:1" x14ac:dyDescent="0.25">
      <c r="A2230" s="2" t="str">
        <f>CONCATENATE("INSERT INTO ",'create-assets'!$B$1," VALUES (","'",raw!A2230,"', ","'",raw!B2230,"', ","'",raw!C2230,"', '",raw!D2230,"', '",raw!E2230,"', ",raw!F2230,", ",raw!G2230,", ",raw!H2230,", ","'",raw!I2230,"', ","'",raw!J2230,"', ",raw!K2230,"', ",raw!L2230,"', '",raw!M2230,"');",)</f>
        <v>INSERT INTO assets VALUES ('BL14-MEZ-030', 'BL14-MEZ-000', 'Bloco 14 - Mezanino', 'Descrição do ativo', 'F', 0, 0, 0, 'Fabricante', '0', 0', 0', 'Garantia');</v>
      </c>
    </row>
    <row r="2231" spans="1:1" x14ac:dyDescent="0.25">
      <c r="A2231" s="2" t="str">
        <f>CONCATENATE("INSERT INTO ",'create-assets'!$B$1," VALUES (","'",raw!A2231,"', ","'",raw!B2231,"', ","'",raw!C2231,"', '",raw!D2231,"', '",raw!E2231,"', ",raw!F2231,", ",raw!G2231,", ",raw!H2231,", ","'",raw!I2231,"', ","'",raw!J2231,"', ",raw!K2231,"', ",raw!L2231,"', '",raw!M2231,"');",)</f>
        <v>INSERT INTO assets VALUES ('BL14-MEZ-035', 'BL14-MEZ-000', 'Bloco 14 - Mezanino', 'Descrição do ativo', 'F', 0, 0, 0, 'Fabricante', '0', 0', 0', 'Garantia');</v>
      </c>
    </row>
    <row r="2232" spans="1:1" x14ac:dyDescent="0.25">
      <c r="A2232" s="2" t="str">
        <f>CONCATENATE("INSERT INTO ",'create-assets'!$B$1," VALUES (","'",raw!A2232,"', ","'",raw!B2232,"', ","'",raw!C2232,"', '",raw!D2232,"', '",raw!E2232,"', ",raw!F2232,", ",raw!G2232,", ",raw!H2232,", ","'",raw!I2232,"', ","'",raw!J2232,"', ",raw!K2232,"', ",raw!L2232,"', '",raw!M2232,"');",)</f>
        <v>INSERT INTO assets VALUES ('BL14-MEZ-036', 'BL14-MEZ-000', 'Bloco 14 - Mezanino', 'Descrição do ativo', 'F', 0, 0, 0, 'Fabricante', '0', 0', 0', 'Garantia');</v>
      </c>
    </row>
    <row r="2233" spans="1:1" x14ac:dyDescent="0.25">
      <c r="A2233" s="2" t="str">
        <f>CONCATENATE("INSERT INTO ",'create-assets'!$B$1," VALUES (","'",raw!A2233,"', ","'",raw!B2233,"', ","'",raw!C2233,"', '",raw!D2233,"', '",raw!E2233,"', ",raw!F2233,", ",raw!G2233,", ",raw!H2233,", ","'",raw!I2233,"', ","'",raw!J2233,"', ",raw!K2233,"', ",raw!L2233,"', '",raw!M2233,"');",)</f>
        <v>INSERT INTO assets VALUES ('BL14-MEZ-037', 'BL14-MEZ-000', 'Bloco 14 - Mezanino', 'Descrição do ativo', 'F', 0, 0, 0, 'Fabricante', '0', 0', 0', 'Garantia');</v>
      </c>
    </row>
    <row r="2234" spans="1:1" x14ac:dyDescent="0.25">
      <c r="A2234" s="2" t="str">
        <f>CONCATENATE("INSERT INTO ",'create-assets'!$B$1," VALUES (","'",raw!A2234,"', ","'",raw!B2234,"', ","'",raw!C2234,"', '",raw!D2234,"', '",raw!E2234,"', ",raw!F2234,", ",raw!G2234,", ",raw!H2234,", ","'",raw!I2234,"', ","'",raw!J2234,"', ",raw!K2234,"', ",raw!L2234,"', '",raw!M2234,"');",)</f>
        <v>INSERT INTO assets VALUES ('BL14-MEZ-038', 'BL14-MEZ-000', 'Bloco 14 - Mezanino', 'Descrição do ativo', 'F', 0, 0, 0, 'Fabricante', '0', 0', 0', 'Garantia');</v>
      </c>
    </row>
    <row r="2235" spans="1:1" x14ac:dyDescent="0.25">
      <c r="A2235" s="2" t="str">
        <f>CONCATENATE("INSERT INTO ",'create-assets'!$B$1," VALUES (","'",raw!A2235,"', ","'",raw!B2235,"', ","'",raw!C2235,"', '",raw!D2235,"', '",raw!E2235,"', ",raw!F2235,", ",raw!G2235,", ",raw!H2235,", ","'",raw!I2235,"', ","'",raw!J2235,"', ",raw!K2235,"', ",raw!L2235,"', '",raw!M2235,"');",)</f>
        <v>INSERT INTO assets VALUES ('BL14-MEZ-039', 'BL14-MEZ-000', 'Bloco 14 - Mezanino', 'Descrição do ativo', 'F', 0, 0, 0, 'Fabricante', '0', 0', 0', 'Garantia');</v>
      </c>
    </row>
    <row r="2236" spans="1:1" x14ac:dyDescent="0.25">
      <c r="A2236" s="2" t="str">
        <f>CONCATENATE("INSERT INTO ",'create-assets'!$B$1," VALUES (","'",raw!A2236,"', ","'",raw!B2236,"', ","'",raw!C2236,"', '",raw!D2236,"', '",raw!E2236,"', ",raw!F2236,", ",raw!G2236,", ",raw!H2236,", ","'",raw!I2236,"', ","'",raw!J2236,"', ",raw!K2236,"', ",raw!L2236,"', '",raw!M2236,"');",)</f>
        <v>INSERT INTO assets VALUES ('BL14-MEZ-040', 'BL14-MEZ-000', 'Bloco 14 - Mezanino', 'Descrição do ativo', 'F', 0, 0, 0, 'Fabricante', '0', 0', 0', 'Garantia');</v>
      </c>
    </row>
    <row r="2237" spans="1:1" x14ac:dyDescent="0.25">
      <c r="A2237" s="2" t="str">
        <f>CONCATENATE("INSERT INTO ",'create-assets'!$B$1," VALUES (","'",raw!A2237,"', ","'",raw!B2237,"', ","'",raw!C2237,"', '",raw!D2237,"', '",raw!E2237,"', ",raw!F2237,", ",raw!G2237,", ",raw!H2237,", ","'",raw!I2237,"', ","'",raw!J2237,"', ",raw!K2237,"', ",raw!L2237,"', '",raw!M2237,"');",)</f>
        <v>INSERT INTO assets VALUES ('BL14-MEZ-041', 'BL14-MEZ-000', 'Bloco 14 - Mezanino', 'Descrição do ativo', 'F', 0, 0, 0, 'Fabricante', '0', 0', 0', 'Garantia');</v>
      </c>
    </row>
    <row r="2238" spans="1:1" x14ac:dyDescent="0.25">
      <c r="A2238" s="2" t="str">
        <f>CONCATENATE("INSERT INTO ",'create-assets'!$B$1," VALUES (","'",raw!A2238,"', ","'",raw!B2238,"', ","'",raw!C2238,"', '",raw!D2238,"', '",raw!E2238,"', ",raw!F2238,", ",raw!G2238,", ",raw!H2238,", ","'",raw!I2238,"', ","'",raw!J2238,"', ",raw!K2238,"', ",raw!L2238,"', '",raw!M2238,"');",)</f>
        <v>INSERT INTO assets VALUES ('BL14-MEZ-042', 'BL14-MEZ-000', 'Bloco 14 - Mezanino', 'Descrição do ativo', 'F', 0, 0, 0, 'Fabricante', '0', 0', 0', 'Garantia');</v>
      </c>
    </row>
    <row r="2239" spans="1:1" x14ac:dyDescent="0.25">
      <c r="A2239" s="2" t="str">
        <f>CONCATENATE("INSERT INTO ",'create-assets'!$B$1," VALUES (","'",raw!A2239,"', ","'",raw!B2239,"', ","'",raw!C2239,"', '",raw!D2239,"', '",raw!E2239,"', ",raw!F2239,", ",raw!G2239,", ",raw!H2239,", ","'",raw!I2239,"', ","'",raw!J2239,"', ",raw!K2239,"', ",raw!L2239,"', '",raw!M2239,"');",)</f>
        <v>INSERT INTO assets VALUES ('BL14-MEZ-043', 'BL14-MEZ-000', 'Bloco 14 - Mezanino', 'Descrição do ativo', 'F', 0, 0, 0, 'Fabricante', '0', 0', 0', 'Garantia');</v>
      </c>
    </row>
    <row r="2240" spans="1:1" x14ac:dyDescent="0.25">
      <c r="A2240" s="2" t="str">
        <f>CONCATENATE("INSERT INTO ",'create-assets'!$B$1," VALUES (","'",raw!A2240,"', ","'",raw!B2240,"', ","'",raw!C2240,"', '",raw!D2240,"', '",raw!E2240,"', ",raw!F2240,", ",raw!G2240,", ",raw!H2240,", ","'",raw!I2240,"', ","'",raw!J2240,"', ",raw!K2240,"', ",raw!L2240,"', '",raw!M2240,"');",)</f>
        <v>INSERT INTO assets VALUES ('BL14-MEZ-046', 'BL14-MEZ-000', 'Bloco 14 - Mezanino', 'Descrição do ativo', 'F', 0, 0, 0, 'Fabricante', '0', 0', 0', 'Garantia');</v>
      </c>
    </row>
    <row r="2241" spans="1:1" x14ac:dyDescent="0.25">
      <c r="A2241" s="2" t="str">
        <f>CONCATENATE("INSERT INTO ",'create-assets'!$B$1," VALUES (","'",raw!A2241,"', ","'",raw!B2241,"', ","'",raw!C2241,"', '",raw!D2241,"', '",raw!E2241,"', ",raw!F2241,", ",raw!G2241,", ",raw!H2241,", ","'",raw!I2241,"', ","'",raw!J2241,"', ",raw!K2241,"', ",raw!L2241,"', '",raw!M2241,"');",)</f>
        <v>INSERT INTO assets VALUES ('BL14-MEZ-047', 'BL14-MEZ-000', 'Bloco 14 - Mezanino', 'Descrição do ativo', 'F', 0, 0, 0, 'Fabricante', '0', 0', 0', 'Garantia');</v>
      </c>
    </row>
    <row r="2242" spans="1:1" x14ac:dyDescent="0.25">
      <c r="A2242" s="2" t="str">
        <f>CONCATENATE("INSERT INTO ",'create-assets'!$B$1," VALUES (","'",raw!A2242,"', ","'",raw!B2242,"', ","'",raw!C2242,"', '",raw!D2242,"', '",raw!E2242,"', ",raw!F2242,", ",raw!G2242,", ",raw!H2242,", ","'",raw!I2242,"', ","'",raw!J2242,"', ",raw!K2242,"', ",raw!L2242,"', '",raw!M2242,"');",)</f>
        <v>INSERT INTO assets VALUES ('BL14-MEZ-049', 'BL14-MEZ-000', 'Bloco 14 - Mezanino', 'Descrição do ativo', 'F', 0, 0, 0, 'Fabricante', '0', 0', 0', 'Garantia');</v>
      </c>
    </row>
    <row r="2243" spans="1:1" x14ac:dyDescent="0.25">
      <c r="A2243" s="2" t="str">
        <f>CONCATENATE("INSERT INTO ",'create-assets'!$B$1," VALUES (","'",raw!A2243,"', ","'",raw!B2243,"', ","'",raw!C2243,"', '",raw!D2243,"', '",raw!E2243,"', ",raw!F2243,", ",raw!G2243,", ",raw!H2243,", ","'",raw!I2243,"', ","'",raw!J2243,"', ",raw!K2243,"', ",raw!L2243,"', '",raw!M2243,"');",)</f>
        <v>INSERT INTO assets VALUES ('BL14-MEZ-050', 'BL14-MEZ-000', 'Bloco 14 - Mezanino', 'Descrição do ativo', 'F', 0, 0, 0, 'Fabricante', '0', 0', 0', 'Garantia');</v>
      </c>
    </row>
    <row r="2244" spans="1:1" x14ac:dyDescent="0.25">
      <c r="A2244" s="2" t="str">
        <f>CONCATENATE("INSERT INTO ",'create-assets'!$B$1," VALUES (","'",raw!A2244,"', ","'",raw!B2244,"', ","'",raw!C2244,"', '",raw!D2244,"', '",raw!E2244,"', ",raw!F2244,", ",raw!G2244,", ",raw!H2244,", ","'",raw!I2244,"', ","'",raw!J2244,"', ",raw!K2244,"', ",raw!L2244,"', '",raw!M2244,"');",)</f>
        <v>INSERT INTO assets VALUES ('BL14-MEZ-057', 'BL14-MEZ-000', 'Bloco 14 - Mezanino', 'Descrição do ativo', 'F', 0, 0, 0, 'Fabricante', '0', 0', 0', 'Garantia');</v>
      </c>
    </row>
    <row r="2245" spans="1:1" x14ac:dyDescent="0.25">
      <c r="A2245" s="2" t="str">
        <f>CONCATENATE("INSERT INTO ",'create-assets'!$B$1," VALUES (","'",raw!A2245,"', ","'",raw!B2245,"', ","'",raw!C2245,"', '",raw!D2245,"', '",raw!E2245,"', ",raw!F2245,", ",raw!G2245,", ",raw!H2245,", ","'",raw!I2245,"', ","'",raw!J2245,"', ",raw!K2245,"', ",raw!L2245,"', '",raw!M2245,"');",)</f>
        <v>INSERT INTO assets VALUES ('BL14-MEZ-058', 'BL14-MEZ-000', 'Bloco 14 - Mezanino', 'Descrição do ativo', 'F', 0, 0, 0, 'Fabricante', '0', 0', 0', 'Garantia');</v>
      </c>
    </row>
    <row r="2246" spans="1:1" x14ac:dyDescent="0.25">
      <c r="A2246" s="2" t="str">
        <f>CONCATENATE("INSERT INTO ",'create-assets'!$B$1," VALUES (","'",raw!A2246,"', ","'",raw!B2246,"', ","'",raw!C2246,"', '",raw!D2246,"', '",raw!E2246,"', ",raw!F2246,", ",raw!G2246,", ",raw!H2246,", ","'",raw!I2246,"', ","'",raw!J2246,"', ",raw!K2246,"', ",raw!L2246,"', '",raw!M2246,"');",)</f>
        <v>INSERT INTO assets VALUES ('BL14-MEZ-060', 'BL14-MEZ-000', 'Bloco 14 - Mezanino', 'Descrição do ativo', 'F', 0, 0, 0, 'Fabricante', '0', 0', 0', 'Garantia');</v>
      </c>
    </row>
    <row r="2247" spans="1:1" x14ac:dyDescent="0.25">
      <c r="A2247" s="2" t="str">
        <f>CONCATENATE("INSERT INTO ",'create-assets'!$B$1," VALUES (","'",raw!A2247,"', ","'",raw!B2247,"', ","'",raw!C2247,"', '",raw!D2247,"', '",raw!E2247,"', ",raw!F2247,", ",raw!G2247,", ",raw!H2247,", ","'",raw!I2247,"', ","'",raw!J2247,"', ",raw!K2247,"', ",raw!L2247,"', '",raw!M2247,"');",)</f>
        <v>INSERT INTO assets VALUES ('BL14-MEZ-063', 'BL14-MEZ-000', 'Bloco 14 - Mezanino', 'Descrição do ativo', 'F', 0, 0, 0, 'Fabricante', '0', 0', 0', 'Garantia');</v>
      </c>
    </row>
    <row r="2248" spans="1:1" x14ac:dyDescent="0.25">
      <c r="A2248" s="2" t="str">
        <f>CONCATENATE("INSERT INTO ",'create-assets'!$B$1," VALUES (","'",raw!A2248,"', ","'",raw!B2248,"', ","'",raw!C2248,"', '",raw!D2248,"', '",raw!E2248,"', ",raw!F2248,", ",raw!G2248,", ",raw!H2248,", ","'",raw!I2248,"', ","'",raw!J2248,"', ",raw!K2248,"', ",raw!L2248,"', '",raw!M2248,"');",)</f>
        <v>INSERT INTO assets VALUES ('BL14-MEZ-065', 'BL14-MEZ-000', 'Bloco 14 - Mezanino', 'Descrição do ativo', 'F', 0, 0, 0, 'Fabricante', '0', 0', 0', 'Garantia');</v>
      </c>
    </row>
    <row r="2249" spans="1:1" x14ac:dyDescent="0.25">
      <c r="A2249" s="2" t="str">
        <f>CONCATENATE("INSERT INTO ",'create-assets'!$B$1," VALUES (","'",raw!A2249,"', ","'",raw!B2249,"', ","'",raw!C2249,"', '",raw!D2249,"', '",raw!E2249,"', ",raw!F2249,", ",raw!G2249,", ",raw!H2249,", ","'",raw!I2249,"', ","'",raw!J2249,"', ",raw!K2249,"', ",raw!L2249,"', '",raw!M2249,"');",)</f>
        <v>INSERT INTO assets VALUES ('BL14-MEZ-068', 'BL14-MEZ-000', 'Bloco 14 - Mezanino', 'Descrição do ativo', 'F', 0, 0, 0, 'Fabricante', '0', 0', 0', 'Garantia');</v>
      </c>
    </row>
    <row r="2250" spans="1:1" x14ac:dyDescent="0.25">
      <c r="A2250" s="2" t="str">
        <f>CONCATENATE("INSERT INTO ",'create-assets'!$B$1," VALUES (","'",raw!A2250,"', ","'",raw!B2250,"', ","'",raw!C2250,"', '",raw!D2250,"', '",raw!E2250,"', ",raw!F2250,", ",raw!G2250,", ",raw!H2250,", ","'",raw!I2250,"', ","'",raw!J2250,"', ",raw!K2250,"', ",raw!L2250,"', '",raw!M2250,"');",)</f>
        <v>INSERT INTO assets VALUES ('BL14-MEZ-071', 'BL14-MEZ-000', 'Bloco 14 - Mezanino', 'Descrição do ativo', 'F', 0, 0, 0, 'Fabricante', '0', 0', 0', 'Garantia');</v>
      </c>
    </row>
    <row r="2251" spans="1:1" x14ac:dyDescent="0.25">
      <c r="A2251" s="2" t="str">
        <f>CONCATENATE("INSERT INTO ",'create-assets'!$B$1," VALUES (","'",raw!A2251,"', ","'",raw!B2251,"', ","'",raw!C2251,"', '",raw!D2251,"', '",raw!E2251,"', ",raw!F2251,", ",raw!G2251,", ",raw!H2251,", ","'",raw!I2251,"', ","'",raw!J2251,"', ",raw!K2251,"', ",raw!L2251,"', '",raw!M2251,"');",)</f>
        <v>INSERT INTO assets VALUES ('BL14-MEZ-072', 'BL14-MEZ-000', 'Bloco 14 - Mezanino', 'Descrição do ativo', 'F', 0, 0, 0, 'Fabricante', '0', 0', 0', 'Garantia');</v>
      </c>
    </row>
    <row r="2252" spans="1:1" x14ac:dyDescent="0.25">
      <c r="A2252" s="2" t="str">
        <f>CONCATENATE("INSERT INTO ",'create-assets'!$B$1," VALUES (","'",raw!A2252,"', ","'",raw!B2252,"', ","'",raw!C2252,"', '",raw!D2252,"', '",raw!E2252,"', ",raw!F2252,", ",raw!G2252,", ",raw!H2252,", ","'",raw!I2252,"', ","'",raw!J2252,"', ",raw!K2252,"', ",raw!L2252,"', '",raw!M2252,"');",)</f>
        <v>INSERT INTO assets VALUES ('BL14-MEZ-073', 'BL14-MEZ-000', 'Bloco 14 - Mezanino', 'Descrição do ativo', 'F', 0, 0, 0, 'Fabricante', '0', 0', 0', 'Garantia');</v>
      </c>
    </row>
    <row r="2253" spans="1:1" x14ac:dyDescent="0.25">
      <c r="A2253" s="2" t="str">
        <f>CONCATENATE("INSERT INTO ",'create-assets'!$B$1," VALUES (","'",raw!A2253,"', ","'",raw!B2253,"', ","'",raw!C2253,"', '",raw!D2253,"', '",raw!E2253,"', ",raw!F2253,", ",raw!G2253,", ",raw!H2253,", ","'",raw!I2253,"', ","'",raw!J2253,"', ",raw!K2253,"', ",raw!L2253,"', '",raw!M2253,"');",)</f>
        <v>INSERT INTO assets VALUES ('BL14-MEZ-074', 'BL14-MEZ-000', 'Bloco 14 - Mezanino', 'Descrição do ativo', 'F', 0, 0, 0, 'Fabricante', '0', 0', 0', 'Garantia');</v>
      </c>
    </row>
    <row r="2254" spans="1:1" x14ac:dyDescent="0.25">
      <c r="A2254" s="2" t="str">
        <f>CONCATENATE("INSERT INTO ",'create-assets'!$B$1," VALUES (","'",raw!A2254,"', ","'",raw!B2254,"', ","'",raw!C2254,"', '",raw!D2254,"', '",raw!E2254,"', ",raw!F2254,", ",raw!G2254,", ",raw!H2254,", ","'",raw!I2254,"', ","'",raw!J2254,"', ",raw!K2254,"', ",raw!L2254,"', '",raw!M2254,"');",)</f>
        <v>INSERT INTO assets VALUES ('BL14-MEZ-075', 'BL14-MEZ-000', 'Bloco 14 - Mezanino', 'Descrição do ativo', 'F', 0, 0, 0, 'Fabricante', '0', 0', 0', 'Garantia');</v>
      </c>
    </row>
    <row r="2255" spans="1:1" x14ac:dyDescent="0.25">
      <c r="A2255" s="2" t="str">
        <f>CONCATENATE("INSERT INTO ",'create-assets'!$B$1," VALUES (","'",raw!A2255,"', ","'",raw!B2255,"', ","'",raw!C2255,"', '",raw!D2255,"', '",raw!E2255,"', ",raw!F2255,", ",raw!G2255,", ",raw!H2255,", ","'",raw!I2255,"', ","'",raw!J2255,"', ",raw!K2255,"', ",raw!L2255,"', '",raw!M2255,"');",)</f>
        <v>INSERT INTO assets VALUES ('BL14-MEZ-076', 'BL14-MEZ-000', 'Bloco 14 - Mezanino', 'Descrição do ativo', 'F', 0, 0, 0, 'Fabricante', '0', 0', 0', 'Garantia');</v>
      </c>
    </row>
    <row r="2256" spans="1:1" x14ac:dyDescent="0.25">
      <c r="A2256" s="2" t="str">
        <f>CONCATENATE("INSERT INTO ",'create-assets'!$B$1," VALUES (","'",raw!A2256,"', ","'",raw!B2256,"', ","'",raw!C2256,"', '",raw!D2256,"', '",raw!E2256,"', ",raw!F2256,", ",raw!G2256,", ",raw!H2256,", ","'",raw!I2256,"', ","'",raw!J2256,"', ",raw!K2256,"', ",raw!L2256,"', '",raw!M2256,"');",)</f>
        <v>INSERT INTO assets VALUES ('BL14-MEZ-077', 'BL14-MEZ-000', 'Bloco 14 - Mezanino', 'Descrição do ativo', 'F', 0, 0, 0, 'Fabricante', '0', 0', 0', 'Garantia');</v>
      </c>
    </row>
    <row r="2257" spans="1:1" x14ac:dyDescent="0.25">
      <c r="A2257" s="2" t="str">
        <f>CONCATENATE("INSERT INTO ",'create-assets'!$B$1," VALUES (","'",raw!A2257,"', ","'",raw!B2257,"', ","'",raw!C2257,"', '",raw!D2257,"', '",raw!E2257,"', ",raw!F2257,", ",raw!G2257,", ",raw!H2257,", ","'",raw!I2257,"', ","'",raw!J2257,"', ",raw!K2257,"', ",raw!L2257,"', '",raw!M2257,"');",)</f>
        <v>INSERT INTO assets VALUES ('BL14-MEZ-078', 'BL14-MEZ-000', 'Bloco 14 - Mezanino', 'Descrição do ativo', 'F', 0, 0, 0, 'Fabricante', '0', 0', 0', 'Garantia');</v>
      </c>
    </row>
    <row r="2258" spans="1:1" x14ac:dyDescent="0.25">
      <c r="A2258" s="2" t="str">
        <f>CONCATENATE("INSERT INTO ",'create-assets'!$B$1," VALUES (","'",raw!A2258,"', ","'",raw!B2258,"', ","'",raw!C2258,"', '",raw!D2258,"', '",raw!E2258,"', ",raw!F2258,", ",raw!G2258,", ",raw!H2258,", ","'",raw!I2258,"', ","'",raw!J2258,"', ",raw!K2258,"', ",raw!L2258,"', '",raw!M2258,"');",)</f>
        <v>INSERT INTO assets VALUES ('BL14-MEZ-079', 'BL14-MEZ-000', 'Bloco 14 - Mezanino', 'Descrição do ativo', 'F', 0, 0, 0, 'Fabricante', '0', 0', 0', 'Garantia');</v>
      </c>
    </row>
    <row r="2259" spans="1:1" x14ac:dyDescent="0.25">
      <c r="A2259" s="2" t="str">
        <f>CONCATENATE("INSERT INTO ",'create-assets'!$B$1," VALUES (","'",raw!A2259,"', ","'",raw!B2259,"', ","'",raw!C2259,"', '",raw!D2259,"', '",raw!E2259,"', ",raw!F2259,", ",raw!G2259,", ",raw!H2259,", ","'",raw!I2259,"', ","'",raw!J2259,"', ",raw!K2259,"', ",raw!L2259,"', '",raw!M2259,"');",)</f>
        <v>INSERT INTO assets VALUES ('BL14-MEZ-080', 'BL14-MEZ-000', 'Bloco 14 - Mezanino', 'Descrição do ativo', 'F', 0, 0, 0, 'Fabricante', '0', 0', 0', 'Garantia');</v>
      </c>
    </row>
    <row r="2260" spans="1:1" x14ac:dyDescent="0.25">
      <c r="A2260" s="2" t="str">
        <f>CONCATENATE("INSERT INTO ",'create-assets'!$B$1," VALUES (","'",raw!A2260,"', ","'",raw!B2260,"', ","'",raw!C2260,"', '",raw!D2260,"', '",raw!E2260,"', ",raw!F2260,", ",raw!G2260,", ",raw!H2260,", ","'",raw!I2260,"', ","'",raw!J2260,"', ",raw!K2260,"', ",raw!L2260,"', '",raw!M2260,"');",)</f>
        <v>INSERT INTO assets VALUES ('BL14-MEZ-081', 'BL14-MEZ-000', 'Bloco 14 - Mezanino', 'Descrição do ativo', 'F', 0, 0, 0, 'Fabricante', '0', 0', 0', 'Garantia');</v>
      </c>
    </row>
    <row r="2261" spans="1:1" x14ac:dyDescent="0.25">
      <c r="A2261" s="2" t="str">
        <f>CONCATENATE("INSERT INTO ",'create-assets'!$B$1," VALUES (","'",raw!A2261,"', ","'",raw!B2261,"', ","'",raw!C2261,"', '",raw!D2261,"', '",raw!E2261,"', ",raw!F2261,", ",raw!G2261,", ",raw!H2261,", ","'",raw!I2261,"', ","'",raw!J2261,"', ",raw!K2261,"', ",raw!L2261,"', '",raw!M2261,"');",)</f>
        <v>INSERT INTO assets VALUES ('BL14-MEZ-082', 'BL14-MEZ-000', 'Bloco 14 - Mezanino', 'Descrição do ativo', 'F', 0, 0, 0, 'Fabricante', '0', 0', 0', 'Garantia');</v>
      </c>
    </row>
    <row r="2262" spans="1:1" x14ac:dyDescent="0.25">
      <c r="A2262" s="2" t="str">
        <f>CONCATENATE("INSERT INTO ",'create-assets'!$B$1," VALUES (","'",raw!A2262,"', ","'",raw!B2262,"', ","'",raw!C2262,"', '",raw!D2262,"', '",raw!E2262,"', ",raw!F2262,", ",raw!G2262,", ",raw!H2262,", ","'",raw!I2262,"', ","'",raw!J2262,"', ",raw!K2262,"', ",raw!L2262,"', '",raw!M2262,"');",)</f>
        <v>INSERT INTO assets VALUES ('BL14-MEZ-083', 'BL14-MEZ-000', 'Bloco 14 - Mezanino', 'Descrição do ativo', 'F', 0, 0, 0, 'Fabricante', '0', 0', 0', 'Garantia');</v>
      </c>
    </row>
    <row r="2263" spans="1:1" x14ac:dyDescent="0.25">
      <c r="A2263" s="2" t="str">
        <f>CONCATENATE("INSERT INTO ",'create-assets'!$B$1," VALUES (","'",raw!A2263,"', ","'",raw!B2263,"', ","'",raw!C2263,"', '",raw!D2263,"', '",raw!E2263,"', ",raw!F2263,", ",raw!G2263,", ",raw!H2263,", ","'",raw!I2263,"', ","'",raw!J2263,"', ",raw!K2263,"', ",raw!L2263,"', '",raw!M2263,"');",)</f>
        <v>INSERT INTO assets VALUES ('BL14-MEZ-084', 'BL14-MEZ-000', 'Bloco 14 - Mezanino', 'Descrição do ativo', 'F', 0, 0, 0, 'Fabricante', '0', 0', 0', 'Garantia');</v>
      </c>
    </row>
    <row r="2264" spans="1:1" x14ac:dyDescent="0.25">
      <c r="A2264" s="2" t="str">
        <f>CONCATENATE("INSERT INTO ",'create-assets'!$B$1," VALUES (","'",raw!A2264,"', ","'",raw!B2264,"', ","'",raw!C2264,"', '",raw!D2264,"', '",raw!E2264,"', ",raw!F2264,", ",raw!G2264,", ",raw!H2264,", ","'",raw!I2264,"', ","'",raw!J2264,"', ",raw!K2264,"', ",raw!L2264,"', '",raw!M2264,"');",)</f>
        <v>INSERT INTO assets VALUES ('BL14-MEZ-087', 'BL14-MEZ-000', 'Bloco 14 - Mezanino', 'Descrição do ativo', 'F', 0, 0, 0, 'Fabricante', '0', 0', 0', 'Garantia');</v>
      </c>
    </row>
    <row r="2265" spans="1:1" x14ac:dyDescent="0.25">
      <c r="A2265" s="2" t="str">
        <f>CONCATENATE("INSERT INTO ",'create-assets'!$B$1," VALUES (","'",raw!A2265,"', ","'",raw!B2265,"', ","'",raw!C2265,"', '",raw!D2265,"', '",raw!E2265,"', ",raw!F2265,", ",raw!G2265,", ",raw!H2265,", ","'",raw!I2265,"', ","'",raw!J2265,"', ",raw!K2265,"', ",raw!L2265,"', '",raw!M2265,"');",)</f>
        <v>INSERT INTO assets VALUES ('BL14-MEZ-090', 'BL14-MEZ-000', 'Bloco 14 - Mezanino', 'Descrição do ativo', 'F', 0, 0, 0, 'Fabricante', '0', 0', 0', 'Garantia');</v>
      </c>
    </row>
    <row r="2266" spans="1:1" x14ac:dyDescent="0.25">
      <c r="A2266" s="2" t="str">
        <f>CONCATENATE("INSERT INTO ",'create-assets'!$B$1," VALUES (","'",raw!A2266,"', ","'",raw!B2266,"', ","'",raw!C2266,"', '",raw!D2266,"', '",raw!E2266,"', ",raw!F2266,", ",raw!G2266,", ",raw!H2266,", ","'",raw!I2266,"', ","'",raw!J2266,"', ",raw!K2266,"', ",raw!L2266,"', '",raw!M2266,"');",)</f>
        <v>INSERT INTO assets VALUES ('BL14-MEZ-094', 'BL14-MEZ-000', 'Bloco 14 - Mezanino', 'Descrição do ativo', 'F', 0, 0, 0, 'Fabricante', '0', 0', 0', 'Garantia');</v>
      </c>
    </row>
    <row r="2267" spans="1:1" x14ac:dyDescent="0.25">
      <c r="A2267" s="2" t="str">
        <f>CONCATENATE("INSERT INTO ",'create-assets'!$B$1," VALUES (","'",raw!A2267,"', ","'",raw!B2267,"', ","'",raw!C2267,"', '",raw!D2267,"', '",raw!E2267,"', ",raw!F2267,", ",raw!G2267,", ",raw!H2267,", ","'",raw!I2267,"', ","'",raw!J2267,"', ",raw!K2267,"', ",raw!L2267,"', '",raw!M2267,"');",)</f>
        <v>INSERT INTO assets VALUES ('BL14-MEZ-096', 'BL14-MEZ-000', 'Bloco 14 - Mezanino', 'Descrição do ativo', 'F', 0, 0, 0, 'Fabricante', '0', 0', 0', 'Garantia');</v>
      </c>
    </row>
    <row r="2268" spans="1:1" x14ac:dyDescent="0.25">
      <c r="A2268" s="2" t="str">
        <f>CONCATENATE("INSERT INTO ",'create-assets'!$B$1," VALUES (","'",raw!A2268,"', ","'",raw!B2268,"', ","'",raw!C2268,"', '",raw!D2268,"', '",raw!E2268,"', ",raw!F2268,", ",raw!G2268,", ",raw!H2268,", ","'",raw!I2268,"', ","'",raw!J2268,"', ",raw!K2268,"', ",raw!L2268,"', '",raw!M2268,"');",)</f>
        <v>INSERT INTO assets VALUES ('BL14-COB-000', 'BL14-000-000', 'Bloco 14 - Cobertura', 'Descrição do ativo', 'F', 0, 0, 0, 'Fabricante', '0', 0', 0', 'Garantia');</v>
      </c>
    </row>
    <row r="2269" spans="1:1" x14ac:dyDescent="0.25">
      <c r="A2269" s="2" t="str">
        <f>CONCATENATE("INSERT INTO ",'create-assets'!$B$1," VALUES (","'",raw!A2269,"', ","'",raw!B2269,"', ","'",raw!C2269,"', '",raw!D2269,"', '",raw!E2269,"', ",raw!F2269,", ",raw!G2269,", ",raw!H2269,", ","'",raw!I2269,"', ","'",raw!J2269,"', ",raw!K2269,"', ",raw!L2269,"', '",raw!M2269,"');",)</f>
        <v>INSERT INTO assets VALUES ('BL14-COB-001', 'BL14-COB-000', 'Bloco 14 - Cobertura', 'Descrição do ativo', 'F', 0, 0, 0, 'Fabricante', '0', 0', 0', 'Garantia');</v>
      </c>
    </row>
    <row r="2270" spans="1:1" x14ac:dyDescent="0.25">
      <c r="A2270" s="2" t="str">
        <f>CONCATENATE("INSERT INTO ",'create-assets'!$B$1," VALUES (","'",raw!A2270,"', ","'",raw!B2270,"', ","'",raw!C2270,"', '",raw!D2270,"', '",raw!E2270,"', ",raw!F2270,", ",raw!G2270,", ",raw!H2270,", ","'",raw!I2270,"', ","'",raw!J2270,"', ",raw!K2270,"', ",raw!L2270,"', '",raw!M2270,"');",)</f>
        <v>INSERT INTO assets VALUES ('BL14-COB-002', 'BL14-COB-000', 'Bloco 14 - Cobertura', 'Descrição do ativo', 'F', 0, 0, 0, 'Fabricante', '0', 0', 0', 'Garantia');</v>
      </c>
    </row>
    <row r="2271" spans="1:1" x14ac:dyDescent="0.25">
      <c r="A2271" s="2" t="str">
        <f>CONCATENATE("INSERT INTO ",'create-assets'!$B$1," VALUES (","'",raw!A2271,"', ","'",raw!B2271,"', ","'",raw!C2271,"', '",raw!D2271,"', '",raw!E2271,"', ",raw!F2271,", ",raw!G2271,", ",raw!H2271,", ","'",raw!I2271,"', ","'",raw!J2271,"', ",raw!K2271,"', ",raw!L2271,"', '",raw!M2271,"');",)</f>
        <v>INSERT INTO assets VALUES ('BL14-COB-003', 'BL14-COB-000', 'Bloco 14 - Cobertura', 'Descrição do ativo', 'F', 0, 0, 0, 'Fabricante', '0', 0', 0', 'Garantia');</v>
      </c>
    </row>
    <row r="2272" spans="1:1" x14ac:dyDescent="0.25">
      <c r="A2272" s="2" t="str">
        <f>CONCATENATE("INSERT INTO ",'create-assets'!$B$1," VALUES (","'",raw!A2272,"', ","'",raw!B2272,"', ","'",raw!C2272,"', '",raw!D2272,"', '",raw!E2272,"', ",raw!F2272,", ",raw!G2272,", ",raw!H2272,", ","'",raw!I2272,"', ","'",raw!J2272,"', ",raw!K2272,"', ",raw!L2272,"', '",raw!M2272,"');",)</f>
        <v>INSERT INTO assets VALUES ('BL14-COB-004', 'BL14-COB-000', 'Bloco 14 - Cobertura', 'Descrição do ativo', 'F', 0, 0, 0, 'Fabricante', '0', 0', 0', 'Garantia');</v>
      </c>
    </row>
    <row r="2273" spans="1:1" x14ac:dyDescent="0.25">
      <c r="A2273" s="2" t="str">
        <f>CONCATENATE("INSERT INTO ",'create-assets'!$B$1," VALUES (","'",raw!A2273,"', ","'",raw!B2273,"', ","'",raw!C2273,"', '",raw!D2273,"', '",raw!E2273,"', ",raw!F2273,", ",raw!G2273,", ",raw!H2273,", ","'",raw!I2273,"', ","'",raw!J2273,"', ",raw!K2273,"', ",raw!L2273,"', '",raw!M2273,"');",)</f>
        <v>INSERT INTO assets VALUES ('BL14-COB-005', 'BL14-COB-000', 'Bloco 14 - Cobertura', 'Descrição do ativo', 'F', 0, 0, 0, 'Fabricante', '0', 0', 0', 'Garantia');</v>
      </c>
    </row>
    <row r="2274" spans="1:1" x14ac:dyDescent="0.25">
      <c r="A2274" s="2" t="str">
        <f>CONCATENATE("INSERT INTO ",'create-assets'!$B$1," VALUES (","'",raw!A2274,"', ","'",raw!B2274,"', ","'",raw!C2274,"', '",raw!D2274,"', '",raw!E2274,"', ",raw!F2274,", ",raw!G2274,", ",raw!H2274,", ","'",raw!I2274,"', ","'",raw!J2274,"', ",raw!K2274,"', ",raw!L2274,"', '",raw!M2274,"');",)</f>
        <v>INSERT INTO assets VALUES ('BL14-COB-006', 'BL14-COB-000', 'Bloco 14 - Cobertura', 'Descrição do ativo', 'F', 0, 0, 0, 'Fabricante', '0', 0', 0', 'Garantia');</v>
      </c>
    </row>
    <row r="2275" spans="1:1" x14ac:dyDescent="0.25">
      <c r="A2275" s="2" t="str">
        <f>CONCATENATE("INSERT INTO ",'create-assets'!$B$1," VALUES (","'",raw!A2275,"', ","'",raw!B2275,"', ","'",raw!C2275,"', '",raw!D2275,"', '",raw!E2275,"', ",raw!F2275,", ",raw!G2275,", ",raw!H2275,", ","'",raw!I2275,"', ","'",raw!J2275,"', ",raw!K2275,"', ",raw!L2275,"', '",raw!M2275,"');",)</f>
        <v>INSERT INTO assets VALUES ('BL14-COB-007', 'BL14-COB-000', 'Bloco 14 - Cobertura', 'Descrição do ativo', 'F', 0, 0, 0, 'Fabricante', '0', 0', 0', 'Garantia');</v>
      </c>
    </row>
    <row r="2276" spans="1:1" x14ac:dyDescent="0.25">
      <c r="A2276" s="2" t="str">
        <f>CONCATENATE("INSERT INTO ",'create-assets'!$B$1," VALUES (","'",raw!A2276,"', ","'",raw!B2276,"', ","'",raw!C2276,"', '",raw!D2276,"', '",raw!E2276,"', ",raw!F2276,", ",raw!G2276,", ",raw!H2276,", ","'",raw!I2276,"', ","'",raw!J2276,"', ",raw!K2276,"', ",raw!L2276,"', '",raw!M2276,"');",)</f>
        <v>INSERT INTO assets VALUES ('BL14-COB-008', 'BL14-COB-000', 'Bloco 14 - Cobertura', 'Descrição do ativo', 'F', 0, 0, 0, 'Fabricante', '0', 0', 0', 'Garantia');</v>
      </c>
    </row>
    <row r="2277" spans="1:1" x14ac:dyDescent="0.25">
      <c r="A2277" s="2" t="str">
        <f>CONCATENATE("INSERT INTO ",'create-assets'!$B$1," VALUES (","'",raw!A2277,"', ","'",raw!B2277,"', ","'",raw!C2277,"', '",raw!D2277,"', '",raw!E2277,"', ",raw!F2277,", ",raw!G2277,", ",raw!H2277,", ","'",raw!I2277,"', ","'",raw!J2277,"', ",raw!K2277,"', ",raw!L2277,"', '",raw!M2277,"');",)</f>
        <v>INSERT INTO assets VALUES ('BL14-COB-009', 'BL14-COB-000', 'Bloco 14 - Cobertura', 'Descrição do ativo', 'F', 0, 0, 0, 'Fabricante', '0', 0', 0', 'Garantia');</v>
      </c>
    </row>
    <row r="2278" spans="1:1" x14ac:dyDescent="0.25">
      <c r="A2278" s="2" t="str">
        <f>CONCATENATE("INSERT INTO ",'create-assets'!$B$1," VALUES (","'",raw!A2278,"', ","'",raw!B2278,"', ","'",raw!C2278,"', '",raw!D2278,"', '",raw!E2278,"', ",raw!F2278,", ",raw!G2278,", ",raw!H2278,", ","'",raw!I2278,"', ","'",raw!J2278,"', ",raw!K2278,"', ",raw!L2278,"', '",raw!M2278,"');",)</f>
        <v>INSERT INTO assets VALUES ('BL14-COB-010', 'BL14-COB-000', 'Bloco 14 - Cobertura', 'Descrição do ativo', 'F', 0, 0, 0, 'Fabricante', '0', 0', 0', 'Garantia');</v>
      </c>
    </row>
    <row r="2279" spans="1:1" x14ac:dyDescent="0.25">
      <c r="A2279" s="2" t="str">
        <f>CONCATENATE("INSERT INTO ",'create-assets'!$B$1," VALUES (","'",raw!A2279,"', ","'",raw!B2279,"', ","'",raw!C2279,"', '",raw!D2279,"', '",raw!E2279,"', ",raw!F2279,", ",raw!G2279,", ",raw!H2279,", ","'",raw!I2279,"', ","'",raw!J2279,"', ",raw!K2279,"', ",raw!L2279,"', '",raw!M2279,"');",)</f>
        <v>INSERT INTO assets VALUES ('BL14-COB-011', 'BL14-COB-000', 'Bloco 14 - Cobertura', 'Descrição do ativo', 'F', 0, 0, 0, 'Fabricante', '0', 0', 0', 'Garantia');</v>
      </c>
    </row>
    <row r="2280" spans="1:1" x14ac:dyDescent="0.25">
      <c r="A2280" s="2" t="str">
        <f>CONCATENATE("INSERT INTO ",'create-assets'!$B$1," VALUES (","'",raw!A2280,"', ","'",raw!B2280,"', ","'",raw!C2280,"', '",raw!D2280,"', '",raw!E2280,"', ",raw!F2280,", ",raw!G2280,", ",raw!H2280,", ","'",raw!I2280,"', ","'",raw!J2280,"', ",raw!K2280,"', ",raw!L2280,"', '",raw!M2280,"');",)</f>
        <v>INSERT INTO assets VALUES ('BL14-COB-012', 'BL14-COB-000', 'Bloco 14 - Cobertura', 'Descrição do ativo', 'F', 0, 0, 0, 'Fabricante', '0', 0', 0', 'Garantia');</v>
      </c>
    </row>
    <row r="2281" spans="1:1" x14ac:dyDescent="0.25">
      <c r="A2281" s="2" t="str">
        <f>CONCATENATE("INSERT INTO ",'create-assets'!$B$1," VALUES (","'",raw!A2281,"', ","'",raw!B2281,"', ","'",raw!C2281,"', '",raw!D2281,"', '",raw!E2281,"', ",raw!F2281,", ",raw!G2281,", ",raw!H2281,", ","'",raw!I2281,"', ","'",raw!J2281,"', ",raw!K2281,"', ",raw!L2281,"', '",raw!M2281,"');",)</f>
        <v>INSERT INTO assets VALUES ('BL14-COB-013', 'BL14-COB-000', 'Bloco 14 - Cobertura', 'Descrição do ativo', 'F', 0, 0, 0, 'Fabricante', '0', 0', 0', 'Garantia');</v>
      </c>
    </row>
    <row r="2282" spans="1:1" x14ac:dyDescent="0.25">
      <c r="A2282" s="2" t="str">
        <f>CONCATENATE("INSERT INTO ",'create-assets'!$B$1," VALUES (","'",raw!A2282,"', ","'",raw!B2282,"', ","'",raw!C2282,"', '",raw!D2282,"', '",raw!E2282,"', ",raw!F2282,", ",raw!G2282,", ",raw!H2282,", ","'",raw!I2282,"', ","'",raw!J2282,"', ",raw!K2282,"', ",raw!L2282,"', '",raw!M2282,"');",)</f>
        <v>INSERT INTO assets VALUES ('BL14-COB-014', 'BL14-COB-000', 'Bloco 14 - Cobertura', 'Descrição do ativo', 'F', 0, 0, 0, 'Fabricante', '0', 0', 0', 'Garantia');</v>
      </c>
    </row>
    <row r="2283" spans="1:1" x14ac:dyDescent="0.25">
      <c r="A2283" s="2" t="str">
        <f>CONCATENATE("INSERT INTO ",'create-assets'!$B$1," VALUES (","'",raw!A2283,"', ","'",raw!B2283,"', ","'",raw!C2283,"', '",raw!D2283,"', '",raw!E2283,"', ",raw!F2283,", ",raw!G2283,", ",raw!H2283,", ","'",raw!I2283,"', ","'",raw!J2283,"', ",raw!K2283,"', ",raw!L2283,"', '",raw!M2283,"');",)</f>
        <v>INSERT INTO assets VALUES ('BL14-COB-015', 'BL14-COB-000', 'Bloco 14 - Cobertura', 'Descrição do ativo', 'F', 0, 0, 0, 'Fabricante', '0', 0', 0', 'Garantia');</v>
      </c>
    </row>
    <row r="2284" spans="1:1" x14ac:dyDescent="0.25">
      <c r="A2284" s="2" t="str">
        <f>CONCATENATE("INSERT INTO ",'create-assets'!$B$1," VALUES (","'",raw!A2284,"', ","'",raw!B2284,"', ","'",raw!C2284,"', '",raw!D2284,"', '",raw!E2284,"', ",raw!F2284,", ",raw!G2284,", ",raw!H2284,", ","'",raw!I2284,"', ","'",raw!J2284,"', ",raw!K2284,"', ",raw!L2284,"', '",raw!M2284,"');",)</f>
        <v>INSERT INTO assets VALUES ('BL14-COB-016', 'BL14-COB-000', 'Bloco 14 - Cobertura', 'Descrição do ativo', 'F', 0, 0, 0, 'Fabricante', '0', 0', 0', 'Garantia');</v>
      </c>
    </row>
    <row r="2285" spans="1:1" x14ac:dyDescent="0.25">
      <c r="A2285" s="2" t="str">
        <f>CONCATENATE("INSERT INTO ",'create-assets'!$B$1," VALUES (","'",raw!A2285,"', ","'",raw!B2285,"', ","'",raw!C2285,"', '",raw!D2285,"', '",raw!E2285,"', ",raw!F2285,", ",raw!G2285,", ",raw!H2285,", ","'",raw!I2285,"', ","'",raw!J2285,"', ",raw!K2285,"', ",raw!L2285,"', '",raw!M2285,"');",)</f>
        <v>INSERT INTO assets VALUES ('BL14-COB-017', 'BL14-COB-000', 'Bloco 14 - Cobertura', 'Descrição do ativo', 'F', 0, 0, 0, 'Fabricante', '0', 0', 0', 'Garantia');</v>
      </c>
    </row>
    <row r="2286" spans="1:1" x14ac:dyDescent="0.25">
      <c r="A2286" s="2" t="str">
        <f>CONCATENATE("INSERT INTO ",'create-assets'!$B$1," VALUES (","'",raw!A2286,"', ","'",raw!B2286,"', ","'",raw!C2286,"', '",raw!D2286,"', '",raw!E2286,"', ",raw!F2286,", ",raw!G2286,", ",raw!H2286,", ","'",raw!I2286,"', ","'",raw!J2286,"', ",raw!K2286,"', ",raw!L2286,"', '",raw!M2286,"');",)</f>
        <v>INSERT INTO assets VALUES ('BL14-COB-018', 'BL14-COB-000', 'Bloco 14 - Cobertura', 'Descrição do ativo', 'F', 0, 0, 0, 'Fabricante', '0', 0', 0', 'Garantia');</v>
      </c>
    </row>
    <row r="2287" spans="1:1" x14ac:dyDescent="0.25">
      <c r="A2287" s="2" t="str">
        <f>CONCATENATE("INSERT INTO ",'create-assets'!$B$1," VALUES (","'",raw!A2287,"', ","'",raw!B2287,"', ","'",raw!C2287,"', '",raw!D2287,"', '",raw!E2287,"', ",raw!F2287,", ",raw!G2287,", ",raw!H2287,", ","'",raw!I2287,"', ","'",raw!J2287,"', ",raw!K2287,"', ",raw!L2287,"', '",raw!M2287,"');",)</f>
        <v>INSERT INTO assets VALUES ('BL14-COB-019', 'BL14-COB-000', 'Bloco 14 - Cobertura', 'Descrição do ativo', 'F', 0, 0, 0, 'Fabricante', '0', 0', 0', 'Garantia');</v>
      </c>
    </row>
    <row r="2288" spans="1:1" x14ac:dyDescent="0.25">
      <c r="A2288" s="2" t="str">
        <f>CONCATENATE("INSERT INTO ",'create-assets'!$B$1," VALUES (","'",raw!A2288,"', ","'",raw!B2288,"', ","'",raw!C2288,"', '",raw!D2288,"', '",raw!E2288,"', ",raw!F2288,", ",raw!G2288,", ",raw!H2288,", ","'",raw!I2288,"', ","'",raw!J2288,"', ",raw!K2288,"', ",raw!L2288,"', '",raw!M2288,"');",)</f>
        <v>INSERT INTO assets VALUES ('BL14-COB-020', 'BL14-COB-000', 'Bloco 14 - Cobertura', 'Descrição do ativo', 'F', 0, 0, 0, 'Fabricante', '0', 0', 0', 'Garantia');</v>
      </c>
    </row>
    <row r="2289" spans="1:1" x14ac:dyDescent="0.25">
      <c r="A2289" s="2" t="str">
        <f>CONCATENATE("INSERT INTO ",'create-assets'!$B$1," VALUES (","'",raw!A2289,"', ","'",raw!B2289,"', ","'",raw!C2289,"', '",raw!D2289,"', '",raw!E2289,"', ",raw!F2289,", ",raw!G2289,", ",raw!H2289,", ","'",raw!I2289,"', ","'",raw!J2289,"', ",raw!K2289,"', ",raw!L2289,"', '",raw!M2289,"');",)</f>
        <v>INSERT INTO assets VALUES ('BL14-COB-021', 'BL14-COB-000', 'Bloco 14 - Cobertura', 'Descrição do ativo', 'F', 0, 0, 0, 'Fabricante', '0', 0', 0', 'Garantia');</v>
      </c>
    </row>
    <row r="2290" spans="1:1" x14ac:dyDescent="0.25">
      <c r="A2290" s="2" t="str">
        <f>CONCATENATE("INSERT INTO ",'create-assets'!$B$1," VALUES (","'",raw!A2290,"', ","'",raw!B2290,"', ","'",raw!C2290,"', '",raw!D2290,"', '",raw!E2290,"', ",raw!F2290,", ",raw!G2290,", ",raw!H2290,", ","'",raw!I2290,"', ","'",raw!J2290,"', ",raw!K2290,"', ",raw!L2290,"', '",raw!M2290,"');",)</f>
        <v>INSERT INTO assets VALUES ('BL14-COB-022', 'BL14-COB-000', 'Bloco 14 - Cobertura', 'Descrição do ativo', 'F', 0, 0, 0, 'Fabricante', '0', 0', 0', 'Garantia');</v>
      </c>
    </row>
    <row r="2291" spans="1:1" x14ac:dyDescent="0.25">
      <c r="A2291" s="2" t="str">
        <f>CONCATENATE("INSERT INTO ",'create-assets'!$B$1," VALUES (","'",raw!A2291,"', ","'",raw!B2291,"', ","'",raw!C2291,"', '",raw!D2291,"', '",raw!E2291,"', ",raw!F2291,", ",raw!G2291,", ",raw!H2291,", ","'",raw!I2291,"', ","'",raw!J2291,"', ",raw!K2291,"', ",raw!L2291,"', '",raw!M2291,"');",)</f>
        <v>INSERT INTO assets VALUES ('BL14-COB-023', 'BL14-COB-000', 'Bloco 14 - Cobertura', 'Descrição do ativo', 'F', 0, 0, 0, 'Fabricante', '0', 0', 0', 'Garantia');</v>
      </c>
    </row>
    <row r="2292" spans="1:1" x14ac:dyDescent="0.25">
      <c r="A2292" s="2" t="str">
        <f>CONCATENATE("INSERT INTO ",'create-assets'!$B$1," VALUES (","'",raw!A2292,"', ","'",raw!B2292,"', ","'",raw!C2292,"', '",raw!D2292,"', '",raw!E2292,"', ",raw!F2292,", ",raw!G2292,", ",raw!H2292,", ","'",raw!I2292,"', ","'",raw!J2292,"', ",raw!K2292,"', ",raw!L2292,"', '",raw!M2292,"');",)</f>
        <v>INSERT INTO assets VALUES ('BL14-COB-024', 'BL14-COB-000', 'Bloco 14 - Cobertura', 'Descrição do ativo', 'F', 0, 0, 0, 'Fabricante', '0', 0', 0', 'Garantia');</v>
      </c>
    </row>
    <row r="2293" spans="1:1" x14ac:dyDescent="0.25">
      <c r="A2293" s="2" t="str">
        <f>CONCATENATE("INSERT INTO ",'create-assets'!$B$1," VALUES (","'",raw!A2293,"', ","'",raw!B2293,"', ","'",raw!C2293,"', '",raw!D2293,"', '",raw!E2293,"', ",raw!F2293,", ",raw!G2293,", ",raw!H2293,", ","'",raw!I2293,"', ","'",raw!J2293,"', ",raw!K2293,"', ",raw!L2293,"', '",raw!M2293,"');",)</f>
        <v>INSERT INTO assets VALUES ('BL14-COB-025', 'BL14-COB-000', 'Bloco 14 - Cobertura', 'Descrição do ativo', 'F', 0, 0, 0, 'Fabricante', '0', 0', 0', 'Garantia');</v>
      </c>
    </row>
    <row r="2294" spans="1:1" x14ac:dyDescent="0.25">
      <c r="A2294" s="2" t="str">
        <f>CONCATENATE("INSERT INTO ",'create-assets'!$B$1," VALUES (","'",raw!A2294,"', ","'",raw!B2294,"', ","'",raw!C2294,"', '",raw!D2294,"', '",raw!E2294,"', ",raw!F2294,", ",raw!G2294,", ",raw!H2294,", ","'",raw!I2294,"', ","'",raw!J2294,"', ",raw!K2294,"', ",raw!L2294,"', '",raw!M2294,"');",)</f>
        <v>INSERT INTO assets VALUES ('BL14-COB-026', 'BL14-COB-000', 'Bloco 14 - Cobertura', 'Descrição do ativo', 'F', 0, 0, 0, 'Fabricante', '0', 0', 0', 'Garantia');</v>
      </c>
    </row>
    <row r="2295" spans="1:1" x14ac:dyDescent="0.25">
      <c r="A2295" s="2" t="str">
        <f>CONCATENATE("INSERT INTO ",'create-assets'!$B$1," VALUES (","'",raw!A2295,"', ","'",raw!B2295,"', ","'",raw!C2295,"', '",raw!D2295,"', '",raw!E2295,"', ",raw!F2295,", ",raw!G2295,", ",raw!H2295,", ","'",raw!I2295,"', ","'",raw!J2295,"', ",raw!K2295,"', ",raw!L2295,"', '",raw!M2295,"');",)</f>
        <v>INSERT INTO assets VALUES ('BL14-COB-027', 'BL14-COB-000', 'Bloco 14 - Cobertura', 'Descrição do ativo', 'F', 0, 0, 0, 'Fabricante', '0', 0', 0', 'Garantia');</v>
      </c>
    </row>
    <row r="2296" spans="1:1" x14ac:dyDescent="0.25">
      <c r="A2296" s="2" t="str">
        <f>CONCATENATE("INSERT INTO ",'create-assets'!$B$1," VALUES (","'",raw!A2296,"', ","'",raw!B2296,"', ","'",raw!C2296,"', '",raw!D2296,"', '",raw!E2296,"', ",raw!F2296,", ",raw!G2296,", ",raw!H2296,", ","'",raw!I2296,"', ","'",raw!J2296,"', ",raw!K2296,"', ",raw!L2296,"', '",raw!M2296,"');",)</f>
        <v>INSERT INTO assets VALUES ('BL14-COB-028', 'BL14-COB-000', 'Bloco 14 - Cobertura', 'Descrição do ativo', 'F', 0, 0, 0, 'Fabricante', '0', 0', 0', 'Garantia');</v>
      </c>
    </row>
    <row r="2297" spans="1:1" x14ac:dyDescent="0.25">
      <c r="A2297" s="2" t="str">
        <f>CONCATENATE("INSERT INTO ",'create-assets'!$B$1," VALUES (","'",raw!A2297,"', ","'",raw!B2297,"', ","'",raw!C2297,"', '",raw!D2297,"', '",raw!E2297,"', ",raw!F2297,", ",raw!G2297,", ",raw!H2297,", ","'",raw!I2297,"', ","'",raw!J2297,"', ",raw!K2297,"', ",raw!L2297,"', '",raw!M2297,"');",)</f>
        <v>INSERT INTO assets VALUES ('BL14-COB-029', 'BL14-COB-000', 'Bloco 14 - Cobertura', 'Descrição do ativo', 'F', 0, 0, 0, 'Fabricante', '0', 0', 0', 'Garantia');</v>
      </c>
    </row>
    <row r="2298" spans="1:1" x14ac:dyDescent="0.25">
      <c r="A2298" s="2" t="str">
        <f>CONCATENATE("INSERT INTO ",'create-assets'!$B$1," VALUES (","'",raw!A2298,"', ","'",raw!B2298,"', ","'",raw!C2298,"', '",raw!D2298,"', '",raw!E2298,"', ",raw!F2298,", ",raw!G2298,", ",raw!H2298,", ","'",raw!I2298,"', ","'",raw!J2298,"', ",raw!K2298,"', ",raw!L2298,"', '",raw!M2298,"');",)</f>
        <v>INSERT INTO assets VALUES ('BL14-COB-030', 'BL14-COB-000', 'Bloco 14 - Cobertura', 'Descrição do ativo', 'F', 0, 0, 0, 'Fabricante', '0', 0', 0', 'Garantia');</v>
      </c>
    </row>
    <row r="2299" spans="1:1" x14ac:dyDescent="0.25">
      <c r="A2299" s="2" t="str">
        <f>CONCATENATE("INSERT INTO ",'create-assets'!$B$1," VALUES (","'",raw!A2299,"', ","'",raw!B2299,"', ","'",raw!C2299,"', '",raw!D2299,"', '",raw!E2299,"', ",raw!F2299,", ",raw!G2299,", ",raw!H2299,", ","'",raw!I2299,"', ","'",raw!J2299,"', ",raw!K2299,"', ",raw!L2299,"', '",raw!M2299,"');",)</f>
        <v>INSERT INTO assets VALUES ('BL14-COB-031', 'BL14-COB-000', 'Bloco 14 - Cobertura', 'Descrição do ativo', 'F', 0, 0, 0, 'Fabricante', '0', 0', 0', 'Garantia');</v>
      </c>
    </row>
    <row r="2300" spans="1:1" x14ac:dyDescent="0.25">
      <c r="A2300" s="2" t="str">
        <f>CONCATENATE("INSERT INTO ",'create-assets'!$B$1," VALUES (","'",raw!A2300,"', ","'",raw!B2300,"', ","'",raw!C2300,"', '",raw!D2300,"', '",raw!E2300,"', ",raw!F2300,", ",raw!G2300,", ",raw!H2300,", ","'",raw!I2300,"', ","'",raw!J2300,"', ",raw!K2300,"', ",raw!L2300,"', '",raw!M2300,"');",)</f>
        <v>INSERT INTO assets VALUES ('BL14-COB-032', 'BL14-COB-000', 'Bloco 14 - Cobertura', 'Descrição do ativo', 'F', 0, 0, 0, 'Fabricante', '0', 0', 0', 'Garantia');</v>
      </c>
    </row>
    <row r="2301" spans="1:1" x14ac:dyDescent="0.25">
      <c r="A2301" s="2" t="str">
        <f>CONCATENATE("INSERT INTO ",'create-assets'!$B$1," VALUES (","'",raw!A2301,"', ","'",raw!B2301,"', ","'",raw!C2301,"', '",raw!D2301,"', '",raw!E2301,"', ",raw!F2301,", ",raw!G2301,", ",raw!H2301,", ","'",raw!I2301,"', ","'",raw!J2301,"', ",raw!K2301,"', ",raw!L2301,"', '",raw!M2301,"');",)</f>
        <v>INSERT INTO assets VALUES ('BL14-COB-033', 'BL14-COB-000', 'Bloco 14 - Cobertura', 'Descrição do ativo', 'F', 0, 0, 0, 'Fabricante', '0', 0', 0', 'Garantia');</v>
      </c>
    </row>
    <row r="2302" spans="1:1" x14ac:dyDescent="0.25">
      <c r="A2302" s="2" t="str">
        <f>CONCATENATE("INSERT INTO ",'create-assets'!$B$1," VALUES (","'",raw!A2302,"', ","'",raw!B2302,"', ","'",raw!C2302,"', '",raw!D2302,"', '",raw!E2302,"', ",raw!F2302,", ",raw!G2302,", ",raw!H2302,", ","'",raw!I2302,"', ","'",raw!J2302,"', ",raw!K2302,"', ",raw!L2302,"', '",raw!M2302,"');",)</f>
        <v>INSERT INTO assets VALUES ('BL14-COB-034', 'BL14-COB-000', 'Bloco 14 - Cobertura', 'Descrição do ativo', 'F', 0, 0, 0, 'Fabricante', '0', 0', 0', 'Garantia');</v>
      </c>
    </row>
    <row r="2303" spans="1:1" x14ac:dyDescent="0.25">
      <c r="A2303" s="2" t="str">
        <f>CONCATENATE("INSERT INTO ",'create-assets'!$B$1," VALUES (","'",raw!A2303,"', ","'",raw!B2303,"', ","'",raw!C2303,"', '",raw!D2303,"', '",raw!E2303,"', ",raw!F2303,", ",raw!G2303,", ",raw!H2303,", ","'",raw!I2303,"', ","'",raw!J2303,"', ",raw!K2303,"', ",raw!L2303,"', '",raw!M2303,"');",)</f>
        <v>INSERT INTO assets VALUES ('BL14-COB-035', 'BL14-COB-000', 'Bloco 14 - Cobertura', 'Descrição do ativo', 'F', 0, 0, 0, 'Fabricante', '0', 0', 0', 'Garantia');</v>
      </c>
    </row>
    <row r="2304" spans="1:1" x14ac:dyDescent="0.25">
      <c r="A2304" s="2" t="str">
        <f>CONCATENATE("INSERT INTO ",'create-assets'!$B$1," VALUES (","'",raw!A2304,"', ","'",raw!B2304,"', ","'",raw!C2304,"', '",raw!D2304,"', '",raw!E2304,"', ",raw!F2304,", ",raw!G2304,", ",raw!H2304,", ","'",raw!I2304,"', ","'",raw!J2304,"', ",raw!K2304,"', ",raw!L2304,"', '",raw!M2304,"');",)</f>
        <v>INSERT INTO assets VALUES ('BL14-COB-036', 'BL14-COB-000', 'Bloco 14 - Cobertura', 'Descrição do ativo', 'F', 0, 0, 0, 'Fabricante', '0', 0', 0', 'Garantia');</v>
      </c>
    </row>
    <row r="2305" spans="1:1" x14ac:dyDescent="0.25">
      <c r="A2305" s="2" t="str">
        <f>CONCATENATE("INSERT INTO ",'create-assets'!$B$1," VALUES (","'",raw!A2305,"', ","'",raw!B2305,"', ","'",raw!C2305,"', '",raw!D2305,"', '",raw!E2305,"', ",raw!F2305,", ",raw!G2305,", ",raw!H2305,", ","'",raw!I2305,"', ","'",raw!J2305,"', ",raw!K2305,"', ",raw!L2305,"', '",raw!M2305,"');",)</f>
        <v>INSERT INTO assets VALUES ('BL14-COB-037', 'BL14-COB-000', 'Bloco 14 - Cobertura', 'Descrição do ativo', 'F', 0, 0, 0, 'Fabricante', '0', 0', 0', 'Garantia');</v>
      </c>
    </row>
    <row r="2306" spans="1:1" x14ac:dyDescent="0.25">
      <c r="A2306" s="2" t="str">
        <f>CONCATENATE("INSERT INTO ",'create-assets'!$B$1," VALUES (","'",raw!A2306,"', ","'",raw!B2306,"', ","'",raw!C2306,"', '",raw!D2306,"', '",raw!E2306,"', ",raw!F2306,", ",raw!G2306,", ",raw!H2306,", ","'",raw!I2306,"', ","'",raw!J2306,"', ",raw!K2306,"', ",raw!L2306,"', '",raw!M2306,"');",)</f>
        <v>INSERT INTO assets VALUES ('BL14-COB-038', 'BL14-COB-000', 'Bloco 14 - Cobertura', 'Descrição do ativo', 'F', 0, 0, 0, 'Fabricante', '0', 0', 0', 'Garantia');</v>
      </c>
    </row>
    <row r="2307" spans="1:1" x14ac:dyDescent="0.25">
      <c r="A2307" s="2" t="str">
        <f>CONCATENATE("INSERT INTO ",'create-assets'!$B$1," VALUES (","'",raw!A2307,"', ","'",raw!B2307,"', ","'",raw!C2307,"', '",raw!D2307,"', '",raw!E2307,"', ",raw!F2307,", ",raw!G2307,", ",raw!H2307,", ","'",raw!I2307,"', ","'",raw!J2307,"', ",raw!K2307,"', ",raw!L2307,"', '",raw!M2307,"');",)</f>
        <v>INSERT INTO assets VALUES ('BL14-COB-039', 'BL14-COB-000', 'Bloco 14 - Cobertura', 'Descrição do ativo', 'F', 0, 0, 0, 'Fabricante', '0', 0', 0', 'Garantia');</v>
      </c>
    </row>
    <row r="2308" spans="1:1" x14ac:dyDescent="0.25">
      <c r="A2308" s="2" t="str">
        <f>CONCATENATE("INSERT INTO ",'create-assets'!$B$1," VALUES (","'",raw!A2308,"', ","'",raw!B2308,"', ","'",raw!C2308,"', '",raw!D2308,"', '",raw!E2308,"', ",raw!F2308,", ",raw!G2308,", ",raw!H2308,", ","'",raw!I2308,"', ","'",raw!J2308,"', ",raw!K2308,"', ",raw!L2308,"', '",raw!M2308,"');",)</f>
        <v>INSERT INTO assets VALUES ('BL14-COB-040', 'BL14-COB-000', 'Bloco 14 - Cobertura', 'Descrição do ativo', 'F', 0, 0, 0, 'Fabricante', '0', 0', 0', 'Garantia');</v>
      </c>
    </row>
    <row r="2309" spans="1:1" x14ac:dyDescent="0.25">
      <c r="A2309" s="2" t="str">
        <f>CONCATENATE("INSERT INTO ",'create-assets'!$B$1," VALUES (","'",raw!A2309,"', ","'",raw!B2309,"', ","'",raw!C2309,"', '",raw!D2309,"', '",raw!E2309,"', ",raw!F2309,", ",raw!G2309,", ",raw!H2309,", ","'",raw!I2309,"', ","'",raw!J2309,"', ",raw!K2309,"', ",raw!L2309,"', '",raw!M2309,"');",)</f>
        <v>INSERT INTO assets VALUES ('BL14-COB-041', 'BL14-COB-000', 'Bloco 14 - Cobertura', 'Descrição do ativo', 'F', 0, 0, 0, 'Fabricante', '0', 0', 0', 'Garantia');</v>
      </c>
    </row>
    <row r="2310" spans="1:1" x14ac:dyDescent="0.25">
      <c r="A2310" s="2" t="str">
        <f>CONCATENATE("INSERT INTO ",'create-assets'!$B$1," VALUES (","'",raw!A2310,"', ","'",raw!B2310,"', ","'",raw!C2310,"', '",raw!D2310,"', '",raw!E2310,"', ",raw!F2310,", ",raw!G2310,", ",raw!H2310,", ","'",raw!I2310,"', ","'",raw!J2310,"', ",raw!K2310,"', ",raw!L2310,"', '",raw!M2310,"');",)</f>
        <v>INSERT INTO assets VALUES ('BL14-COB-042', 'BL14-COB-000', 'Bloco 14 - Cobertura', 'Descrição do ativo', 'F', 0, 0, 0, 'Fabricante', '0', 0', 0', 'Garantia');</v>
      </c>
    </row>
    <row r="2311" spans="1:1" x14ac:dyDescent="0.25">
      <c r="A2311" s="2" t="str">
        <f>CONCATENATE("INSERT INTO ",'create-assets'!$B$1," VALUES (","'",raw!A2311,"', ","'",raw!B2311,"', ","'",raw!C2311,"', '",raw!D2311,"', '",raw!E2311,"', ",raw!F2311,", ",raw!G2311,", ",raw!H2311,", ","'",raw!I2311,"', ","'",raw!J2311,"', ",raw!K2311,"', ",raw!L2311,"', '",raw!M2311,"');",)</f>
        <v>INSERT INTO assets VALUES ('BL14-COB-043', 'BL14-COB-000', 'Bloco 14 - Cobertura', 'Descrição do ativo', 'F', 0, 0, 0, 'Fabricante', '0', 0', 0', 'Garantia');</v>
      </c>
    </row>
    <row r="2312" spans="1:1" x14ac:dyDescent="0.25">
      <c r="A2312" s="2" t="str">
        <f>CONCATENATE("INSERT INTO ",'create-assets'!$B$1," VALUES (","'",raw!A2312,"', ","'",raw!B2312,"', ","'",raw!C2312,"', '",raw!D2312,"', '",raw!E2312,"', ",raw!F2312,", ",raw!G2312,", ",raw!H2312,", ","'",raw!I2312,"', ","'",raw!J2312,"', ",raw!K2312,"', ",raw!L2312,"', '",raw!M2312,"');",)</f>
        <v>INSERT INTO assets VALUES ('BL14-COB-044', 'BL14-COB-000', 'Bloco 14 - Cobertura', 'Descrição do ativo', 'F', 0, 0, 0, 'Fabricante', '0', 0', 0', 'Garantia');</v>
      </c>
    </row>
    <row r="2313" spans="1:1" x14ac:dyDescent="0.25">
      <c r="A2313" s="2" t="str">
        <f>CONCATENATE("INSERT INTO ",'create-assets'!$B$1," VALUES (","'",raw!A2313,"', ","'",raw!B2313,"', ","'",raw!C2313,"', '",raw!D2313,"', '",raw!E2313,"', ",raw!F2313,", ",raw!G2313,", ",raw!H2313,", ","'",raw!I2313,"', ","'",raw!J2313,"', ",raw!K2313,"', ",raw!L2313,"', '",raw!M2313,"');",)</f>
        <v>INSERT INTO assets VALUES ('BL14-COB-045', 'BL14-COB-000', 'Bloco 14 - Cobertura', 'Descrição do ativo', 'F', 0, 0, 0, 'Fabricante', '0', 0', 0', 'Garantia');</v>
      </c>
    </row>
    <row r="2314" spans="1:1" x14ac:dyDescent="0.25">
      <c r="A2314" s="2" t="str">
        <f>CONCATENATE("INSERT INTO ",'create-assets'!$B$1," VALUES (","'",raw!A2314,"', ","'",raw!B2314,"', ","'",raw!C2314,"', '",raw!D2314,"', '",raw!E2314,"', ",raw!F2314,", ",raw!G2314,", ",raw!H2314,", ","'",raw!I2314,"', ","'",raw!J2314,"', ",raw!K2314,"', ",raw!L2314,"', '",raw!M2314,"');",)</f>
        <v>INSERT INTO assets VALUES ('BL14-COB-046', 'BL14-COB-000', 'Bloco 14 - Cobertura', 'Descrição do ativo', 'F', 0, 0, 0, 'Fabricante', '0', 0', 0', 'Garantia');</v>
      </c>
    </row>
    <row r="2315" spans="1:1" x14ac:dyDescent="0.25">
      <c r="A2315" s="2" t="str">
        <f>CONCATENATE("INSERT INTO ",'create-assets'!$B$1," VALUES (","'",raw!A2315,"', ","'",raw!B2315,"', ","'",raw!C2315,"', '",raw!D2315,"', '",raw!E2315,"', ",raw!F2315,", ",raw!G2315,", ",raw!H2315,", ","'",raw!I2315,"', ","'",raw!J2315,"', ",raw!K2315,"', ",raw!L2315,"', '",raw!M2315,"');",)</f>
        <v>INSERT INTO assets VALUES ('BL14-COB-047', 'BL14-COB-000', 'Bloco 14 - Cobertura', 'Descrição do ativo', 'F', 0, 0, 0, 'Fabricante', '0', 0', 0', 'Garantia');</v>
      </c>
    </row>
    <row r="2316" spans="1:1" x14ac:dyDescent="0.25">
      <c r="A2316" s="2" t="str">
        <f>CONCATENATE("INSERT INTO ",'create-assets'!$B$1," VALUES (","'",raw!A2316,"', ","'",raw!B2316,"', ","'",raw!C2316,"', '",raw!D2316,"', '",raw!E2316,"', ",raw!F2316,", ",raw!G2316,", ",raw!H2316,", ","'",raw!I2316,"', ","'",raw!J2316,"', ",raw!K2316,"', ",raw!L2316,"', '",raw!M2316,"');",)</f>
        <v>INSERT INTO assets VALUES ('BL14-COB-048', 'BL14-COB-000', 'Bloco 14 - Cobertura', 'Descrição do ativo', 'F', 0, 0, 0, 'Fabricante', '0', 0', 0', 'Garantia');</v>
      </c>
    </row>
    <row r="2317" spans="1:1" x14ac:dyDescent="0.25">
      <c r="A2317" s="2" t="str">
        <f>CONCATENATE("INSERT INTO ",'create-assets'!$B$1," VALUES (","'",raw!A2317,"', ","'",raw!B2317,"', ","'",raw!C2317,"', '",raw!D2317,"', '",raw!E2317,"', ",raw!F2317,", ",raw!G2317,", ",raw!H2317,", ","'",raw!I2317,"', ","'",raw!J2317,"', ",raw!K2317,"', ",raw!L2317,"', '",raw!M2317,"');",)</f>
        <v>INSERT INTO assets VALUES ('BL14-COB-049', 'BL14-COB-000', 'Bloco 14 - Cobertura', 'Descrição do ativo', 'F', 0, 0, 0, 'Fabricante', '0', 0', 0', 'Garantia');</v>
      </c>
    </row>
    <row r="2318" spans="1:1" x14ac:dyDescent="0.25">
      <c r="A2318" s="2" t="str">
        <f>CONCATENATE("INSERT INTO ",'create-assets'!$B$1," VALUES (","'",raw!A2318,"', ","'",raw!B2318,"', ","'",raw!C2318,"', '",raw!D2318,"', '",raw!E2318,"', ",raw!F2318,", ",raw!G2318,", ",raw!H2318,", ","'",raw!I2318,"', ","'",raw!J2318,"', ",raw!K2318,"', ",raw!L2318,"', '",raw!M2318,"');",)</f>
        <v>INSERT INTO assets VALUES ('BL14-COB-051', 'BL14-COB-000', 'Bloco 14 - Cobertura', 'Descrição do ativo', 'F', 0, 0, 0, 'Fabricante', '0', 0', 0', 'Garantia');</v>
      </c>
    </row>
    <row r="2319" spans="1:1" x14ac:dyDescent="0.25">
      <c r="A2319" s="2" t="str">
        <f>CONCATENATE("INSERT INTO ",'create-assets'!$B$1," VALUES (","'",raw!A2319,"', ","'",raw!B2319,"', ","'",raw!C2319,"', '",raw!D2319,"', '",raw!E2319,"', ",raw!F2319,", ",raw!G2319,", ",raw!H2319,", ","'",raw!I2319,"', ","'",raw!J2319,"', ",raw!K2319,"', ",raw!L2319,"', '",raw!M2319,"');",)</f>
        <v>INSERT INTO assets VALUES ('BL14-COB-052', 'BL14-COB-000', 'Bloco 14 - Cobertura', 'Descrição do ativo', 'F', 0, 0, 0, 'Fabricante', '0', 0', 0', 'Garantia');</v>
      </c>
    </row>
    <row r="2320" spans="1:1" x14ac:dyDescent="0.25">
      <c r="A2320" s="2" t="str">
        <f>CONCATENATE("INSERT INTO ",'create-assets'!$B$1," VALUES (","'",raw!A2320,"', ","'",raw!B2320,"', ","'",raw!C2320,"', '",raw!D2320,"', '",raw!E2320,"', ",raw!F2320,", ",raw!G2320,", ",raw!H2320,", ","'",raw!I2320,"', ","'",raw!J2320,"', ",raw!K2320,"', ",raw!L2320,"', '",raw!M2320,"');",)</f>
        <v>INSERT INTO assets VALUES ('BL15-000-000', 'CASF-000-000', 'Bloco 15 - Todos', 'Descrição do ativo', 'F', 0, 0, 1357.01, 'Fabricante', '0', 0', 0', 'Garantia');</v>
      </c>
    </row>
    <row r="2321" spans="1:1" x14ac:dyDescent="0.25">
      <c r="A2321" s="2" t="str">
        <f>CONCATENATE("INSERT INTO ",'create-assets'!$B$1," VALUES (","'",raw!A2321,"', ","'",raw!B2321,"', ","'",raw!C2321,"', '",raw!D2321,"', '",raw!E2321,"', ",raw!F2321,", ",raw!G2321,", ",raw!H2321,", ","'",raw!I2321,"', ","'",raw!J2321,"', ",raw!K2321,"', ",raw!L2321,"', '",raw!M2321,"');",)</f>
        <v>INSERT INTO assets VALUES ('BL15-TER-000', 'BL15-000-000', 'Bloco 15 - Pavimento Térreo', 'Descrição do ativo', 'F', 0, 0, 0, 'Fabricante', '0', 0', 0', 'Garantia');</v>
      </c>
    </row>
    <row r="2322" spans="1:1" x14ac:dyDescent="0.25">
      <c r="A2322" s="2" t="str">
        <f>CONCATENATE("INSERT INTO ",'create-assets'!$B$1," VALUES (","'",raw!A2322,"', ","'",raw!B2322,"', ","'",raw!C2322,"', '",raw!D2322,"', '",raw!E2322,"', ",raw!F2322,", ",raw!G2322,", ",raw!H2322,", ","'",raw!I2322,"', ","'",raw!J2322,"', ",raw!K2322,"', ",raw!L2322,"', '",raw!M2322,"');",)</f>
        <v>INSERT INTO assets VALUES ('BL15-TER-002', 'BL15-TER-000', 'Bloco 15 - Pavimento Térreo', 'Descrição do ativo', 'F', 0, 0, 0, 'Fabricante', '0', 0', 0', 'Garantia');</v>
      </c>
    </row>
    <row r="2323" spans="1:1" x14ac:dyDescent="0.25">
      <c r="A2323" s="2" t="str">
        <f>CONCATENATE("INSERT INTO ",'create-assets'!$B$1," VALUES (","'",raw!A2323,"', ","'",raw!B2323,"', ","'",raw!C2323,"', '",raw!D2323,"', '",raw!E2323,"', ",raw!F2323,", ",raw!G2323,", ",raw!H2323,", ","'",raw!I2323,"', ","'",raw!J2323,"', ",raw!K2323,"', ",raw!L2323,"', '",raw!M2323,"');",)</f>
        <v>INSERT INTO assets VALUES ('BL15-TER-011', 'BL15-TER-000', 'Bloco 15 - Pavimento Térreo', 'Descrição do ativo', 'F', 0, 0, 0, 'Fabricante', '0', 0', 0', 'Garantia');</v>
      </c>
    </row>
    <row r="2324" spans="1:1" x14ac:dyDescent="0.25">
      <c r="A2324" s="2" t="str">
        <f>CONCATENATE("INSERT INTO ",'create-assets'!$B$1," VALUES (","'",raw!A2324,"', ","'",raw!B2324,"', ","'",raw!C2324,"', '",raw!D2324,"', '",raw!E2324,"', ",raw!F2324,", ",raw!G2324,", ",raw!H2324,", ","'",raw!I2324,"', ","'",raw!J2324,"', ",raw!K2324,"', ",raw!L2324,"', '",raw!M2324,"');",)</f>
        <v>INSERT INTO assets VALUES ('BL15-TER-012', 'BL15-TER-000', 'Bloco 15 - Pavimento Térreo', 'Descrição do ativo', 'F', 0, 0, 0, 'Fabricante', '0', 0', 0', 'Garantia');</v>
      </c>
    </row>
    <row r="2325" spans="1:1" x14ac:dyDescent="0.25">
      <c r="A2325" s="2" t="str">
        <f>CONCATENATE("INSERT INTO ",'create-assets'!$B$1," VALUES (","'",raw!A2325,"', ","'",raw!B2325,"', ","'",raw!C2325,"', '",raw!D2325,"', '",raw!E2325,"', ",raw!F2325,", ",raw!G2325,", ",raw!H2325,", ","'",raw!I2325,"', ","'",raw!J2325,"', ",raw!K2325,"', ",raw!L2325,"', '",raw!M2325,"');",)</f>
        <v>INSERT INTO assets VALUES ('BL15-TER-013', 'BL15-TER-000', 'Bloco 15 - Pavimento Térreo', 'Descrição do ativo', 'F', 0, 0, 0, 'Fabricante', '0', 0', 0', 'Garantia');</v>
      </c>
    </row>
    <row r="2326" spans="1:1" x14ac:dyDescent="0.25">
      <c r="A2326" s="2" t="str">
        <f>CONCATENATE("INSERT INTO ",'create-assets'!$B$1," VALUES (","'",raw!A2326,"', ","'",raw!B2326,"', ","'",raw!C2326,"', '",raw!D2326,"', '",raw!E2326,"', ",raw!F2326,", ",raw!G2326,", ",raw!H2326,", ","'",raw!I2326,"', ","'",raw!J2326,"', ",raw!K2326,"', ",raw!L2326,"', '",raw!M2326,"');",)</f>
        <v>INSERT INTO assets VALUES ('BL15-TER-021', 'BL15-TER-000', 'Bloco 15 - Pavimento Térreo', 'Descrição do ativo', 'F', 0, 0, 0, 'Fabricante', '0', 0', 0', 'Garantia');</v>
      </c>
    </row>
    <row r="2327" spans="1:1" x14ac:dyDescent="0.25">
      <c r="A2327" s="2" t="str">
        <f>CONCATENATE("INSERT INTO ",'create-assets'!$B$1," VALUES (","'",raw!A2327,"', ","'",raw!B2327,"', ","'",raw!C2327,"', '",raw!D2327,"', '",raw!E2327,"', ",raw!F2327,", ",raw!G2327,", ",raw!H2327,", ","'",raw!I2327,"', ","'",raw!J2327,"', ",raw!K2327,"', ",raw!L2327,"', '",raw!M2327,"');",)</f>
        <v>INSERT INTO assets VALUES ('BL15-TER-022', 'BL15-TER-000', 'Bloco 15 - Pavimento Térreo', 'Descrição do ativo', 'F', 0, 0, 0, 'Fabricante', '0', 0', 0', 'Garantia');</v>
      </c>
    </row>
    <row r="2328" spans="1:1" x14ac:dyDescent="0.25">
      <c r="A2328" s="2" t="str">
        <f>CONCATENATE("INSERT INTO ",'create-assets'!$B$1," VALUES (","'",raw!A2328,"', ","'",raw!B2328,"', ","'",raw!C2328,"', '",raw!D2328,"', '",raw!E2328,"', ",raw!F2328,", ",raw!G2328,", ",raw!H2328,", ","'",raw!I2328,"', ","'",raw!J2328,"', ",raw!K2328,"', ",raw!L2328,"', '",raw!M2328,"');",)</f>
        <v>INSERT INTO assets VALUES ('BL15-TER-023', 'BL15-TER-000', 'Bloco 15 - Pavimento Térreo', 'Descrição do ativo', 'F', 0, 0, 0, 'Fabricante', '0', 0', 0', 'Garantia');</v>
      </c>
    </row>
    <row r="2329" spans="1:1" x14ac:dyDescent="0.25">
      <c r="A2329" s="2" t="str">
        <f>CONCATENATE("INSERT INTO ",'create-assets'!$B$1," VALUES (","'",raw!A2329,"', ","'",raw!B2329,"', ","'",raw!C2329,"', '",raw!D2329,"', '",raw!E2329,"', ",raw!F2329,", ",raw!G2329,", ",raw!H2329,", ","'",raw!I2329,"', ","'",raw!J2329,"', ",raw!K2329,"', ",raw!L2329,"', '",raw!M2329,"');",)</f>
        <v>INSERT INTO assets VALUES ('BL15-TER-031', 'BL15-TER-000', 'Bloco 15 - Pavimento Térreo', 'Descrição do ativo', 'F', 0, 0, 0, 'Fabricante', '0', 0', 0', 'Garantia');</v>
      </c>
    </row>
    <row r="2330" spans="1:1" x14ac:dyDescent="0.25">
      <c r="A2330" s="2" t="str">
        <f>CONCATENATE("INSERT INTO ",'create-assets'!$B$1," VALUES (","'",raw!A2330,"', ","'",raw!B2330,"', ","'",raw!C2330,"', '",raw!D2330,"', '",raw!E2330,"', ",raw!F2330,", ",raw!G2330,", ",raw!H2330,", ","'",raw!I2330,"', ","'",raw!J2330,"', ",raw!K2330,"', ",raw!L2330,"', '",raw!M2330,"');",)</f>
        <v>INSERT INTO assets VALUES ('BL15-TER-032', 'BL15-TER-000', 'Bloco 15 - Pavimento Térreo', 'Descrição do ativo', 'F', 0, 0, 0, 'Fabricante', '0', 0', 0', 'Garantia');</v>
      </c>
    </row>
    <row r="2331" spans="1:1" x14ac:dyDescent="0.25">
      <c r="A2331" s="2" t="str">
        <f>CONCATENATE("INSERT INTO ",'create-assets'!$B$1," VALUES (","'",raw!A2331,"', ","'",raw!B2331,"', ","'",raw!C2331,"', '",raw!D2331,"', '",raw!E2331,"', ",raw!F2331,", ",raw!G2331,", ",raw!H2331,", ","'",raw!I2331,"', ","'",raw!J2331,"', ",raw!K2331,"', ",raw!L2331,"', '",raw!M2331,"');",)</f>
        <v>INSERT INTO assets VALUES ('BL15-TER-033', 'BL15-TER-000', 'Bloco 15 - Pavimento Térreo', 'Descrição do ativo', 'F', 0, 0, 0, 'Fabricante', '0', 0', 0', 'Garantia');</v>
      </c>
    </row>
    <row r="2332" spans="1:1" x14ac:dyDescent="0.25">
      <c r="A2332" s="2" t="str">
        <f>CONCATENATE("INSERT INTO ",'create-assets'!$B$1," VALUES (","'",raw!A2332,"', ","'",raw!B2332,"', ","'",raw!C2332,"', '",raw!D2332,"', '",raw!E2332,"', ",raw!F2332,", ",raw!G2332,", ",raw!H2332,", ","'",raw!I2332,"', ","'",raw!J2332,"', ",raw!K2332,"', ",raw!L2332,"', '",raw!M2332,"');",)</f>
        <v>INSERT INTO assets VALUES ('BL15-MEZ-000', 'BL15-000-000', 'Bloco 15 - Mezanino', 'Descrição do ativo', 'F', 0, 0, 0, 'Fabricante', '0', 0', 0', 'Garantia');</v>
      </c>
    </row>
    <row r="2333" spans="1:1" x14ac:dyDescent="0.25">
      <c r="A2333" s="2" t="str">
        <f>CONCATENATE("INSERT INTO ",'create-assets'!$B$1," VALUES (","'",raw!A2333,"', ","'",raw!B2333,"', ","'",raw!C2333,"', '",raw!D2333,"', '",raw!E2333,"', ",raw!F2333,", ",raw!G2333,", ",raw!H2333,", ","'",raw!I2333,"', ","'",raw!J2333,"', ",raw!K2333,"', ",raw!L2333,"', '",raw!M2333,"');",)</f>
        <v>INSERT INTO assets VALUES ('BL15-MEZ-011', 'BL15-MEZ-000', 'Bloco 15 - Mezanino', 'Descrição do ativo', 'F', 0, 0, 0, 'Fabricante', '0', 0', 0', 'Garantia');</v>
      </c>
    </row>
    <row r="2334" spans="1:1" x14ac:dyDescent="0.25">
      <c r="A2334" s="2" t="str">
        <f>CONCATENATE("INSERT INTO ",'create-assets'!$B$1," VALUES (","'",raw!A2334,"', ","'",raw!B2334,"', ","'",raw!C2334,"', '",raw!D2334,"', '",raw!E2334,"', ",raw!F2334,", ",raw!G2334,", ",raw!H2334,", ","'",raw!I2334,"', ","'",raw!J2334,"', ",raw!K2334,"', ",raw!L2334,"', '",raw!M2334,"');",)</f>
        <v>INSERT INTO assets VALUES ('BL15-MEZ-012', 'BL15-MEZ-000', 'Bloco 15 - Mezanino', 'Descrição do ativo', 'F', 0, 0, 0, 'Fabricante', '0', 0', 0', 'Garantia');</v>
      </c>
    </row>
    <row r="2335" spans="1:1" x14ac:dyDescent="0.25">
      <c r="A2335" s="2" t="str">
        <f>CONCATENATE("INSERT INTO ",'create-assets'!$B$1," VALUES (","'",raw!A2335,"', ","'",raw!B2335,"', ","'",raw!C2335,"', '",raw!D2335,"', '",raw!E2335,"', ",raw!F2335,", ",raw!G2335,", ",raw!H2335,", ","'",raw!I2335,"', ","'",raw!J2335,"', ",raw!K2335,"', ",raw!L2335,"', '",raw!M2335,"');",)</f>
        <v>INSERT INTO assets VALUES ('BL15-MEZ-021', 'BL15-MEZ-000', 'Bloco 15 - Mezanino', 'Descrição do ativo', 'F', 0, 0, 0, 'Fabricante', '0', 0', 0', 'Garantia');</v>
      </c>
    </row>
    <row r="2336" spans="1:1" x14ac:dyDescent="0.25">
      <c r="A2336" s="2" t="str">
        <f>CONCATENATE("INSERT INTO ",'create-assets'!$B$1," VALUES (","'",raw!A2336,"', ","'",raw!B2336,"', ","'",raw!C2336,"', '",raw!D2336,"', '",raw!E2336,"', ",raw!F2336,", ",raw!G2336,", ",raw!H2336,", ","'",raw!I2336,"', ","'",raw!J2336,"', ",raw!K2336,"', ",raw!L2336,"', '",raw!M2336,"');",)</f>
        <v>INSERT INTO assets VALUES ('BL15-MEZ-023', 'BL15-MEZ-000', 'Bloco 15 - Mezanino', 'Descrição do ativo', 'F', 0, 0, 0, 'Fabricante', '0', 0', 0', 'Garantia');</v>
      </c>
    </row>
    <row r="2337" spans="1:1" x14ac:dyDescent="0.25">
      <c r="A2337" s="2" t="str">
        <f>CONCATENATE("INSERT INTO ",'create-assets'!$B$1," VALUES (","'",raw!A2337,"', ","'",raw!B2337,"', ","'",raw!C2337,"', '",raw!D2337,"', '",raw!E2337,"', ",raw!F2337,", ",raw!G2337,", ",raw!H2337,", ","'",raw!I2337,"', ","'",raw!J2337,"', ",raw!K2337,"', ",raw!L2337,"', '",raw!M2337,"');",)</f>
        <v>INSERT INTO assets VALUES ('BL15-COB-000', 'BL15-000-000', 'Bloco 15 - Cobertura', 'Descrição do ativo', 'F', 0, 0, 0, 'Fabricante', '0', 0', 0', 'Garantia');</v>
      </c>
    </row>
    <row r="2338" spans="1:1" x14ac:dyDescent="0.25">
      <c r="A2338" s="2" t="str">
        <f>CONCATENATE("INSERT INTO ",'create-assets'!$B$1," VALUES (","'",raw!A2338,"', ","'",raw!B2338,"', ","'",raw!C2338,"', '",raw!D2338,"', '",raw!E2338,"', ",raw!F2338,", ",raw!G2338,", ",raw!H2338,", ","'",raw!I2338,"', ","'",raw!J2338,"', ",raw!K2338,"', ",raw!L2338,"', '",raw!M2338,"');",)</f>
        <v>INSERT INTO assets VALUES ('BL15-COB-001', 'BL15-COB-000', 'Bloco 15 - Cobertura', 'Descrição do ativo', 'F', 0, 0, 0, 'Fabricante', '0', 0', 0', 'Garantia');</v>
      </c>
    </row>
    <row r="2339" spans="1:1" x14ac:dyDescent="0.25">
      <c r="A2339" s="2" t="str">
        <f>CONCATENATE("INSERT INTO ",'create-assets'!$B$1," VALUES (","'",raw!A2339,"', ","'",raw!B2339,"', ","'",raw!C2339,"', '",raw!D2339,"', '",raw!E2339,"', ",raw!F2339,", ",raw!G2339,", ",raw!H2339,", ","'",raw!I2339,"', ","'",raw!J2339,"', ",raw!K2339,"', ",raw!L2339,"', '",raw!M2339,"');",)</f>
        <v>INSERT INTO assets VALUES ('BL15-COB-002', 'BL15-COB-000', 'Bloco 15 - Cobertura', 'Descrição do ativo', 'F', 0, 0, 0, 'Fabricante', '0', 0', 0', 'Garantia');</v>
      </c>
    </row>
    <row r="2340" spans="1:1" x14ac:dyDescent="0.25">
      <c r="A2340" s="2" t="str">
        <f>CONCATENATE("INSERT INTO ",'create-assets'!$B$1," VALUES (","'",raw!A2340,"', ","'",raw!B2340,"', ","'",raw!C2340,"', '",raw!D2340,"', '",raw!E2340,"', ",raw!F2340,", ",raw!G2340,", ",raw!H2340,", ","'",raw!I2340,"', ","'",raw!J2340,"', ",raw!K2340,"', ",raw!L2340,"', '",raw!M2340,"');",)</f>
        <v>INSERT INTO assets VALUES ('BL15-COB-003', 'BL15-COB-000', 'Bloco 15 - Cobertura', 'Descrição do ativo', 'F', 0, 0, 0, 'Fabricante', '0', 0', 0', 'Garantia');</v>
      </c>
    </row>
    <row r="2341" spans="1:1" x14ac:dyDescent="0.25">
      <c r="A2341" s="2" t="str">
        <f>CONCATENATE("INSERT INTO ",'create-assets'!$B$1," VALUES (","'",raw!A2341,"', ","'",raw!B2341,"', ","'",raw!C2341,"', '",raw!D2341,"', '",raw!E2341,"', ",raw!F2341,", ",raw!G2341,", ",raw!H2341,", ","'",raw!I2341,"', ","'",raw!J2341,"', ",raw!K2341,"', ",raw!L2341,"', '",raw!M2341,"');",)</f>
        <v>INSERT INTO assets VALUES ('BL15-COB-031', 'BL15-COB-000', 'Bloco 15 - Cobertura', 'Descrição do ativo', 'F', 0, 0, 0, 'Fabricante', '0', 0', 0', 'Garantia');</v>
      </c>
    </row>
    <row r="2342" spans="1:1" x14ac:dyDescent="0.25">
      <c r="A2342" s="2" t="str">
        <f>CONCATENATE("INSERT INTO ",'create-assets'!$B$1," VALUES (","'",raw!A2342,"', ","'",raw!B2342,"', ","'",raw!C2342,"', '",raw!D2342,"', '",raw!E2342,"', ",raw!F2342,", ",raw!G2342,", ",raw!H2342,", ","'",raw!I2342,"', ","'",raw!J2342,"', ",raw!K2342,"', ",raw!L2342,"', '",raw!M2342,"');",)</f>
        <v>INSERT INTO assets VALUES ('BL15-COB-032', 'BL15-COB-000', 'Bloco 15 - Cobertura', 'Descrição do ativo', 'F', 0, 0, 0, 'Fabricante', '0', 0', 0', 'Garantia');</v>
      </c>
    </row>
    <row r="2343" spans="1:1" x14ac:dyDescent="0.25">
      <c r="A2343" s="2" t="str">
        <f>CONCATENATE("INSERT INTO ",'create-assets'!$B$1," VALUES (","'",raw!A2343,"', ","'",raw!B2343,"', ","'",raw!C2343,"', '",raw!D2343,"', '",raw!E2343,"', ",raw!F2343,", ",raw!G2343,", ",raw!H2343,", ","'",raw!I2343,"', ","'",raw!J2343,"', ",raw!K2343,"', ",raw!L2343,"', '",raw!M2343,"');",)</f>
        <v>INSERT INTO assets VALUES ('BL15-COB-033', 'BL15-COB-000', 'Bloco 15 - Cobertura', 'Descrição do ativo', 'F', 0, 0, 0, 'Fabricante', '0', 0', 0', 'Garantia');</v>
      </c>
    </row>
    <row r="2344" spans="1:1" x14ac:dyDescent="0.25">
      <c r="A2344" s="2" t="str">
        <f>CONCATENATE("INSERT INTO ",'create-assets'!$B$1," VALUES (","'",raw!A2344,"', ","'",raw!B2344,"', ","'",raw!C2344,"', '",raw!D2344,"', '",raw!E2344,"', ",raw!F2344,", ",raw!G2344,", ",raw!H2344,", ","'",raw!I2344,"', ","'",raw!J2344,"', ",raw!K2344,"', ",raw!L2344,"', '",raw!M2344,"');",)</f>
        <v>INSERT INTO assets VALUES ('BL16-000-000', 'CASF-000-000', 'Bloco 16 - Todos', 'Descrição do ativo', 'F', 0, 0, 7198.68, 'Fabricante', '0', 0', 0', 'Garantia');</v>
      </c>
    </row>
    <row r="2345" spans="1:1" x14ac:dyDescent="0.25">
      <c r="A2345" s="2" t="str">
        <f>CONCATENATE("INSERT INTO ",'create-assets'!$B$1," VALUES (","'",raw!A2345,"', ","'",raw!B2345,"', ","'",raw!C2345,"', '",raw!D2345,"', '",raw!E2345,"', ",raw!F2345,", ",raw!G2345,", ",raw!H2345,", ","'",raw!I2345,"', ","'",raw!J2345,"', ",raw!K2345,"', ",raw!L2345,"', '",raw!M2345,"');",)</f>
        <v>INSERT INTO assets VALUES ('BL16-TER-000', 'BL16-000-000', 'Bloco 16 - Pavimento Térreo', 'Descrição do ativo', 'F', 0, 0, 0, 'Fabricante', '0', 0', 0', 'Garantia');</v>
      </c>
    </row>
    <row r="2346" spans="1:1" x14ac:dyDescent="0.25">
      <c r="A2346" s="2" t="str">
        <f>CONCATENATE("INSERT INTO ",'create-assets'!$B$1," VALUES (","'",raw!A2346,"', ","'",raw!B2346,"', ","'",raw!C2346,"', '",raw!D2346,"', '",raw!E2346,"', ",raw!F2346,", ",raw!G2346,", ",raw!H2346,", ","'",raw!I2346,"', ","'",raw!J2346,"', ",raw!K2346,"', ",raw!L2346,"', '",raw!M2346,"');",)</f>
        <v>INSERT INTO assets VALUES ('BL16-TER-001', 'BL16-TER-000', 'Bloco 16 - Pavimento Térreo', 'Descrição do ativo', 'F', 0, 0, 0, 'Fabricante', '0', 0', 0', 'Garantia');</v>
      </c>
    </row>
    <row r="2347" spans="1:1" x14ac:dyDescent="0.25">
      <c r="A2347" s="2" t="str">
        <f>CONCATENATE("INSERT INTO ",'create-assets'!$B$1," VALUES (","'",raw!A2347,"', ","'",raw!B2347,"', ","'",raw!C2347,"', '",raw!D2347,"', '",raw!E2347,"', ",raw!F2347,", ",raw!G2347,", ",raw!H2347,", ","'",raw!I2347,"', ","'",raw!J2347,"', ",raw!K2347,"', ",raw!L2347,"', '",raw!M2347,"');",)</f>
        <v>INSERT INTO assets VALUES ('BL16-TER-002', 'BL16-TER-000', 'Bloco 16 - Pavimento Térreo', 'Descrição do ativo', 'F', 0, 0, 0, 'Fabricante', '0', 0', 0', 'Garantia');</v>
      </c>
    </row>
    <row r="2348" spans="1:1" x14ac:dyDescent="0.25">
      <c r="A2348" s="2" t="str">
        <f>CONCATENATE("INSERT INTO ",'create-assets'!$B$1," VALUES (","'",raw!A2348,"', ","'",raw!B2348,"', ","'",raw!C2348,"', '",raw!D2348,"', '",raw!E2348,"', ",raw!F2348,", ",raw!G2348,", ",raw!H2348,", ","'",raw!I2348,"', ","'",raw!J2348,"', ",raw!K2348,"', ",raw!L2348,"', '",raw!M2348,"');",)</f>
        <v>INSERT INTO assets VALUES ('BL16-TER-003', 'BL16-TER-000', 'Bloco 16 - Pavimento Térreo', 'Descrição do ativo', 'F', 0, 0, 0, 'Fabricante', '0', 0', 0', 'Garantia');</v>
      </c>
    </row>
    <row r="2349" spans="1:1" x14ac:dyDescent="0.25">
      <c r="A2349" s="2" t="str">
        <f>CONCATENATE("INSERT INTO ",'create-assets'!$B$1," VALUES (","'",raw!A2349,"', ","'",raw!B2349,"', ","'",raw!C2349,"', '",raw!D2349,"', '",raw!E2349,"', ",raw!F2349,", ",raw!G2349,", ",raw!H2349,", ","'",raw!I2349,"', ","'",raw!J2349,"', ",raw!K2349,"', ",raw!L2349,"', '",raw!M2349,"');",)</f>
        <v>INSERT INTO assets VALUES ('BL16-TER-004', 'BL16-TER-000', 'Bloco 16 - Pavimento Térreo', 'Descrição do ativo', 'F', 0, 0, 0, 'Fabricante', '0', 0', 0', 'Garantia');</v>
      </c>
    </row>
    <row r="2350" spans="1:1" x14ac:dyDescent="0.25">
      <c r="A2350" s="2" t="str">
        <f>CONCATENATE("INSERT INTO ",'create-assets'!$B$1," VALUES (","'",raw!A2350,"', ","'",raw!B2350,"', ","'",raw!C2350,"', '",raw!D2350,"', '",raw!E2350,"', ",raw!F2350,", ",raw!G2350,", ",raw!H2350,", ","'",raw!I2350,"', ","'",raw!J2350,"', ",raw!K2350,"', ",raw!L2350,"', '",raw!M2350,"');",)</f>
        <v>INSERT INTO assets VALUES ('BL16-TER-005', 'BL16-TER-000', 'Bloco 16 - Pavimento Térreo', 'Descrição do ativo', 'F', 0, 0, 0, 'Fabricante', '0', 0', 0', 'Garantia');</v>
      </c>
    </row>
    <row r="2351" spans="1:1" x14ac:dyDescent="0.25">
      <c r="A2351" s="2" t="str">
        <f>CONCATENATE("INSERT INTO ",'create-assets'!$B$1," VALUES (","'",raw!A2351,"', ","'",raw!B2351,"', ","'",raw!C2351,"', '",raw!D2351,"', '",raw!E2351,"', ",raw!F2351,", ",raw!G2351,", ",raw!H2351,", ","'",raw!I2351,"', ","'",raw!J2351,"', ",raw!K2351,"', ",raw!L2351,"', '",raw!M2351,"');",)</f>
        <v>INSERT INTO assets VALUES ('BL16-TER-006', 'BL16-TER-000', 'Bloco 16 - Pavimento Térreo', 'Descrição do ativo', 'F', 0, 0, 0, 'Fabricante', '0', 0', 0', 'Garantia');</v>
      </c>
    </row>
    <row r="2352" spans="1:1" x14ac:dyDescent="0.25">
      <c r="A2352" s="2" t="str">
        <f>CONCATENATE("INSERT INTO ",'create-assets'!$B$1," VALUES (","'",raw!A2352,"', ","'",raw!B2352,"', ","'",raw!C2352,"', '",raw!D2352,"', '",raw!E2352,"', ",raw!F2352,", ",raw!G2352,", ",raw!H2352,", ","'",raw!I2352,"', ","'",raw!J2352,"', ",raw!K2352,"', ",raw!L2352,"', '",raw!M2352,"');",)</f>
        <v>INSERT INTO assets VALUES ('BL16-TER-007', 'BL16-TER-000', 'Bloco 16 - Pavimento Térreo', 'Descrição do ativo', 'F', 0, 0, 0, 'Fabricante', '0', 0', 0', 'Garantia');</v>
      </c>
    </row>
    <row r="2353" spans="1:1" x14ac:dyDescent="0.25">
      <c r="A2353" s="2" t="str">
        <f>CONCATENATE("INSERT INTO ",'create-assets'!$B$1," VALUES (","'",raw!A2353,"', ","'",raw!B2353,"', ","'",raw!C2353,"', '",raw!D2353,"', '",raw!E2353,"', ",raw!F2353,", ",raw!G2353,", ",raw!H2353,", ","'",raw!I2353,"', ","'",raw!J2353,"', ",raw!K2353,"', ",raw!L2353,"', '",raw!M2353,"');",)</f>
        <v>INSERT INTO assets VALUES ('BL16-TER-008', 'BL16-TER-000', 'Bloco 16 - Pavimento Térreo', 'Descrição do ativo', 'F', 0, 0, 0, 'Fabricante', '0', 0', 0', 'Garantia');</v>
      </c>
    </row>
    <row r="2354" spans="1:1" x14ac:dyDescent="0.25">
      <c r="A2354" s="2" t="str">
        <f>CONCATENATE("INSERT INTO ",'create-assets'!$B$1," VALUES (","'",raw!A2354,"', ","'",raw!B2354,"', ","'",raw!C2354,"', '",raw!D2354,"', '",raw!E2354,"', ",raw!F2354,", ",raw!G2354,", ",raw!H2354,", ","'",raw!I2354,"', ","'",raw!J2354,"', ",raw!K2354,"', ",raw!L2354,"', '",raw!M2354,"');",)</f>
        <v>INSERT INTO assets VALUES ('BL16-TER-009', 'BL16-TER-000', 'Bloco 16 - Pavimento Térreo', 'Descrição do ativo', 'F', 0, 0, 0, 'Fabricante', '0', 0', 0', 'Garantia');</v>
      </c>
    </row>
    <row r="2355" spans="1:1" x14ac:dyDescent="0.25">
      <c r="A2355" s="2" t="str">
        <f>CONCATENATE("INSERT INTO ",'create-assets'!$B$1," VALUES (","'",raw!A2355,"', ","'",raw!B2355,"', ","'",raw!C2355,"', '",raw!D2355,"', '",raw!E2355,"', ",raw!F2355,", ",raw!G2355,", ",raw!H2355,", ","'",raw!I2355,"', ","'",raw!J2355,"', ",raw!K2355,"', ",raw!L2355,"', '",raw!M2355,"');",)</f>
        <v>INSERT INTO assets VALUES ('BL16-TER-021', 'BL16-TER-000', 'Bloco 16 - Pavimento Térreo', 'Descrição do ativo', 'F', 0, 0, 0, 'Fabricante', '0', 0', 0', 'Garantia');</v>
      </c>
    </row>
    <row r="2356" spans="1:1" x14ac:dyDescent="0.25">
      <c r="A2356" s="2" t="str">
        <f>CONCATENATE("INSERT INTO ",'create-assets'!$B$1," VALUES (","'",raw!A2356,"', ","'",raw!B2356,"', ","'",raw!C2356,"', '",raw!D2356,"', '",raw!E2356,"', ",raw!F2356,", ",raw!G2356,", ",raw!H2356,", ","'",raw!I2356,"', ","'",raw!J2356,"', ",raw!K2356,"', ",raw!L2356,"', '",raw!M2356,"');",)</f>
        <v>INSERT INTO assets VALUES ('BL16-TER-022', 'BL16-TER-000', 'Bloco 16 - Pavimento Térreo', 'Descrição do ativo', 'F', 0, 0, 0, 'Fabricante', '0', 0', 0', 'Garantia');</v>
      </c>
    </row>
    <row r="2357" spans="1:1" x14ac:dyDescent="0.25">
      <c r="A2357" s="2" t="str">
        <f>CONCATENATE("INSERT INTO ",'create-assets'!$B$1," VALUES (","'",raw!A2357,"', ","'",raw!B2357,"', ","'",raw!C2357,"', '",raw!D2357,"', '",raw!E2357,"', ",raw!F2357,", ",raw!G2357,", ",raw!H2357,", ","'",raw!I2357,"', ","'",raw!J2357,"', ",raw!K2357,"', ",raw!L2357,"', '",raw!M2357,"');",)</f>
        <v>INSERT INTO assets VALUES ('BL16-TER-023', 'BL16-TER-000', 'Bloco 16 - Pavimento Térreo', 'Descrição do ativo', 'F', 0, 0, 0, 'Fabricante', '0', 0', 0', 'Garantia');</v>
      </c>
    </row>
    <row r="2358" spans="1:1" x14ac:dyDescent="0.25">
      <c r="A2358" s="2" t="str">
        <f>CONCATENATE("INSERT INTO ",'create-assets'!$B$1," VALUES (","'",raw!A2358,"', ","'",raw!B2358,"', ","'",raw!C2358,"', '",raw!D2358,"', '",raw!E2358,"', ",raw!F2358,", ",raw!G2358,", ",raw!H2358,", ","'",raw!I2358,"', ","'",raw!J2358,"', ",raw!K2358,"', ",raw!L2358,"', '",raw!M2358,"');",)</f>
        <v>INSERT INTO assets VALUES ('BL16-TER-024', 'BL16-TER-000', 'Bloco 16 - Pavimento Térreo', 'Descrição do ativo', 'F', 0, 0, 0, 'Fabricante', '0', 0', 0', 'Garantia');</v>
      </c>
    </row>
    <row r="2359" spans="1:1" x14ac:dyDescent="0.25">
      <c r="A2359" s="2" t="str">
        <f>CONCATENATE("INSERT INTO ",'create-assets'!$B$1," VALUES (","'",raw!A2359,"', ","'",raw!B2359,"', ","'",raw!C2359,"', '",raw!D2359,"', '",raw!E2359,"', ",raw!F2359,", ",raw!G2359,", ",raw!H2359,", ","'",raw!I2359,"', ","'",raw!J2359,"', ",raw!K2359,"', ",raw!L2359,"', '",raw!M2359,"');",)</f>
        <v>INSERT INTO assets VALUES ('BL16-TER-025', 'BL16-TER-000', 'Bloco 16 - Pavimento Térreo', 'Descrição do ativo', 'F', 0, 0, 0, 'Fabricante', '0', 0', 0', 'Garantia');</v>
      </c>
    </row>
    <row r="2360" spans="1:1" x14ac:dyDescent="0.25">
      <c r="A2360" s="2" t="str">
        <f>CONCATENATE("INSERT INTO ",'create-assets'!$B$1," VALUES (","'",raw!A2360,"', ","'",raw!B2360,"', ","'",raw!C2360,"', '",raw!D2360,"', '",raw!E2360,"', ",raw!F2360,", ",raw!G2360,", ",raw!H2360,", ","'",raw!I2360,"', ","'",raw!J2360,"', ",raw!K2360,"', ",raw!L2360,"', '",raw!M2360,"');",)</f>
        <v>INSERT INTO assets VALUES ('BL16-TER-026', 'BL16-TER-000', 'Bloco 16 - Pavimento Térreo', 'Descrição do ativo', 'F', 0, 0, 0, 'Fabricante', '0', 0', 0', 'Garantia');</v>
      </c>
    </row>
    <row r="2361" spans="1:1" x14ac:dyDescent="0.25">
      <c r="A2361" s="2" t="str">
        <f>CONCATENATE("INSERT INTO ",'create-assets'!$B$1," VALUES (","'",raw!A2361,"', ","'",raw!B2361,"', ","'",raw!C2361,"', '",raw!D2361,"', '",raw!E2361,"', ",raw!F2361,", ",raw!G2361,", ",raw!H2361,", ","'",raw!I2361,"', ","'",raw!J2361,"', ",raw!K2361,"', ",raw!L2361,"', '",raw!M2361,"');",)</f>
        <v>INSERT INTO assets VALUES ('BL16-TER-027', 'BL16-TER-000', 'Bloco 16 - Pavimento Térreo', 'Descrição do ativo', 'F', 0, 0, 0, 'Fabricante', '0', 0', 0', 'Garantia');</v>
      </c>
    </row>
    <row r="2362" spans="1:1" x14ac:dyDescent="0.25">
      <c r="A2362" s="2" t="str">
        <f>CONCATENATE("INSERT INTO ",'create-assets'!$B$1," VALUES (","'",raw!A2362,"', ","'",raw!B2362,"', ","'",raw!C2362,"', '",raw!D2362,"', '",raw!E2362,"', ",raw!F2362,", ",raw!G2362,", ",raw!H2362,", ","'",raw!I2362,"', ","'",raw!J2362,"', ",raw!K2362,"', ",raw!L2362,"', '",raw!M2362,"');",)</f>
        <v>INSERT INTO assets VALUES ('BL16-TER-028', 'BL16-TER-000', 'Bloco 16 - Pavimento Térreo', 'Descrição do ativo', 'F', 0, 0, 0, 'Fabricante', '0', 0', 0', 'Garantia');</v>
      </c>
    </row>
    <row r="2363" spans="1:1" x14ac:dyDescent="0.25">
      <c r="A2363" s="2" t="str">
        <f>CONCATENATE("INSERT INTO ",'create-assets'!$B$1," VALUES (","'",raw!A2363,"', ","'",raw!B2363,"', ","'",raw!C2363,"', '",raw!D2363,"', '",raw!E2363,"', ",raw!F2363,", ",raw!G2363,", ",raw!H2363,", ","'",raw!I2363,"', ","'",raw!J2363,"', ",raw!K2363,"', ",raw!L2363,"', '",raw!M2363,"');",)</f>
        <v>INSERT INTO assets VALUES ('BL16-TER-034', 'BL16-TER-000', 'Bloco 16 - Pavimento Térreo', 'Descrição do ativo', 'F', 0, 0, 0, 'Fabricante', '0', 0', 0', 'Garantia');</v>
      </c>
    </row>
    <row r="2364" spans="1:1" x14ac:dyDescent="0.25">
      <c r="A2364" s="2" t="str">
        <f>CONCATENATE("INSERT INTO ",'create-assets'!$B$1," VALUES (","'",raw!A2364,"', ","'",raw!B2364,"', ","'",raw!C2364,"', '",raw!D2364,"', '",raw!E2364,"', ",raw!F2364,", ",raw!G2364,", ",raw!H2364,", ","'",raw!I2364,"', ","'",raw!J2364,"', ",raw!K2364,"', ",raw!L2364,"', '",raw!M2364,"');",)</f>
        <v>INSERT INTO assets VALUES ('BL16-TER-041', 'BL16-TER-000', 'Bloco 16 - Pavimento Térreo', 'Descrição do ativo', 'F', 0, 0, 0, 'Fabricante', '0', 0', 0', 'Garantia');</v>
      </c>
    </row>
    <row r="2365" spans="1:1" x14ac:dyDescent="0.25">
      <c r="A2365" s="2" t="str">
        <f>CONCATENATE("INSERT INTO ",'create-assets'!$B$1," VALUES (","'",raw!A2365,"', ","'",raw!B2365,"', ","'",raw!C2365,"', '",raw!D2365,"', '",raw!E2365,"', ",raw!F2365,", ",raw!G2365,", ",raw!H2365,", ","'",raw!I2365,"', ","'",raw!J2365,"', ",raw!K2365,"', ",raw!L2365,"', '",raw!M2365,"');",)</f>
        <v>INSERT INTO assets VALUES ('BL16-TER-042', 'BL16-TER-000', 'Bloco 16 - Pavimento Térreo', 'Descrição do ativo', 'F', 0, 0, 0, 'Fabricante', '0', 0', 0', 'Garantia');</v>
      </c>
    </row>
    <row r="2366" spans="1:1" x14ac:dyDescent="0.25">
      <c r="A2366" s="2" t="str">
        <f>CONCATENATE("INSERT INTO ",'create-assets'!$B$1," VALUES (","'",raw!A2366,"', ","'",raw!B2366,"', ","'",raw!C2366,"', '",raw!D2366,"', '",raw!E2366,"', ",raw!F2366,", ",raw!G2366,", ",raw!H2366,", ","'",raw!I2366,"', ","'",raw!J2366,"', ",raw!K2366,"', ",raw!L2366,"', '",raw!M2366,"');",)</f>
        <v>INSERT INTO assets VALUES ('BL16-TER-045', 'BL16-TER-000', 'Bloco 16 - Pavimento Térreo', 'Descrição do ativo', 'F', 0, 0, 0, 'Fabricante', '0', 0', 0', 'Garantia');</v>
      </c>
    </row>
    <row r="2367" spans="1:1" x14ac:dyDescent="0.25">
      <c r="A2367" s="2" t="str">
        <f>CONCATENATE("INSERT INTO ",'create-assets'!$B$1," VALUES (","'",raw!A2367,"', ","'",raw!B2367,"', ","'",raw!C2367,"', '",raw!D2367,"', '",raw!E2367,"', ",raw!F2367,", ",raw!G2367,", ",raw!H2367,", ","'",raw!I2367,"', ","'",raw!J2367,"', ",raw!K2367,"', ",raw!L2367,"', '",raw!M2367,"');",)</f>
        <v>INSERT INTO assets VALUES ('BL16-TER-048', 'BL16-TER-000', 'Bloco 16 - Pavimento Térreo', 'Descrição do ativo', 'F', 0, 0, 0, 'Fabricante', '0', 0', 0', 'Garantia');</v>
      </c>
    </row>
    <row r="2368" spans="1:1" x14ac:dyDescent="0.25">
      <c r="A2368" s="2" t="str">
        <f>CONCATENATE("INSERT INTO ",'create-assets'!$B$1," VALUES (","'",raw!A2368,"', ","'",raw!B2368,"', ","'",raw!C2368,"', '",raw!D2368,"', '",raw!E2368,"', ",raw!F2368,", ",raw!G2368,", ",raw!H2368,", ","'",raw!I2368,"', ","'",raw!J2368,"', ",raw!K2368,"', ",raw!L2368,"', '",raw!M2368,"');",)</f>
        <v>INSERT INTO assets VALUES ('BL16-TER-052', 'BL16-TER-000', 'Bloco 16 - Pavimento Térreo', 'Descrição do ativo', 'F', 0, 0, 0, 'Fabricante', '0', 0', 0', 'Garantia');</v>
      </c>
    </row>
    <row r="2369" spans="1:1" x14ac:dyDescent="0.25">
      <c r="A2369" s="2" t="str">
        <f>CONCATENATE("INSERT INTO ",'create-assets'!$B$1," VALUES (","'",raw!A2369,"', ","'",raw!B2369,"', ","'",raw!C2369,"', '",raw!D2369,"', '",raw!E2369,"', ",raw!F2369,", ",raw!G2369,", ",raw!H2369,", ","'",raw!I2369,"', ","'",raw!J2369,"', ",raw!K2369,"', ",raw!L2369,"', '",raw!M2369,"');",)</f>
        <v>INSERT INTO assets VALUES ('BL16-TER-062', 'BL16-TER-000', 'Bloco 16 - Pavimento Térreo', 'Descrição do ativo', 'F', 0, 0, 0, 'Fabricante', '0', 0', 0', 'Garantia');</v>
      </c>
    </row>
    <row r="2370" spans="1:1" x14ac:dyDescent="0.25">
      <c r="A2370" s="2" t="str">
        <f>CONCATENATE("INSERT INTO ",'create-assets'!$B$1," VALUES (","'",raw!A2370,"', ","'",raw!B2370,"', ","'",raw!C2370,"', '",raw!D2370,"', '",raw!E2370,"', ",raw!F2370,", ",raw!G2370,", ",raw!H2370,", ","'",raw!I2370,"', ","'",raw!J2370,"', ",raw!K2370,"', ",raw!L2370,"', '",raw!M2370,"');",)</f>
        <v>INSERT INTO assets VALUES ('BL16-TER-070', 'BL16-TER-000', 'Bloco 16 - Pavimento Térreo', 'Descrição do ativo', 'F', 0, 0, 0, 'Fabricante', '0', 0', 0', 'Garantia');</v>
      </c>
    </row>
    <row r="2371" spans="1:1" x14ac:dyDescent="0.25">
      <c r="A2371" s="2" t="str">
        <f>CONCATENATE("INSERT INTO ",'create-assets'!$B$1," VALUES (","'",raw!A2371,"', ","'",raw!B2371,"', ","'",raw!C2371,"', '",raw!D2371,"', '",raw!E2371,"', ",raw!F2371,", ",raw!G2371,", ",raw!H2371,", ","'",raw!I2371,"', ","'",raw!J2371,"', ",raw!K2371,"', ",raw!L2371,"', '",raw!M2371,"');",)</f>
        <v>INSERT INTO assets VALUES ('BL16-TER-071', 'BL16-TER-000', 'Bloco 16 - Pavimento Térreo', 'Descrição do ativo', 'F', 0, 0, 0, 'Fabricante', '0', 0', 0', 'Garantia');</v>
      </c>
    </row>
    <row r="2372" spans="1:1" x14ac:dyDescent="0.25">
      <c r="A2372" s="2" t="str">
        <f>CONCATENATE("INSERT INTO ",'create-assets'!$B$1," VALUES (","'",raw!A2372,"', ","'",raw!B2372,"', ","'",raw!C2372,"', '",raw!D2372,"', '",raw!E2372,"', ",raw!F2372,", ",raw!G2372,", ",raw!H2372,", ","'",raw!I2372,"', ","'",raw!J2372,"', ",raw!K2372,"', ",raw!L2372,"', '",raw!M2372,"');",)</f>
        <v>INSERT INTO assets VALUES ('BL16-TER-072', 'BL16-TER-000', 'Bloco 16 - Pavimento Térreo', 'Descrição do ativo', 'F', 0, 0, 0, 'Fabricante', '0', 0', 0', 'Garantia');</v>
      </c>
    </row>
    <row r="2373" spans="1:1" x14ac:dyDescent="0.25">
      <c r="A2373" s="2" t="str">
        <f>CONCATENATE("INSERT INTO ",'create-assets'!$B$1," VALUES (","'",raw!A2373,"', ","'",raw!B2373,"', ","'",raw!C2373,"', '",raw!D2373,"', '",raw!E2373,"', ",raw!F2373,", ",raw!G2373,", ",raw!H2373,", ","'",raw!I2373,"', ","'",raw!J2373,"', ",raw!K2373,"', ",raw!L2373,"', '",raw!M2373,"');",)</f>
        <v>INSERT INTO assets VALUES ('BL16-TER-075', 'BL16-TER-000', 'Bloco 16 - Pavimento Térreo', 'Descrição do ativo', 'F', 0, 0, 0, 'Fabricante', '0', 0', 0', 'Garantia');</v>
      </c>
    </row>
    <row r="2374" spans="1:1" x14ac:dyDescent="0.25">
      <c r="A2374" s="2" t="str">
        <f>CONCATENATE("INSERT INTO ",'create-assets'!$B$1," VALUES (","'",raw!A2374,"', ","'",raw!B2374,"', ","'",raw!C2374,"', '",raw!D2374,"', '",raw!E2374,"', ",raw!F2374,", ",raw!G2374,", ",raw!H2374,", ","'",raw!I2374,"', ","'",raw!J2374,"', ",raw!K2374,"', ",raw!L2374,"', '",raw!M2374,"');",)</f>
        <v>INSERT INTO assets VALUES ('BL16-TER-076', 'BL16-TER-000', 'Bloco 16 - Pavimento Térreo', 'Descrição do ativo', 'F', 0, 0, 0, 'Fabricante', '0', 0', 0', 'Garantia');</v>
      </c>
    </row>
    <row r="2375" spans="1:1" x14ac:dyDescent="0.25">
      <c r="A2375" s="2" t="str">
        <f>CONCATENATE("INSERT INTO ",'create-assets'!$B$1," VALUES (","'",raw!A2375,"', ","'",raw!B2375,"', ","'",raw!C2375,"', '",raw!D2375,"', '",raw!E2375,"', ",raw!F2375,", ",raw!G2375,", ",raw!H2375,", ","'",raw!I2375,"', ","'",raw!J2375,"', ",raw!K2375,"', ",raw!L2375,"', '",raw!M2375,"');",)</f>
        <v>INSERT INTO assets VALUES ('BL16-TER-080', 'BL16-TER-000', 'Bloco 16 - Pavimento Térreo', 'Descrição do ativo', 'F', 0, 0, 0, 'Fabricante', '0', 0', 0', 'Garantia');</v>
      </c>
    </row>
    <row r="2376" spans="1:1" x14ac:dyDescent="0.25">
      <c r="A2376" s="2" t="str">
        <f>CONCATENATE("INSERT INTO ",'create-assets'!$B$1," VALUES (","'",raw!A2376,"', ","'",raw!B2376,"', ","'",raw!C2376,"', '",raw!D2376,"', '",raw!E2376,"', ",raw!F2376,", ",raw!G2376,", ",raw!H2376,", ","'",raw!I2376,"', ","'",raw!J2376,"', ",raw!K2376,"', ",raw!L2376,"', '",raw!M2376,"');",)</f>
        <v>INSERT INTO assets VALUES ('BL16-TER-081', 'BL16-TER-000', 'Bloco 16 - Pavimento Térreo', 'Descrição do ativo', 'F', 0, 0, 0, 'Fabricante', '0', 0', 0', 'Garantia');</v>
      </c>
    </row>
    <row r="2377" spans="1:1" x14ac:dyDescent="0.25">
      <c r="A2377" s="2" t="str">
        <f>CONCATENATE("INSERT INTO ",'create-assets'!$B$1," VALUES (","'",raw!A2377,"', ","'",raw!B2377,"', ","'",raw!C2377,"', '",raw!D2377,"', '",raw!E2377,"', ",raw!F2377,", ",raw!G2377,", ",raw!H2377,", ","'",raw!I2377,"', ","'",raw!J2377,"', ",raw!K2377,"', ",raw!L2377,"', '",raw!M2377,"');",)</f>
        <v>INSERT INTO assets VALUES ('BL16-MEZ-000', 'BL16-000-000', 'Bloco 16 - Mezanino', 'Descrição do ativo', 'F', 0, 0, 0, 'Fabricante', '0', 0', 0', 'Garantia');</v>
      </c>
    </row>
    <row r="2378" spans="1:1" x14ac:dyDescent="0.25">
      <c r="A2378" s="2" t="str">
        <f>CONCATENATE("INSERT INTO ",'create-assets'!$B$1," VALUES (","'",raw!A2378,"', ","'",raw!B2378,"', ","'",raw!C2378,"', '",raw!D2378,"', '",raw!E2378,"', ",raw!F2378,", ",raw!G2378,", ",raw!H2378,", ","'",raw!I2378,"', ","'",raw!J2378,"', ",raw!K2378,"', ",raw!L2378,"', '",raw!M2378,"');",)</f>
        <v>INSERT INTO assets VALUES ('BL16-MEZ-001', 'BL16-MEZ-000', 'Bloco 16 - Mezanino', 'Descrição do ativo', 'F', 0, 0, 0, 'Fabricante', '0', 0', 0', 'Garantia');</v>
      </c>
    </row>
    <row r="2379" spans="1:1" x14ac:dyDescent="0.25">
      <c r="A2379" s="2" t="str">
        <f>CONCATENATE("INSERT INTO ",'create-assets'!$B$1," VALUES (","'",raw!A2379,"', ","'",raw!B2379,"', ","'",raw!C2379,"', '",raw!D2379,"', '",raw!E2379,"', ",raw!F2379,", ",raw!G2379,", ",raw!H2379,", ","'",raw!I2379,"', ","'",raw!J2379,"', ",raw!K2379,"', ",raw!L2379,"', '",raw!M2379,"');",)</f>
        <v>INSERT INTO assets VALUES ('BL16-MEZ-002', 'BL16-MEZ-000', 'Bloco 16 - Mezanino', 'Descrição do ativo', 'F', 0, 0, 0, 'Fabricante', '0', 0', 0', 'Garantia');</v>
      </c>
    </row>
    <row r="2380" spans="1:1" x14ac:dyDescent="0.25">
      <c r="A2380" s="2" t="str">
        <f>CONCATENATE("INSERT INTO ",'create-assets'!$B$1," VALUES (","'",raw!A2380,"', ","'",raw!B2380,"', ","'",raw!C2380,"', '",raw!D2380,"', '",raw!E2380,"', ",raw!F2380,", ",raw!G2380,", ",raw!H2380,", ","'",raw!I2380,"', ","'",raw!J2380,"', ",raw!K2380,"', ",raw!L2380,"', '",raw!M2380,"');",)</f>
        <v>INSERT INTO assets VALUES ('BL16-MEZ-003', 'BL16-MEZ-000', 'Bloco 16 - Mezanino', 'Descrição do ativo', 'F', 0, 0, 0, 'Fabricante', '0', 0', 0', 'Garantia');</v>
      </c>
    </row>
    <row r="2381" spans="1:1" x14ac:dyDescent="0.25">
      <c r="A2381" s="2" t="str">
        <f>CONCATENATE("INSERT INTO ",'create-assets'!$B$1," VALUES (","'",raw!A2381,"', ","'",raw!B2381,"', ","'",raw!C2381,"', '",raw!D2381,"', '",raw!E2381,"', ",raw!F2381,", ",raw!G2381,", ",raw!H2381,", ","'",raw!I2381,"', ","'",raw!J2381,"', ",raw!K2381,"', ",raw!L2381,"', '",raw!M2381,"');",)</f>
        <v>INSERT INTO assets VALUES ('BL16-MEZ-004', 'BL16-MEZ-000', 'Bloco 16 - Mezanino', 'Descrição do ativo', 'F', 0, 0, 0, 'Fabricante', '0', 0', 0', 'Garantia');</v>
      </c>
    </row>
    <row r="2382" spans="1:1" x14ac:dyDescent="0.25">
      <c r="A2382" s="2" t="str">
        <f>CONCATENATE("INSERT INTO ",'create-assets'!$B$1," VALUES (","'",raw!A2382,"', ","'",raw!B2382,"', ","'",raw!C2382,"', '",raw!D2382,"', '",raw!E2382,"', ",raw!F2382,", ",raw!G2382,", ",raw!H2382,", ","'",raw!I2382,"', ","'",raw!J2382,"', ",raw!K2382,"', ",raw!L2382,"', '",raw!M2382,"');",)</f>
        <v>INSERT INTO assets VALUES ('BL16-MEZ-007', 'BL16-MEZ-000', 'Bloco 16 - Mezanino', 'Descrição do ativo', 'F', 0, 0, 0, 'Fabricante', '0', 0', 0', 'Garantia');</v>
      </c>
    </row>
    <row r="2383" spans="1:1" x14ac:dyDescent="0.25">
      <c r="A2383" s="2" t="str">
        <f>CONCATENATE("INSERT INTO ",'create-assets'!$B$1," VALUES (","'",raw!A2383,"', ","'",raw!B2383,"', ","'",raw!C2383,"', '",raw!D2383,"', '",raw!E2383,"', ",raw!F2383,", ",raw!G2383,", ",raw!H2383,", ","'",raw!I2383,"', ","'",raw!J2383,"', ",raw!K2383,"', ",raw!L2383,"', '",raw!M2383,"');",)</f>
        <v>INSERT INTO assets VALUES ('BL16-MEZ-008', 'BL16-MEZ-000', 'Bloco 16 - Mezanino', 'Descrição do ativo', 'F', 0, 0, 0, 'Fabricante', '0', 0', 0', 'Garantia');</v>
      </c>
    </row>
    <row r="2384" spans="1:1" x14ac:dyDescent="0.25">
      <c r="A2384" s="2" t="str">
        <f>CONCATENATE("INSERT INTO ",'create-assets'!$B$1," VALUES (","'",raw!A2384,"', ","'",raw!B2384,"', ","'",raw!C2384,"', '",raw!D2384,"', '",raw!E2384,"', ",raw!F2384,", ",raw!G2384,", ",raw!H2384,", ","'",raw!I2384,"', ","'",raw!J2384,"', ",raw!K2384,"', ",raw!L2384,"', '",raw!M2384,"');",)</f>
        <v>INSERT INTO assets VALUES ('BL16-MEZ-009', 'BL16-MEZ-000', 'Bloco 16 - Mezanino', 'Descrição do ativo', 'F', 0, 0, 0, 'Fabricante', '0', 0', 0', 'Garantia');</v>
      </c>
    </row>
    <row r="2385" spans="1:1" x14ac:dyDescent="0.25">
      <c r="A2385" s="2" t="str">
        <f>CONCATENATE("INSERT INTO ",'create-assets'!$B$1," VALUES (","'",raw!A2385,"', ","'",raw!B2385,"', ","'",raw!C2385,"', '",raw!D2385,"', '",raw!E2385,"', ",raw!F2385,", ",raw!G2385,", ",raw!H2385,", ","'",raw!I2385,"', ","'",raw!J2385,"', ",raw!K2385,"', ",raw!L2385,"', '",raw!M2385,"');",)</f>
        <v>INSERT INTO assets VALUES ('BL16-MEZ-021', 'BL16-MEZ-000', 'Bloco 16 - Mezanino', 'Descrição do ativo', 'F', 0, 0, 0, 'Fabricante', '0', 0', 0', 'Garantia');</v>
      </c>
    </row>
    <row r="2386" spans="1:1" x14ac:dyDescent="0.25">
      <c r="A2386" s="2" t="str">
        <f>CONCATENATE("INSERT INTO ",'create-assets'!$B$1," VALUES (","'",raw!A2386,"', ","'",raw!B2386,"', ","'",raw!C2386,"', '",raw!D2386,"', '",raw!E2386,"', ",raw!F2386,", ",raw!G2386,", ",raw!H2386,", ","'",raw!I2386,"', ","'",raw!J2386,"', ",raw!K2386,"', ",raw!L2386,"', '",raw!M2386,"');",)</f>
        <v>INSERT INTO assets VALUES ('BL16-MEZ-022', 'BL16-MEZ-000', 'Bloco 16 - Mezanino', 'Descrição do ativo', 'F', 0, 0, 0, 'Fabricante', '0', 0', 0', 'Garantia');</v>
      </c>
    </row>
    <row r="2387" spans="1:1" x14ac:dyDescent="0.25">
      <c r="A2387" s="2" t="str">
        <f>CONCATENATE("INSERT INTO ",'create-assets'!$B$1," VALUES (","'",raw!A2387,"', ","'",raw!B2387,"', ","'",raw!C2387,"', '",raw!D2387,"', '",raw!E2387,"', ",raw!F2387,", ",raw!G2387,", ",raw!H2387,", ","'",raw!I2387,"', ","'",raw!J2387,"', ",raw!K2387,"', ",raw!L2387,"', '",raw!M2387,"');",)</f>
        <v>INSERT INTO assets VALUES ('BL16-MEZ-023', 'BL16-MEZ-000', 'Bloco 16 - Mezanino', 'Descrição do ativo', 'F', 0, 0, 0, 'Fabricante', '0', 0', 0', 'Garantia');</v>
      </c>
    </row>
    <row r="2388" spans="1:1" x14ac:dyDescent="0.25">
      <c r="A2388" s="2" t="str">
        <f>CONCATENATE("INSERT INTO ",'create-assets'!$B$1," VALUES (","'",raw!A2388,"', ","'",raw!B2388,"', ","'",raw!C2388,"', '",raw!D2388,"', '",raw!E2388,"', ",raw!F2388,", ",raw!G2388,", ",raw!H2388,", ","'",raw!I2388,"', ","'",raw!J2388,"', ",raw!K2388,"', ",raw!L2388,"', '",raw!M2388,"');",)</f>
        <v>INSERT INTO assets VALUES ('BL16-MEZ-025', 'BL16-MEZ-000', 'Bloco 16 - Mezanino', 'Descrição do ativo', 'F', 0, 0, 0, 'Fabricante', '0', 0', 0', 'Garantia');</v>
      </c>
    </row>
    <row r="2389" spans="1:1" x14ac:dyDescent="0.25">
      <c r="A2389" s="2" t="str">
        <f>CONCATENATE("INSERT INTO ",'create-assets'!$B$1," VALUES (","'",raw!A2389,"', ","'",raw!B2389,"', ","'",raw!C2389,"', '",raw!D2389,"', '",raw!E2389,"', ",raw!F2389,", ",raw!G2389,", ",raw!H2389,", ","'",raw!I2389,"', ","'",raw!J2389,"', ",raw!K2389,"', ",raw!L2389,"', '",raw!M2389,"');",)</f>
        <v>INSERT INTO assets VALUES ('BL16-MEZ-026', 'BL16-MEZ-000', 'Bloco 16 - Mezanino', 'Descrição do ativo', 'F', 0, 0, 0, 'Fabricante', '0', 0', 0', 'Garantia');</v>
      </c>
    </row>
    <row r="2390" spans="1:1" x14ac:dyDescent="0.25">
      <c r="A2390" s="2" t="str">
        <f>CONCATENATE("INSERT INTO ",'create-assets'!$B$1," VALUES (","'",raw!A2390,"', ","'",raw!B2390,"', ","'",raw!C2390,"', '",raw!D2390,"', '",raw!E2390,"', ",raw!F2390,", ",raw!G2390,", ",raw!H2390,", ","'",raw!I2390,"', ","'",raw!J2390,"', ",raw!K2390,"', ",raw!L2390,"', '",raw!M2390,"');",)</f>
        <v>INSERT INTO assets VALUES ('BL16-MEZ-027', 'BL16-MEZ-000', 'Bloco 16 - Mezanino', 'Descrição do ativo', 'F', 0, 0, 0, 'Fabricante', '0', 0', 0', 'Garantia');</v>
      </c>
    </row>
    <row r="2391" spans="1:1" x14ac:dyDescent="0.25">
      <c r="A2391" s="2" t="str">
        <f>CONCATENATE("INSERT INTO ",'create-assets'!$B$1," VALUES (","'",raw!A2391,"', ","'",raw!B2391,"', ","'",raw!C2391,"', '",raw!D2391,"', '",raw!E2391,"', ",raw!F2391,", ",raw!G2391,", ",raw!H2391,", ","'",raw!I2391,"', ","'",raw!J2391,"', ",raw!K2391,"', ",raw!L2391,"', '",raw!M2391,"');",)</f>
        <v>INSERT INTO assets VALUES ('BL16-MEZ-028', 'BL16-MEZ-000', 'Bloco 16 - Mezanino', 'Descrição do ativo', 'F', 0, 0, 0, 'Fabricante', '0', 0', 0', 'Garantia');</v>
      </c>
    </row>
    <row r="2392" spans="1:1" x14ac:dyDescent="0.25">
      <c r="A2392" s="2" t="str">
        <f>CONCATENATE("INSERT INTO ",'create-assets'!$B$1," VALUES (","'",raw!A2392,"', ","'",raw!B2392,"', ","'",raw!C2392,"', '",raw!D2392,"', '",raw!E2392,"', ",raw!F2392,", ",raw!G2392,", ",raw!H2392,", ","'",raw!I2392,"', ","'",raw!J2392,"', ",raw!K2392,"', ",raw!L2392,"', '",raw!M2392,"');",)</f>
        <v>INSERT INTO assets VALUES ('BL16-MEZ-031', 'BL16-MEZ-000', 'Bloco 16 - Mezanino', 'Descrição do ativo', 'F', 0, 0, 0, 'Fabricante', '0', 0', 0', 'Garantia');</v>
      </c>
    </row>
    <row r="2393" spans="1:1" x14ac:dyDescent="0.25">
      <c r="A2393" s="2" t="str">
        <f>CONCATENATE("INSERT INTO ",'create-assets'!$B$1," VALUES (","'",raw!A2393,"', ","'",raw!B2393,"', ","'",raw!C2393,"', '",raw!D2393,"', '",raw!E2393,"', ",raw!F2393,", ",raw!G2393,", ",raw!H2393,", ","'",raw!I2393,"', ","'",raw!J2393,"', ",raw!K2393,"', ",raw!L2393,"', '",raw!M2393,"');",)</f>
        <v>INSERT INTO assets VALUES ('BL16-MEZ-034', 'BL16-MEZ-000', 'Bloco 16 - Mezanino', 'Descrição do ativo', 'F', 0, 0, 0, 'Fabricante', '0', 0', 0', 'Garantia');</v>
      </c>
    </row>
    <row r="2394" spans="1:1" x14ac:dyDescent="0.25">
      <c r="A2394" s="2" t="str">
        <f>CONCATENATE("INSERT INTO ",'create-assets'!$B$1," VALUES (","'",raw!A2394,"', ","'",raw!B2394,"', ","'",raw!C2394,"', '",raw!D2394,"', '",raw!E2394,"', ",raw!F2394,", ",raw!G2394,", ",raw!H2394,", ","'",raw!I2394,"', ","'",raw!J2394,"', ",raw!K2394,"', ",raw!L2394,"', '",raw!M2394,"');",)</f>
        <v>INSERT INTO assets VALUES ('BL16-MEZ-041', 'BL16-MEZ-000', 'Bloco 16 - Mezanino', 'Descrição do ativo', 'F', 0, 0, 0, 'Fabricante', '0', 0', 0', 'Garantia');</v>
      </c>
    </row>
    <row r="2395" spans="1:1" x14ac:dyDescent="0.25">
      <c r="A2395" s="2" t="str">
        <f>CONCATENATE("INSERT INTO ",'create-assets'!$B$1," VALUES (","'",raw!A2395,"', ","'",raw!B2395,"', ","'",raw!C2395,"', '",raw!D2395,"', '",raw!E2395,"', ",raw!F2395,", ",raw!G2395,", ",raw!H2395,", ","'",raw!I2395,"', ","'",raw!J2395,"', ",raw!K2395,"', ",raw!L2395,"', '",raw!M2395,"');",)</f>
        <v>INSERT INTO assets VALUES ('BL16-MEZ-042', 'BL16-MEZ-000', 'Bloco 16 - Mezanino', 'Descrição do ativo', 'F', 0, 0, 0, 'Fabricante', '0', 0', 0', 'Garantia');</v>
      </c>
    </row>
    <row r="2396" spans="1:1" x14ac:dyDescent="0.25">
      <c r="A2396" s="2" t="str">
        <f>CONCATENATE("INSERT INTO ",'create-assets'!$B$1," VALUES (","'",raw!A2396,"', ","'",raw!B2396,"', ","'",raw!C2396,"', '",raw!D2396,"', '",raw!E2396,"', ",raw!F2396,", ",raw!G2396,", ",raw!H2396,", ","'",raw!I2396,"', ","'",raw!J2396,"', ",raw!K2396,"', ",raw!L2396,"', '",raw!M2396,"');",)</f>
        <v>INSERT INTO assets VALUES ('BL16-MEZ-045', 'BL16-MEZ-000', 'Bloco 16 - Mezanino', 'Descrição do ativo', 'F', 0, 0, 0, 'Fabricante', '0', 0', 0', 'Garantia');</v>
      </c>
    </row>
    <row r="2397" spans="1:1" x14ac:dyDescent="0.25">
      <c r="A2397" s="2" t="str">
        <f>CONCATENATE("INSERT INTO ",'create-assets'!$B$1," VALUES (","'",raw!A2397,"', ","'",raw!B2397,"', ","'",raw!C2397,"', '",raw!D2397,"', '",raw!E2397,"', ",raw!F2397,", ",raw!G2397,", ",raw!H2397,", ","'",raw!I2397,"', ","'",raw!J2397,"', ",raw!K2397,"', ",raw!L2397,"', '",raw!M2397,"');",)</f>
        <v>INSERT INTO assets VALUES ('BL16-MEZ-047', 'BL16-MEZ-000', 'Bloco 16 - Mezanino', 'Descrição do ativo', 'F', 0, 0, 0, 'Fabricante', '0', 0', 0', 'Garantia');</v>
      </c>
    </row>
    <row r="2398" spans="1:1" x14ac:dyDescent="0.25">
      <c r="A2398" s="2" t="str">
        <f>CONCATENATE("INSERT INTO ",'create-assets'!$B$1," VALUES (","'",raw!A2398,"', ","'",raw!B2398,"', ","'",raw!C2398,"', '",raw!D2398,"', '",raw!E2398,"', ",raw!F2398,", ",raw!G2398,", ",raw!H2398,", ","'",raw!I2398,"', ","'",raw!J2398,"', ",raw!K2398,"', ",raw!L2398,"', '",raw!M2398,"');",)</f>
        <v>INSERT INTO assets VALUES ('BL16-MEZ-048', 'BL16-MEZ-000', 'Bloco 16 - Mezanino', 'Descrição do ativo', 'F', 0, 0, 0, 'Fabricante', '0', 0', 0', 'Garantia');</v>
      </c>
    </row>
    <row r="2399" spans="1:1" x14ac:dyDescent="0.25">
      <c r="A2399" s="2" t="str">
        <f>CONCATENATE("INSERT INTO ",'create-assets'!$B$1," VALUES (","'",raw!A2399,"', ","'",raw!B2399,"', ","'",raw!C2399,"', '",raw!D2399,"', '",raw!E2399,"', ",raw!F2399,", ",raw!G2399,", ",raw!H2399,", ","'",raw!I2399,"', ","'",raw!J2399,"', ",raw!K2399,"', ",raw!L2399,"', '",raw!M2399,"');",)</f>
        <v>INSERT INTO assets VALUES ('BL16-COB-000', 'BL16-000-000', 'Bloco 16 - Cobertura', 'Descrição do ativo', 'F', 0, 0, 0, 'Fabricante', '0', 0', 0', 'Garantia');</v>
      </c>
    </row>
    <row r="2400" spans="1:1" x14ac:dyDescent="0.25">
      <c r="A2400" s="2" t="str">
        <f>CONCATENATE("INSERT INTO ",'create-assets'!$B$1," VALUES (","'",raw!A2400,"', ","'",raw!B2400,"', ","'",raw!C2400,"', '",raw!D2400,"', '",raw!E2400,"', ",raw!F2400,", ",raw!G2400,", ",raw!H2400,", ","'",raw!I2400,"', ","'",raw!J2400,"', ",raw!K2400,"', ",raw!L2400,"', '",raw!M2400,"');",)</f>
        <v>INSERT INTO assets VALUES ('BL17-000-000', 'CASF-000-000', 'Bloco 17 - Todos', 'Descrição do ativo', 'F', 0, 0, 2920.93, 'Fabricante', '0', 0', 0', 'Garantia');</v>
      </c>
    </row>
    <row r="2401" spans="1:1" x14ac:dyDescent="0.25">
      <c r="A2401" s="2" t="str">
        <f>CONCATENATE("INSERT INTO ",'create-assets'!$B$1," VALUES (","'",raw!A2401,"', ","'",raw!B2401,"', ","'",raw!C2401,"', '",raw!D2401,"', '",raw!E2401,"', ",raw!F2401,", ",raw!G2401,", ",raw!H2401,", ","'",raw!I2401,"', ","'",raw!J2401,"', ",raw!K2401,"', ",raw!L2401,"', '",raw!M2401,"');",)</f>
        <v>INSERT INTO assets VALUES ('BL17-ALS-000', 'BL17-000-000', 'Bloco 17 - Ala Superior', 'Descrição do ativo', 'F', 0, 0, 0, 'Fabricante', '0', 0', 0', 'Garantia');</v>
      </c>
    </row>
    <row r="2402" spans="1:1" x14ac:dyDescent="0.25">
      <c r="A2402" s="2" t="str">
        <f>CONCATENATE("INSERT INTO ",'create-assets'!$B$1," VALUES (","'",raw!A2402,"', ","'",raw!B2402,"', ","'",raw!C2402,"', '",raw!D2402,"', '",raw!E2402,"', ",raw!F2402,", ",raw!G2402,", ",raw!H2402,", ","'",raw!I2402,"', ","'",raw!J2402,"', ",raw!K2402,"', ",raw!L2402,"', '",raw!M2402,"');",)</f>
        <v>INSERT INTO assets VALUES ('BL17-ALS-001', 'BL17-ALS-000', 'Bloco 17 - Ala Superior', 'Descrição do ativo', 'F', 0, 0, 0, 'Fabricante', '0', 0', 0', 'Garantia');</v>
      </c>
    </row>
    <row r="2403" spans="1:1" x14ac:dyDescent="0.25">
      <c r="A2403" s="2" t="str">
        <f>CONCATENATE("INSERT INTO ",'create-assets'!$B$1," VALUES (","'",raw!A2403,"', ","'",raw!B2403,"', ","'",raw!C2403,"', '",raw!D2403,"', '",raw!E2403,"', ",raw!F2403,", ",raw!G2403,", ",raw!H2403,", ","'",raw!I2403,"', ","'",raw!J2403,"', ",raw!K2403,"', ",raw!L2403,"', '",raw!M2403,"');",)</f>
        <v>INSERT INTO assets VALUES ('BL17-ALS-002', 'BL17-ALS-000', 'Bloco 17 - Ala Superior', 'Descrição do ativo', 'F', 0, 0, 0, 'Fabricante', '0', 0', 0', 'Garantia');</v>
      </c>
    </row>
    <row r="2404" spans="1:1" x14ac:dyDescent="0.25">
      <c r="A2404" s="2" t="str">
        <f>CONCATENATE("INSERT INTO ",'create-assets'!$B$1," VALUES (","'",raw!A2404,"', ","'",raw!B2404,"', ","'",raw!C2404,"', '",raw!D2404,"', '",raw!E2404,"', ",raw!F2404,", ",raw!G2404,", ",raw!H2404,", ","'",raw!I2404,"', ","'",raw!J2404,"', ",raw!K2404,"', ",raw!L2404,"', '",raw!M2404,"');",)</f>
        <v>INSERT INTO assets VALUES ('BL17-ALS-003', 'BL17-ALS-000', 'Bloco 17 - Ala Superior', 'Descrição do ativo', 'F', 0, 0, 0, 'Fabricante', '0', 0', 0', 'Garantia');</v>
      </c>
    </row>
    <row r="2405" spans="1:1" x14ac:dyDescent="0.25">
      <c r="A2405" s="2" t="str">
        <f>CONCATENATE("INSERT INTO ",'create-assets'!$B$1," VALUES (","'",raw!A2405,"', ","'",raw!B2405,"', ","'",raw!C2405,"', '",raw!D2405,"', '",raw!E2405,"', ",raw!F2405,", ",raw!G2405,", ",raw!H2405,", ","'",raw!I2405,"', ","'",raw!J2405,"', ",raw!K2405,"', ",raw!L2405,"', '",raw!M2405,"');",)</f>
        <v>INSERT INTO assets VALUES ('BL17-ALS-004', 'BL17-ALS-000', 'Bloco 17 - Ala Superior', 'Descrição do ativo', 'F', 0, 0, 0, 'Fabricante', '0', 0', 0', 'Garantia');</v>
      </c>
    </row>
    <row r="2406" spans="1:1" x14ac:dyDescent="0.25">
      <c r="A2406" s="2" t="str">
        <f>CONCATENATE("INSERT INTO ",'create-assets'!$B$1," VALUES (","'",raw!A2406,"', ","'",raw!B2406,"', ","'",raw!C2406,"', '",raw!D2406,"', '",raw!E2406,"', ",raw!F2406,", ",raw!G2406,", ",raw!H2406,", ","'",raw!I2406,"', ","'",raw!J2406,"', ",raw!K2406,"', ",raw!L2406,"', '",raw!M2406,"');",)</f>
        <v>INSERT INTO assets VALUES ('BL17-ALS-005', 'BL17-ALS-000', 'Bloco 17 - Ala Superior', 'Descrição do ativo', 'F', 0, 0, 0, 'Fabricante', '0', 0', 0', 'Garantia');</v>
      </c>
    </row>
    <row r="2407" spans="1:1" x14ac:dyDescent="0.25">
      <c r="A2407" s="2" t="str">
        <f>CONCATENATE("INSERT INTO ",'create-assets'!$B$1," VALUES (","'",raw!A2407,"', ","'",raw!B2407,"', ","'",raw!C2407,"', '",raw!D2407,"', '",raw!E2407,"', ",raw!F2407,", ",raw!G2407,", ",raw!H2407,", ","'",raw!I2407,"', ","'",raw!J2407,"', ",raw!K2407,"', ",raw!L2407,"', '",raw!M2407,"');",)</f>
        <v>INSERT INTO assets VALUES ('BL17-ALS-006', 'BL17-ALS-000', 'Bloco 17 - Ala Superior', 'Descrição do ativo', 'F', 0, 0, 0, 'Fabricante', '0', 0', 0', 'Garantia');</v>
      </c>
    </row>
    <row r="2408" spans="1:1" x14ac:dyDescent="0.25">
      <c r="A2408" s="2" t="str">
        <f>CONCATENATE("INSERT INTO ",'create-assets'!$B$1," VALUES (","'",raw!A2408,"', ","'",raw!B2408,"', ","'",raw!C2408,"', '",raw!D2408,"', '",raw!E2408,"', ",raw!F2408,", ",raw!G2408,", ",raw!H2408,", ","'",raw!I2408,"', ","'",raw!J2408,"', ",raw!K2408,"', ",raw!L2408,"', '",raw!M2408,"');",)</f>
        <v>INSERT INTO assets VALUES ('BL17-ALS-007', 'BL17-ALS-000', 'Bloco 17 - Ala Superior', 'Descrição do ativo', 'F', 0, 0, 0, 'Fabricante', '0', 0', 0', 'Garantia');</v>
      </c>
    </row>
    <row r="2409" spans="1:1" x14ac:dyDescent="0.25">
      <c r="A2409" s="2" t="str">
        <f>CONCATENATE("INSERT INTO ",'create-assets'!$B$1," VALUES (","'",raw!A2409,"', ","'",raw!B2409,"', ","'",raw!C2409,"', '",raw!D2409,"', '",raw!E2409,"', ",raw!F2409,", ",raw!G2409,", ",raw!H2409,", ","'",raw!I2409,"', ","'",raw!J2409,"', ",raw!K2409,"', ",raw!L2409,"', '",raw!M2409,"');",)</f>
        <v>INSERT INTO assets VALUES ('BL17-ALS-008', 'BL17-ALS-000', 'Bloco 17 - Ala Superior', 'Descrição do ativo', 'F', 0, 0, 0, 'Fabricante', '0', 0', 0', 'Garantia');</v>
      </c>
    </row>
    <row r="2410" spans="1:1" x14ac:dyDescent="0.25">
      <c r="A2410" s="2" t="str">
        <f>CONCATENATE("INSERT INTO ",'create-assets'!$B$1," VALUES (","'",raw!A2410,"', ","'",raw!B2410,"', ","'",raw!C2410,"', '",raw!D2410,"', '",raw!E2410,"', ",raw!F2410,", ",raw!G2410,", ",raw!H2410,", ","'",raw!I2410,"', ","'",raw!J2410,"', ",raw!K2410,"', ",raw!L2410,"', '",raw!M2410,"');",)</f>
        <v>INSERT INTO assets VALUES ('BL17-ALS-009', 'BL17-ALS-000', 'Bloco 17 - Ala Superior', 'Descrição do ativo', 'F', 0, 0, 0, 'Fabricante', '0', 0', 0', 'Garantia');</v>
      </c>
    </row>
    <row r="2411" spans="1:1" x14ac:dyDescent="0.25">
      <c r="A2411" s="2" t="str">
        <f>CONCATENATE("INSERT INTO ",'create-assets'!$B$1," VALUES (","'",raw!A2411,"', ","'",raw!B2411,"', ","'",raw!C2411,"', '",raw!D2411,"', '",raw!E2411,"', ",raw!F2411,", ",raw!G2411,", ",raw!H2411,", ","'",raw!I2411,"', ","'",raw!J2411,"', ",raw!K2411,"', ",raw!L2411,"', '",raw!M2411,"');",)</f>
        <v>INSERT INTO assets VALUES ('BL17-ALS-010', 'BL17-ALS-000', 'Bloco 17 - Ala Superior', 'Descrição do ativo', 'F', 0, 0, 0, 'Fabricante', '0', 0', 0', 'Garantia');</v>
      </c>
    </row>
    <row r="2412" spans="1:1" x14ac:dyDescent="0.25">
      <c r="A2412" s="2" t="str">
        <f>CONCATENATE("INSERT INTO ",'create-assets'!$B$1," VALUES (","'",raw!A2412,"', ","'",raw!B2412,"', ","'",raw!C2412,"', '",raw!D2412,"', '",raw!E2412,"', ",raw!F2412,", ",raw!G2412,", ",raw!H2412,", ","'",raw!I2412,"', ","'",raw!J2412,"', ",raw!K2412,"', ",raw!L2412,"', '",raw!M2412,"');",)</f>
        <v>INSERT INTO assets VALUES ('BL17-ALS-013', 'BL17-ALS-000', 'Bloco 17 - Ala Superior', 'Descrição do ativo', 'F', 0, 0, 0, 'Fabricante', '0', 0', 0', 'Garantia');</v>
      </c>
    </row>
    <row r="2413" spans="1:1" x14ac:dyDescent="0.25">
      <c r="A2413" s="2" t="str">
        <f>CONCATENATE("INSERT INTO ",'create-assets'!$B$1," VALUES (","'",raw!A2413,"', ","'",raw!B2413,"', ","'",raw!C2413,"', '",raw!D2413,"', '",raw!E2413,"', ",raw!F2413,", ",raw!G2413,", ",raw!H2413,", ","'",raw!I2413,"', ","'",raw!J2413,"', ",raw!K2413,"', ",raw!L2413,"', '",raw!M2413,"');",)</f>
        <v>INSERT INTO assets VALUES ('BL17-ALS-014', 'BL17-ALS-000', 'Bloco 17 - Ala Superior', 'Descrição do ativo', 'F', 0, 0, 0, 'Fabricante', '0', 0', 0', 'Garantia');</v>
      </c>
    </row>
    <row r="2414" spans="1:1" x14ac:dyDescent="0.25">
      <c r="A2414" s="2" t="str">
        <f>CONCATENATE("INSERT INTO ",'create-assets'!$B$1," VALUES (","'",raw!A2414,"', ","'",raw!B2414,"', ","'",raw!C2414,"', '",raw!D2414,"', '",raw!E2414,"', ",raw!F2414,", ",raw!G2414,", ",raw!H2414,", ","'",raw!I2414,"', ","'",raw!J2414,"', ",raw!K2414,"', ",raw!L2414,"', '",raw!M2414,"');",)</f>
        <v>INSERT INTO assets VALUES ('BL17-ALS-015', 'BL17-ALS-000', 'Bloco 17 - Ala Superior', 'Descrição do ativo', 'F', 0, 0, 0, 'Fabricante', '0', 0', 0', 'Garantia');</v>
      </c>
    </row>
    <row r="2415" spans="1:1" x14ac:dyDescent="0.25">
      <c r="A2415" s="2" t="str">
        <f>CONCATENATE("INSERT INTO ",'create-assets'!$B$1," VALUES (","'",raw!A2415,"', ","'",raw!B2415,"', ","'",raw!C2415,"', '",raw!D2415,"', '",raw!E2415,"', ",raw!F2415,", ",raw!G2415,", ",raw!H2415,", ","'",raw!I2415,"', ","'",raw!J2415,"', ",raw!K2415,"', ",raw!L2415,"', '",raw!M2415,"');",)</f>
        <v>INSERT INTO assets VALUES ('BL17-ALS-016', 'BL17-ALS-000', 'Bloco 17 - Ala Superior', 'Descrição do ativo', 'F', 0, 0, 0, 'Fabricante', '0', 0', 0', 'Garantia');</v>
      </c>
    </row>
    <row r="2416" spans="1:1" x14ac:dyDescent="0.25">
      <c r="A2416" s="2" t="str">
        <f>CONCATENATE("INSERT INTO ",'create-assets'!$B$1," VALUES (","'",raw!A2416,"', ","'",raw!B2416,"', ","'",raw!C2416,"', '",raw!D2416,"', '",raw!E2416,"', ",raw!F2416,", ",raw!G2416,", ",raw!H2416,", ","'",raw!I2416,"', ","'",raw!J2416,"', ",raw!K2416,"', ",raw!L2416,"', '",raw!M2416,"');",)</f>
        <v>INSERT INTO assets VALUES ('BL17-ALS-017', 'BL17-ALS-000', 'Bloco 17 - Ala Superior', 'Descrição do ativo', 'F', 0, 0, 0, 'Fabricante', '0', 0', 0', 'Garantia');</v>
      </c>
    </row>
    <row r="2417" spans="1:1" x14ac:dyDescent="0.25">
      <c r="A2417" s="2" t="str">
        <f>CONCATENATE("INSERT INTO ",'create-assets'!$B$1," VALUES (","'",raw!A2417,"', ","'",raw!B2417,"', ","'",raw!C2417,"', '",raw!D2417,"', '",raw!E2417,"', ",raw!F2417,", ",raw!G2417,", ",raw!H2417,", ","'",raw!I2417,"', ","'",raw!J2417,"', ",raw!K2417,"', ",raw!L2417,"', '",raw!M2417,"');",)</f>
        <v>INSERT INTO assets VALUES ('BL17-ALS-018', 'BL17-ALS-000', 'Bloco 17 - Ala Superior', 'Descrição do ativo', 'F', 0, 0, 0, 'Fabricante', '0', 0', 0', 'Garantia');</v>
      </c>
    </row>
    <row r="2418" spans="1:1" x14ac:dyDescent="0.25">
      <c r="A2418" s="2" t="str">
        <f>CONCATENATE("INSERT INTO ",'create-assets'!$B$1," VALUES (","'",raw!A2418,"', ","'",raw!B2418,"', ","'",raw!C2418,"', '",raw!D2418,"', '",raw!E2418,"', ",raw!F2418,", ",raw!G2418,", ",raw!H2418,", ","'",raw!I2418,"', ","'",raw!J2418,"', ",raw!K2418,"', ",raw!L2418,"', '",raw!M2418,"');",)</f>
        <v>INSERT INTO assets VALUES ('BL17-ALS-019', 'BL17-ALS-000', 'Bloco 17 - Ala Superior', 'Descrição do ativo', 'F', 0, 0, 0, 'Fabricante', '0', 0', 0', 'Garantia');</v>
      </c>
    </row>
    <row r="2419" spans="1:1" x14ac:dyDescent="0.25">
      <c r="A2419" s="2" t="str">
        <f>CONCATENATE("INSERT INTO ",'create-assets'!$B$1," VALUES (","'",raw!A2419,"', ","'",raw!B2419,"', ","'",raw!C2419,"', '",raw!D2419,"', '",raw!E2419,"', ",raw!F2419,", ",raw!G2419,", ",raw!H2419,", ","'",raw!I2419,"', ","'",raw!J2419,"', ",raw!K2419,"', ",raw!L2419,"', '",raw!M2419,"');",)</f>
        <v>INSERT INTO assets VALUES ('BL17-ALS-020', 'BL17-ALS-000', 'Bloco 17 - Ala Superior', 'Descrição do ativo', 'F', 0, 0, 0, 'Fabricante', '0', 0', 0', 'Garantia');</v>
      </c>
    </row>
    <row r="2420" spans="1:1" x14ac:dyDescent="0.25">
      <c r="A2420" s="2" t="str">
        <f>CONCATENATE("INSERT INTO ",'create-assets'!$B$1," VALUES (","'",raw!A2420,"', ","'",raw!B2420,"', ","'",raw!C2420,"', '",raw!D2420,"', '",raw!E2420,"', ",raw!F2420,", ",raw!G2420,", ",raw!H2420,", ","'",raw!I2420,"', ","'",raw!J2420,"', ",raw!K2420,"', ",raw!L2420,"', '",raw!M2420,"');",)</f>
        <v>INSERT INTO assets VALUES ('BL17-ALS-021', 'BL17-ALS-000', 'Bloco 17 - Ala Superior', 'Descrição do ativo', 'F', 0, 0, 0, 'Fabricante', '0', 0', 0', 'Garantia');</v>
      </c>
    </row>
    <row r="2421" spans="1:1" x14ac:dyDescent="0.25">
      <c r="A2421" s="2" t="str">
        <f>CONCATENATE("INSERT INTO ",'create-assets'!$B$1," VALUES (","'",raw!A2421,"', ","'",raw!B2421,"', ","'",raw!C2421,"', '",raw!D2421,"', '",raw!E2421,"', ",raw!F2421,", ",raw!G2421,", ",raw!H2421,", ","'",raw!I2421,"', ","'",raw!J2421,"', ",raw!K2421,"', ",raw!L2421,"', '",raw!M2421,"');",)</f>
        <v>INSERT INTO assets VALUES ('BL17-ALS-022', 'BL17-ALS-000', 'Bloco 17 - Ala Superior', 'Descrição do ativo', 'F', 0, 0, 0, 'Fabricante', '0', 0', 0', 'Garantia');</v>
      </c>
    </row>
    <row r="2422" spans="1:1" x14ac:dyDescent="0.25">
      <c r="A2422" s="2" t="str">
        <f>CONCATENATE("INSERT INTO ",'create-assets'!$B$1," VALUES (","'",raw!A2422,"', ","'",raw!B2422,"', ","'",raw!C2422,"', '",raw!D2422,"', '",raw!E2422,"', ",raw!F2422,", ",raw!G2422,", ",raw!H2422,", ","'",raw!I2422,"', ","'",raw!J2422,"', ",raw!K2422,"', ",raw!L2422,"', '",raw!M2422,"');",)</f>
        <v>INSERT INTO assets VALUES ('BL17-ALS-023', 'BL17-ALS-000', 'Bloco 17 - Ala Superior', 'Descrição do ativo', 'F', 0, 0, 0, 'Fabricante', '0', 0', 0', 'Garantia');</v>
      </c>
    </row>
    <row r="2423" spans="1:1" x14ac:dyDescent="0.25">
      <c r="A2423" s="2" t="str">
        <f>CONCATENATE("INSERT INTO ",'create-assets'!$B$1," VALUES (","'",raw!A2423,"', ","'",raw!B2423,"', ","'",raw!C2423,"', '",raw!D2423,"', '",raw!E2423,"', ",raw!F2423,", ",raw!G2423,", ",raw!H2423,", ","'",raw!I2423,"', ","'",raw!J2423,"', ",raw!K2423,"', ",raw!L2423,"', '",raw!M2423,"');",)</f>
        <v>INSERT INTO assets VALUES ('BL17-ALS-024', 'BL17-ALS-000', 'Bloco 17 - Ala Superior', 'Descrição do ativo', 'F', 0, 0, 0, 'Fabricante', '0', 0', 0', 'Garantia');</v>
      </c>
    </row>
    <row r="2424" spans="1:1" x14ac:dyDescent="0.25">
      <c r="A2424" s="2" t="str">
        <f>CONCATENATE("INSERT INTO ",'create-assets'!$B$1," VALUES (","'",raw!A2424,"', ","'",raw!B2424,"', ","'",raw!C2424,"', '",raw!D2424,"', '",raw!E2424,"', ",raw!F2424,", ",raw!G2424,", ",raw!H2424,", ","'",raw!I2424,"', ","'",raw!J2424,"', ",raw!K2424,"', ",raw!L2424,"', '",raw!M2424,"');",)</f>
        <v>INSERT INTO assets VALUES ('BL17-ALS-025', 'BL17-ALS-000', 'Bloco 17 - Ala Superior', 'Descrição do ativo', 'F', 0, 0, 0, 'Fabricante', '0', 0', 0', 'Garantia');</v>
      </c>
    </row>
    <row r="2425" spans="1:1" x14ac:dyDescent="0.25">
      <c r="A2425" s="2" t="str">
        <f>CONCATENATE("INSERT INTO ",'create-assets'!$B$1," VALUES (","'",raw!A2425,"', ","'",raw!B2425,"', ","'",raw!C2425,"', '",raw!D2425,"', '",raw!E2425,"', ",raw!F2425,", ",raw!G2425,", ",raw!H2425,", ","'",raw!I2425,"', ","'",raw!J2425,"', ",raw!K2425,"', ",raw!L2425,"', '",raw!M2425,"');",)</f>
        <v>INSERT INTO assets VALUES ('BL17-ALS-026', 'BL17-ALS-000', 'Bloco 17 - Ala Superior', 'Descrição do ativo', 'F', 0, 0, 0, 'Fabricante', '0', 0', 0', 'Garantia');</v>
      </c>
    </row>
    <row r="2426" spans="1:1" x14ac:dyDescent="0.25">
      <c r="A2426" s="2" t="str">
        <f>CONCATENATE("INSERT INTO ",'create-assets'!$B$1," VALUES (","'",raw!A2426,"', ","'",raw!B2426,"', ","'",raw!C2426,"', '",raw!D2426,"', '",raw!E2426,"', ",raw!F2426,", ",raw!G2426,", ",raw!H2426,", ","'",raw!I2426,"', ","'",raw!J2426,"', ",raw!K2426,"', ",raw!L2426,"', '",raw!M2426,"');",)</f>
        <v>INSERT INTO assets VALUES ('BL17-ALS-027', 'BL17-ALS-000', 'Bloco 17 - Ala Superior', 'Descrição do ativo', 'F', 0, 0, 0, 'Fabricante', '0', 0', 0', 'Garantia');</v>
      </c>
    </row>
    <row r="2427" spans="1:1" x14ac:dyDescent="0.25">
      <c r="A2427" s="2" t="str">
        <f>CONCATENATE("INSERT INTO ",'create-assets'!$B$1," VALUES (","'",raw!A2427,"', ","'",raw!B2427,"', ","'",raw!C2427,"', '",raw!D2427,"', '",raw!E2427,"', ",raw!F2427,", ",raw!G2427,", ",raw!H2427,", ","'",raw!I2427,"', ","'",raw!J2427,"', ",raw!K2427,"', ",raw!L2427,"', '",raw!M2427,"');",)</f>
        <v>INSERT INTO assets VALUES ('BL17-ALS-028', 'BL17-ALS-000', 'Bloco 17 - Ala Superior', 'Descrição do ativo', 'F', 0, 0, 0, 'Fabricante', '0', 0', 0', 'Garantia');</v>
      </c>
    </row>
    <row r="2428" spans="1:1" x14ac:dyDescent="0.25">
      <c r="A2428" s="2" t="str">
        <f>CONCATENATE("INSERT INTO ",'create-assets'!$B$1," VALUES (","'",raw!A2428,"', ","'",raw!B2428,"', ","'",raw!C2428,"', '",raw!D2428,"', '",raw!E2428,"', ",raw!F2428,", ",raw!G2428,", ",raw!H2428,", ","'",raw!I2428,"', ","'",raw!J2428,"', ",raw!K2428,"', ",raw!L2428,"', '",raw!M2428,"');",)</f>
        <v>INSERT INTO assets VALUES ('BL17-ALS-029', 'BL17-ALS-000', 'Bloco 17 - Ala Superior', 'Descrição do ativo', 'F', 0, 0, 0, 'Fabricante', '0', 0', 0', 'Garantia');</v>
      </c>
    </row>
    <row r="2429" spans="1:1" x14ac:dyDescent="0.25">
      <c r="A2429" s="2" t="str">
        <f>CONCATENATE("INSERT INTO ",'create-assets'!$B$1," VALUES (","'",raw!A2429,"', ","'",raw!B2429,"', ","'",raw!C2429,"', '",raw!D2429,"', '",raw!E2429,"', ",raw!F2429,", ",raw!G2429,", ",raw!H2429,", ","'",raw!I2429,"', ","'",raw!J2429,"', ",raw!K2429,"', ",raw!L2429,"', '",raw!M2429,"');",)</f>
        <v>INSERT INTO assets VALUES ('BL17-ALS-030', 'BL17-ALS-000', 'Bloco 17 - Ala Superior', 'Descrição do ativo', 'F', 0, 0, 0, 'Fabricante', '0', 0', 0', 'Garantia');</v>
      </c>
    </row>
    <row r="2430" spans="1:1" x14ac:dyDescent="0.25">
      <c r="A2430" s="2" t="str">
        <f>CONCATENATE("INSERT INTO ",'create-assets'!$B$1," VALUES (","'",raw!A2430,"', ","'",raw!B2430,"', ","'",raw!C2430,"', '",raw!D2430,"', '",raw!E2430,"', ",raw!F2430,", ",raw!G2430,", ",raw!H2430,", ","'",raw!I2430,"', ","'",raw!J2430,"', ",raw!K2430,"', ",raw!L2430,"', '",raw!M2430,"');",)</f>
        <v>INSERT INTO assets VALUES ('BL17-ALS-031', 'BL17-ALS-000', 'Bloco 17 - Ala Superior', 'Descrição do ativo', 'F', 0, 0, 0, 'Fabricante', '0', 0', 0', 'Garantia');</v>
      </c>
    </row>
    <row r="2431" spans="1:1" x14ac:dyDescent="0.25">
      <c r="A2431" s="2" t="str">
        <f>CONCATENATE("INSERT INTO ",'create-assets'!$B$1," VALUES (","'",raw!A2431,"', ","'",raw!B2431,"', ","'",raw!C2431,"', '",raw!D2431,"', '",raw!E2431,"', ",raw!F2431,", ",raw!G2431,", ",raw!H2431,", ","'",raw!I2431,"', ","'",raw!J2431,"', ",raw!K2431,"', ",raw!L2431,"', '",raw!M2431,"');",)</f>
        <v>INSERT INTO assets VALUES ('BL17-ALS-032', 'BL17-ALS-000', 'Bloco 17 - Ala Superior', 'Descrição do ativo', 'F', 0, 0, 0, 'Fabricante', '0', 0', 0', 'Garantia');</v>
      </c>
    </row>
    <row r="2432" spans="1:1" x14ac:dyDescent="0.25">
      <c r="A2432" s="2" t="str">
        <f>CONCATENATE("INSERT INTO ",'create-assets'!$B$1," VALUES (","'",raw!A2432,"', ","'",raw!B2432,"', ","'",raw!C2432,"', '",raw!D2432,"', '",raw!E2432,"', ",raw!F2432,", ",raw!G2432,", ",raw!H2432,", ","'",raw!I2432,"', ","'",raw!J2432,"', ",raw!K2432,"', ",raw!L2432,"', '",raw!M2432,"');",)</f>
        <v>INSERT INTO assets VALUES ('BL17-ALS-033', 'BL17-ALS-000', 'Bloco 17 - Ala Superior', 'Descrição do ativo', 'F', 0, 0, 0, 'Fabricante', '0', 0', 0', 'Garantia');</v>
      </c>
    </row>
    <row r="2433" spans="1:1" x14ac:dyDescent="0.25">
      <c r="A2433" s="2" t="str">
        <f>CONCATENATE("INSERT INTO ",'create-assets'!$B$1," VALUES (","'",raw!A2433,"', ","'",raw!B2433,"', ","'",raw!C2433,"', '",raw!D2433,"', '",raw!E2433,"', ",raw!F2433,", ",raw!G2433,", ",raw!H2433,", ","'",raw!I2433,"', ","'",raw!J2433,"', ",raw!K2433,"', ",raw!L2433,"', '",raw!M2433,"');",)</f>
        <v>INSERT INTO assets VALUES ('BL17-ALS-034', 'BL17-ALS-000', 'Bloco 17 - Ala Superior', 'Descrição do ativo', 'F', 0, 0, 0, 'Fabricante', '0', 0', 0', 'Garantia');</v>
      </c>
    </row>
    <row r="2434" spans="1:1" x14ac:dyDescent="0.25">
      <c r="A2434" s="2" t="str">
        <f>CONCATENATE("INSERT INTO ",'create-assets'!$B$1," VALUES (","'",raw!A2434,"', ","'",raw!B2434,"', ","'",raw!C2434,"', '",raw!D2434,"', '",raw!E2434,"', ",raw!F2434,", ",raw!G2434,", ",raw!H2434,", ","'",raw!I2434,"', ","'",raw!J2434,"', ",raw!K2434,"', ",raw!L2434,"', '",raw!M2434,"');",)</f>
        <v>INSERT INTO assets VALUES ('BL17-ALS-035', 'BL17-ALS-000', 'Bloco 17 - Ala Superior', 'Descrição do ativo', 'F', 0, 0, 0, 'Fabricante', '0', 0', 0', 'Garantia');</v>
      </c>
    </row>
    <row r="2435" spans="1:1" x14ac:dyDescent="0.25">
      <c r="A2435" s="2" t="str">
        <f>CONCATENATE("INSERT INTO ",'create-assets'!$B$1," VALUES (","'",raw!A2435,"', ","'",raw!B2435,"', ","'",raw!C2435,"', '",raw!D2435,"', '",raw!E2435,"', ",raw!F2435,", ",raw!G2435,", ",raw!H2435,", ","'",raw!I2435,"', ","'",raw!J2435,"', ",raw!K2435,"', ",raw!L2435,"', '",raw!M2435,"');",)</f>
        <v>INSERT INTO assets VALUES ('BL17-ALS-042', 'BL17-ALS-000', 'Bloco 17 - Ala Superior', 'Descrição do ativo', 'F', 0, 0, 0, 'Fabricante', '0', 0', 0', 'Garantia');</v>
      </c>
    </row>
    <row r="2436" spans="1:1" x14ac:dyDescent="0.25">
      <c r="A2436" s="2" t="str">
        <f>CONCATENATE("INSERT INTO ",'create-assets'!$B$1," VALUES (","'",raw!A2436,"', ","'",raw!B2436,"', ","'",raw!C2436,"', '",raw!D2436,"', '",raw!E2436,"', ",raw!F2436,", ",raw!G2436,", ",raw!H2436,", ","'",raw!I2436,"', ","'",raw!J2436,"', ",raw!K2436,"', ",raw!L2436,"', '",raw!M2436,"');",)</f>
        <v>INSERT INTO assets VALUES ('BL17-ALS-044', 'BL17-ALS-000', 'Bloco 17 - Ala Superior', 'Descrição do ativo', 'F', 0, 0, 0, 'Fabricante', '0', 0', 0', 'Garantia');</v>
      </c>
    </row>
    <row r="2437" spans="1:1" x14ac:dyDescent="0.25">
      <c r="A2437" s="2" t="str">
        <f>CONCATENATE("INSERT INTO ",'create-assets'!$B$1," VALUES (","'",raw!A2437,"', ","'",raw!B2437,"', ","'",raw!C2437,"', '",raw!D2437,"', '",raw!E2437,"', ",raw!F2437,", ",raw!G2437,", ",raw!H2437,", ","'",raw!I2437,"', ","'",raw!J2437,"', ",raw!K2437,"', ",raw!L2437,"', '",raw!M2437,"');",)</f>
        <v>INSERT INTO assets VALUES ('BL17-ALS-046', 'BL17-ALS-000', 'Bloco 17 - Ala Superior', 'Descrição do ativo', 'F', 0, 0, 0, 'Fabricante', '0', 0', 0', 'Garantia');</v>
      </c>
    </row>
    <row r="2438" spans="1:1" x14ac:dyDescent="0.25">
      <c r="A2438" s="2" t="str">
        <f>CONCATENATE("INSERT INTO ",'create-assets'!$B$1," VALUES (","'",raw!A2438,"', ","'",raw!B2438,"', ","'",raw!C2438,"', '",raw!D2438,"', '",raw!E2438,"', ",raw!F2438,", ",raw!G2438,", ",raw!H2438,", ","'",raw!I2438,"', ","'",raw!J2438,"', ",raw!K2438,"', ",raw!L2438,"', '",raw!M2438,"');",)</f>
        <v>INSERT INTO assets VALUES ('BL17-ALS-048', 'BL17-ALS-000', 'Bloco 17 - Ala Superior', 'Descrição do ativo', 'F', 0, 0, 0, 'Fabricante', '0', 0', 0', 'Garantia');</v>
      </c>
    </row>
    <row r="2439" spans="1:1" x14ac:dyDescent="0.25">
      <c r="A2439" s="2" t="str">
        <f>CONCATENATE("INSERT INTO ",'create-assets'!$B$1," VALUES (","'",raw!A2439,"', ","'",raw!B2439,"', ","'",raw!C2439,"', '",raw!D2439,"', '",raw!E2439,"', ",raw!F2439,", ",raw!G2439,", ",raw!H2439,", ","'",raw!I2439,"', ","'",raw!J2439,"', ",raw!K2439,"', ",raw!L2439,"', '",raw!M2439,"');",)</f>
        <v>INSERT INTO assets VALUES ('BL17-ALS-050', 'BL17-ALS-000', 'Bloco 17 - Ala Superior', 'Descrição do ativo', 'F', 0, 0, 0, 'Fabricante', '0', 0', 0', 'Garantia');</v>
      </c>
    </row>
    <row r="2440" spans="1:1" x14ac:dyDescent="0.25">
      <c r="A2440" s="2" t="str">
        <f>CONCATENATE("INSERT INTO ",'create-assets'!$B$1," VALUES (","'",raw!A2440,"', ","'",raw!B2440,"', ","'",raw!C2440,"', '",raw!D2440,"', '",raw!E2440,"', ",raw!F2440,", ",raw!G2440,", ",raw!H2440,", ","'",raw!I2440,"', ","'",raw!J2440,"', ",raw!K2440,"', ",raw!L2440,"', '",raw!M2440,"');",)</f>
        <v>INSERT INTO assets VALUES ('BL17-ALS-052', 'BL17-ALS-000', 'Bloco 17 - Ala Superior', 'Descrição do ativo', 'F', 0, 0, 0, 'Fabricante', '0', 0', 0', 'Garantia');</v>
      </c>
    </row>
    <row r="2441" spans="1:1" x14ac:dyDescent="0.25">
      <c r="A2441" s="2" t="str">
        <f>CONCATENATE("INSERT INTO ",'create-assets'!$B$1," VALUES (","'",raw!A2441,"', ","'",raw!B2441,"', ","'",raw!C2441,"', '",raw!D2441,"', '",raw!E2441,"', ",raw!F2441,", ",raw!G2441,", ",raw!H2441,", ","'",raw!I2441,"', ","'",raw!J2441,"', ",raw!K2441,"', ",raw!L2441,"', '",raw!M2441,"');",)</f>
        <v>INSERT INTO assets VALUES ('BL17-ALS-054', 'BL17-ALS-000', 'Bloco 17 - Ala Superior', 'Descrição do ativo', 'F', 0, 0, 0, 'Fabricante', '0', 0', 0', 'Garantia');</v>
      </c>
    </row>
    <row r="2442" spans="1:1" x14ac:dyDescent="0.25">
      <c r="A2442" s="2" t="str">
        <f>CONCATENATE("INSERT INTO ",'create-assets'!$B$1," VALUES (","'",raw!A2442,"', ","'",raw!B2442,"', ","'",raw!C2442,"', '",raw!D2442,"', '",raw!E2442,"', ",raw!F2442,", ",raw!G2442,", ",raw!H2442,", ","'",raw!I2442,"', ","'",raw!J2442,"', ",raw!K2442,"', ",raw!L2442,"', '",raw!M2442,"');",)</f>
        <v>INSERT INTO assets VALUES ('BL17-ALS-056', 'BL17-ALS-000', 'Bloco 17 - Ala Superior', 'Descrição do ativo', 'F', 0, 0, 0, 'Fabricante', '0', 0', 0', 'Garantia');</v>
      </c>
    </row>
    <row r="2443" spans="1:1" x14ac:dyDescent="0.25">
      <c r="A2443" s="2" t="str">
        <f>CONCATENATE("INSERT INTO ",'create-assets'!$B$1," VALUES (","'",raw!A2443,"', ","'",raw!B2443,"', ","'",raw!C2443,"', '",raw!D2443,"', '",raw!E2443,"', ",raw!F2443,", ",raw!G2443,", ",raw!H2443,", ","'",raw!I2443,"', ","'",raw!J2443,"', ",raw!K2443,"', ",raw!L2443,"', '",raw!M2443,"');",)</f>
        <v>INSERT INTO assets VALUES ('BL17-ALS-058', 'BL17-ALS-000', 'Bloco 17 - Ala Superior', 'Descrição do ativo', 'F', 0, 0, 0, 'Fabricante', '0', 0', 0', 'Garantia');</v>
      </c>
    </row>
    <row r="2444" spans="1:1" x14ac:dyDescent="0.25">
      <c r="A2444" s="2" t="str">
        <f>CONCATENATE("INSERT INTO ",'create-assets'!$B$1," VALUES (","'",raw!A2444,"', ","'",raw!B2444,"', ","'",raw!C2444,"', '",raw!D2444,"', '",raw!E2444,"', ",raw!F2444,", ",raw!G2444,", ",raw!H2444,", ","'",raw!I2444,"', ","'",raw!J2444,"', ",raw!K2444,"', ",raw!L2444,"', '",raw!M2444,"');",)</f>
        <v>INSERT INTO assets VALUES ('BL17-ALS-060', 'BL17-ALS-000', 'Bloco 17 - Ala Superior', 'Descrição do ativo', 'F', 0, 0, 0, 'Fabricante', '0', 0', 0', 'Garantia');</v>
      </c>
    </row>
    <row r="2445" spans="1:1" x14ac:dyDescent="0.25">
      <c r="A2445" s="2" t="str">
        <f>CONCATENATE("INSERT INTO ",'create-assets'!$B$1," VALUES (","'",raw!A2445,"', ","'",raw!B2445,"', ","'",raw!C2445,"', '",raw!D2445,"', '",raw!E2445,"', ",raw!F2445,", ",raw!G2445,", ",raw!H2445,", ","'",raw!I2445,"', ","'",raw!J2445,"', ",raw!K2445,"', ",raw!L2445,"', '",raw!M2445,"');",)</f>
        <v>INSERT INTO assets VALUES ('BL17-ALS-062', 'BL17-ALS-000', 'Bloco 17 - Ala Superior', 'Descrição do ativo', 'F', 0, 0, 0, 'Fabricante', '0', 0', 0', 'Garantia');</v>
      </c>
    </row>
    <row r="2446" spans="1:1" x14ac:dyDescent="0.25">
      <c r="A2446" s="2" t="str">
        <f>CONCATENATE("INSERT INTO ",'create-assets'!$B$1," VALUES (","'",raw!A2446,"', ","'",raw!B2446,"', ","'",raw!C2446,"', '",raw!D2446,"', '",raw!E2446,"', ",raw!F2446,", ",raw!G2446,", ",raw!H2446,", ","'",raw!I2446,"', ","'",raw!J2446,"', ",raw!K2446,"', ",raw!L2446,"', '",raw!M2446,"');",)</f>
        <v>INSERT INTO assets VALUES ('BL17-ALS-064', 'BL17-ALS-000', 'Bloco 17 - Ala Superior', 'Descrição do ativo', 'F', 0, 0, 0, 'Fabricante', '0', 0', 0', 'Garantia');</v>
      </c>
    </row>
    <row r="2447" spans="1:1" x14ac:dyDescent="0.25">
      <c r="A2447" s="2" t="str">
        <f>CONCATENATE("INSERT INTO ",'create-assets'!$B$1," VALUES (","'",raw!A2447,"', ","'",raw!B2447,"', ","'",raw!C2447,"', '",raw!D2447,"', '",raw!E2447,"', ",raw!F2447,", ",raw!G2447,", ",raw!H2447,", ","'",raw!I2447,"', ","'",raw!J2447,"', ",raw!K2447,"', ",raw!L2447,"', '",raw!M2447,"');",)</f>
        <v>INSERT INTO assets VALUES ('BL17-ALS-066', 'BL17-ALS-000', 'Bloco 17 - Ala Superior', 'Descrição do ativo', 'F', 0, 0, 0, 'Fabricante', '0', 0', 0', 'Garantia');</v>
      </c>
    </row>
    <row r="2448" spans="1:1" x14ac:dyDescent="0.25">
      <c r="A2448" s="2" t="str">
        <f>CONCATENATE("INSERT INTO ",'create-assets'!$B$1," VALUES (","'",raw!A2448,"', ","'",raw!B2448,"', ","'",raw!C2448,"', '",raw!D2448,"', '",raw!E2448,"', ",raw!F2448,", ",raw!G2448,", ",raw!H2448,", ","'",raw!I2448,"', ","'",raw!J2448,"', ",raw!K2448,"', ",raw!L2448,"', '",raw!M2448,"');",)</f>
        <v>INSERT INTO assets VALUES ('BL17-ALS-068', 'BL17-ALS-000', 'Bloco 17 - Ala Superior', 'Descrição do ativo', 'F', 0, 0, 0, 'Fabricante', '0', 0', 0', 'Garantia');</v>
      </c>
    </row>
    <row r="2449" spans="1:1" x14ac:dyDescent="0.25">
      <c r="A2449" s="2" t="str">
        <f>CONCATENATE("INSERT INTO ",'create-assets'!$B$1," VALUES (","'",raw!A2449,"', ","'",raw!B2449,"', ","'",raw!C2449,"', '",raw!D2449,"', '",raw!E2449,"', ",raw!F2449,", ",raw!G2449,", ",raw!H2449,", ","'",raw!I2449,"', ","'",raw!J2449,"', ",raw!K2449,"', ",raw!L2449,"', '",raw!M2449,"');",)</f>
        <v>INSERT INTO assets VALUES ('BL17-ALS-070', 'BL17-ALS-000', 'Bloco 17 - Ala Superior', 'Descrição do ativo', 'F', 0, 0, 0, 'Fabricante', '0', 0', 0', 'Garantia');</v>
      </c>
    </row>
    <row r="2450" spans="1:1" x14ac:dyDescent="0.25">
      <c r="A2450" s="2" t="str">
        <f>CONCATENATE("INSERT INTO ",'create-assets'!$B$1," VALUES (","'",raw!A2450,"', ","'",raw!B2450,"', ","'",raw!C2450,"', '",raw!D2450,"', '",raw!E2450,"', ",raw!F2450,", ",raw!G2450,", ",raw!H2450,", ","'",raw!I2450,"', ","'",raw!J2450,"', ",raw!K2450,"', ",raw!L2450,"', '",raw!M2450,"');",)</f>
        <v>INSERT INTO assets VALUES ('BL17-ALS-072', 'BL17-ALS-000', 'Bloco 17 - Ala Superior', 'Descrição do ativo', 'F', 0, 0, 0, 'Fabricante', '0', 0', 0', 'Garantia');</v>
      </c>
    </row>
    <row r="2451" spans="1:1" x14ac:dyDescent="0.25">
      <c r="A2451" s="2" t="str">
        <f>CONCATENATE("INSERT INTO ",'create-assets'!$B$1," VALUES (","'",raw!A2451,"', ","'",raw!B2451,"', ","'",raw!C2451,"', '",raw!D2451,"', '",raw!E2451,"', ",raw!F2451,", ",raw!G2451,", ",raw!H2451,", ","'",raw!I2451,"', ","'",raw!J2451,"', ",raw!K2451,"', ",raw!L2451,"', '",raw!M2451,"');",)</f>
        <v>INSERT INTO assets VALUES ('BL17-ALS-074', 'BL17-ALS-000', 'Bloco 17 - Ala Superior', 'Descrição do ativo', 'F', 0, 0, 0, 'Fabricante', '0', 0', 0', 'Garantia');</v>
      </c>
    </row>
    <row r="2452" spans="1:1" x14ac:dyDescent="0.25">
      <c r="A2452" s="2" t="str">
        <f>CONCATENATE("INSERT INTO ",'create-assets'!$B$1," VALUES (","'",raw!A2452,"', ","'",raw!B2452,"', ","'",raw!C2452,"', '",raw!D2452,"', '",raw!E2452,"', ",raw!F2452,", ",raw!G2452,", ",raw!H2452,", ","'",raw!I2452,"', ","'",raw!J2452,"', ",raw!K2452,"', ",raw!L2452,"', '",raw!M2452,"');",)</f>
        <v>INSERT INTO assets VALUES ('BL17-ALS-076', 'BL17-ALS-000', 'Bloco 17 - Ala Superior', 'Descrição do ativo', 'F', 0, 0, 0, 'Fabricante', '0', 0', 0', 'Garantia');</v>
      </c>
    </row>
    <row r="2453" spans="1:1" x14ac:dyDescent="0.25">
      <c r="A2453" s="2" t="str">
        <f>CONCATENATE("INSERT INTO ",'create-assets'!$B$1," VALUES (","'",raw!A2453,"', ","'",raw!B2453,"', ","'",raw!C2453,"', '",raw!D2453,"', '",raw!E2453,"', ",raw!F2453,", ",raw!G2453,", ",raw!H2453,", ","'",raw!I2453,"', ","'",raw!J2453,"', ",raw!K2453,"', ",raw!L2453,"', '",raw!M2453,"');",)</f>
        <v>INSERT INTO assets VALUES ('BL17-ALS-078', 'BL17-ALS-000', 'Bloco 17 - Ala Superior', 'Descrição do ativo', 'F', 0, 0, 0, 'Fabricante', '0', 0', 0', 'Garantia');</v>
      </c>
    </row>
    <row r="2454" spans="1:1" x14ac:dyDescent="0.25">
      <c r="A2454" s="2" t="str">
        <f>CONCATENATE("INSERT INTO ",'create-assets'!$B$1," VALUES (","'",raw!A2454,"', ","'",raw!B2454,"', ","'",raw!C2454,"', '",raw!D2454,"', '",raw!E2454,"', ",raw!F2454,", ",raw!G2454,", ",raw!H2454,", ","'",raw!I2454,"', ","'",raw!J2454,"', ",raw!K2454,"', ",raw!L2454,"', '",raw!M2454,"');",)</f>
        <v>INSERT INTO assets VALUES ('BL17-ALI-000', 'BL17-000-000', 'Bloco 17 - Ala Inferior', 'Descrição do ativo', 'F', 0, 0, 0, 'Fabricante', '0', 0', 0', 'Garantia');</v>
      </c>
    </row>
    <row r="2455" spans="1:1" x14ac:dyDescent="0.25">
      <c r="A2455" s="2" t="str">
        <f>CONCATENATE("INSERT INTO ",'create-assets'!$B$1," VALUES (","'",raw!A2455,"', ","'",raw!B2455,"', ","'",raw!C2455,"', '",raw!D2455,"', '",raw!E2455,"', ",raw!F2455,", ",raw!G2455,", ",raw!H2455,", ","'",raw!I2455,"', ","'",raw!J2455,"', ",raw!K2455,"', ",raw!L2455,"', '",raw!M2455,"');",)</f>
        <v>INSERT INTO assets VALUES ('BL17-ALI-001', 'BL17-ALI-000', 'Bloco 17 - Ala Inferior', 'Descrição do ativo', 'F', 0, 0, 0, 'Fabricante', '0', 0', 0', 'Garantia');</v>
      </c>
    </row>
    <row r="2456" spans="1:1" x14ac:dyDescent="0.25">
      <c r="A2456" s="2" t="str">
        <f>CONCATENATE("INSERT INTO ",'create-assets'!$B$1," VALUES (","'",raw!A2456,"', ","'",raw!B2456,"', ","'",raw!C2456,"', '",raw!D2456,"', '",raw!E2456,"', ",raw!F2456,", ",raw!G2456,", ",raw!H2456,", ","'",raw!I2456,"', ","'",raw!J2456,"', ",raw!K2456,"', ",raw!L2456,"', '",raw!M2456,"');",)</f>
        <v>INSERT INTO assets VALUES ('BL17-ALI-002', 'BL17-ALI-000', 'Bloco 17 - Ala Inferior', 'Descrição do ativo', 'F', 0, 0, 0, 'Fabricante', '0', 0', 0', 'Garantia');</v>
      </c>
    </row>
    <row r="2457" spans="1:1" x14ac:dyDescent="0.25">
      <c r="A2457" s="2" t="str">
        <f>CONCATENATE("INSERT INTO ",'create-assets'!$B$1," VALUES (","'",raw!A2457,"', ","'",raw!B2457,"', ","'",raw!C2457,"', '",raw!D2457,"', '",raw!E2457,"', ",raw!F2457,", ",raw!G2457,", ",raw!H2457,", ","'",raw!I2457,"', ","'",raw!J2457,"', ",raw!K2457,"', ",raw!L2457,"', '",raw!M2457,"');",)</f>
        <v>INSERT INTO assets VALUES ('BL17-ALI-003', 'BL17-ALI-000', 'Bloco 17 - Ala Inferior', 'Descrição do ativo', 'F', 0, 0, 0, 'Fabricante', '0', 0', 0', 'Garantia');</v>
      </c>
    </row>
    <row r="2458" spans="1:1" x14ac:dyDescent="0.25">
      <c r="A2458" s="2" t="str">
        <f>CONCATENATE("INSERT INTO ",'create-assets'!$B$1," VALUES (","'",raw!A2458,"', ","'",raw!B2458,"', ","'",raw!C2458,"', '",raw!D2458,"', '",raw!E2458,"', ",raw!F2458,", ",raw!G2458,", ",raw!H2458,", ","'",raw!I2458,"', ","'",raw!J2458,"', ",raw!K2458,"', ",raw!L2458,"', '",raw!M2458,"');",)</f>
        <v>INSERT INTO assets VALUES ('BL17-ALI-004', 'BL17-ALI-000', 'Bloco 17 - Ala Inferior', 'Descrição do ativo', 'F', 0, 0, 0, 'Fabricante', '0', 0', 0', 'Garantia');</v>
      </c>
    </row>
    <row r="2459" spans="1:1" x14ac:dyDescent="0.25">
      <c r="A2459" s="2" t="str">
        <f>CONCATENATE("INSERT INTO ",'create-assets'!$B$1," VALUES (","'",raw!A2459,"', ","'",raw!B2459,"', ","'",raw!C2459,"', '",raw!D2459,"', '",raw!E2459,"', ",raw!F2459,", ",raw!G2459,", ",raw!H2459,", ","'",raw!I2459,"', ","'",raw!J2459,"', ",raw!K2459,"', ",raw!L2459,"', '",raw!M2459,"');",)</f>
        <v>INSERT INTO assets VALUES ('BL17-ALI-005', 'BL17-ALI-000', 'Bloco 17 - Ala Inferior', 'Descrição do ativo', 'F', 0, 0, 0, 'Fabricante', '0', 0', 0', 'Garantia');</v>
      </c>
    </row>
    <row r="2460" spans="1:1" x14ac:dyDescent="0.25">
      <c r="A2460" s="2" t="str">
        <f>CONCATENATE("INSERT INTO ",'create-assets'!$B$1," VALUES (","'",raw!A2460,"', ","'",raw!B2460,"', ","'",raw!C2460,"', '",raw!D2460,"', '",raw!E2460,"', ",raw!F2460,", ",raw!G2460,", ",raw!H2460,", ","'",raw!I2460,"', ","'",raw!J2460,"', ",raw!K2460,"', ",raw!L2460,"', '",raw!M2460,"');",)</f>
        <v>INSERT INTO assets VALUES ('BL17-ALI-006', 'BL17-ALI-000', 'Bloco 17 - Ala Inferior', 'Descrição do ativo', 'F', 0, 0, 0, 'Fabricante', '0', 0', 0', 'Garantia');</v>
      </c>
    </row>
    <row r="2461" spans="1:1" x14ac:dyDescent="0.25">
      <c r="A2461" s="2" t="str">
        <f>CONCATENATE("INSERT INTO ",'create-assets'!$B$1," VALUES (","'",raw!A2461,"', ","'",raw!B2461,"', ","'",raw!C2461,"', '",raw!D2461,"', '",raw!E2461,"', ",raw!F2461,", ",raw!G2461,", ",raw!H2461,", ","'",raw!I2461,"', ","'",raw!J2461,"', ",raw!K2461,"', ",raw!L2461,"', '",raw!M2461,"');",)</f>
        <v>INSERT INTO assets VALUES ('BL17-ALI-007', 'BL17-ALI-000', 'Bloco 17 - Ala Inferior', 'Descrição do ativo', 'F', 0, 0, 0, 'Fabricante', '0', 0', 0', 'Garantia');</v>
      </c>
    </row>
    <row r="2462" spans="1:1" x14ac:dyDescent="0.25">
      <c r="A2462" s="2" t="str">
        <f>CONCATENATE("INSERT INTO ",'create-assets'!$B$1," VALUES (","'",raw!A2462,"', ","'",raw!B2462,"', ","'",raw!C2462,"', '",raw!D2462,"', '",raw!E2462,"', ",raw!F2462,", ",raw!G2462,", ",raw!H2462,", ","'",raw!I2462,"', ","'",raw!J2462,"', ",raw!K2462,"', ",raw!L2462,"', '",raw!M2462,"');",)</f>
        <v>INSERT INTO assets VALUES ('BL17-ALI-008', 'BL17-ALI-000', 'Bloco 17 - Ala Inferior', 'Descrição do ativo', 'F', 0, 0, 0, 'Fabricante', '0', 0', 0', 'Garantia');</v>
      </c>
    </row>
    <row r="2463" spans="1:1" x14ac:dyDescent="0.25">
      <c r="A2463" s="2" t="str">
        <f>CONCATENATE("INSERT INTO ",'create-assets'!$B$1," VALUES (","'",raw!A2463,"', ","'",raw!B2463,"', ","'",raw!C2463,"', '",raw!D2463,"', '",raw!E2463,"', ",raw!F2463,", ",raw!G2463,", ",raw!H2463,", ","'",raw!I2463,"', ","'",raw!J2463,"', ",raw!K2463,"', ",raw!L2463,"', '",raw!M2463,"');",)</f>
        <v>INSERT INTO assets VALUES ('BL17-ALI-009', 'BL17-ALI-000', 'Bloco 17 - Ala Inferior', 'Descrição do ativo', 'F', 0, 0, 0, 'Fabricante', '0', 0', 0', 'Garantia');</v>
      </c>
    </row>
    <row r="2464" spans="1:1" x14ac:dyDescent="0.25">
      <c r="A2464" s="2" t="str">
        <f>CONCATENATE("INSERT INTO ",'create-assets'!$B$1," VALUES (","'",raw!A2464,"', ","'",raw!B2464,"', ","'",raw!C2464,"', '",raw!D2464,"', '",raw!E2464,"', ",raw!F2464,", ",raw!G2464,", ",raw!H2464,", ","'",raw!I2464,"', ","'",raw!J2464,"', ",raw!K2464,"', ",raw!L2464,"', '",raw!M2464,"');",)</f>
        <v>INSERT INTO assets VALUES ('BL17-ALI-010', 'BL17-ALI-000', 'Bloco 17 - Ala Inferior', 'Descrição do ativo', 'F', 0, 0, 0, 'Fabricante', '0', 0', 0', 'Garantia');</v>
      </c>
    </row>
    <row r="2465" spans="1:1" x14ac:dyDescent="0.25">
      <c r="A2465" s="2" t="str">
        <f>CONCATENATE("INSERT INTO ",'create-assets'!$B$1," VALUES (","'",raw!A2465,"', ","'",raw!B2465,"', ","'",raw!C2465,"', '",raw!D2465,"', '",raw!E2465,"', ",raw!F2465,", ",raw!G2465,", ",raw!H2465,", ","'",raw!I2465,"', ","'",raw!J2465,"', ",raw!K2465,"', ",raw!L2465,"', '",raw!M2465,"');",)</f>
        <v>INSERT INTO assets VALUES ('BL17-ALI-011', 'BL17-ALI-000', 'Bloco 17 - Ala Inferior', 'Descrição do ativo', 'F', 0, 0, 0, 'Fabricante', '0', 0', 0', 'Garantia');</v>
      </c>
    </row>
    <row r="2466" spans="1:1" x14ac:dyDescent="0.25">
      <c r="A2466" s="2" t="str">
        <f>CONCATENATE("INSERT INTO ",'create-assets'!$B$1," VALUES (","'",raw!A2466,"', ","'",raw!B2466,"', ","'",raw!C2466,"', '",raw!D2466,"', '",raw!E2466,"', ",raw!F2466,", ",raw!G2466,", ",raw!H2466,", ","'",raw!I2466,"', ","'",raw!J2466,"', ",raw!K2466,"', ",raw!L2466,"', '",raw!M2466,"');",)</f>
        <v>INSERT INTO assets VALUES ('BL17-ALI-012', 'BL17-ALI-000', 'Bloco 17 - Ala Inferior', 'Descrição do ativo', 'F', 0, 0, 0, 'Fabricante', '0', 0', 0', 'Garantia');</v>
      </c>
    </row>
    <row r="2467" spans="1:1" x14ac:dyDescent="0.25">
      <c r="A2467" s="2" t="str">
        <f>CONCATENATE("INSERT INTO ",'create-assets'!$B$1," VALUES (","'",raw!A2467,"', ","'",raw!B2467,"', ","'",raw!C2467,"', '",raw!D2467,"', '",raw!E2467,"', ",raw!F2467,", ",raw!G2467,", ",raw!H2467,", ","'",raw!I2467,"', ","'",raw!J2467,"', ",raw!K2467,"', ",raw!L2467,"', '",raw!M2467,"');",)</f>
        <v>INSERT INTO assets VALUES ('BL17-ALI-013', 'BL17-ALI-000', 'Bloco 17 - Ala Inferior', 'Descrição do ativo', 'F', 0, 0, 0, 'Fabricante', '0', 0', 0', 'Garantia');</v>
      </c>
    </row>
    <row r="2468" spans="1:1" x14ac:dyDescent="0.25">
      <c r="A2468" s="2" t="str">
        <f>CONCATENATE("INSERT INTO ",'create-assets'!$B$1," VALUES (","'",raw!A2468,"', ","'",raw!B2468,"', ","'",raw!C2468,"', '",raw!D2468,"', '",raw!E2468,"', ",raw!F2468,", ",raw!G2468,", ",raw!H2468,", ","'",raw!I2468,"', ","'",raw!J2468,"', ",raw!K2468,"', ",raw!L2468,"', '",raw!M2468,"');",)</f>
        <v>INSERT INTO assets VALUES ('BL17-ALI-014', 'BL17-ALI-000', 'Bloco 17 - Ala Inferior', 'Descrição do ativo', 'F', 0, 0, 0, 'Fabricante', '0', 0', 0', 'Garantia');</v>
      </c>
    </row>
    <row r="2469" spans="1:1" x14ac:dyDescent="0.25">
      <c r="A2469" s="2" t="str">
        <f>CONCATENATE("INSERT INTO ",'create-assets'!$B$1," VALUES (","'",raw!A2469,"', ","'",raw!B2469,"', ","'",raw!C2469,"', '",raw!D2469,"', '",raw!E2469,"', ",raw!F2469,", ",raw!G2469,", ",raw!H2469,", ","'",raw!I2469,"', ","'",raw!J2469,"', ",raw!K2469,"', ",raw!L2469,"', '",raw!M2469,"');",)</f>
        <v>INSERT INTO assets VALUES ('BL17-ALI-015', 'BL17-ALI-000', 'Bloco 17 - Ala Inferior', 'Descrição do ativo', 'F', 0, 0, 0, 'Fabricante', '0', 0', 0', 'Garantia');</v>
      </c>
    </row>
    <row r="2470" spans="1:1" x14ac:dyDescent="0.25">
      <c r="A2470" s="2" t="str">
        <f>CONCATENATE("INSERT INTO ",'create-assets'!$B$1," VALUES (","'",raw!A2470,"', ","'",raw!B2470,"', ","'",raw!C2470,"', '",raw!D2470,"', '",raw!E2470,"', ",raw!F2470,", ",raw!G2470,", ",raw!H2470,", ","'",raw!I2470,"', ","'",raw!J2470,"', ",raw!K2470,"', ",raw!L2470,"', '",raw!M2470,"');",)</f>
        <v>INSERT INTO assets VALUES ('BL17-ALI-016', 'BL17-ALI-000', 'Bloco 17 - Ala Inferior', 'Descrição do ativo', 'F', 0, 0, 0, 'Fabricante', '0', 0', 0', 'Garantia');</v>
      </c>
    </row>
    <row r="2471" spans="1:1" x14ac:dyDescent="0.25">
      <c r="A2471" s="2" t="str">
        <f>CONCATENATE("INSERT INTO ",'create-assets'!$B$1," VALUES (","'",raw!A2471,"', ","'",raw!B2471,"', ","'",raw!C2471,"', '",raw!D2471,"', '",raw!E2471,"', ",raw!F2471,", ",raw!G2471,", ",raw!H2471,", ","'",raw!I2471,"', ","'",raw!J2471,"', ",raw!K2471,"', ",raw!L2471,"', '",raw!M2471,"');",)</f>
        <v>INSERT INTO assets VALUES ('BL17-ALI-017', 'BL17-ALI-000', 'Bloco 17 - Ala Inferior', 'Descrição do ativo', 'F', 0, 0, 0, 'Fabricante', '0', 0', 0', 'Garantia');</v>
      </c>
    </row>
    <row r="2472" spans="1:1" x14ac:dyDescent="0.25">
      <c r="A2472" s="2" t="str">
        <f>CONCATENATE("INSERT INTO ",'create-assets'!$B$1," VALUES (","'",raw!A2472,"', ","'",raw!B2472,"', ","'",raw!C2472,"', '",raw!D2472,"', '",raw!E2472,"', ",raw!F2472,", ",raw!G2472,", ",raw!H2472,", ","'",raw!I2472,"', ","'",raw!J2472,"', ",raw!K2472,"', ",raw!L2472,"', '",raw!M2472,"');",)</f>
        <v>INSERT INTO assets VALUES ('BL17-ALI-018', 'BL17-ALI-000', 'Bloco 17 - Ala Inferior', 'Descrição do ativo', 'F', 0, 0, 0, 'Fabricante', '0', 0', 0', 'Garantia');</v>
      </c>
    </row>
    <row r="2473" spans="1:1" x14ac:dyDescent="0.25">
      <c r="A2473" s="2" t="str">
        <f>CONCATENATE("INSERT INTO ",'create-assets'!$B$1," VALUES (","'",raw!A2473,"', ","'",raw!B2473,"', ","'",raw!C2473,"', '",raw!D2473,"', '",raw!E2473,"', ",raw!F2473,", ",raw!G2473,", ",raw!H2473,", ","'",raw!I2473,"', ","'",raw!J2473,"', ",raw!K2473,"', ",raw!L2473,"', '",raw!M2473,"');",)</f>
        <v>INSERT INTO assets VALUES ('BL17-ALI-019', 'BL17-ALI-000', 'Bloco 17 - Ala Inferior', 'Descrição do ativo', 'F', 0, 0, 0, 'Fabricante', '0', 0', 0', 'Garantia');</v>
      </c>
    </row>
    <row r="2474" spans="1:1" x14ac:dyDescent="0.25">
      <c r="A2474" s="2" t="str">
        <f>CONCATENATE("INSERT INTO ",'create-assets'!$B$1," VALUES (","'",raw!A2474,"', ","'",raw!B2474,"', ","'",raw!C2474,"', '",raw!D2474,"', '",raw!E2474,"', ",raw!F2474,", ",raw!G2474,", ",raw!H2474,", ","'",raw!I2474,"', ","'",raw!J2474,"', ",raw!K2474,"', ",raw!L2474,"', '",raw!M2474,"');",)</f>
        <v>INSERT INTO assets VALUES ('BL17-ALI-020', 'BL17-ALI-000', 'Bloco 17 - Ala Inferior', 'Descrição do ativo', 'F', 0, 0, 0, 'Fabricante', '0', 0', 0', 'Garantia');</v>
      </c>
    </row>
    <row r="2475" spans="1:1" x14ac:dyDescent="0.25">
      <c r="A2475" s="2" t="str">
        <f>CONCATENATE("INSERT INTO ",'create-assets'!$B$1," VALUES (","'",raw!A2475,"', ","'",raw!B2475,"', ","'",raw!C2475,"', '",raw!D2475,"', '",raw!E2475,"', ",raw!F2475,", ",raw!G2475,", ",raw!H2475,", ","'",raw!I2475,"', ","'",raw!J2475,"', ",raw!K2475,"', ",raw!L2475,"', '",raw!M2475,"');",)</f>
        <v>INSERT INTO assets VALUES ('BL17-ALI-021', 'BL17-ALI-000', 'Bloco 17 - Ala Inferior', 'Descrição do ativo', 'F', 0, 0, 0, 'Fabricante', '0', 0', 0', 'Garantia');</v>
      </c>
    </row>
    <row r="2476" spans="1:1" x14ac:dyDescent="0.25">
      <c r="A2476" s="2" t="str">
        <f>CONCATENATE("INSERT INTO ",'create-assets'!$B$1," VALUES (","'",raw!A2476,"', ","'",raw!B2476,"', ","'",raw!C2476,"', '",raw!D2476,"', '",raw!E2476,"', ",raw!F2476,", ",raw!G2476,", ",raw!H2476,", ","'",raw!I2476,"', ","'",raw!J2476,"', ",raw!K2476,"', ",raw!L2476,"', '",raw!M2476,"');",)</f>
        <v>INSERT INTO assets VALUES ('BL17-ALI-022', 'BL17-ALI-000', 'Bloco 17 - Ala Inferior', 'Descrição do ativo', 'F', 0, 0, 0, 'Fabricante', '0', 0', 0', 'Garantia');</v>
      </c>
    </row>
    <row r="2477" spans="1:1" x14ac:dyDescent="0.25">
      <c r="A2477" s="2" t="str">
        <f>CONCATENATE("INSERT INTO ",'create-assets'!$B$1," VALUES (","'",raw!A2477,"', ","'",raw!B2477,"', ","'",raw!C2477,"', '",raw!D2477,"', '",raw!E2477,"', ",raw!F2477,", ",raw!G2477,", ",raw!H2477,", ","'",raw!I2477,"', ","'",raw!J2477,"', ",raw!K2477,"', ",raw!L2477,"', '",raw!M2477,"');",)</f>
        <v>INSERT INTO assets VALUES ('BL17-ALI-023', 'BL17-ALI-000', 'Bloco 17 - Ala Inferior', 'Descrição do ativo', 'F', 0, 0, 0, 'Fabricante', '0', 0', 0', 'Garantia');</v>
      </c>
    </row>
    <row r="2478" spans="1:1" x14ac:dyDescent="0.25">
      <c r="A2478" s="2" t="str">
        <f>CONCATENATE("INSERT INTO ",'create-assets'!$B$1," VALUES (","'",raw!A2478,"', ","'",raw!B2478,"', ","'",raw!C2478,"', '",raw!D2478,"', '",raw!E2478,"', ",raw!F2478,", ",raw!G2478,", ",raw!H2478,", ","'",raw!I2478,"', ","'",raw!J2478,"', ",raw!K2478,"', ",raw!L2478,"', '",raw!M2478,"');",)</f>
        <v>INSERT INTO assets VALUES ('BL17-ALI-024', 'BL17-ALI-000', 'Bloco 17 - Ala Inferior', 'Descrição do ativo', 'F', 0, 0, 0, 'Fabricante', '0', 0', 0', 'Garantia');</v>
      </c>
    </row>
    <row r="2479" spans="1:1" x14ac:dyDescent="0.25">
      <c r="A2479" s="2" t="str">
        <f>CONCATENATE("INSERT INTO ",'create-assets'!$B$1," VALUES (","'",raw!A2479,"', ","'",raw!B2479,"', ","'",raw!C2479,"', '",raw!D2479,"', '",raw!E2479,"', ",raw!F2479,", ",raw!G2479,", ",raw!H2479,", ","'",raw!I2479,"', ","'",raw!J2479,"', ",raw!K2479,"', ",raw!L2479,"', '",raw!M2479,"');",)</f>
        <v>INSERT INTO assets VALUES ('BL17-ALI-025', 'BL17-ALI-000', 'Bloco 17 - Ala Inferior', 'Descrição do ativo', 'F', 0, 0, 0, 'Fabricante', '0', 0', 0', 'Garantia');</v>
      </c>
    </row>
    <row r="2480" spans="1:1" x14ac:dyDescent="0.25">
      <c r="A2480" s="2" t="str">
        <f>CONCATENATE("INSERT INTO ",'create-assets'!$B$1," VALUES (","'",raw!A2480,"', ","'",raw!B2480,"', ","'",raw!C2480,"', '",raw!D2480,"', '",raw!E2480,"', ",raw!F2480,", ",raw!G2480,", ",raw!H2480,", ","'",raw!I2480,"', ","'",raw!J2480,"', ",raw!K2480,"', ",raw!L2480,"', '",raw!M2480,"');",)</f>
        <v>INSERT INTO assets VALUES ('BL17-ALI-026', 'BL17-ALI-000', 'Bloco 17 - Ala Inferior', 'Descrição do ativo', 'F', 0, 0, 0, 'Fabricante', '0', 0', 0', 'Garantia');</v>
      </c>
    </row>
    <row r="2481" spans="1:1" x14ac:dyDescent="0.25">
      <c r="A2481" s="2" t="str">
        <f>CONCATENATE("INSERT INTO ",'create-assets'!$B$1," VALUES (","'",raw!A2481,"', ","'",raw!B2481,"', ","'",raw!C2481,"', '",raw!D2481,"', '",raw!E2481,"', ",raw!F2481,", ",raw!G2481,", ",raw!H2481,", ","'",raw!I2481,"', ","'",raw!J2481,"', ",raw!K2481,"', ",raw!L2481,"', '",raw!M2481,"');",)</f>
        <v>INSERT INTO assets VALUES ('BL17-ALI-027', 'BL17-ALI-000', 'Bloco 17 - Ala Inferior', 'Descrição do ativo', 'F', 0, 0, 0, 'Fabricante', '0', 0', 0', 'Garantia');</v>
      </c>
    </row>
    <row r="2482" spans="1:1" x14ac:dyDescent="0.25">
      <c r="A2482" s="2" t="str">
        <f>CONCATENATE("INSERT INTO ",'create-assets'!$B$1," VALUES (","'",raw!A2482,"', ","'",raw!B2482,"', ","'",raw!C2482,"', '",raw!D2482,"', '",raw!E2482,"', ",raw!F2482,", ",raw!G2482,", ",raw!H2482,", ","'",raw!I2482,"', ","'",raw!J2482,"', ",raw!K2482,"', ",raw!L2482,"', '",raw!M2482,"');",)</f>
        <v>INSERT INTO assets VALUES ('BL17-ALI-028', 'BL17-ALI-000', 'Bloco 17 - Ala Inferior', 'Descrição do ativo', 'F', 0, 0, 0, 'Fabricante', '0', 0', 0', 'Garantia');</v>
      </c>
    </row>
    <row r="2483" spans="1:1" x14ac:dyDescent="0.25">
      <c r="A2483" s="2" t="str">
        <f>CONCATENATE("INSERT INTO ",'create-assets'!$B$1," VALUES (","'",raw!A2483,"', ","'",raw!B2483,"', ","'",raw!C2483,"', '",raw!D2483,"', '",raw!E2483,"', ",raw!F2483,", ",raw!G2483,", ",raw!H2483,", ","'",raw!I2483,"', ","'",raw!J2483,"', ",raw!K2483,"', ",raw!L2483,"', '",raw!M2483,"');",)</f>
        <v>INSERT INTO assets VALUES ('BL17-ALI-029', 'BL17-ALI-000', 'Bloco 17 - Ala Inferior', 'Descrição do ativo', 'F', 0, 0, 0, 'Fabricante', '0', 0', 0', 'Garantia');</v>
      </c>
    </row>
    <row r="2484" spans="1:1" x14ac:dyDescent="0.25">
      <c r="A2484" s="2" t="str">
        <f>CONCATENATE("INSERT INTO ",'create-assets'!$B$1," VALUES (","'",raw!A2484,"', ","'",raw!B2484,"', ","'",raw!C2484,"', '",raw!D2484,"', '",raw!E2484,"', ",raw!F2484,", ",raw!G2484,", ",raw!H2484,", ","'",raw!I2484,"', ","'",raw!J2484,"', ",raw!K2484,"', ",raw!L2484,"', '",raw!M2484,"');",)</f>
        <v>INSERT INTO assets VALUES ('BL17-ALI-030', 'BL17-ALI-000', 'Bloco 17 - Ala Inferior', 'Descrição do ativo', 'F', 0, 0, 0, 'Fabricante', '0', 0', 0', 'Garantia');</v>
      </c>
    </row>
    <row r="2485" spans="1:1" x14ac:dyDescent="0.25">
      <c r="A2485" s="2" t="str">
        <f>CONCATENATE("INSERT INTO ",'create-assets'!$B$1," VALUES (","'",raw!A2485,"', ","'",raw!B2485,"', ","'",raw!C2485,"', '",raw!D2485,"', '",raw!E2485,"', ",raw!F2485,", ",raw!G2485,", ",raw!H2485,", ","'",raw!I2485,"', ","'",raw!J2485,"', ",raw!K2485,"', ",raw!L2485,"', '",raw!M2485,"');",)</f>
        <v>INSERT INTO assets VALUES ('BL17-ALI-031', 'BL17-ALI-000', 'Bloco 17 - Ala Inferior', 'Descrição do ativo', 'F', 0, 0, 0, 'Fabricante', '0', 0', 0', 'Garantia');</v>
      </c>
    </row>
    <row r="2486" spans="1:1" x14ac:dyDescent="0.25">
      <c r="A2486" s="2" t="str">
        <f>CONCATENATE("INSERT INTO ",'create-assets'!$B$1," VALUES (","'",raw!A2486,"', ","'",raw!B2486,"', ","'",raw!C2486,"', '",raw!D2486,"', '",raw!E2486,"', ",raw!F2486,", ",raw!G2486,", ",raw!H2486,", ","'",raw!I2486,"', ","'",raw!J2486,"', ",raw!K2486,"', ",raw!L2486,"', '",raw!M2486,"');",)</f>
        <v>INSERT INTO assets VALUES ('BL17-ALI-032', 'BL17-ALI-000', 'Bloco 17 - Ala Inferior', 'Descrição do ativo', 'F', 0, 0, 0, 'Fabricante', '0', 0', 0', 'Garantia');</v>
      </c>
    </row>
    <row r="2487" spans="1:1" x14ac:dyDescent="0.25">
      <c r="A2487" s="2" t="str">
        <f>CONCATENATE("INSERT INTO ",'create-assets'!$B$1," VALUES (","'",raw!A2487,"', ","'",raw!B2487,"', ","'",raw!C2487,"', '",raw!D2487,"', '",raw!E2487,"', ",raw!F2487,", ",raw!G2487,", ",raw!H2487,", ","'",raw!I2487,"', ","'",raw!J2487,"', ",raw!K2487,"', ",raw!L2487,"', '",raw!M2487,"');",)</f>
        <v>INSERT INTO assets VALUES ('BL17-ALI-033', 'BL17-ALI-000', 'Bloco 17 - Ala Inferior', 'Descrição do ativo', 'F', 0, 0, 0, 'Fabricante', '0', 0', 0', 'Garantia');</v>
      </c>
    </row>
    <row r="2488" spans="1:1" x14ac:dyDescent="0.25">
      <c r="A2488" s="2" t="str">
        <f>CONCATENATE("INSERT INTO ",'create-assets'!$B$1," VALUES (","'",raw!A2488,"', ","'",raw!B2488,"', ","'",raw!C2488,"', '",raw!D2488,"', '",raw!E2488,"', ",raw!F2488,", ",raw!G2488,", ",raw!H2488,", ","'",raw!I2488,"', ","'",raw!J2488,"', ",raw!K2488,"', ",raw!L2488,"', '",raw!M2488,"');",)</f>
        <v>INSERT INTO assets VALUES ('BL17-ALI-034', 'BL17-ALI-000', 'Bloco 17 - Ala Inferior', 'Descrição do ativo', 'F', 0, 0, 0, 'Fabricante', '0', 0', 0', 'Garantia');</v>
      </c>
    </row>
    <row r="2489" spans="1:1" x14ac:dyDescent="0.25">
      <c r="A2489" s="2" t="str">
        <f>CONCATENATE("INSERT INTO ",'create-assets'!$B$1," VALUES (","'",raw!A2489,"', ","'",raw!B2489,"', ","'",raw!C2489,"', '",raw!D2489,"', '",raw!E2489,"', ",raw!F2489,", ",raw!G2489,", ",raw!H2489,", ","'",raw!I2489,"', ","'",raw!J2489,"', ",raw!K2489,"', ",raw!L2489,"', '",raw!M2489,"');",)</f>
        <v>INSERT INTO assets VALUES ('BL17-ALI-035', 'BL17-ALI-000', 'Bloco 17 - Ala Inferior', 'Descrição do ativo', 'F', 0, 0, 0, 'Fabricante', '0', 0', 0', 'Garantia');</v>
      </c>
    </row>
    <row r="2490" spans="1:1" x14ac:dyDescent="0.25">
      <c r="A2490" s="2" t="str">
        <f>CONCATENATE("INSERT INTO ",'create-assets'!$B$1," VALUES (","'",raw!A2490,"', ","'",raw!B2490,"', ","'",raw!C2490,"', '",raw!D2490,"', '",raw!E2490,"', ",raw!F2490,", ",raw!G2490,", ",raw!H2490,", ","'",raw!I2490,"', ","'",raw!J2490,"', ",raw!K2490,"', ",raw!L2490,"', '",raw!M2490,"');",)</f>
        <v>INSERT INTO assets VALUES ('BL17-ALI-037', 'BL17-ALI-000', 'Bloco 17 - Ala Inferior', 'Descrição do ativo', 'F', 0, 0, 0, 'Fabricante', '0', 0', 0', 'Garantia');</v>
      </c>
    </row>
    <row r="2491" spans="1:1" x14ac:dyDescent="0.25">
      <c r="A2491" s="2" t="str">
        <f>CONCATENATE("INSERT INTO ",'create-assets'!$B$1," VALUES (","'",raw!A2491,"', ","'",raw!B2491,"', ","'",raw!C2491,"', '",raw!D2491,"', '",raw!E2491,"', ",raw!F2491,", ",raw!G2491,", ",raw!H2491,", ","'",raw!I2491,"', ","'",raw!J2491,"', ",raw!K2491,"', ",raw!L2491,"', '",raw!M2491,"');",)</f>
        <v>INSERT INTO assets VALUES ('BL17-ALI-038', 'BL17-ALI-000', 'Bloco 17 - Ala Inferior', 'Descrição do ativo', 'F', 0, 0, 0, 'Fabricante', '0', 0', 0', 'Garantia');</v>
      </c>
    </row>
    <row r="2492" spans="1:1" x14ac:dyDescent="0.25">
      <c r="A2492" s="2" t="str">
        <f>CONCATENATE("INSERT INTO ",'create-assets'!$B$1," VALUES (","'",raw!A2492,"', ","'",raw!B2492,"', ","'",raw!C2492,"', '",raw!D2492,"', '",raw!E2492,"', ",raw!F2492,", ",raw!G2492,", ",raw!H2492,", ","'",raw!I2492,"', ","'",raw!J2492,"', ",raw!K2492,"', ",raw!L2492,"', '",raw!M2492,"');",)</f>
        <v>INSERT INTO assets VALUES ('BL17-ALI-039', 'BL17-ALI-000', 'Bloco 17 - Ala Inferior', 'Descrição do ativo', 'F', 0, 0, 0, 'Fabricante', '0', 0', 0', 'Garantia');</v>
      </c>
    </row>
    <row r="2493" spans="1:1" x14ac:dyDescent="0.25">
      <c r="A2493" s="2" t="str">
        <f>CONCATENATE("INSERT INTO ",'create-assets'!$B$1," VALUES (","'",raw!A2493,"', ","'",raw!B2493,"', ","'",raw!C2493,"', '",raw!D2493,"', '",raw!E2493,"', ",raw!F2493,", ",raw!G2493,", ",raw!H2493,", ","'",raw!I2493,"', ","'",raw!J2493,"', ",raw!K2493,"', ",raw!L2493,"', '",raw!M2493,"');",)</f>
        <v>INSERT INTO assets VALUES ('BL17-ALI-040', 'BL17-ALI-000', 'Bloco 17 - Ala Inferior', 'Descrição do ativo', 'F', 0, 0, 0, 'Fabricante', '0', 0', 0', 'Garantia');</v>
      </c>
    </row>
    <row r="2494" spans="1:1" x14ac:dyDescent="0.25">
      <c r="A2494" s="2" t="str">
        <f>CONCATENATE("INSERT INTO ",'create-assets'!$B$1," VALUES (","'",raw!A2494,"', ","'",raw!B2494,"', ","'",raw!C2494,"', '",raw!D2494,"', '",raw!E2494,"', ",raw!F2494,", ",raw!G2494,", ",raw!H2494,", ","'",raw!I2494,"', ","'",raw!J2494,"', ",raw!K2494,"', ",raw!L2494,"', '",raw!M2494,"');",)</f>
        <v>INSERT INTO assets VALUES ('BL17-ALI-043', 'BL17-ALI-000', 'Bloco 17 - Ala Inferior', 'Descrição do ativo', 'F', 0, 0, 0, 'Fabricante', '0', 0', 0', 'Garantia');</v>
      </c>
    </row>
    <row r="2495" spans="1:1" x14ac:dyDescent="0.25">
      <c r="A2495" s="2" t="str">
        <f>CONCATENATE("INSERT INTO ",'create-assets'!$B$1," VALUES (","'",raw!A2495,"', ","'",raw!B2495,"', ","'",raw!C2495,"', '",raw!D2495,"', '",raw!E2495,"', ",raw!F2495,", ",raw!G2495,", ",raw!H2495,", ","'",raw!I2495,"', ","'",raw!J2495,"', ",raw!K2495,"', ",raw!L2495,"', '",raw!M2495,"');",)</f>
        <v>INSERT INTO assets VALUES ('BL17-ALI-044', 'BL17-ALI-000', 'Bloco 17 - Ala Inferior', 'Descrição do ativo', 'F', 0, 0, 0, 'Fabricante', '0', 0', 0', 'Garantia');</v>
      </c>
    </row>
    <row r="2496" spans="1:1" x14ac:dyDescent="0.25">
      <c r="A2496" s="2" t="str">
        <f>CONCATENATE("INSERT INTO ",'create-assets'!$B$1," VALUES (","'",raw!A2496,"', ","'",raw!B2496,"', ","'",raw!C2496,"', '",raw!D2496,"', '",raw!E2496,"', ",raw!F2496,", ",raw!G2496,", ",raw!H2496,", ","'",raw!I2496,"', ","'",raw!J2496,"', ",raw!K2496,"', ",raw!L2496,"', '",raw!M2496,"');",)</f>
        <v>INSERT INTO assets VALUES ('BL17-ALI-048', 'BL17-ALI-000', 'Bloco 17 - Ala Inferior', 'Descrição do ativo', 'F', 0, 0, 0, 'Fabricante', '0', 0', 0', 'Garantia');</v>
      </c>
    </row>
    <row r="2497" spans="1:1" x14ac:dyDescent="0.25">
      <c r="A2497" s="2" t="str">
        <f>CONCATENATE("INSERT INTO ",'create-assets'!$B$1," VALUES (","'",raw!A2497,"', ","'",raw!B2497,"', ","'",raw!C2497,"', '",raw!D2497,"', '",raw!E2497,"', ",raw!F2497,", ",raw!G2497,", ",raw!H2497,", ","'",raw!I2497,"', ","'",raw!J2497,"', ",raw!K2497,"', ",raw!L2497,"', '",raw!M2497,"');",)</f>
        <v>INSERT INTO assets VALUES ('BL17-ALI-052', 'BL17-ALI-000', 'Bloco 17 - Ala Inferior', 'Descrição do ativo', 'F', 0, 0, 0, 'Fabricante', '0', 0', 0', 'Garantia');</v>
      </c>
    </row>
    <row r="2498" spans="1:1" x14ac:dyDescent="0.25">
      <c r="A2498" s="2" t="str">
        <f>CONCATENATE("INSERT INTO ",'create-assets'!$B$1," VALUES (","'",raw!A2498,"', ","'",raw!B2498,"', ","'",raw!C2498,"', '",raw!D2498,"', '",raw!E2498,"', ",raw!F2498,", ",raw!G2498,", ",raw!H2498,", ","'",raw!I2498,"', ","'",raw!J2498,"', ",raw!K2498,"', ",raw!L2498,"', '",raw!M2498,"');",)</f>
        <v>INSERT INTO assets VALUES ('BL17-ALI-054', 'BL17-ALI-000', 'Bloco 17 - Ala Inferior', 'Descrição do ativo', 'F', 0, 0, 0, 'Fabricante', '0', 0', 0', 'Garantia');</v>
      </c>
    </row>
    <row r="2499" spans="1:1" x14ac:dyDescent="0.25">
      <c r="A2499" s="2" t="str">
        <f>CONCATENATE("INSERT INTO ",'create-assets'!$B$1," VALUES (","'",raw!A2499,"', ","'",raw!B2499,"', ","'",raw!C2499,"', '",raw!D2499,"', '",raw!E2499,"', ",raw!F2499,", ",raw!G2499,", ",raw!H2499,", ","'",raw!I2499,"', ","'",raw!J2499,"', ",raw!K2499,"', ",raw!L2499,"', '",raw!M2499,"');",)</f>
        <v>INSERT INTO assets VALUES ('BL17-ALI-056', 'BL17-ALI-000', 'Bloco 17 - Ala Inferior', 'Descrição do ativo', 'F', 0, 0, 0, 'Fabricante', '0', 0', 0', 'Garantia');</v>
      </c>
    </row>
    <row r="2500" spans="1:1" x14ac:dyDescent="0.25">
      <c r="A2500" s="2" t="str">
        <f>CONCATENATE("INSERT INTO ",'create-assets'!$B$1," VALUES (","'",raw!A2500,"', ","'",raw!B2500,"', ","'",raw!C2500,"', '",raw!D2500,"', '",raw!E2500,"', ",raw!F2500,", ",raw!G2500,", ",raw!H2500,", ","'",raw!I2500,"', ","'",raw!J2500,"', ",raw!K2500,"', ",raw!L2500,"', '",raw!M2500,"');",)</f>
        <v>INSERT INTO assets VALUES ('BL17-ALI-058', 'BL17-ALI-000', 'Bloco 17 - Ala Inferior', 'Descrição do ativo', 'F', 0, 0, 0, 'Fabricante', '0', 0', 0', 'Garantia');</v>
      </c>
    </row>
    <row r="2501" spans="1:1" x14ac:dyDescent="0.25">
      <c r="A2501" s="2" t="str">
        <f>CONCATENATE("INSERT INTO ",'create-assets'!$B$1," VALUES (","'",raw!A2501,"', ","'",raw!B2501,"', ","'",raw!C2501,"', '",raw!D2501,"', '",raw!E2501,"', ",raw!F2501,", ",raw!G2501,", ",raw!H2501,", ","'",raw!I2501,"', ","'",raw!J2501,"', ",raw!K2501,"', ",raw!L2501,"', '",raw!M2501,"');",)</f>
        <v>INSERT INTO assets VALUES ('BL17-ALI-060', 'BL17-ALI-000', 'Bloco 17 - Ala Inferior', 'Descrição do ativo', 'F', 0, 0, 0, 'Fabricante', '0', 0', 0', 'Garantia');</v>
      </c>
    </row>
    <row r="2502" spans="1:1" x14ac:dyDescent="0.25">
      <c r="A2502" s="2" t="str">
        <f>CONCATENATE("INSERT INTO ",'create-assets'!$B$1," VALUES (","'",raw!A2502,"', ","'",raw!B2502,"', ","'",raw!C2502,"', '",raw!D2502,"', '",raw!E2502,"', ",raw!F2502,", ",raw!G2502,", ",raw!H2502,", ","'",raw!I2502,"', ","'",raw!J2502,"', ",raw!K2502,"', ",raw!L2502,"', '",raw!M2502,"');",)</f>
        <v>INSERT INTO assets VALUES ('BL17-ALI-062', 'BL17-ALI-000', 'Bloco 17 - Ala Inferior', 'Descrição do ativo', 'F', 0, 0, 0, 'Fabricante', '0', 0', 0', 'Garantia');</v>
      </c>
    </row>
    <row r="2503" spans="1:1" x14ac:dyDescent="0.25">
      <c r="A2503" s="2" t="str">
        <f>CONCATENATE("INSERT INTO ",'create-assets'!$B$1," VALUES (","'",raw!A2503,"', ","'",raw!B2503,"', ","'",raw!C2503,"', '",raw!D2503,"', '",raw!E2503,"', ",raw!F2503,", ",raw!G2503,", ",raw!H2503,", ","'",raw!I2503,"', ","'",raw!J2503,"', ",raw!K2503,"', ",raw!L2503,"', '",raw!M2503,"');",)</f>
        <v>INSERT INTO assets VALUES ('BL17-ALI-064', 'BL17-ALI-000', 'Bloco 17 - Ala Inferior', 'Descrição do ativo', 'F', 0, 0, 0, 'Fabricante', '0', 0', 0', 'Garantia');</v>
      </c>
    </row>
    <row r="2504" spans="1:1" x14ac:dyDescent="0.25">
      <c r="A2504" s="2" t="str">
        <f>CONCATENATE("INSERT INTO ",'create-assets'!$B$1," VALUES (","'",raw!A2504,"', ","'",raw!B2504,"', ","'",raw!C2504,"', '",raw!D2504,"', '",raw!E2504,"', ",raw!F2504,", ",raw!G2504,", ",raw!H2504,", ","'",raw!I2504,"', ","'",raw!J2504,"', ",raw!K2504,"', ",raw!L2504,"', '",raw!M2504,"');",)</f>
        <v>INSERT INTO assets VALUES ('BL17-ALI-066', 'BL17-ALI-000', 'Bloco 17 - Ala Inferior', 'Descrição do ativo', 'F', 0, 0, 0, 'Fabricante', '0', 0', 0', 'Garantia');</v>
      </c>
    </row>
    <row r="2505" spans="1:1" x14ac:dyDescent="0.25">
      <c r="A2505" s="2" t="str">
        <f>CONCATENATE("INSERT INTO ",'create-assets'!$B$1," VALUES (","'",raw!A2505,"', ","'",raw!B2505,"', ","'",raw!C2505,"', '",raw!D2505,"', '",raw!E2505,"', ",raw!F2505,", ",raw!G2505,", ",raw!H2505,", ","'",raw!I2505,"', ","'",raw!J2505,"', ",raw!K2505,"', ",raw!L2505,"', '",raw!M2505,"');",)</f>
        <v>INSERT INTO assets VALUES ('BL17-ALI-068', 'BL17-ALI-000', 'Bloco 17 - Ala Inferior', 'Descrição do ativo', 'F', 0, 0, 0, 'Fabricante', '0', 0', 0', 'Garantia');</v>
      </c>
    </row>
    <row r="2506" spans="1:1" x14ac:dyDescent="0.25">
      <c r="A2506" s="2" t="str">
        <f>CONCATENATE("INSERT INTO ",'create-assets'!$B$1," VALUES (","'",raw!A2506,"', ","'",raw!B2506,"', ","'",raw!C2506,"', '",raw!D2506,"', '",raw!E2506,"', ",raw!F2506,", ",raw!G2506,", ",raw!H2506,", ","'",raw!I2506,"', ","'",raw!J2506,"', ",raw!K2506,"', ",raw!L2506,"', '",raw!M2506,"');",)</f>
        <v>INSERT INTO assets VALUES ('BL17-ALI-070', 'BL17-ALI-000', 'Bloco 17 - Ala Inferior', 'Descrição do ativo', 'F', 0, 0, 0, 'Fabricante', '0', 0', 0', 'Garantia');</v>
      </c>
    </row>
    <row r="2507" spans="1:1" x14ac:dyDescent="0.25">
      <c r="A2507" s="2" t="str">
        <f>CONCATENATE("INSERT INTO ",'create-assets'!$B$1," VALUES (","'",raw!A2507,"', ","'",raw!B2507,"', ","'",raw!C2507,"', '",raw!D2507,"', '",raw!E2507,"', ",raw!F2507,", ",raw!G2507,", ",raw!H2507,", ","'",raw!I2507,"', ","'",raw!J2507,"', ",raw!K2507,"', ",raw!L2507,"', '",raw!M2507,"');",)</f>
        <v>INSERT INTO assets VALUES ('BL17-ALI-072', 'BL17-ALI-000', 'Bloco 17 - Ala Inferior', 'Descrição do ativo', 'F', 0, 0, 0, 'Fabricante', '0', 0', 0', 'Garantia');</v>
      </c>
    </row>
    <row r="2508" spans="1:1" x14ac:dyDescent="0.25">
      <c r="A2508" s="2" t="str">
        <f>CONCATENATE("INSERT INTO ",'create-assets'!$B$1," VALUES (","'",raw!A2508,"', ","'",raw!B2508,"', ","'",raw!C2508,"', '",raw!D2508,"', '",raw!E2508,"', ",raw!F2508,", ",raw!G2508,", ",raw!H2508,", ","'",raw!I2508,"', ","'",raw!J2508,"', ",raw!K2508,"', ",raw!L2508,"', '",raw!M2508,"');",)</f>
        <v>INSERT INTO assets VALUES ('BL17-ALI-074', 'BL17-ALI-000', 'Bloco 17 - Ala Inferior', 'Descrição do ativo', 'F', 0, 0, 0, 'Fabricante', '0', 0', 0', 'Garantia');</v>
      </c>
    </row>
    <row r="2509" spans="1:1" x14ac:dyDescent="0.25">
      <c r="A2509" s="2" t="str">
        <f>CONCATENATE("INSERT INTO ",'create-assets'!$B$1," VALUES (","'",raw!A2509,"', ","'",raw!B2509,"', ","'",raw!C2509,"', '",raw!D2509,"', '",raw!E2509,"', ",raw!F2509,", ",raw!G2509,", ",raw!H2509,", ","'",raw!I2509,"', ","'",raw!J2509,"', ",raw!K2509,"', ",raw!L2509,"', '",raw!M2509,"');",)</f>
        <v>INSERT INTO assets VALUES ('BL17-ALI-076', 'BL17-ALI-000', 'Bloco 17 - Ala Inferior', 'Descrição do ativo', 'F', 0, 0, 0, 'Fabricante', '0', 0', 0', 'Garantia');</v>
      </c>
    </row>
    <row r="2510" spans="1:1" x14ac:dyDescent="0.25">
      <c r="A2510" s="2" t="str">
        <f>CONCATENATE("INSERT INTO ",'create-assets'!$B$1," VALUES (","'",raw!A2510,"', ","'",raw!B2510,"', ","'",raw!C2510,"', '",raw!D2510,"', '",raw!E2510,"', ",raw!F2510,", ",raw!G2510,", ",raw!H2510,", ","'",raw!I2510,"', ","'",raw!J2510,"', ",raw!K2510,"', ",raw!L2510,"', '",raw!M2510,"');",)</f>
        <v>INSERT INTO assets VALUES ('BL17-ALI-078', 'BL17-ALI-000', 'Bloco 17 - Ala Inferior', 'Descrição do ativo', 'F', 0, 0, 0, 'Fabricante', '0', 0', 0', 'Garantia');</v>
      </c>
    </row>
    <row r="2511" spans="1:1" x14ac:dyDescent="0.25">
      <c r="A2511" s="2" t="str">
        <f>CONCATENATE("INSERT INTO ",'create-assets'!$B$1," VALUES (","'",raw!A2511,"', ","'",raw!B2511,"', ","'",raw!C2511,"', '",raw!D2511,"', '",raw!E2511,"', ",raw!F2511,", ",raw!G2511,", ",raw!H2511,", ","'",raw!I2511,"', ","'",raw!J2511,"', ",raw!K2511,"', ",raw!L2511,"', '",raw!M2511,"');",)</f>
        <v>INSERT INTO assets VALUES ('BL17-ALI-080', 'BL17-ALI-000', 'Bloco 17 - Ala Inferior', 'Descrição do ativo', 'F', 0, 0, 0, 'Fabricante', '0', 0', 0', 'Garantia');</v>
      </c>
    </row>
    <row r="2512" spans="1:1" x14ac:dyDescent="0.25">
      <c r="A2512" s="2" t="str">
        <f>CONCATENATE("INSERT INTO ",'create-assets'!$B$1," VALUES (","'",raw!A2512,"', ","'",raw!B2512,"', ","'",raw!C2512,"', '",raw!D2512,"', '",raw!E2512,"', ",raw!F2512,", ",raw!G2512,", ",raw!H2512,", ","'",raw!I2512,"', ","'",raw!J2512,"', ",raw!K2512,"', ",raw!L2512,"', '",raw!M2512,"');",)</f>
        <v>INSERT INTO assets VALUES ('BL17-ALI-082', 'BL17-ALI-000', 'Bloco 17 - Ala Inferior', 'Descrição do ativo', 'F', 0, 0, 0, 'Fabricante', '0', 0', 0', 'Garantia');</v>
      </c>
    </row>
    <row r="2513" spans="1:1" x14ac:dyDescent="0.25">
      <c r="A2513" s="2" t="str">
        <f>CONCATENATE("INSERT INTO ",'create-assets'!$B$1," VALUES (","'",raw!A2513,"', ","'",raw!B2513,"', ","'",raw!C2513,"', '",raw!D2513,"', '",raw!E2513,"', ",raw!F2513,", ",raw!G2513,", ",raw!H2513,", ","'",raw!I2513,"', ","'",raw!J2513,"', ",raw!K2513,"', ",raw!L2513,"', '",raw!M2513,"');",)</f>
        <v>INSERT INTO assets VALUES ('BL17-ALI-084', 'BL17-ALI-000', 'Bloco 17 - Ala Inferior', 'Descrição do ativo', 'F', 0, 0, 0, 'Fabricante', '0', 0', 0', 'Garantia');</v>
      </c>
    </row>
    <row r="2514" spans="1:1" x14ac:dyDescent="0.25">
      <c r="A2514" s="2" t="str">
        <f>CONCATENATE("INSERT INTO ",'create-assets'!$B$1," VALUES (","'",raw!A2514,"', ","'",raw!B2514,"', ","'",raw!C2514,"', '",raw!D2514,"', '",raw!E2514,"', ",raw!F2514,", ",raw!G2514,", ",raw!H2514,", ","'",raw!I2514,"', ","'",raw!J2514,"', ",raw!K2514,"', ",raw!L2514,"', '",raw!M2514,"');",)</f>
        <v>INSERT INTO assets VALUES ('BL17-COB-000', 'BL17-000-000', 'Bloco 17 - Cobertura', 'Descrição do ativo', 'F', 0, 0, 0, 'Fabricante', '0', 0', 0', 'Garantia');</v>
      </c>
    </row>
    <row r="2515" spans="1:1" x14ac:dyDescent="0.25">
      <c r="A2515" s="2" t="str">
        <f>CONCATENATE("INSERT INTO ",'create-assets'!$B$1," VALUES (","'",raw!A2515,"', ","'",raw!B2515,"', ","'",raw!C2515,"', '",raw!D2515,"', '",raw!E2515,"', ",raw!F2515,", ",raw!G2515,", ",raw!H2515,", ","'",raw!I2515,"', ","'",raw!J2515,"', ",raw!K2515,"', ",raw!L2515,"', '",raw!M2515,"');",)</f>
        <v>INSERT INTO assets VALUES ('BL17-COB-011', 'BL17-COB-000', 'Bloco 17 - Cobertura', 'Descrição do ativo', 'F', 0, 0, 0, 'Fabricante', '0', 0', 0', 'Garantia');</v>
      </c>
    </row>
    <row r="2516" spans="1:1" x14ac:dyDescent="0.25">
      <c r="A2516" s="2" t="str">
        <f>CONCATENATE("INSERT INTO ",'create-assets'!$B$1," VALUES (","'",raw!A2516,"', ","'",raw!B2516,"', ","'",raw!C2516,"', '",raw!D2516,"', '",raw!E2516,"', ",raw!F2516,", ",raw!G2516,", ",raw!H2516,", ","'",raw!I2516,"', ","'",raw!J2516,"', ",raw!K2516,"', ",raw!L2516,"', '",raw!M2516,"');",)</f>
        <v>INSERT INTO assets VALUES ('BL17-COB-013', 'BL17-COB-000', 'Bloco 17 - Cobertura', 'Descrição do ativo', 'F', 0, 0, 0, 'Fabricante', '0', 0', 0', 'Garantia');</v>
      </c>
    </row>
    <row r="2517" spans="1:1" x14ac:dyDescent="0.25">
      <c r="A2517" s="2" t="str">
        <f>CONCATENATE("INSERT INTO ",'create-assets'!$B$1," VALUES (","'",raw!A2517,"', ","'",raw!B2517,"', ","'",raw!C2517,"', '",raw!D2517,"', '",raw!E2517,"', ",raw!F2517,", ",raw!G2517,", ",raw!H2517,", ","'",raw!I2517,"', ","'",raw!J2517,"', ",raw!K2517,"', ",raw!L2517,"', '",raw!M2517,"');",)</f>
        <v>INSERT INTO assets VALUES ('BL17-COB-015', 'BL17-COB-000', 'Bloco 17 - Cobertura', 'Descrição do ativo', 'F', 0, 0, 0, 'Fabricante', '0', 0', 0', 'Garantia');</v>
      </c>
    </row>
    <row r="2518" spans="1:1" x14ac:dyDescent="0.25">
      <c r="A2518" s="2" t="str">
        <f>CONCATENATE("INSERT INTO ",'create-assets'!$B$1," VALUES (","'",raw!A2518,"', ","'",raw!B2518,"', ","'",raw!C2518,"', '",raw!D2518,"', '",raw!E2518,"', ",raw!F2518,", ",raw!G2518,", ",raw!H2518,", ","'",raw!I2518,"', ","'",raw!J2518,"', ",raw!K2518,"', ",raw!L2518,"', '",raw!M2518,"');",)</f>
        <v>INSERT INTO assets VALUES ('BL17-COB-017', 'BL17-COB-000', 'Bloco 17 - Cobertura', 'Descrição do ativo', 'F', 0, 0, 0, 'Fabricante', '0', 0', 0', 'Garantia');</v>
      </c>
    </row>
    <row r="2519" spans="1:1" x14ac:dyDescent="0.25">
      <c r="A2519" s="2" t="str">
        <f>CONCATENATE("INSERT INTO ",'create-assets'!$B$1," VALUES (","'",raw!A2519,"', ","'",raw!B2519,"', ","'",raw!C2519,"', '",raw!D2519,"', '",raw!E2519,"', ",raw!F2519,", ",raw!G2519,", ",raw!H2519,", ","'",raw!I2519,"', ","'",raw!J2519,"', ",raw!K2519,"', ",raw!L2519,"', '",raw!M2519,"');",)</f>
        <v>INSERT INTO assets VALUES ('BL17-COB-019', 'BL17-COB-000', 'Bloco 17 - Cobertura', 'Descrição do ativo', 'F', 0, 0, 0, 'Fabricante', '0', 0', 0', 'Garantia');</v>
      </c>
    </row>
    <row r="2520" spans="1:1" x14ac:dyDescent="0.25">
      <c r="A2520" s="2" t="str">
        <f>CONCATENATE("INSERT INTO ",'create-assets'!$B$1," VALUES (","'",raw!A2520,"', ","'",raw!B2520,"', ","'",raw!C2520,"', '",raw!D2520,"', '",raw!E2520,"', ",raw!F2520,", ",raw!G2520,", ",raw!H2520,", ","'",raw!I2520,"', ","'",raw!J2520,"', ",raw!K2520,"', ",raw!L2520,"', '",raw!M2520,"');",)</f>
        <v>INSERT INTO assets VALUES ('BL17-COB-021', 'BL17-COB-000', 'Bloco 17 - Cobertura', 'Descrição do ativo', 'F', 0, 0, 0, 'Fabricante', '0', 0', 0', 'Garantia');</v>
      </c>
    </row>
    <row r="2521" spans="1:1" x14ac:dyDescent="0.25">
      <c r="A2521" s="2" t="str">
        <f>CONCATENATE("INSERT INTO ",'create-assets'!$B$1," VALUES (","'",raw!A2521,"', ","'",raw!B2521,"', ","'",raw!C2521,"', '",raw!D2521,"', '",raw!E2521,"', ",raw!F2521,", ",raw!G2521,", ",raw!H2521,", ","'",raw!I2521,"', ","'",raw!J2521,"', ",raw!K2521,"', ",raw!L2521,"', '",raw!M2521,"');",)</f>
        <v>INSERT INTO assets VALUES ('BL17-COB-023', 'BL17-COB-000', 'Bloco 17 - Cobertura', 'Descrição do ativo', 'F', 0, 0, 0, 'Fabricante', '0', 0', 0', 'Garantia');</v>
      </c>
    </row>
    <row r="2522" spans="1:1" x14ac:dyDescent="0.25">
      <c r="A2522" s="2" t="str">
        <f>CONCATENATE("INSERT INTO ",'create-assets'!$B$1," VALUES (","'",raw!A2522,"', ","'",raw!B2522,"', ","'",raw!C2522,"', '",raw!D2522,"', '",raw!E2522,"', ",raw!F2522,", ",raw!G2522,", ",raw!H2522,", ","'",raw!I2522,"', ","'",raw!J2522,"', ",raw!K2522,"', ",raw!L2522,"', '",raw!M2522,"');",)</f>
        <v>INSERT INTO assets VALUES ('BL17-COB-025', 'BL17-COB-000', 'Bloco 17 - Cobertura', 'Descrição do ativo', 'F', 0, 0, 0, 'Fabricante', '0', 0', 0', 'Garantia');</v>
      </c>
    </row>
    <row r="2523" spans="1:1" x14ac:dyDescent="0.25">
      <c r="A2523" s="2" t="str">
        <f>CONCATENATE("INSERT INTO ",'create-assets'!$B$1," VALUES (","'",raw!A2523,"', ","'",raw!B2523,"', ","'",raw!C2523,"', '",raw!D2523,"', '",raw!E2523,"', ",raw!F2523,", ",raw!G2523,", ",raw!H2523,", ","'",raw!I2523,"', ","'",raw!J2523,"', ",raw!K2523,"', ",raw!L2523,"', '",raw!M2523,"');",)</f>
        <v>INSERT INTO assets VALUES ('BL17-COB-027', 'BL17-COB-000', 'Bloco 17 - Cobertura', 'Descrição do ativo', 'F', 0, 0, 0, 'Fabricante', '0', 0', 0', 'Garantia');</v>
      </c>
    </row>
    <row r="2524" spans="1:1" x14ac:dyDescent="0.25">
      <c r="A2524" s="2" t="str">
        <f>CONCATENATE("INSERT INTO ",'create-assets'!$B$1," VALUES (","'",raw!A2524,"', ","'",raw!B2524,"', ","'",raw!C2524,"', '",raw!D2524,"', '",raw!E2524,"', ",raw!F2524,", ",raw!G2524,", ",raw!H2524,", ","'",raw!I2524,"', ","'",raw!J2524,"', ",raw!K2524,"', ",raw!L2524,"', '",raw!M2524,"');",)</f>
        <v>INSERT INTO assets VALUES ('BL17-COB-031', 'BL17-COB-000', 'Bloco 17 - Cobertura', 'Descrição do ativo', 'F', 0, 0, 0, 'Fabricante', '0', 0', 0', 'Garantia');</v>
      </c>
    </row>
    <row r="2525" spans="1:1" x14ac:dyDescent="0.25">
      <c r="A2525" s="2" t="str">
        <f>CONCATENATE("INSERT INTO ",'create-assets'!$B$1," VALUES (","'",raw!A2525,"', ","'",raw!B2525,"', ","'",raw!C2525,"', '",raw!D2525,"', '",raw!E2525,"', ",raw!F2525,", ",raw!G2525,", ",raw!H2525,", ","'",raw!I2525,"', ","'",raw!J2525,"', ",raw!K2525,"', ",raw!L2525,"', '",raw!M2525,"');",)</f>
        <v>INSERT INTO assets VALUES ('BL17-COB-033', 'BL17-COB-000', 'Bloco 17 - Cobertura', 'Descrição do ativo', 'F', 0, 0, 0, 'Fabricante', '0', 0', 0', 'Garantia');</v>
      </c>
    </row>
    <row r="2526" spans="1:1" x14ac:dyDescent="0.25">
      <c r="A2526" s="2" t="str">
        <f>CONCATENATE("INSERT INTO ",'create-assets'!$B$1," VALUES (","'",raw!A2526,"', ","'",raw!B2526,"', ","'",raw!C2526,"', '",raw!D2526,"', '",raw!E2526,"', ",raw!F2526,", ",raw!G2526,", ",raw!H2526,", ","'",raw!I2526,"', ","'",raw!J2526,"', ",raw!K2526,"', ",raw!L2526,"', '",raw!M2526,"');",)</f>
        <v>INSERT INTO assets VALUES ('BL17-COB-035', 'BL17-COB-000', 'Bloco 17 - Cobertura', 'Descrição do ativo', 'F', 0, 0, 0, 'Fabricante', '0', 0', 0', 'Garantia');</v>
      </c>
    </row>
    <row r="2527" spans="1:1" x14ac:dyDescent="0.25">
      <c r="A2527" s="2" t="str">
        <f>CONCATENATE("INSERT INTO ",'create-assets'!$B$1," VALUES (","'",raw!A2527,"', ","'",raw!B2527,"', ","'",raw!C2527,"', '",raw!D2527,"', '",raw!E2527,"', ",raw!F2527,", ",raw!G2527,", ",raw!H2527,", ","'",raw!I2527,"', ","'",raw!J2527,"', ",raw!K2527,"', ",raw!L2527,"', '",raw!M2527,"');",)</f>
        <v>INSERT INTO assets VALUES ('BL17-COB-037', 'BL17-COB-000', 'Bloco 17 - Cobertura', 'Descrição do ativo', 'F', 0, 0, 0, 'Fabricante', '0', 0', 0', 'Garantia');</v>
      </c>
    </row>
    <row r="2528" spans="1:1" x14ac:dyDescent="0.25">
      <c r="A2528" s="2" t="str">
        <f>CONCATENATE("INSERT INTO ",'create-assets'!$B$1," VALUES (","'",raw!A2528,"', ","'",raw!B2528,"', ","'",raw!C2528,"', '",raw!D2528,"', '",raw!E2528,"', ",raw!F2528,", ",raw!G2528,", ",raw!H2528,", ","'",raw!I2528,"', ","'",raw!J2528,"', ",raw!K2528,"', ",raw!L2528,"', '",raw!M2528,"');",)</f>
        <v>INSERT INTO assets VALUES ('BL17-COB-039', 'BL17-COB-000', 'Bloco 17 - Cobertura', 'Descrição do ativo', 'F', 0, 0, 0, 'Fabricante', '0', 0', 0', 'Garantia');</v>
      </c>
    </row>
    <row r="2529" spans="1:1" x14ac:dyDescent="0.25">
      <c r="A2529" s="2" t="str">
        <f>CONCATENATE("INSERT INTO ",'create-assets'!$B$1," VALUES (","'",raw!A2529,"', ","'",raw!B2529,"', ","'",raw!C2529,"', '",raw!D2529,"', '",raw!E2529,"', ",raw!F2529,", ",raw!G2529,", ",raw!H2529,", ","'",raw!I2529,"', ","'",raw!J2529,"', ",raw!K2529,"', ",raw!L2529,"', '",raw!M2529,"');",)</f>
        <v>INSERT INTO assets VALUES ('BL17-COB-041', 'BL17-COB-000', 'Bloco 17 - Cobertura', 'Descrição do ativo', 'F', 0, 0, 0, 'Fabricante', '0', 0', 0', 'Garantia');</v>
      </c>
    </row>
    <row r="2530" spans="1:1" x14ac:dyDescent="0.25">
      <c r="A2530" s="2" t="str">
        <f>CONCATENATE("INSERT INTO ",'create-assets'!$B$1," VALUES (","'",raw!A2530,"', ","'",raw!B2530,"', ","'",raw!C2530,"', '",raw!D2530,"', '",raw!E2530,"', ",raw!F2530,", ",raw!G2530,", ",raw!H2530,", ","'",raw!I2530,"', ","'",raw!J2530,"', ",raw!K2530,"', ",raw!L2530,"', '",raw!M2530,"');",)</f>
        <v>INSERT INTO assets VALUES ('BL17-COB-043', 'BL17-COB-000', 'Bloco 17 - Cobertura', 'Descrição do ativo', 'F', 0, 0, 0, 'Fabricante', '0', 0', 0', 'Garantia');</v>
      </c>
    </row>
    <row r="2531" spans="1:1" x14ac:dyDescent="0.25">
      <c r="A2531" s="2" t="str">
        <f>CONCATENATE("INSERT INTO ",'create-assets'!$B$1," VALUES (","'",raw!A2531,"', ","'",raw!B2531,"', ","'",raw!C2531,"', '",raw!D2531,"', '",raw!E2531,"', ",raw!F2531,", ",raw!G2531,", ",raw!H2531,", ","'",raw!I2531,"', ","'",raw!J2531,"', ",raw!K2531,"', ",raw!L2531,"', '",raw!M2531,"');",)</f>
        <v>INSERT INTO assets VALUES ('BL17-COB-045', 'BL17-COB-000', 'Bloco 17 - Cobertura', 'Descrição do ativo', 'F', 0, 0, 0, 'Fabricante', '0', 0', 0', 'Garantia');</v>
      </c>
    </row>
    <row r="2532" spans="1:1" x14ac:dyDescent="0.25">
      <c r="A2532" s="2" t="str">
        <f>CONCATENATE("INSERT INTO ",'create-assets'!$B$1," VALUES (","'",raw!A2532,"', ","'",raw!B2532,"', ","'",raw!C2532,"', '",raw!D2532,"', '",raw!E2532,"', ",raw!F2532,", ",raw!G2532,", ",raw!H2532,", ","'",raw!I2532,"', ","'",raw!J2532,"', ",raw!K2532,"', ",raw!L2532,"', '",raw!M2532,"');",)</f>
        <v>INSERT INTO assets VALUES ('BL17-COB-047', 'BL17-COB-000', 'Bloco 17 - Cobertura', 'Descrição do ativo', 'F', 0, 0, 0, 'Fabricante', '0', 0', 0', 'Garantia');</v>
      </c>
    </row>
    <row r="2533" spans="1:1" x14ac:dyDescent="0.25">
      <c r="A2533" s="2" t="str">
        <f>CONCATENATE("INSERT INTO ",'create-assets'!$B$1," VALUES (","'",raw!A2533,"', ","'",raw!B2533,"', ","'",raw!C2533,"', '",raw!D2533,"', '",raw!E2533,"', ",raw!F2533,", ",raw!G2533,", ",raw!H2533,", ","'",raw!I2533,"', ","'",raw!J2533,"', ",raw!K2533,"', ",raw!L2533,"', '",raw!M2533,"');",)</f>
        <v>INSERT INTO assets VALUES ('BL17-COB-071', 'BL17-COB-000', 'Bloco 17 - Cobertura', 'Descrição do ativo', 'F', 0, 0, 0, 'Fabricante', '0', 0', 0', 'Garantia');</v>
      </c>
    </row>
    <row r="2534" spans="1:1" x14ac:dyDescent="0.25">
      <c r="A2534" s="2" t="str">
        <f>CONCATENATE("INSERT INTO ",'create-assets'!$B$1," VALUES (","'",raw!A2534,"', ","'",raw!B2534,"', ","'",raw!C2534,"', '",raw!D2534,"', '",raw!E2534,"', ",raw!F2534,", ",raw!G2534,", ",raw!H2534,", ","'",raw!I2534,"', ","'",raw!J2534,"', ",raw!K2534,"', ",raw!L2534,"', '",raw!M2534,"');",)</f>
        <v>INSERT INTO assets VALUES ('BL17-COB-077', 'BL17-COB-000', 'Bloco 17 - Cobertura', 'Descrição do ativo', 'F', 0, 0, 0, 'Fabricante', '0', 0', 0', 'Garantia');</v>
      </c>
    </row>
    <row r="2535" spans="1:1" x14ac:dyDescent="0.25">
      <c r="A2535" s="2" t="str">
        <f>CONCATENATE("INSERT INTO ",'create-assets'!$B$1," VALUES (","'",raw!A2535,"', ","'",raw!B2535,"', ","'",raw!C2535,"', '",raw!D2535,"', '",raw!E2535,"', ",raw!F2535,", ",raw!G2535,", ",raw!H2535,", ","'",raw!I2535,"', ","'",raw!J2535,"', ",raw!K2535,"', ",raw!L2535,"', '",raw!M2535,"');",)</f>
        <v>INSERT INTO assets VALUES ('BL17-COB-081', 'BL17-COB-000', 'Bloco 17 - Cobertura', 'Descrição do ativo', 'F', 0, 0, 0, 'Fabricante', '0', 0', 0', 'Garantia');</v>
      </c>
    </row>
    <row r="2536" spans="1:1" x14ac:dyDescent="0.25">
      <c r="A2536" s="2" t="str">
        <f>CONCATENATE("INSERT INTO ",'create-assets'!$B$1," VALUES (","'",raw!A2536,"', ","'",raw!B2536,"', ","'",raw!C2536,"', '",raw!D2536,"', '",raw!E2536,"', ",raw!F2536,", ",raw!G2536,", ",raw!H2536,", ","'",raw!I2536,"', ","'",raw!J2536,"', ",raw!K2536,"', ",raw!L2536,"', '",raw!M2536,"');",)</f>
        <v>INSERT INTO assets VALUES ('BL17-COB-082', 'BL17-COB-000', 'Bloco 17 - Cobertura', 'Descrição do ativo', 'F', 0, 0, 0, 'Fabricante', '0', 0', 0', 'Garantia');</v>
      </c>
    </row>
    <row r="2537" spans="1:1" x14ac:dyDescent="0.25">
      <c r="A2537" s="2" t="str">
        <f>CONCATENATE("INSERT INTO ",'create-assets'!$B$1," VALUES (","'",raw!A2537,"', ","'",raw!B2537,"', ","'",raw!C2537,"', '",raw!D2537,"', '",raw!E2537,"', ",raw!F2537,", ",raw!G2537,", ",raw!H2537,", ","'",raw!I2537,"', ","'",raw!J2537,"', ",raw!K2537,"', ",raw!L2537,"', '",raw!M2537,"');",)</f>
        <v>INSERT INTO assets VALUES ('BL17-COB-083', 'BL17-COB-000', 'Bloco 17 - Cobertura', 'Descrição do ativo', 'F', 0, 0, 0, 'Fabricante', '0', 0', 0', 'Garantia');</v>
      </c>
    </row>
    <row r="2538" spans="1:1" x14ac:dyDescent="0.25">
      <c r="A2538" s="2" t="str">
        <f>CONCATENATE("INSERT INTO ",'create-assets'!$B$1," VALUES (","'",raw!A2538,"', ","'",raw!B2538,"', ","'",raw!C2538,"', '",raw!D2538,"', '",raw!E2538,"', ",raw!F2538,", ",raw!G2538,", ",raw!H2538,", ","'",raw!I2538,"', ","'",raw!J2538,"', ",raw!K2538,"', ",raw!L2538,"', '",raw!M2538,"');",)</f>
        <v>INSERT INTO assets VALUES ('BL17-COB-084', 'BL17-COB-000', 'Bloco 17 - Cobertura', 'Descrição do ativo', 'F', 0, 0, 0, 'Fabricante', '0', 0', 0', 'Garantia');</v>
      </c>
    </row>
    <row r="2539" spans="1:1" x14ac:dyDescent="0.25">
      <c r="A2539" s="2" t="str">
        <f>CONCATENATE("INSERT INTO ",'create-assets'!$B$1," VALUES (","'",raw!A2539,"', ","'",raw!B2539,"', ","'",raw!C2539,"', '",raw!D2539,"', '",raw!E2539,"', ",raw!F2539,", ",raw!G2539,", ",raw!H2539,", ","'",raw!I2539,"', ","'",raw!J2539,"', ",raw!K2539,"', ",raw!L2539,"', '",raw!M2539,"');",)</f>
        <v>INSERT INTO assets VALUES ('BL17-COB-085', 'BL17-COB-000', 'Bloco 17 - Cobertura', 'Descrição do ativo', 'F', 0, 0, 0, 'Fabricante', '0', 0', 0', 'Garantia');</v>
      </c>
    </row>
    <row r="2540" spans="1:1" x14ac:dyDescent="0.25">
      <c r="A2540" s="2" t="str">
        <f>CONCATENATE("INSERT INTO ",'create-assets'!$B$1," VALUES (","'",raw!A2540,"', ","'",raw!B2540,"', ","'",raw!C2540,"', '",raw!D2540,"', '",raw!E2540,"', ",raw!F2540,", ",raw!G2540,", ",raw!H2540,", ","'",raw!I2540,"', ","'",raw!J2540,"', ",raw!K2540,"', ",raw!L2540,"', '",raw!M2540,"');",)</f>
        <v>INSERT INTO assets VALUES ('BL17-COB-086', 'BL17-COB-000', 'Bloco 17 - Cobertura', 'Descrição do ativo', 'F', 0, 0, 0, 'Fabricante', '0', 0', 0', 'Garantia');</v>
      </c>
    </row>
    <row r="2541" spans="1:1" x14ac:dyDescent="0.25">
      <c r="A2541" s="2" t="str">
        <f>CONCATENATE("INSERT INTO ",'create-assets'!$B$1," VALUES (","'",raw!A2541,"', ","'",raw!B2541,"', ","'",raw!C2541,"', '",raw!D2541,"', '",raw!E2541,"', ",raw!F2541,", ",raw!G2541,", ",raw!H2541,", ","'",raw!I2541,"', ","'",raw!J2541,"', ",raw!K2541,"', ",raw!L2541,"', '",raw!M2541,"');",)</f>
        <v>INSERT INTO assets VALUES ('BL17-COB-089', 'BL17-COB-000', 'Bloco 17 - Cobertura', 'Descrição do ativo', 'F', 0, 0, 0, 'Fabricante', '0', 0', 0', 'Garantia');</v>
      </c>
    </row>
    <row r="2542" spans="1:1" x14ac:dyDescent="0.25">
      <c r="A2542" s="2" t="str">
        <f>CONCATENATE("INSERT INTO ",'create-assets'!$B$1," VALUES (","'",raw!A2542,"', ","'",raw!B2542,"', ","'",raw!C2542,"', '",raw!D2542,"', '",raw!E2542,"', ",raw!F2542,", ",raw!G2542,", ",raw!H2542,", ","'",raw!I2542,"', ","'",raw!J2542,"', ",raw!K2542,"', ",raw!L2542,"', '",raw!M2542,"');",)</f>
        <v>INSERT INTO assets VALUES ('BL17-COB-091', 'BL17-COB-000', 'Bloco 17 - Cobertura', 'Descrição do ativo', 'F', 0, 0, 0, 'Fabricante', '0', 0', 0', 'Garantia');</v>
      </c>
    </row>
    <row r="2543" spans="1:1" x14ac:dyDescent="0.25">
      <c r="A2543" s="2" t="str">
        <f>CONCATENATE("INSERT INTO ",'create-assets'!$B$1," VALUES (","'",raw!A2543,"', ","'",raw!B2543,"', ","'",raw!C2543,"', '",raw!D2543,"', '",raw!E2543,"', ",raw!F2543,", ",raw!G2543,", ",raw!H2543,", ","'",raw!I2543,"', ","'",raw!J2543,"', ",raw!K2543,"', ",raw!L2543,"', '",raw!M2543,"');",)</f>
        <v>INSERT INTO assets VALUES ('BL17-COB-093', 'BL17-COB-000', 'Bloco 17 - Cobertura', 'Descrição do ativo', 'F', 0, 0, 0, 'Fabricante', '0', 0', 0', 'Garantia');</v>
      </c>
    </row>
    <row r="2544" spans="1:1" x14ac:dyDescent="0.25">
      <c r="A2544" s="2" t="str">
        <f>CONCATENATE("INSERT INTO ",'create-assets'!$B$1," VALUES (","'",raw!A2544,"', ","'",raw!B2544,"', ","'",raw!C2544,"', '",raw!D2544,"', '",raw!E2544,"', ",raw!F2544,", ",raw!G2544,", ",raw!H2544,", ","'",raw!I2544,"', ","'",raw!J2544,"', ",raw!K2544,"', ",raw!L2544,"', '",raw!M2544,"');",)</f>
        <v>INSERT INTO assets VALUES ('BL17-COB-094', 'BL17-COB-000', 'Bloco 17 - Cobertura', 'Descrição do ativo', 'F', 0, 0, 0, 'Fabricante', '0', 0', 0', 'Garantia');</v>
      </c>
    </row>
    <row r="2545" spans="1:1" x14ac:dyDescent="0.25">
      <c r="A2545" s="2" t="str">
        <f>CONCATENATE("INSERT INTO ",'create-assets'!$B$1," VALUES (","'",raw!A2545,"', ","'",raw!B2545,"', ","'",raw!C2545,"', '",raw!D2545,"', '",raw!E2545,"', ",raw!F2545,", ",raw!G2545,", ",raw!H2545,", ","'",raw!I2545,"', ","'",raw!J2545,"', ",raw!K2545,"', ",raw!L2545,"', '",raw!M2545,"');",)</f>
        <v>INSERT INTO assets VALUES ('BL17-COB-095', 'BL17-COB-000', 'Bloco 17 - Cobertura', 'Descrição do ativo', 'F', 0, 0, 0, 'Fabricante', '0', 0', 0', 'Garantia');</v>
      </c>
    </row>
    <row r="2546" spans="1:1" x14ac:dyDescent="0.25">
      <c r="A2546" s="2" t="str">
        <f>CONCATENATE("INSERT INTO ",'create-assets'!$B$1," VALUES (","'",raw!A2546,"', ","'",raw!B2546,"', ","'",raw!C2546,"', '",raw!D2546,"', '",raw!E2546,"', ",raw!F2546,", ",raw!G2546,", ",raw!H2546,", ","'",raw!I2546,"', ","'",raw!J2546,"', ",raw!K2546,"', ",raw!L2546,"', '",raw!M2546,"');",)</f>
        <v>INSERT INTO assets VALUES ('BL17-COB-096', 'BL17-COB-000', 'Bloco 17 - Cobertura', 'Descrição do ativo', 'F', 0, 0, 0, 'Fabricante', '0', 0', 0', 'Garantia');</v>
      </c>
    </row>
    <row r="2547" spans="1:1" x14ac:dyDescent="0.25">
      <c r="A2547" s="2" t="str">
        <f>CONCATENATE("INSERT INTO ",'create-assets'!$B$1," VALUES (","'",raw!A2547,"', ","'",raw!B2547,"', ","'",raw!C2547,"', '",raw!D2547,"', '",raw!E2547,"', ",raw!F2547,", ",raw!G2547,", ",raw!H2547,", ","'",raw!I2547,"', ","'",raw!J2547,"', ",raw!K2547,"', ",raw!L2547,"', '",raw!M2547,"');",)</f>
        <v>INSERT INTO assets VALUES ('BL17-COB-097', 'BL17-COB-000', 'Bloco 17 - Cobertura', 'Descrição do ativo', 'F', 0, 0, 0, 'Fabricante', '0', 0', 0', 'Garantia');</v>
      </c>
    </row>
    <row r="2548" spans="1:1" x14ac:dyDescent="0.25">
      <c r="A2548" s="2" t="str">
        <f>CONCATENATE("INSERT INTO ",'create-assets'!$B$1," VALUES (","'",raw!A2548,"', ","'",raw!B2548,"', ","'",raw!C2548,"', '",raw!D2548,"', '",raw!E2548,"', ",raw!F2548,", ",raw!G2548,", ",raw!H2548,", ","'",raw!I2548,"', ","'",raw!J2548,"', ",raw!K2548,"', ",raw!L2548,"', '",raw!M2548,"');",)</f>
        <v>INSERT INTO assets VALUES ('BL18-000-000', 'CASF-000-000', 'Bloco 18 - Todos', 'Descrição do ativo', 'F', 0, 0, 842.08, 'Fabricante', '0', 0', 0', 'Garantia');</v>
      </c>
    </row>
    <row r="2549" spans="1:1" x14ac:dyDescent="0.25">
      <c r="A2549" s="2" t="str">
        <f>CONCATENATE("INSERT INTO ",'create-assets'!$B$1," VALUES (","'",raw!A2549,"', ","'",raw!B2549,"', ","'",raw!C2549,"', '",raw!D2549,"', '",raw!E2549,"', ",raw!F2549,", ",raw!G2549,", ",raw!H2549,", ","'",raw!I2549,"', ","'",raw!J2549,"', ",raw!K2549,"', ",raw!L2549,"', '",raw!M2549,"');",)</f>
        <v>INSERT INTO assets VALUES ('BL18-TER-000', 'BL18-000-000', 'Bloco 18 - Pavimento Térreo', 'Descrição do ativo', 'F', 0, 0, 0, 'Fabricante', '0', 0', 0', 'Garantia');</v>
      </c>
    </row>
    <row r="2550" spans="1:1" x14ac:dyDescent="0.25">
      <c r="A2550" s="2" t="str">
        <f>CONCATENATE("INSERT INTO ",'create-assets'!$B$1," VALUES (","'",raw!A2550,"', ","'",raw!B2550,"', ","'",raw!C2550,"', '",raw!D2550,"', '",raw!E2550,"', ",raw!F2550,", ",raw!G2550,", ",raw!H2550,", ","'",raw!I2550,"', ","'",raw!J2550,"', ",raw!K2550,"', ",raw!L2550,"', '",raw!M2550,"');",)</f>
        <v>INSERT INTO assets VALUES ('BL18-TER-001', 'BL18-TER-000', 'Bloco 18 - Pavimento Térreo', 'Descrição do ativo', 'F', 0, 0, 0, 'Fabricante', '0', 0', 0', 'Garantia');</v>
      </c>
    </row>
    <row r="2551" spans="1:1" x14ac:dyDescent="0.25">
      <c r="A2551" s="2" t="str">
        <f>CONCATENATE("INSERT INTO ",'create-assets'!$B$1," VALUES (","'",raw!A2551,"', ","'",raw!B2551,"', ","'",raw!C2551,"', '",raw!D2551,"', '",raw!E2551,"', ",raw!F2551,", ",raw!G2551,", ",raw!H2551,", ","'",raw!I2551,"', ","'",raw!J2551,"', ",raw!K2551,"', ",raw!L2551,"', '",raw!M2551,"');",)</f>
        <v>INSERT INTO assets VALUES ('BL18-TER-002', 'BL18-TER-000', 'Bloco 18 - Pavimento Térreo', 'Descrição do ativo', 'F', 0, 0, 0, 'Fabricante', '0', 0', 0', 'Garantia');</v>
      </c>
    </row>
    <row r="2552" spans="1:1" x14ac:dyDescent="0.25">
      <c r="A2552" s="2" t="str">
        <f>CONCATENATE("INSERT INTO ",'create-assets'!$B$1," VALUES (","'",raw!A2552,"', ","'",raw!B2552,"', ","'",raw!C2552,"', '",raw!D2552,"', '",raw!E2552,"', ",raw!F2552,", ",raw!G2552,", ",raw!H2552,", ","'",raw!I2552,"', ","'",raw!J2552,"', ",raw!K2552,"', ",raw!L2552,"', '",raw!M2552,"');",)</f>
        <v>INSERT INTO assets VALUES ('BL18-TER-003', 'BL18-TER-000', 'Bloco 18 - Pavimento Térreo', 'Descrição do ativo', 'F', 0, 0, 0, 'Fabricante', '0', 0', 0', 'Garantia');</v>
      </c>
    </row>
    <row r="2553" spans="1:1" x14ac:dyDescent="0.25">
      <c r="A2553" s="2" t="str">
        <f>CONCATENATE("INSERT INTO ",'create-assets'!$B$1," VALUES (","'",raw!A2553,"', ","'",raw!B2553,"', ","'",raw!C2553,"', '",raw!D2553,"', '",raw!E2553,"', ",raw!F2553,", ",raw!G2553,", ",raw!H2553,", ","'",raw!I2553,"', ","'",raw!J2553,"', ",raw!K2553,"', ",raw!L2553,"', '",raw!M2553,"');",)</f>
        <v>INSERT INTO assets VALUES ('BL18-TER-004', 'BL18-TER-000', 'Bloco 18 - Pavimento Térreo', 'Descrição do ativo', 'F', 0, 0, 0, 'Fabricante', '0', 0', 0', 'Garantia');</v>
      </c>
    </row>
    <row r="2554" spans="1:1" x14ac:dyDescent="0.25">
      <c r="A2554" s="2" t="str">
        <f>CONCATENATE("INSERT INTO ",'create-assets'!$B$1," VALUES (","'",raw!A2554,"', ","'",raw!B2554,"', ","'",raw!C2554,"', '",raw!D2554,"', '",raw!E2554,"', ",raw!F2554,", ",raw!G2554,", ",raw!H2554,", ","'",raw!I2554,"', ","'",raw!J2554,"', ",raw!K2554,"', ",raw!L2554,"', '",raw!M2554,"');",)</f>
        <v>INSERT INTO assets VALUES ('BL18-TER-005', 'BL18-TER-000', 'Bloco 18 - Pavimento Térreo', 'Descrição do ativo', 'F', 0, 0, 0, 'Fabricante', '0', 0', 0', 'Garantia');</v>
      </c>
    </row>
    <row r="2555" spans="1:1" x14ac:dyDescent="0.25">
      <c r="A2555" s="2" t="str">
        <f>CONCATENATE("INSERT INTO ",'create-assets'!$B$1," VALUES (","'",raw!A2555,"', ","'",raw!B2555,"', ","'",raw!C2555,"', '",raw!D2555,"', '",raw!E2555,"', ",raw!F2555,", ",raw!G2555,", ",raw!H2555,", ","'",raw!I2555,"', ","'",raw!J2555,"', ",raw!K2555,"', ",raw!L2555,"', '",raw!M2555,"');",)</f>
        <v>INSERT INTO assets VALUES ('BL18-TER-006', 'BL18-TER-000', 'Bloco 18 - Pavimento Térreo', 'Descrição do ativo', 'F', 0, 0, 0, 'Fabricante', '0', 0', 0', 'Garantia');</v>
      </c>
    </row>
    <row r="2556" spans="1:1" x14ac:dyDescent="0.25">
      <c r="A2556" s="2" t="str">
        <f>CONCATENATE("INSERT INTO ",'create-assets'!$B$1," VALUES (","'",raw!A2556,"', ","'",raw!B2556,"', ","'",raw!C2556,"', '",raw!D2556,"', '",raw!E2556,"', ",raw!F2556,", ",raw!G2556,", ",raw!H2556,", ","'",raw!I2556,"', ","'",raw!J2556,"', ",raw!K2556,"', ",raw!L2556,"', '",raw!M2556,"');",)</f>
        <v>INSERT INTO assets VALUES ('BL18-TER-007', 'BL18-TER-000', 'Bloco 18 - Pavimento Térreo', 'Descrição do ativo', 'F', 0, 0, 0, 'Fabricante', '0', 0', 0', 'Garantia');</v>
      </c>
    </row>
    <row r="2557" spans="1:1" x14ac:dyDescent="0.25">
      <c r="A2557" s="2" t="str">
        <f>CONCATENATE("INSERT INTO ",'create-assets'!$B$1," VALUES (","'",raw!A2557,"', ","'",raw!B2557,"', ","'",raw!C2557,"', '",raw!D2557,"', '",raw!E2557,"', ",raw!F2557,", ",raw!G2557,", ",raw!H2557,", ","'",raw!I2557,"', ","'",raw!J2557,"', ",raw!K2557,"', ",raw!L2557,"', '",raw!M2557,"');",)</f>
        <v>INSERT INTO assets VALUES ('BL18-TER-008', 'BL18-TER-000', 'Bloco 18 - Pavimento Térreo', 'Descrição do ativo', 'F', 0, 0, 0, 'Fabricante', '0', 0', 0', 'Garantia');</v>
      </c>
    </row>
    <row r="2558" spans="1:1" x14ac:dyDescent="0.25">
      <c r="A2558" s="2" t="str">
        <f>CONCATENATE("INSERT INTO ",'create-assets'!$B$1," VALUES (","'",raw!A2558,"', ","'",raw!B2558,"', ","'",raw!C2558,"', '",raw!D2558,"', '",raw!E2558,"', ",raw!F2558,", ",raw!G2558,", ",raw!H2558,", ","'",raw!I2558,"', ","'",raw!J2558,"', ",raw!K2558,"', ",raw!L2558,"', '",raw!M2558,"');",)</f>
        <v>INSERT INTO assets VALUES ('BL18-TER-009', 'BL18-TER-000', 'Bloco 18 - Pavimento Térreo', 'Descrição do ativo', 'F', 0, 0, 0, 'Fabricante', '0', 0', 0', 'Garantia');</v>
      </c>
    </row>
    <row r="2559" spans="1:1" x14ac:dyDescent="0.25">
      <c r="A2559" s="2" t="str">
        <f>CONCATENATE("INSERT INTO ",'create-assets'!$B$1," VALUES (","'",raw!A2559,"', ","'",raw!B2559,"', ","'",raw!C2559,"', '",raw!D2559,"', '",raw!E2559,"', ",raw!F2559,", ",raw!G2559,", ",raw!H2559,", ","'",raw!I2559,"', ","'",raw!J2559,"', ",raw!K2559,"', ",raw!L2559,"', '",raw!M2559,"');",)</f>
        <v>INSERT INTO assets VALUES ('BL18-TER-012', 'BL18-TER-000', 'Bloco 18 - Pavimento Térreo', 'Descrição do ativo', 'F', 0, 0, 0, 'Fabricante', '0', 0', 0', 'Garantia');</v>
      </c>
    </row>
    <row r="2560" spans="1:1" x14ac:dyDescent="0.25">
      <c r="A2560" s="2" t="str">
        <f>CONCATENATE("INSERT INTO ",'create-assets'!$B$1," VALUES (","'",raw!A2560,"', ","'",raw!B2560,"', ","'",raw!C2560,"', '",raw!D2560,"', '",raw!E2560,"', ",raw!F2560,", ",raw!G2560,", ",raw!H2560,", ","'",raw!I2560,"', ","'",raw!J2560,"', ",raw!K2560,"', ",raw!L2560,"', '",raw!M2560,"');",)</f>
        <v>INSERT INTO assets VALUES ('BL18-TER-013', 'BL18-TER-000', 'Bloco 18 - Pavimento Térreo', 'Descrição do ativo', 'F', 0, 0, 0, 'Fabricante', '0', 0', 0', 'Garantia');</v>
      </c>
    </row>
    <row r="2561" spans="1:1" x14ac:dyDescent="0.25">
      <c r="A2561" s="2" t="str">
        <f>CONCATENATE("INSERT INTO ",'create-assets'!$B$1," VALUES (","'",raw!A2561,"', ","'",raw!B2561,"', ","'",raw!C2561,"', '",raw!D2561,"', '",raw!E2561,"', ",raw!F2561,", ",raw!G2561,", ",raw!H2561,", ","'",raw!I2561,"', ","'",raw!J2561,"', ",raw!K2561,"', ",raw!L2561,"', '",raw!M2561,"');",)</f>
        <v>INSERT INTO assets VALUES ('BL18-TER-014', 'BL18-TER-000', 'Bloco 18 - Pavimento Térreo', 'Descrição do ativo', 'F', 0, 0, 0, 'Fabricante', '0', 0', 0', 'Garantia');</v>
      </c>
    </row>
    <row r="2562" spans="1:1" x14ac:dyDescent="0.25">
      <c r="A2562" s="2" t="str">
        <f>CONCATENATE("INSERT INTO ",'create-assets'!$B$1," VALUES (","'",raw!A2562,"', ","'",raw!B2562,"', ","'",raw!C2562,"', '",raw!D2562,"', '",raw!E2562,"', ",raw!F2562,", ",raw!G2562,", ",raw!H2562,", ","'",raw!I2562,"', ","'",raw!J2562,"', ",raw!K2562,"', ",raw!L2562,"', '",raw!M2562,"');",)</f>
        <v>INSERT INTO assets VALUES ('BL18-TER-015', 'BL18-TER-000', 'Bloco 18 - Pavimento Térreo', 'Descrição do ativo', 'F', 0, 0, 0, 'Fabricante', '0', 0', 0', 'Garantia');</v>
      </c>
    </row>
    <row r="2563" spans="1:1" x14ac:dyDescent="0.25">
      <c r="A2563" s="2" t="str">
        <f>CONCATENATE("INSERT INTO ",'create-assets'!$B$1," VALUES (","'",raw!A2563,"', ","'",raw!B2563,"', ","'",raw!C2563,"', '",raw!D2563,"', '",raw!E2563,"', ",raw!F2563,", ",raw!G2563,", ",raw!H2563,", ","'",raw!I2563,"', ","'",raw!J2563,"', ",raw!K2563,"', ",raw!L2563,"', '",raw!M2563,"');",)</f>
        <v>INSERT INTO assets VALUES ('BL18-TER-017', 'BL18-TER-000', 'Bloco 18 - Pavimento Térreo', 'Descrição do ativo', 'F', 0, 0, 0, 'Fabricante', '0', 0', 0', 'Garantia');</v>
      </c>
    </row>
    <row r="2564" spans="1:1" x14ac:dyDescent="0.25">
      <c r="A2564" s="2" t="str">
        <f>CONCATENATE("INSERT INTO ",'create-assets'!$B$1," VALUES (","'",raw!A2564,"', ","'",raw!B2564,"', ","'",raw!C2564,"', '",raw!D2564,"', '",raw!E2564,"', ",raw!F2564,", ",raw!G2564,", ",raw!H2564,", ","'",raw!I2564,"', ","'",raw!J2564,"', ",raw!K2564,"', ",raw!L2564,"', '",raw!M2564,"');",)</f>
        <v>INSERT INTO assets VALUES ('BL18-TER-021', 'BL18-TER-000', 'Bloco 18 - Pavimento Térreo', 'Descrição do ativo', 'F', 0, 0, 0, 'Fabricante', '0', 0', 0', 'Garantia');</v>
      </c>
    </row>
    <row r="2565" spans="1:1" x14ac:dyDescent="0.25">
      <c r="A2565" s="2" t="str">
        <f>CONCATENATE("INSERT INTO ",'create-assets'!$B$1," VALUES (","'",raw!A2565,"', ","'",raw!B2565,"', ","'",raw!C2565,"', '",raw!D2565,"', '",raw!E2565,"', ",raw!F2565,", ",raw!G2565,", ",raw!H2565,", ","'",raw!I2565,"', ","'",raw!J2565,"', ",raw!K2565,"', ",raw!L2565,"', '",raw!M2565,"');",)</f>
        <v>INSERT INTO assets VALUES ('BL18-TER-022', 'BL18-TER-000', 'Bloco 18 - Pavimento Térreo', 'Descrição do ativo', 'F', 0, 0, 0, 'Fabricante', '0', 0', 0', 'Garantia');</v>
      </c>
    </row>
    <row r="2566" spans="1:1" x14ac:dyDescent="0.25">
      <c r="A2566" s="2" t="str">
        <f>CONCATENATE("INSERT INTO ",'create-assets'!$B$1," VALUES (","'",raw!A2566,"', ","'",raw!B2566,"', ","'",raw!C2566,"', '",raw!D2566,"', '",raw!E2566,"', ",raw!F2566,", ",raw!G2566,", ",raw!H2566,", ","'",raw!I2566,"', ","'",raw!J2566,"', ",raw!K2566,"', ",raw!L2566,"', '",raw!M2566,"');",)</f>
        <v>INSERT INTO assets VALUES ('BL18-TER-023', 'BL18-TER-000', 'Bloco 18 - Pavimento Térreo', 'Descrição do ativo', 'F', 0, 0, 0, 'Fabricante', '0', 0', 0', 'Garantia');</v>
      </c>
    </row>
    <row r="2567" spans="1:1" x14ac:dyDescent="0.25">
      <c r="A2567" s="2" t="str">
        <f>CONCATENATE("INSERT INTO ",'create-assets'!$B$1," VALUES (","'",raw!A2567,"', ","'",raw!B2567,"', ","'",raw!C2567,"', '",raw!D2567,"', '",raw!E2567,"', ",raw!F2567,", ",raw!G2567,", ",raw!H2567,", ","'",raw!I2567,"', ","'",raw!J2567,"', ",raw!K2567,"', ",raw!L2567,"', '",raw!M2567,"');",)</f>
        <v>INSERT INTO assets VALUES ('BL18-TER-025', 'BL18-TER-000', 'Bloco 18 - Pavimento Térreo', 'Descrição do ativo', 'F', 0, 0, 0, 'Fabricante', '0', 0', 0', 'Garantia');</v>
      </c>
    </row>
    <row r="2568" spans="1:1" x14ac:dyDescent="0.25">
      <c r="A2568" s="2" t="str">
        <f>CONCATENATE("INSERT INTO ",'create-assets'!$B$1," VALUES (","'",raw!A2568,"', ","'",raw!B2568,"', ","'",raw!C2568,"', '",raw!D2568,"', '",raw!E2568,"', ",raw!F2568,", ",raw!G2568,", ",raw!H2568,", ","'",raw!I2568,"', ","'",raw!J2568,"', ",raw!K2568,"', ",raw!L2568,"', '",raw!M2568,"');",)</f>
        <v>INSERT INTO assets VALUES ('BL18-TER-026', 'BL18-TER-000', 'Bloco 18 - Pavimento Térreo', 'Descrição do ativo', 'F', 0, 0, 0, 'Fabricante', '0', 0', 0', 'Garantia');</v>
      </c>
    </row>
    <row r="2569" spans="1:1" x14ac:dyDescent="0.25">
      <c r="A2569" s="2" t="str">
        <f>CONCATENATE("INSERT INTO ",'create-assets'!$B$1," VALUES (","'",raw!A2569,"', ","'",raw!B2569,"', ","'",raw!C2569,"', '",raw!D2569,"', '",raw!E2569,"', ",raw!F2569,", ",raw!G2569,", ",raw!H2569,", ","'",raw!I2569,"', ","'",raw!J2569,"', ",raw!K2569,"', ",raw!L2569,"', '",raw!M2569,"');",)</f>
        <v>INSERT INTO assets VALUES ('BL18-TER-027', 'BL18-TER-000', 'Bloco 18 - Pavimento Térreo', 'Descrição do ativo', 'F', 0, 0, 0, 'Fabricante', '0', 0', 0', 'Garantia');</v>
      </c>
    </row>
    <row r="2570" spans="1:1" x14ac:dyDescent="0.25">
      <c r="A2570" s="2" t="str">
        <f>CONCATENATE("INSERT INTO ",'create-assets'!$B$1," VALUES (","'",raw!A2570,"', ","'",raw!B2570,"', ","'",raw!C2570,"', '",raw!D2570,"', '",raw!E2570,"', ",raw!F2570,", ",raw!G2570,", ",raw!H2570,", ","'",raw!I2570,"', ","'",raw!J2570,"', ",raw!K2570,"', ",raw!L2570,"', '",raw!M2570,"');",)</f>
        <v>INSERT INTO assets VALUES ('BL18-TER-028', 'BL18-TER-000', 'Bloco 18 - Pavimento Térreo', 'Descrição do ativo', 'F', 0, 0, 0, 'Fabricante', '0', 0', 0', 'Garantia');</v>
      </c>
    </row>
    <row r="2571" spans="1:1" x14ac:dyDescent="0.25">
      <c r="A2571" s="2" t="str">
        <f>CONCATENATE("INSERT INTO ",'create-assets'!$B$1," VALUES (","'",raw!A2571,"', ","'",raw!B2571,"', ","'",raw!C2571,"', '",raw!D2571,"', '",raw!E2571,"', ",raw!F2571,", ",raw!G2571,", ",raw!H2571,", ","'",raw!I2571,"', ","'",raw!J2571,"', ",raw!K2571,"', ",raw!L2571,"', '",raw!M2571,"');",)</f>
        <v>INSERT INTO assets VALUES ('BL18-TER-029', 'BL18-TER-000', 'Bloco 18 - Pavimento Térreo', 'Descrição do ativo', 'F', 0, 0, 0, 'Fabricante', '0', 0', 0', 'Garantia');</v>
      </c>
    </row>
    <row r="2572" spans="1:1" x14ac:dyDescent="0.25">
      <c r="A2572" s="2" t="str">
        <f>CONCATENATE("INSERT INTO ",'create-assets'!$B$1," VALUES (","'",raw!A2572,"', ","'",raw!B2572,"', ","'",raw!C2572,"', '",raw!D2572,"', '",raw!E2572,"', ",raw!F2572,", ",raw!G2572,", ",raw!H2572,", ","'",raw!I2572,"', ","'",raw!J2572,"', ",raw!K2572,"', ",raw!L2572,"', '",raw!M2572,"');",)</f>
        <v>INSERT INTO assets VALUES ('BL18-TER-031', 'BL18-TER-000', 'Bloco 18 - Pavimento Térreo', 'Descrição do ativo', 'F', 0, 0, 0, 'Fabricante', '0', 0', 0', 'Garantia');</v>
      </c>
    </row>
    <row r="2573" spans="1:1" x14ac:dyDescent="0.25">
      <c r="A2573" s="2" t="str">
        <f>CONCATENATE("INSERT INTO ",'create-assets'!$B$1," VALUES (","'",raw!A2573,"', ","'",raw!B2573,"', ","'",raw!C2573,"', '",raw!D2573,"', '",raw!E2573,"', ",raw!F2573,", ",raw!G2573,", ",raw!H2573,", ","'",raw!I2573,"', ","'",raw!J2573,"', ",raw!K2573,"', ",raw!L2573,"', '",raw!M2573,"');",)</f>
        <v>INSERT INTO assets VALUES ('BL18-TER-032', 'BL18-TER-000', 'Bloco 18 - Pavimento Térreo', 'Descrição do ativo', 'F', 0, 0, 0, 'Fabricante', '0', 0', 0', 'Garantia');</v>
      </c>
    </row>
    <row r="2574" spans="1:1" x14ac:dyDescent="0.25">
      <c r="A2574" s="2" t="str">
        <f>CONCATENATE("INSERT INTO ",'create-assets'!$B$1," VALUES (","'",raw!A2574,"', ","'",raw!B2574,"', ","'",raw!C2574,"', '",raw!D2574,"', '",raw!E2574,"', ",raw!F2574,", ",raw!G2574,", ",raw!H2574,", ","'",raw!I2574,"', ","'",raw!J2574,"', ",raw!K2574,"', ",raw!L2574,"', '",raw!M2574,"');",)</f>
        <v>INSERT INTO assets VALUES ('BL18-TER-033', 'BL18-TER-000', 'Bloco 18 - Pavimento Térreo', 'Descrição do ativo', 'F', 0, 0, 0, 'Fabricante', '0', 0', 0', 'Garantia');</v>
      </c>
    </row>
    <row r="2575" spans="1:1" x14ac:dyDescent="0.25">
      <c r="A2575" s="2" t="str">
        <f>CONCATENATE("INSERT INTO ",'create-assets'!$B$1," VALUES (","'",raw!A2575,"', ","'",raw!B2575,"', ","'",raw!C2575,"', '",raw!D2575,"', '",raw!E2575,"', ",raw!F2575,", ",raw!G2575,", ",raw!H2575,", ","'",raw!I2575,"', ","'",raw!J2575,"', ",raw!K2575,"', ",raw!L2575,"', '",raw!M2575,"');",)</f>
        <v>INSERT INTO assets VALUES ('BL18-TER-034', 'BL18-TER-000', 'Bloco 18 - Pavimento Térreo', 'Descrição do ativo', 'F', 0, 0, 0, 'Fabricante', '0', 0', 0', 'Garantia');</v>
      </c>
    </row>
    <row r="2576" spans="1:1" x14ac:dyDescent="0.25">
      <c r="A2576" s="2" t="str">
        <f>CONCATENATE("INSERT INTO ",'create-assets'!$B$1," VALUES (","'",raw!A2576,"', ","'",raw!B2576,"', ","'",raw!C2576,"', '",raw!D2576,"', '",raw!E2576,"', ",raw!F2576,", ",raw!G2576,", ",raw!H2576,", ","'",raw!I2576,"', ","'",raw!J2576,"', ",raw!K2576,"', ",raw!L2576,"', '",raw!M2576,"');",)</f>
        <v>INSERT INTO assets VALUES ('BL18-TER-041', 'BL18-TER-000', 'Bloco 18 - Pavimento Térreo', 'Descrição do ativo', 'F', 0, 0, 0, 'Fabricante', '0', 0', 0', 'Garantia');</v>
      </c>
    </row>
    <row r="2577" spans="1:1" x14ac:dyDescent="0.25">
      <c r="A2577" s="2" t="str">
        <f>CONCATENATE("INSERT INTO ",'create-assets'!$B$1," VALUES (","'",raw!A2577,"', ","'",raw!B2577,"', ","'",raw!C2577,"', '",raw!D2577,"', '",raw!E2577,"', ",raw!F2577,", ",raw!G2577,", ",raw!H2577,", ","'",raw!I2577,"', ","'",raw!J2577,"', ",raw!K2577,"', ",raw!L2577,"', '",raw!M2577,"');",)</f>
        <v>INSERT INTO assets VALUES ('BL18-TER-042', 'BL18-TER-000', 'Bloco 18 - Pavimento Térreo', 'Descrição do ativo', 'F', 0, 0, 0, 'Fabricante', '0', 0', 0', 'Garantia');</v>
      </c>
    </row>
    <row r="2578" spans="1:1" x14ac:dyDescent="0.25">
      <c r="A2578" s="2" t="str">
        <f>CONCATENATE("INSERT INTO ",'create-assets'!$B$1," VALUES (","'",raw!A2578,"', ","'",raw!B2578,"', ","'",raw!C2578,"', '",raw!D2578,"', '",raw!E2578,"', ",raw!F2578,", ",raw!G2578,", ",raw!H2578,", ","'",raw!I2578,"', ","'",raw!J2578,"', ",raw!K2578,"', ",raw!L2578,"', '",raw!M2578,"');",)</f>
        <v>INSERT INTO assets VALUES ('BL18-TER-043', 'BL18-TER-000', 'Bloco 18 - Pavimento Térreo', 'Descrição do ativo', 'F', 0, 0, 0, 'Fabricante', '0', 0', 0', 'Garantia');</v>
      </c>
    </row>
    <row r="2579" spans="1:1" x14ac:dyDescent="0.25">
      <c r="A2579" s="2" t="str">
        <f>CONCATENATE("INSERT INTO ",'create-assets'!$B$1," VALUES (","'",raw!A2579,"', ","'",raw!B2579,"', ","'",raw!C2579,"', '",raw!D2579,"', '",raw!E2579,"', ",raw!F2579,", ",raw!G2579,", ",raw!H2579,", ","'",raw!I2579,"', ","'",raw!J2579,"', ",raw!K2579,"', ",raw!L2579,"', '",raw!M2579,"');",)</f>
        <v>INSERT INTO assets VALUES ('BL18-TER-044', 'BL18-TER-000', 'Bloco 18 - Pavimento Térreo', 'Descrição do ativo', 'F', 0, 0, 0, 'Fabricante', '0', 0', 0', 'Garantia');</v>
      </c>
    </row>
    <row r="2580" spans="1:1" x14ac:dyDescent="0.25">
      <c r="A2580" s="2" t="str">
        <f>CONCATENATE("INSERT INTO ",'create-assets'!$B$1," VALUES (","'",raw!A2580,"', ","'",raw!B2580,"', ","'",raw!C2580,"', '",raw!D2580,"', '",raw!E2580,"', ",raw!F2580,", ",raw!G2580,", ",raw!H2580,", ","'",raw!I2580,"', ","'",raw!J2580,"', ",raw!K2580,"', ",raw!L2580,"', '",raw!M2580,"');",)</f>
        <v>INSERT INTO assets VALUES ('BL18-COB-000', 'BL18-000-000', 'Bloco 18 - Cobertura', 'Descrição do ativo', 'F', 0, 0, 0, 'Fabricante', '0', 0', 0', 'Garantia');</v>
      </c>
    </row>
    <row r="2581" spans="1:1" x14ac:dyDescent="0.25">
      <c r="A2581" s="2" t="str">
        <f>CONCATENATE("INSERT INTO ",'create-assets'!$B$1," VALUES (","'",raw!A2581,"', ","'",raw!B2581,"', ","'",raw!C2581,"', '",raw!D2581,"', '",raw!E2581,"', ",raw!F2581,", ",raw!G2581,", ",raw!H2581,", ","'",raw!I2581,"', ","'",raw!J2581,"', ",raw!K2581,"', ",raw!L2581,"', '",raw!M2581,"');",)</f>
        <v>INSERT INTO assets VALUES ('BL18-COB-001', 'BL18-COB-000', 'Bloco 18 - Cobertura', 'Descrição do ativo', 'F', 0, 0, 0, 'Fabricante', '0', 0', 0', 'Garantia');</v>
      </c>
    </row>
    <row r="2582" spans="1:1" x14ac:dyDescent="0.25">
      <c r="A2582" s="2" t="str">
        <f>CONCATENATE("INSERT INTO ",'create-assets'!$B$1," VALUES (","'",raw!A2582,"', ","'",raw!B2582,"', ","'",raw!C2582,"', '",raw!D2582,"', '",raw!E2582,"', ",raw!F2582,", ",raw!G2582,", ",raw!H2582,", ","'",raw!I2582,"', ","'",raw!J2582,"', ",raw!K2582,"', ",raw!L2582,"', '",raw!M2582,"');",)</f>
        <v>INSERT INTO assets VALUES ('BL18-COB-003', 'BL18-COB-000', 'Bloco 18 - Cobertura', 'Descrição do ativo', 'F', 0, 0, 0, 'Fabricante', '0', 0', 0', 'Garantia');</v>
      </c>
    </row>
    <row r="2583" spans="1:1" x14ac:dyDescent="0.25">
      <c r="A2583" s="2" t="str">
        <f>CONCATENATE("INSERT INTO ",'create-assets'!$B$1," VALUES (","'",raw!A2583,"', ","'",raw!B2583,"', ","'",raw!C2583,"', '",raw!D2583,"', '",raw!E2583,"', ",raw!F2583,", ",raw!G2583,", ",raw!H2583,", ","'",raw!I2583,"', ","'",raw!J2583,"', ",raw!K2583,"', ",raw!L2583,"', '",raw!M2583,"');",)</f>
        <v>INSERT INTO assets VALUES ('BL18-COB-007', 'BL18-COB-000', 'Bloco 18 - Cobertura', 'Descrição do ativo', 'F', 0, 0, 0, 'Fabricante', '0', 0', 0', 'Garantia');</v>
      </c>
    </row>
    <row r="2584" spans="1:1" x14ac:dyDescent="0.25">
      <c r="A2584" s="2" t="str">
        <f>CONCATENATE("INSERT INTO ",'create-assets'!$B$1," VALUES (","'",raw!A2584,"', ","'",raw!B2584,"', ","'",raw!C2584,"', '",raw!D2584,"', '",raw!E2584,"', ",raw!F2584,", ",raw!G2584,", ",raw!H2584,", ","'",raw!I2584,"', ","'",raw!J2584,"', ",raw!K2584,"', ",raw!L2584,"', '",raw!M2584,"');",)</f>
        <v>INSERT INTO assets VALUES ('BL18-COB-009', 'BL18-COB-000', 'Bloco 18 - Cobertura', 'Descrição do ativo', 'F', 0, 0, 0, 'Fabricante', '0', 0', 0', 'Garantia');</v>
      </c>
    </row>
    <row r="2585" spans="1:1" x14ac:dyDescent="0.25">
      <c r="A2585" s="2" t="str">
        <f>CONCATENATE("INSERT INTO ",'create-assets'!$B$1," VALUES (","'",raw!A2585,"', ","'",raw!B2585,"', ","'",raw!C2585,"', '",raw!D2585,"', '",raw!E2585,"', ",raw!F2585,", ",raw!G2585,", ",raw!H2585,", ","'",raw!I2585,"', ","'",raw!J2585,"', ",raw!K2585,"', ",raw!L2585,"', '",raw!M2585,"');",)</f>
        <v>INSERT INTO assets VALUES ('BL18-COB-013', 'BL18-COB-000', 'Bloco 18 - Cobertura', 'Descrição do ativo', 'F', 0, 0, 0, 'Fabricante', '0', 0', 0', 'Garantia');</v>
      </c>
    </row>
    <row r="2586" spans="1:1" x14ac:dyDescent="0.25">
      <c r="A2586" s="2" t="str">
        <f>CONCATENATE("INSERT INTO ",'create-assets'!$B$1," VALUES (","'",raw!A2586,"', ","'",raw!B2586,"', ","'",raw!C2586,"', '",raw!D2586,"', '",raw!E2586,"', ",raw!F2586,", ",raw!G2586,", ",raw!H2586,", ","'",raw!I2586,"', ","'",raw!J2586,"', ",raw!K2586,"', ",raw!L2586,"', '",raw!M2586,"');",)</f>
        <v>INSERT INTO assets VALUES ('BL18-COB-017', 'BL18-COB-000', 'Bloco 18 - Cobertura', 'Descrição do ativo', 'F', 0, 0, 0, 'Fabricante', '0', 0', 0', 'Garantia');</v>
      </c>
    </row>
    <row r="2587" spans="1:1" x14ac:dyDescent="0.25">
      <c r="A2587" s="2" t="str">
        <f>CONCATENATE("INSERT INTO ",'create-assets'!$B$1," VALUES (","'",raw!A2587,"', ","'",raw!B2587,"', ","'",raw!C2587,"', '",raw!D2587,"', '",raw!E2587,"', ",raw!F2587,", ",raw!G2587,", ",raw!H2587,", ","'",raw!I2587,"', ","'",raw!J2587,"', ",raw!K2587,"', ",raw!L2587,"', '",raw!M2587,"');",)</f>
        <v>INSERT INTO assets VALUES ('BL18-COB-021', 'BL18-COB-000', 'Bloco 18 - Cobertura', 'Descrição do ativo', 'F', 0, 0, 0, 'Fabricante', '0', 0', 0', 'Garantia');</v>
      </c>
    </row>
    <row r="2588" spans="1:1" x14ac:dyDescent="0.25">
      <c r="A2588" s="2" t="str">
        <f>CONCATENATE("INSERT INTO ",'create-assets'!$B$1," VALUES (","'",raw!A2588,"', ","'",raw!B2588,"', ","'",raw!C2588,"', '",raw!D2588,"', '",raw!E2588,"', ",raw!F2588,", ",raw!G2588,", ",raw!H2588,", ","'",raw!I2588,"', ","'",raw!J2588,"', ",raw!K2588,"', ",raw!L2588,"', '",raw!M2588,"');",)</f>
        <v>INSERT INTO assets VALUES ('BL18-COB-023', 'BL18-COB-000', 'Bloco 18 - Cobertura', 'Descrição do ativo', 'F', 0, 0, 0, 'Fabricante', '0', 0', 0', 'Garantia');</v>
      </c>
    </row>
    <row r="2589" spans="1:1" x14ac:dyDescent="0.25">
      <c r="A2589" s="2" t="str">
        <f>CONCATENATE("INSERT INTO ",'create-assets'!$B$1," VALUES (","'",raw!A2589,"', ","'",raw!B2589,"', ","'",raw!C2589,"', '",raw!D2589,"', '",raw!E2589,"', ",raw!F2589,", ",raw!G2589,", ",raw!H2589,", ","'",raw!I2589,"', ","'",raw!J2589,"', ",raw!K2589,"', ",raw!L2589,"', '",raw!M2589,"');",)</f>
        <v>INSERT INTO assets VALUES ('BL18-COB-027', 'BL18-COB-000', 'Bloco 18 - Cobertura', 'Descrição do ativo', 'F', 0, 0, 0, 'Fabricante', '0', 0', 0', 'Garantia');</v>
      </c>
    </row>
    <row r="2590" spans="1:1" x14ac:dyDescent="0.25">
      <c r="A2590" s="2" t="str">
        <f>CONCATENATE("INSERT INTO ",'create-assets'!$B$1," VALUES (","'",raw!A2590,"', ","'",raw!B2590,"', ","'",raw!C2590,"', '",raw!D2590,"', '",raw!E2590,"', ",raw!F2590,", ",raw!G2590,", ",raw!H2590,", ","'",raw!I2590,"', ","'",raw!J2590,"', ",raw!K2590,"', ",raw!L2590,"', '",raw!M2590,"');",)</f>
        <v>INSERT INTO assets VALUES ('BL18-COB-029', 'BL18-COB-000', 'Bloco 18 - Cobertura', 'Descrição do ativo', 'F', 0, 0, 0, 'Fabricante', '0', 0', 0', 'Garantia');</v>
      </c>
    </row>
    <row r="2591" spans="1:1" x14ac:dyDescent="0.25">
      <c r="A2591" s="2" t="str">
        <f>CONCATENATE("INSERT INTO ",'create-assets'!$B$1," VALUES (","'",raw!A2591,"', ","'",raw!B2591,"', ","'",raw!C2591,"', '",raw!D2591,"', '",raw!E2591,"', ",raw!F2591,", ",raw!G2591,", ",raw!H2591,", ","'",raw!I2591,"', ","'",raw!J2591,"', ",raw!K2591,"', ",raw!L2591,"', '",raw!M2591,"');",)</f>
        <v>INSERT INTO assets VALUES ('BL19-000-000', 'CASF-000-000', 'Bloco 19 - Todos', 'Descrição do ativo', 'F', 0, 0, 3713.23, 'Fabricante', '0', 0', 0', 'Garantia');</v>
      </c>
    </row>
    <row r="2592" spans="1:1" x14ac:dyDescent="0.25">
      <c r="A2592" s="2" t="str">
        <f>CONCATENATE("INSERT INTO ",'create-assets'!$B$1," VALUES (","'",raw!A2592,"', ","'",raw!B2592,"', ","'",raw!C2592,"', '",raw!D2592,"', '",raw!E2592,"', ",raw!F2592,", ",raw!G2592,", ",raw!H2592,", ","'",raw!I2592,"', ","'",raw!J2592,"', ",raw!K2592,"', ",raw!L2592,"', '",raw!M2592,"');",)</f>
        <v>INSERT INTO assets VALUES ('BL19-TER-000', 'BL19-000-000', 'Bloco 19 - Pavimento Térreo', 'Descrição do ativo', 'F', 0, 0, 0, 'Fabricante', '0', 0', 0', 'Garantia');</v>
      </c>
    </row>
    <row r="2593" spans="1:1" x14ac:dyDescent="0.25">
      <c r="A2593" s="2" t="str">
        <f>CONCATENATE("INSERT INTO ",'create-assets'!$B$1," VALUES (","'",raw!A2593,"', ","'",raw!B2593,"', ","'",raw!C2593,"', '",raw!D2593,"', '",raw!E2593,"', ",raw!F2593,", ",raw!G2593,", ",raw!H2593,", ","'",raw!I2593,"', ","'",raw!J2593,"', ",raw!K2593,"', ",raw!L2593,"', '",raw!M2593,"');",)</f>
        <v>INSERT INTO assets VALUES ('BL19-TER-001', 'BL19-TER-000', 'Bloco 19 - Pavimento Térreo', 'Descrição do ativo', 'F', 0, 0, 0, 'Fabricante', '0', 0', 0', 'Garantia');</v>
      </c>
    </row>
    <row r="2594" spans="1:1" x14ac:dyDescent="0.25">
      <c r="A2594" s="2" t="str">
        <f>CONCATENATE("INSERT INTO ",'create-assets'!$B$1," VALUES (","'",raw!A2594,"', ","'",raw!B2594,"', ","'",raw!C2594,"', '",raw!D2594,"', '",raw!E2594,"', ",raw!F2594,", ",raw!G2594,", ",raw!H2594,", ","'",raw!I2594,"', ","'",raw!J2594,"', ",raw!K2594,"', ",raw!L2594,"', '",raw!M2594,"');",)</f>
        <v>INSERT INTO assets VALUES ('BL19-TER-002', 'BL19-TER-000', 'Bloco 19 - Pavimento Térreo', 'Descrição do ativo', 'F', 0, 0, 0, 'Fabricante', '0', 0', 0', 'Garantia');</v>
      </c>
    </row>
    <row r="2595" spans="1:1" x14ac:dyDescent="0.25">
      <c r="A2595" s="2" t="str">
        <f>CONCATENATE("INSERT INTO ",'create-assets'!$B$1," VALUES (","'",raw!A2595,"', ","'",raw!B2595,"', ","'",raw!C2595,"', '",raw!D2595,"', '",raw!E2595,"', ",raw!F2595,", ",raw!G2595,", ",raw!H2595,", ","'",raw!I2595,"', ","'",raw!J2595,"', ",raw!K2595,"', ",raw!L2595,"', '",raw!M2595,"');",)</f>
        <v>INSERT INTO assets VALUES ('BL19-TER-003', 'BL19-TER-000', 'Bloco 19 - Pavimento Térreo', 'Descrição do ativo', 'F', 0, 0, 0, 'Fabricante', '0', 0', 0', 'Garantia');</v>
      </c>
    </row>
    <row r="2596" spans="1:1" x14ac:dyDescent="0.25">
      <c r="A2596" s="2" t="str">
        <f>CONCATENATE("INSERT INTO ",'create-assets'!$B$1," VALUES (","'",raw!A2596,"', ","'",raw!B2596,"', ","'",raw!C2596,"', '",raw!D2596,"', '",raw!E2596,"', ",raw!F2596,", ",raw!G2596,", ",raw!H2596,", ","'",raw!I2596,"', ","'",raw!J2596,"', ",raw!K2596,"', ",raw!L2596,"', '",raw!M2596,"');",)</f>
        <v>INSERT INTO assets VALUES ('BL19-TER-004', 'BL19-TER-000', 'Bloco 19 - Pavimento Térreo', 'Descrição do ativo', 'F', 0, 0, 0, 'Fabricante', '0', 0', 0', 'Garantia');</v>
      </c>
    </row>
    <row r="2597" spans="1:1" x14ac:dyDescent="0.25">
      <c r="A2597" s="2" t="str">
        <f>CONCATENATE("INSERT INTO ",'create-assets'!$B$1," VALUES (","'",raw!A2597,"', ","'",raw!B2597,"', ","'",raw!C2597,"', '",raw!D2597,"', '",raw!E2597,"', ",raw!F2597,", ",raw!G2597,", ",raw!H2597,", ","'",raw!I2597,"', ","'",raw!J2597,"', ",raw!K2597,"', ",raw!L2597,"', '",raw!M2597,"');",)</f>
        <v>INSERT INTO assets VALUES ('BL19-TER-005', 'BL19-TER-000', 'Bloco 19 - Pavimento Térreo', 'Descrição do ativo', 'F', 0, 0, 0, 'Fabricante', '0', 0', 0', 'Garantia');</v>
      </c>
    </row>
    <row r="2598" spans="1:1" x14ac:dyDescent="0.25">
      <c r="A2598" s="2" t="str">
        <f>CONCATENATE("INSERT INTO ",'create-assets'!$B$1," VALUES (","'",raw!A2598,"', ","'",raw!B2598,"', ","'",raw!C2598,"', '",raw!D2598,"', '",raw!E2598,"', ",raw!F2598,", ",raw!G2598,", ",raw!H2598,", ","'",raw!I2598,"', ","'",raw!J2598,"', ",raw!K2598,"', ",raw!L2598,"', '",raw!M2598,"');",)</f>
        <v>INSERT INTO assets VALUES ('BL19-TER-006', 'BL19-TER-000', 'Bloco 19 - Pavimento Térreo', 'Descrição do ativo', 'F', 0, 0, 0, 'Fabricante', '0', 0', 0', 'Garantia');</v>
      </c>
    </row>
    <row r="2599" spans="1:1" x14ac:dyDescent="0.25">
      <c r="A2599" s="2" t="str">
        <f>CONCATENATE("INSERT INTO ",'create-assets'!$B$1," VALUES (","'",raw!A2599,"', ","'",raw!B2599,"', ","'",raw!C2599,"', '",raw!D2599,"', '",raw!E2599,"', ",raw!F2599,", ",raw!G2599,", ",raw!H2599,", ","'",raw!I2599,"', ","'",raw!J2599,"', ",raw!K2599,"', ",raw!L2599,"', '",raw!M2599,"');",)</f>
        <v>INSERT INTO assets VALUES ('BL19-TER-007', 'BL19-TER-000', 'Bloco 19 - Pavimento Térreo', 'Descrição do ativo', 'F', 0, 0, 0, 'Fabricante', '0', 0', 0', 'Garantia');</v>
      </c>
    </row>
    <row r="2600" spans="1:1" x14ac:dyDescent="0.25">
      <c r="A2600" s="2" t="str">
        <f>CONCATENATE("INSERT INTO ",'create-assets'!$B$1," VALUES (","'",raw!A2600,"', ","'",raw!B2600,"', ","'",raw!C2600,"', '",raw!D2600,"', '",raw!E2600,"', ",raw!F2600,", ",raw!G2600,", ",raw!H2600,", ","'",raw!I2600,"', ","'",raw!J2600,"', ",raw!K2600,"', ",raw!L2600,"', '",raw!M2600,"');",)</f>
        <v>INSERT INTO assets VALUES ('BL19-TER-008', 'BL19-TER-000', 'Bloco 19 - Pavimento Térreo', 'Descrição do ativo', 'F', 0, 0, 0, 'Fabricante', '0', 0', 0', 'Garantia');</v>
      </c>
    </row>
    <row r="2601" spans="1:1" x14ac:dyDescent="0.25">
      <c r="A2601" s="2" t="str">
        <f>CONCATENATE("INSERT INTO ",'create-assets'!$B$1," VALUES (","'",raw!A2601,"', ","'",raw!B2601,"', ","'",raw!C2601,"', '",raw!D2601,"', '",raw!E2601,"', ",raw!F2601,", ",raw!G2601,", ",raw!H2601,", ","'",raw!I2601,"', ","'",raw!J2601,"', ",raw!K2601,"', ",raw!L2601,"', '",raw!M2601,"');",)</f>
        <v>INSERT INTO assets VALUES ('BL19-TER-009', 'BL19-TER-000', 'Bloco 19 - Pavimento Térreo', 'Descrição do ativo', 'F', 0, 0, 0, 'Fabricante', '0', 0', 0', 'Garantia');</v>
      </c>
    </row>
    <row r="2602" spans="1:1" x14ac:dyDescent="0.25">
      <c r="A2602" s="2" t="str">
        <f>CONCATENATE("INSERT INTO ",'create-assets'!$B$1," VALUES (","'",raw!A2602,"', ","'",raw!B2602,"', ","'",raw!C2602,"', '",raw!D2602,"', '",raw!E2602,"', ",raw!F2602,", ",raw!G2602,", ",raw!H2602,", ","'",raw!I2602,"', ","'",raw!J2602,"', ",raw!K2602,"', ",raw!L2602,"', '",raw!M2602,"');",)</f>
        <v>INSERT INTO assets VALUES ('BL19-TER-010', 'BL19-TER-000', 'Bloco 19 - Pavimento Térreo', 'Descrição do ativo', 'F', 0, 0, 0, 'Fabricante', '0', 0', 0', 'Garantia');</v>
      </c>
    </row>
    <row r="2603" spans="1:1" x14ac:dyDescent="0.25">
      <c r="A2603" s="2" t="str">
        <f>CONCATENATE("INSERT INTO ",'create-assets'!$B$1," VALUES (","'",raw!A2603,"', ","'",raw!B2603,"', ","'",raw!C2603,"', '",raw!D2603,"', '",raw!E2603,"', ",raw!F2603,", ",raw!G2603,", ",raw!H2603,", ","'",raw!I2603,"', ","'",raw!J2603,"', ",raw!K2603,"', ",raw!L2603,"', '",raw!M2603,"');",)</f>
        <v>INSERT INTO assets VALUES ('BL19-TER-011', 'BL19-TER-000', 'Bloco 19 - Pavimento Térreo', 'Descrição do ativo', 'F', 0, 0, 0, 'Fabricante', '0', 0', 0', 'Garantia');</v>
      </c>
    </row>
    <row r="2604" spans="1:1" x14ac:dyDescent="0.25">
      <c r="A2604" s="2" t="str">
        <f>CONCATENATE("INSERT INTO ",'create-assets'!$B$1," VALUES (","'",raw!A2604,"', ","'",raw!B2604,"', ","'",raw!C2604,"', '",raw!D2604,"', '",raw!E2604,"', ",raw!F2604,", ",raw!G2604,", ",raw!H2604,", ","'",raw!I2604,"', ","'",raw!J2604,"', ",raw!K2604,"', ",raw!L2604,"', '",raw!M2604,"');",)</f>
        <v>INSERT INTO assets VALUES ('BL19-TER-012', 'BL19-TER-000', 'Bloco 19 - Pavimento Térreo', 'Descrição do ativo', 'F', 0, 0, 0, 'Fabricante', '0', 0', 0', 'Garantia');</v>
      </c>
    </row>
    <row r="2605" spans="1:1" x14ac:dyDescent="0.25">
      <c r="A2605" s="2" t="str">
        <f>CONCATENATE("INSERT INTO ",'create-assets'!$B$1," VALUES (","'",raw!A2605,"', ","'",raw!B2605,"', ","'",raw!C2605,"', '",raw!D2605,"', '",raw!E2605,"', ",raw!F2605,", ",raw!G2605,", ",raw!H2605,", ","'",raw!I2605,"', ","'",raw!J2605,"', ",raw!K2605,"', ",raw!L2605,"', '",raw!M2605,"');",)</f>
        <v>INSERT INTO assets VALUES ('BL19-TER-013', 'BL19-TER-000', 'Bloco 19 - Pavimento Térreo', 'Descrição do ativo', 'F', 0, 0, 0, 'Fabricante', '0', 0', 0', 'Garantia');</v>
      </c>
    </row>
    <row r="2606" spans="1:1" x14ac:dyDescent="0.25">
      <c r="A2606" s="2" t="str">
        <f>CONCATENATE("INSERT INTO ",'create-assets'!$B$1," VALUES (","'",raw!A2606,"', ","'",raw!B2606,"', ","'",raw!C2606,"', '",raw!D2606,"', '",raw!E2606,"', ",raw!F2606,", ",raw!G2606,", ",raw!H2606,", ","'",raw!I2606,"', ","'",raw!J2606,"', ",raw!K2606,"', ",raw!L2606,"', '",raw!M2606,"');",)</f>
        <v>INSERT INTO assets VALUES ('BL19-TER-014', 'BL19-TER-000', 'Bloco 19 - Pavimento Térreo', 'Descrição do ativo', 'F', 0, 0, 0, 'Fabricante', '0', 0', 0', 'Garantia');</v>
      </c>
    </row>
    <row r="2607" spans="1:1" x14ac:dyDescent="0.25">
      <c r="A2607" s="2" t="str">
        <f>CONCATENATE("INSERT INTO ",'create-assets'!$B$1," VALUES (","'",raw!A2607,"', ","'",raw!B2607,"', ","'",raw!C2607,"', '",raw!D2607,"', '",raw!E2607,"', ",raw!F2607,", ",raw!G2607,", ",raw!H2607,", ","'",raw!I2607,"', ","'",raw!J2607,"', ",raw!K2607,"', ",raw!L2607,"', '",raw!M2607,"');",)</f>
        <v>INSERT INTO assets VALUES ('BL19-TER-015', 'BL19-TER-000', 'Bloco 19 - Pavimento Térreo', 'Descrição do ativo', 'F', 0, 0, 0, 'Fabricante', '0', 0', 0', 'Garantia');</v>
      </c>
    </row>
    <row r="2608" spans="1:1" x14ac:dyDescent="0.25">
      <c r="A2608" s="2" t="str">
        <f>CONCATENATE("INSERT INTO ",'create-assets'!$B$1," VALUES (","'",raw!A2608,"', ","'",raw!B2608,"', ","'",raw!C2608,"', '",raw!D2608,"', '",raw!E2608,"', ",raw!F2608,", ",raw!G2608,", ",raw!H2608,", ","'",raw!I2608,"', ","'",raw!J2608,"', ",raw!K2608,"', ",raw!L2608,"', '",raw!M2608,"');",)</f>
        <v>INSERT INTO assets VALUES ('BL19-TER-016', 'BL19-TER-000', 'Bloco 19 - Pavimento Térreo', 'Descrição do ativo', 'F', 0, 0, 0, 'Fabricante', '0', 0', 0', 'Garantia');</v>
      </c>
    </row>
    <row r="2609" spans="1:1" x14ac:dyDescent="0.25">
      <c r="A2609" s="2" t="str">
        <f>CONCATENATE("INSERT INTO ",'create-assets'!$B$1," VALUES (","'",raw!A2609,"', ","'",raw!B2609,"', ","'",raw!C2609,"', '",raw!D2609,"', '",raw!E2609,"', ",raw!F2609,", ",raw!G2609,", ",raw!H2609,", ","'",raw!I2609,"', ","'",raw!J2609,"', ",raw!K2609,"', ",raw!L2609,"', '",raw!M2609,"');",)</f>
        <v>INSERT INTO assets VALUES ('BL19-TER-017', 'BL19-TER-000', 'Bloco 19 - Pavimento Térreo', 'Descrição do ativo', 'F', 0, 0, 0, 'Fabricante', '0', 0', 0', 'Garantia');</v>
      </c>
    </row>
    <row r="2610" spans="1:1" x14ac:dyDescent="0.25">
      <c r="A2610" s="2" t="str">
        <f>CONCATENATE("INSERT INTO ",'create-assets'!$B$1," VALUES (","'",raw!A2610,"', ","'",raw!B2610,"', ","'",raw!C2610,"', '",raw!D2610,"', '",raw!E2610,"', ",raw!F2610,", ",raw!G2610,", ",raw!H2610,", ","'",raw!I2610,"', ","'",raw!J2610,"', ",raw!K2610,"', ",raw!L2610,"', '",raw!M2610,"');",)</f>
        <v>INSERT INTO assets VALUES ('BL19-TER-018', 'BL19-TER-000', 'Bloco 19 - Pavimento Térreo', 'Descrição do ativo', 'F', 0, 0, 0, 'Fabricante', '0', 0', 0', 'Garantia');</v>
      </c>
    </row>
    <row r="2611" spans="1:1" x14ac:dyDescent="0.25">
      <c r="A2611" s="2" t="str">
        <f>CONCATENATE("INSERT INTO ",'create-assets'!$B$1," VALUES (","'",raw!A2611,"', ","'",raw!B2611,"', ","'",raw!C2611,"', '",raw!D2611,"', '",raw!E2611,"', ",raw!F2611,", ",raw!G2611,", ",raw!H2611,", ","'",raw!I2611,"', ","'",raw!J2611,"', ",raw!K2611,"', ",raw!L2611,"', '",raw!M2611,"');",)</f>
        <v>INSERT INTO assets VALUES ('BL19-TER-019', 'BL19-TER-000', 'Bloco 19 - Pavimento Térreo', 'Descrição do ativo', 'F', 0, 0, 0, 'Fabricante', '0', 0', 0', 'Garantia');</v>
      </c>
    </row>
    <row r="2612" spans="1:1" x14ac:dyDescent="0.25">
      <c r="A2612" s="2" t="str">
        <f>CONCATENATE("INSERT INTO ",'create-assets'!$B$1," VALUES (","'",raw!A2612,"', ","'",raw!B2612,"', ","'",raw!C2612,"', '",raw!D2612,"', '",raw!E2612,"', ",raw!F2612,", ",raw!G2612,", ",raw!H2612,", ","'",raw!I2612,"', ","'",raw!J2612,"', ",raw!K2612,"', ",raw!L2612,"', '",raw!M2612,"');",)</f>
        <v>INSERT INTO assets VALUES ('BL19-TER-026', 'BL19-TER-000', 'Bloco 19 - Pavimento Térreo', 'Descrição do ativo', 'F', 0, 0, 0, 'Fabricante', '0', 0', 0', 'Garantia');</v>
      </c>
    </row>
    <row r="2613" spans="1:1" x14ac:dyDescent="0.25">
      <c r="A2613" s="2" t="str">
        <f>CONCATENATE("INSERT INTO ",'create-assets'!$B$1," VALUES (","'",raw!A2613,"', ","'",raw!B2613,"', ","'",raw!C2613,"', '",raw!D2613,"', '",raw!E2613,"', ",raw!F2613,", ",raw!G2613,", ",raw!H2613,", ","'",raw!I2613,"', ","'",raw!J2613,"', ",raw!K2613,"', ",raw!L2613,"', '",raw!M2613,"');",)</f>
        <v>INSERT INTO assets VALUES ('BL19-TER-039', 'BL19-TER-000', 'Bloco 19 - Pavimento Térreo', 'Descrição do ativo', 'F', 0, 0, 0, 'Fabricante', '0', 0', 0', 'Garantia');</v>
      </c>
    </row>
    <row r="2614" spans="1:1" x14ac:dyDescent="0.25">
      <c r="A2614" s="2" t="str">
        <f>CONCATENATE("INSERT INTO ",'create-assets'!$B$1," VALUES (","'",raw!A2614,"', ","'",raw!B2614,"', ","'",raw!C2614,"', '",raw!D2614,"', '",raw!E2614,"', ",raw!F2614,", ",raw!G2614,", ",raw!H2614,", ","'",raw!I2614,"', ","'",raw!J2614,"', ",raw!K2614,"', ",raw!L2614,"', '",raw!M2614,"');",)</f>
        <v>INSERT INTO assets VALUES ('BL19-TER-040', 'BL19-TER-000', 'Bloco 19 - Pavimento Térreo', 'Descrição do ativo', 'F', 0, 0, 0, 'Fabricante', '0', 0', 0', 'Garantia');</v>
      </c>
    </row>
    <row r="2615" spans="1:1" x14ac:dyDescent="0.25">
      <c r="A2615" s="2" t="str">
        <f>CONCATENATE("INSERT INTO ",'create-assets'!$B$1," VALUES (","'",raw!A2615,"', ","'",raw!B2615,"', ","'",raw!C2615,"', '",raw!D2615,"', '",raw!E2615,"', ",raw!F2615,", ",raw!G2615,", ",raw!H2615,", ","'",raw!I2615,"', ","'",raw!J2615,"', ",raw!K2615,"', ",raw!L2615,"', '",raw!M2615,"');",)</f>
        <v>INSERT INTO assets VALUES ('BL19-TER-041', 'BL19-TER-000', 'Bloco 19 - Pavimento Térreo', 'Descrição do ativo', 'F', 0, 0, 0, 'Fabricante', '0', 0', 0', 'Garantia');</v>
      </c>
    </row>
    <row r="2616" spans="1:1" x14ac:dyDescent="0.25">
      <c r="A2616" s="2" t="str">
        <f>CONCATENATE("INSERT INTO ",'create-assets'!$B$1," VALUES (","'",raw!A2616,"', ","'",raw!B2616,"', ","'",raw!C2616,"', '",raw!D2616,"', '",raw!E2616,"', ",raw!F2616,", ",raw!G2616,", ",raw!H2616,", ","'",raw!I2616,"', ","'",raw!J2616,"', ",raw!K2616,"', ",raw!L2616,"', '",raw!M2616,"');",)</f>
        <v>INSERT INTO assets VALUES ('BL19-TER-042', 'BL19-TER-000', 'Bloco 19 - Pavimento Térreo', 'Descrição do ativo', 'F', 0, 0, 0, 'Fabricante', '0', 0', 0', 'Garantia');</v>
      </c>
    </row>
    <row r="2617" spans="1:1" x14ac:dyDescent="0.25">
      <c r="A2617" s="2" t="str">
        <f>CONCATENATE("INSERT INTO ",'create-assets'!$B$1," VALUES (","'",raw!A2617,"', ","'",raw!B2617,"', ","'",raw!C2617,"', '",raw!D2617,"', '",raw!E2617,"', ",raw!F2617,", ",raw!G2617,", ",raw!H2617,", ","'",raw!I2617,"', ","'",raw!J2617,"', ",raw!K2617,"', ",raw!L2617,"', '",raw!M2617,"');",)</f>
        <v>INSERT INTO assets VALUES ('BL19-TER-043', 'BL19-TER-000', 'Bloco 19 - Pavimento Térreo', 'Descrição do ativo', 'F', 0, 0, 0, 'Fabricante', '0', 0', 0', 'Garantia');</v>
      </c>
    </row>
    <row r="2618" spans="1:1" x14ac:dyDescent="0.25">
      <c r="A2618" s="2" t="str">
        <f>CONCATENATE("INSERT INTO ",'create-assets'!$B$1," VALUES (","'",raw!A2618,"', ","'",raw!B2618,"', ","'",raw!C2618,"', '",raw!D2618,"', '",raw!E2618,"', ",raw!F2618,", ",raw!G2618,", ",raw!H2618,", ","'",raw!I2618,"', ","'",raw!J2618,"', ",raw!K2618,"', ",raw!L2618,"', '",raw!M2618,"');",)</f>
        <v>INSERT INTO assets VALUES ('BL19-TER-044', 'BL19-TER-000', 'Bloco 19 - Pavimento Térreo', 'Descrição do ativo', 'F', 0, 0, 0, 'Fabricante', '0', 0', 0', 'Garantia');</v>
      </c>
    </row>
    <row r="2619" spans="1:1" x14ac:dyDescent="0.25">
      <c r="A2619" s="2" t="str">
        <f>CONCATENATE("INSERT INTO ",'create-assets'!$B$1," VALUES (","'",raw!A2619,"', ","'",raw!B2619,"', ","'",raw!C2619,"', '",raw!D2619,"', '",raw!E2619,"', ",raw!F2619,", ",raw!G2619,", ",raw!H2619,", ","'",raw!I2619,"', ","'",raw!J2619,"', ",raw!K2619,"', ",raw!L2619,"', '",raw!M2619,"');",)</f>
        <v>INSERT INTO assets VALUES ('BL19-TER-045', 'BL19-TER-000', 'Bloco 19 - Pavimento Térreo', 'Descrição do ativo', 'F', 0, 0, 0, 'Fabricante', '0', 0', 0', 'Garantia');</v>
      </c>
    </row>
    <row r="2620" spans="1:1" x14ac:dyDescent="0.25">
      <c r="A2620" s="2" t="str">
        <f>CONCATENATE("INSERT INTO ",'create-assets'!$B$1," VALUES (","'",raw!A2620,"', ","'",raw!B2620,"', ","'",raw!C2620,"', '",raw!D2620,"', '",raw!E2620,"', ",raw!F2620,", ",raw!G2620,", ",raw!H2620,", ","'",raw!I2620,"', ","'",raw!J2620,"', ",raw!K2620,"', ",raw!L2620,"', '",raw!M2620,"');",)</f>
        <v>INSERT INTO assets VALUES ('BL19-TER-046', 'BL19-TER-000', 'Bloco 19 - Pavimento Térreo', 'Descrição do ativo', 'F', 0, 0, 0, 'Fabricante', '0', 0', 0', 'Garantia');</v>
      </c>
    </row>
    <row r="2621" spans="1:1" x14ac:dyDescent="0.25">
      <c r="A2621" s="2" t="str">
        <f>CONCATENATE("INSERT INTO ",'create-assets'!$B$1," VALUES (","'",raw!A2621,"', ","'",raw!B2621,"', ","'",raw!C2621,"', '",raw!D2621,"', '",raw!E2621,"', ",raw!F2621,", ",raw!G2621,", ",raw!H2621,", ","'",raw!I2621,"', ","'",raw!J2621,"', ",raw!K2621,"', ",raw!L2621,"', '",raw!M2621,"');",)</f>
        <v>INSERT INTO assets VALUES ('BL19-TER-047', 'BL19-TER-000', 'Bloco 19 - Pavimento Térreo', 'Descrição do ativo', 'F', 0, 0, 0, 'Fabricante', '0', 0', 0', 'Garantia');</v>
      </c>
    </row>
    <row r="2622" spans="1:1" x14ac:dyDescent="0.25">
      <c r="A2622" s="2" t="str">
        <f>CONCATENATE("INSERT INTO ",'create-assets'!$B$1," VALUES (","'",raw!A2622,"', ","'",raw!B2622,"', ","'",raw!C2622,"', '",raw!D2622,"', '",raw!E2622,"', ",raw!F2622,", ",raw!G2622,", ",raw!H2622,", ","'",raw!I2622,"', ","'",raw!J2622,"', ",raw!K2622,"', ",raw!L2622,"', '",raw!M2622,"');",)</f>
        <v>INSERT INTO assets VALUES ('BL19-TER-048', 'BL19-TER-000', 'Bloco 19 - Pavimento Térreo', 'Descrição do ativo', 'F', 0, 0, 0, 'Fabricante', '0', 0', 0', 'Garantia');</v>
      </c>
    </row>
    <row r="2623" spans="1:1" x14ac:dyDescent="0.25">
      <c r="A2623" s="2" t="str">
        <f>CONCATENATE("INSERT INTO ",'create-assets'!$B$1," VALUES (","'",raw!A2623,"', ","'",raw!B2623,"', ","'",raw!C2623,"', '",raw!D2623,"', '",raw!E2623,"', ",raw!F2623,", ",raw!G2623,", ",raw!H2623,", ","'",raw!I2623,"', ","'",raw!J2623,"', ",raw!K2623,"', ",raw!L2623,"', '",raw!M2623,"');",)</f>
        <v>INSERT INTO assets VALUES ('BL19-TER-049', 'BL19-TER-000', 'Bloco 19 - Pavimento Térreo', 'Descrição do ativo', 'F', 0, 0, 0, 'Fabricante', '0', 0', 0', 'Garantia');</v>
      </c>
    </row>
    <row r="2624" spans="1:1" x14ac:dyDescent="0.25">
      <c r="A2624" s="2" t="str">
        <f>CONCATENATE("INSERT INTO ",'create-assets'!$B$1," VALUES (","'",raw!A2624,"', ","'",raw!B2624,"', ","'",raw!C2624,"', '",raw!D2624,"', '",raw!E2624,"', ",raw!F2624,", ",raw!G2624,", ",raw!H2624,", ","'",raw!I2624,"', ","'",raw!J2624,"', ",raw!K2624,"', ",raw!L2624,"', '",raw!M2624,"');",)</f>
        <v>INSERT INTO assets VALUES ('BL19-TER-060', 'BL19-TER-000', 'Bloco 19 - Pavimento Térreo', 'Descrição do ativo', 'F', 0, 0, 0, 'Fabricante', '0', 0', 0', 'Garantia');</v>
      </c>
    </row>
    <row r="2625" spans="1:1" x14ac:dyDescent="0.25">
      <c r="A2625" s="2" t="str">
        <f>CONCATENATE("INSERT INTO ",'create-assets'!$B$1," VALUES (","'",raw!A2625,"', ","'",raw!B2625,"', ","'",raw!C2625,"', '",raw!D2625,"', '",raw!E2625,"', ",raw!F2625,", ",raw!G2625,", ",raw!H2625,", ","'",raw!I2625,"', ","'",raw!J2625,"', ",raw!K2625,"', ",raw!L2625,"', '",raw!M2625,"');",)</f>
        <v>INSERT INTO assets VALUES ('BL19-TER-062', 'BL19-TER-000', 'Bloco 19 - Pavimento Térreo', 'Descrição do ativo', 'F', 0, 0, 0, 'Fabricante', '0', 0', 0', 'Garantia');</v>
      </c>
    </row>
    <row r="2626" spans="1:1" x14ac:dyDescent="0.25">
      <c r="A2626" s="2" t="str">
        <f>CONCATENATE("INSERT INTO ",'create-assets'!$B$1," VALUES (","'",raw!A2626,"', ","'",raw!B2626,"', ","'",raw!C2626,"', '",raw!D2626,"', '",raw!E2626,"', ",raw!F2626,", ",raw!G2626,", ",raw!H2626,", ","'",raw!I2626,"', ","'",raw!J2626,"', ",raw!K2626,"', ",raw!L2626,"', '",raw!M2626,"');",)</f>
        <v>INSERT INTO assets VALUES ('BL19-TER-064', 'BL19-TER-000', 'Bloco 19 - Pavimento Térreo', 'Descrição do ativo', 'F', 0, 0, 0, 'Fabricante', '0', 0', 0', 'Garantia');</v>
      </c>
    </row>
    <row r="2627" spans="1:1" x14ac:dyDescent="0.25">
      <c r="A2627" s="2" t="str">
        <f>CONCATENATE("INSERT INTO ",'create-assets'!$B$1," VALUES (","'",raw!A2627,"', ","'",raw!B2627,"', ","'",raw!C2627,"', '",raw!D2627,"', '",raw!E2627,"', ",raw!F2627,", ",raw!G2627,", ",raw!H2627,", ","'",raw!I2627,"', ","'",raw!J2627,"', ",raw!K2627,"', ",raw!L2627,"', '",raw!M2627,"');",)</f>
        <v>INSERT INTO assets VALUES ('BL19-TER-070', 'BL19-TER-000', 'Bloco 19 - Pavimento Térreo', 'Descrição do ativo', 'F', 0, 0, 0, 'Fabricante', '0', 0', 0', 'Garantia');</v>
      </c>
    </row>
    <row r="2628" spans="1:1" x14ac:dyDescent="0.25">
      <c r="A2628" s="2" t="str">
        <f>CONCATENATE("INSERT INTO ",'create-assets'!$B$1," VALUES (","'",raw!A2628,"', ","'",raw!B2628,"', ","'",raw!C2628,"', '",raw!D2628,"', '",raw!E2628,"', ",raw!F2628,", ",raw!G2628,", ",raw!H2628,", ","'",raw!I2628,"', ","'",raw!J2628,"', ",raw!K2628,"', ",raw!L2628,"', '",raw!M2628,"');",)</f>
        <v>INSERT INTO assets VALUES ('BL19-MEZ-000', 'BL19-000-000', 'Bloco 19 - Mezanino', 'Descrição do ativo', 'F', 0, 0, 0, 'Fabricante', '0', 0', 0', 'Garantia');</v>
      </c>
    </row>
    <row r="2629" spans="1:1" x14ac:dyDescent="0.25">
      <c r="A2629" s="2" t="str">
        <f>CONCATENATE("INSERT INTO ",'create-assets'!$B$1," VALUES (","'",raw!A2629,"', ","'",raw!B2629,"', ","'",raw!C2629,"', '",raw!D2629,"', '",raw!E2629,"', ",raw!F2629,", ",raw!G2629,", ",raw!H2629,", ","'",raw!I2629,"', ","'",raw!J2629,"', ",raw!K2629,"', ",raw!L2629,"', '",raw!M2629,"');",)</f>
        <v>INSERT INTO assets VALUES ('BL20-MEZ-009', 'BL20-MEZ-000', 'Bloco 19 - Mezanino', 'Descrição do ativo', 'F', 0, 0, 0, 'Fabricante', '0', 0', 0', 'Garantia');</v>
      </c>
    </row>
    <row r="2630" spans="1:1" x14ac:dyDescent="0.25">
      <c r="A2630" s="2" t="str">
        <f>CONCATENATE("INSERT INTO ",'create-assets'!$B$1," VALUES (","'",raw!A2630,"', ","'",raw!B2630,"', ","'",raw!C2630,"', '",raw!D2630,"', '",raw!E2630,"', ",raw!F2630,", ",raw!G2630,", ",raw!H2630,", ","'",raw!I2630,"', ","'",raw!J2630,"', ",raw!K2630,"', ",raw!L2630,"', '",raw!M2630,"');",)</f>
        <v>INSERT INTO assets VALUES ('BL19-COB-000', 'BL19-000-000', 'Bloco 19 - Cobertura', 'Descrição do ativo', 'F', 0, 0, 0, 'Fabricante', '0', 0', 0', 'Garantia');</v>
      </c>
    </row>
    <row r="2631" spans="1:1" x14ac:dyDescent="0.25">
      <c r="A2631" s="2" t="str">
        <f>CONCATENATE("INSERT INTO ",'create-assets'!$B$1," VALUES (","'",raw!A2631,"', ","'",raw!B2631,"', ","'",raw!C2631,"', '",raw!D2631,"', '",raw!E2631,"', ",raw!F2631,", ",raw!G2631,", ",raw!H2631,", ","'",raw!I2631,"', ","'",raw!J2631,"', ",raw!K2631,"', ",raw!L2631,"', '",raw!M2631,"');",)</f>
        <v>INSERT INTO assets VALUES ('BL19-COB-002', 'BL19-COB-000', 'Bloco 19 - Cobertura', 'Descrição do ativo', 'F', 0, 0, 0, 'Fabricante', '0', 0', 0', 'Garantia');</v>
      </c>
    </row>
    <row r="2632" spans="1:1" x14ac:dyDescent="0.25">
      <c r="A2632" s="2" t="str">
        <f>CONCATENATE("INSERT INTO ",'create-assets'!$B$1," VALUES (","'",raw!A2632,"', ","'",raw!B2632,"', ","'",raw!C2632,"', '",raw!D2632,"', '",raw!E2632,"', ",raw!F2632,", ",raw!G2632,", ",raw!H2632,", ","'",raw!I2632,"', ","'",raw!J2632,"', ",raw!K2632,"', ",raw!L2632,"', '",raw!M2632,"');",)</f>
        <v>INSERT INTO assets VALUES ('BL19-COB-004', 'BL19-COB-000', 'Bloco 19 - Cobertura', 'Descrição do ativo', 'F', 0, 0, 0, 'Fabricante', '0', 0', 0', 'Garantia');</v>
      </c>
    </row>
    <row r="2633" spans="1:1" x14ac:dyDescent="0.25">
      <c r="A2633" s="2" t="str">
        <f>CONCATENATE("INSERT INTO ",'create-assets'!$B$1," VALUES (","'",raw!A2633,"', ","'",raw!B2633,"', ","'",raw!C2633,"', '",raw!D2633,"', '",raw!E2633,"', ",raw!F2633,", ",raw!G2633,", ",raw!H2633,", ","'",raw!I2633,"', ","'",raw!J2633,"', ",raw!K2633,"', ",raw!L2633,"', '",raw!M2633,"');",)</f>
        <v>INSERT INTO assets VALUES ('BL19-COB-006', 'BL19-COB-000', 'Bloco 19 - Cobertura', 'Descrição do ativo', 'F', 0, 0, 0, 'Fabricante', '0', 0', 0', 'Garantia');</v>
      </c>
    </row>
    <row r="2634" spans="1:1" x14ac:dyDescent="0.25">
      <c r="A2634" s="2" t="str">
        <f>CONCATENATE("INSERT INTO ",'create-assets'!$B$1," VALUES (","'",raw!A2634,"', ","'",raw!B2634,"', ","'",raw!C2634,"', '",raw!D2634,"', '",raw!E2634,"', ",raw!F2634,", ",raw!G2634,", ",raw!H2634,", ","'",raw!I2634,"', ","'",raw!J2634,"', ",raw!K2634,"', ",raw!L2634,"', '",raw!M2634,"');",)</f>
        <v>INSERT INTO assets VALUES ('BL19-COB-008', 'BL19-COB-000', 'Bloco 19 - Cobertura', 'Descrição do ativo', 'F', 0, 0, 0, 'Fabricante', '0', 0', 0', 'Garantia');</v>
      </c>
    </row>
    <row r="2635" spans="1:1" x14ac:dyDescent="0.25">
      <c r="A2635" s="2" t="str">
        <f>CONCATENATE("INSERT INTO ",'create-assets'!$B$1," VALUES (","'",raw!A2635,"', ","'",raw!B2635,"', ","'",raw!C2635,"', '",raw!D2635,"', '",raw!E2635,"', ",raw!F2635,", ",raw!G2635,", ",raw!H2635,", ","'",raw!I2635,"', ","'",raw!J2635,"', ",raw!K2635,"', ",raw!L2635,"', '",raw!M2635,"');",)</f>
        <v>INSERT INTO assets VALUES ('BL19-COB-009', 'BL19-COB-000', 'Bloco 19 - Cobertura', 'Descrição do ativo', 'F', 0, 0, 0, 'Fabricante', '0', 0', 0', 'Garantia');</v>
      </c>
    </row>
    <row r="2636" spans="1:1" x14ac:dyDescent="0.25">
      <c r="A2636" s="2" t="str">
        <f>CONCATENATE("INSERT INTO ",'create-assets'!$B$1," VALUES (","'",raw!A2636,"', ","'",raw!B2636,"', ","'",raw!C2636,"', '",raw!D2636,"', '",raw!E2636,"', ",raw!F2636,", ",raw!G2636,", ",raw!H2636,", ","'",raw!I2636,"', ","'",raw!J2636,"', ",raw!K2636,"', ",raw!L2636,"', '",raw!M2636,"');",)</f>
        <v>INSERT INTO assets VALUES ('BL19-COB-011', 'BL19-COB-000', 'Bloco 19 - Cobertura', 'Descrição do ativo', 'F', 0, 0, 0, 'Fabricante', '0', 0', 0', 'Garantia');</v>
      </c>
    </row>
    <row r="2637" spans="1:1" x14ac:dyDescent="0.25">
      <c r="A2637" s="2" t="str">
        <f>CONCATENATE("INSERT INTO ",'create-assets'!$B$1," VALUES (","'",raw!A2637,"', ","'",raw!B2637,"', ","'",raw!C2637,"', '",raw!D2637,"', '",raw!E2637,"', ",raw!F2637,", ",raw!G2637,", ",raw!H2637,", ","'",raw!I2637,"', ","'",raw!J2637,"', ",raw!K2637,"', ",raw!L2637,"', '",raw!M2637,"');",)</f>
        <v>INSERT INTO assets VALUES ('BL19-COB-013', 'BL19-COB-000', 'Bloco 19 - Cobertura', 'Descrição do ativo', 'F', 0, 0, 0, 'Fabricante', '0', 0', 0', 'Garantia');</v>
      </c>
    </row>
    <row r="2638" spans="1:1" x14ac:dyDescent="0.25">
      <c r="A2638" s="2" t="str">
        <f>CONCATENATE("INSERT INTO ",'create-assets'!$B$1," VALUES (","'",raw!A2638,"', ","'",raw!B2638,"', ","'",raw!C2638,"', '",raw!D2638,"', '",raw!E2638,"', ",raw!F2638,", ",raw!G2638,", ",raw!H2638,", ","'",raw!I2638,"', ","'",raw!J2638,"', ",raw!K2638,"', ",raw!L2638,"', '",raw!M2638,"');",)</f>
        <v>INSERT INTO assets VALUES ('BL19-COB-015', 'BL19-COB-000', 'Bloco 19 - Cobertura', 'Descrição do ativo', 'F', 0, 0, 0, 'Fabricante', '0', 0', 0', 'Garantia');</v>
      </c>
    </row>
    <row r="2639" spans="1:1" x14ac:dyDescent="0.25">
      <c r="A2639" s="2" t="str">
        <f>CONCATENATE("INSERT INTO ",'create-assets'!$B$1," VALUES (","'",raw!A2639,"', ","'",raw!B2639,"', ","'",raw!C2639,"', '",raw!D2639,"', '",raw!E2639,"', ",raw!F2639,", ",raw!G2639,", ",raw!H2639,", ","'",raw!I2639,"', ","'",raw!J2639,"', ",raw!K2639,"', ",raw!L2639,"', '",raw!M2639,"');",)</f>
        <v>INSERT INTO assets VALUES ('BL19-COB-017', 'BL19-COB-000', 'Bloco 19 - Cobertura', 'Descrição do ativo', 'F', 0, 0, 0, 'Fabricante', '0', 0', 0', 'Garantia');</v>
      </c>
    </row>
    <row r="2640" spans="1:1" x14ac:dyDescent="0.25">
      <c r="A2640" s="2" t="str">
        <f>CONCATENATE("INSERT INTO ",'create-assets'!$B$1," VALUES (","'",raw!A2640,"', ","'",raw!B2640,"', ","'",raw!C2640,"', '",raw!D2640,"', '",raw!E2640,"', ",raw!F2640,", ",raw!G2640,", ",raw!H2640,", ","'",raw!I2640,"', ","'",raw!J2640,"', ",raw!K2640,"', ",raw!L2640,"', '",raw!M2640,"');",)</f>
        <v>INSERT INTO assets VALUES ('BL19-COB-019', 'BL19-COB-000', 'Bloco 19 - Cobertura', 'Descrição do ativo', 'F', 0, 0, 0, 'Fabricante', '0', 0', 0', 'Garantia');</v>
      </c>
    </row>
    <row r="2641" spans="1:1" x14ac:dyDescent="0.25">
      <c r="A2641" s="2" t="str">
        <f>CONCATENATE("INSERT INTO ",'create-assets'!$B$1," VALUES (","'",raw!A2641,"', ","'",raw!B2641,"', ","'",raw!C2641,"', '",raw!D2641,"', '",raw!E2641,"', ",raw!F2641,", ",raw!G2641,", ",raw!H2641,", ","'",raw!I2641,"', ","'",raw!J2641,"', ",raw!K2641,"', ",raw!L2641,"', '",raw!M2641,"');",)</f>
        <v>INSERT INTO assets VALUES ('BL19-COB-040', 'BL19-COB-000', 'Bloco 19 - Cobertura', 'Descrição do ativo', 'F', 0, 0, 0, 'Fabricante', '0', 0', 0', 'Garantia');</v>
      </c>
    </row>
    <row r="2642" spans="1:1" x14ac:dyDescent="0.25">
      <c r="A2642" s="2" t="str">
        <f>CONCATENATE("INSERT INTO ",'create-assets'!$B$1," VALUES (","'",raw!A2642,"', ","'",raw!B2642,"', ","'",raw!C2642,"', '",raw!D2642,"', '",raw!E2642,"', ",raw!F2642,", ",raw!G2642,", ",raw!H2642,", ","'",raw!I2642,"', ","'",raw!J2642,"', ",raw!K2642,"', ",raw!L2642,"', '",raw!M2642,"');",)</f>
        <v>INSERT INTO assets VALUES ('BL19-COB-042', 'BL19-COB-000', 'Bloco 19 - Cobertura', 'Descrição do ativo', 'F', 0, 0, 0, 'Fabricante', '0', 0', 0', 'Garantia');</v>
      </c>
    </row>
    <row r="2643" spans="1:1" x14ac:dyDescent="0.25">
      <c r="A2643" s="2" t="str">
        <f>CONCATENATE("INSERT INTO ",'create-assets'!$B$1," VALUES (","'",raw!A2643,"', ","'",raw!B2643,"', ","'",raw!C2643,"', '",raw!D2643,"', '",raw!E2643,"', ",raw!F2643,", ",raw!G2643,", ",raw!H2643,", ","'",raw!I2643,"', ","'",raw!J2643,"', ",raw!K2643,"', ",raw!L2643,"', '",raw!M2643,"');",)</f>
        <v>INSERT INTO assets VALUES ('BL19-COB-044', 'BL19-COB-000', 'Bloco 19 - Cobertura', 'Descrição do ativo', 'F', 0, 0, 0, 'Fabricante', '0', 0', 0', 'Garantia');</v>
      </c>
    </row>
    <row r="2644" spans="1:1" x14ac:dyDescent="0.25">
      <c r="A2644" s="2" t="str">
        <f>CONCATENATE("INSERT INTO ",'create-assets'!$B$1," VALUES (","'",raw!A2644,"', ","'",raw!B2644,"', ","'",raw!C2644,"', '",raw!D2644,"', '",raw!E2644,"', ",raw!F2644,", ",raw!G2644,", ",raw!H2644,", ","'",raw!I2644,"', ","'",raw!J2644,"', ",raw!K2644,"', ",raw!L2644,"', '",raw!M2644,"');",)</f>
        <v>INSERT INTO assets VALUES ('BL19-COB-046', 'BL19-COB-000', 'Bloco 19 - Cobertura', 'Descrição do ativo', 'F', 0, 0, 0, 'Fabricante', '0', 0', 0', 'Garantia');</v>
      </c>
    </row>
    <row r="2645" spans="1:1" x14ac:dyDescent="0.25">
      <c r="A2645" s="2" t="str">
        <f>CONCATENATE("INSERT INTO ",'create-assets'!$B$1," VALUES (","'",raw!A2645,"', ","'",raw!B2645,"', ","'",raw!C2645,"', '",raw!D2645,"', '",raw!E2645,"', ",raw!F2645,", ",raw!G2645,", ",raw!H2645,", ","'",raw!I2645,"', ","'",raw!J2645,"', ",raw!K2645,"', ",raw!L2645,"', '",raw!M2645,"');",)</f>
        <v>INSERT INTO assets VALUES ('BL19-COB-048', 'BL19-COB-000', 'Bloco 19 - Cobertura', 'Descrição do ativo', 'F', 0, 0, 0, 'Fabricante', '0', 0', 0', 'Garantia');</v>
      </c>
    </row>
    <row r="2646" spans="1:1" x14ac:dyDescent="0.25">
      <c r="A2646" s="2" t="str">
        <f>CONCATENATE("INSERT INTO ",'create-assets'!$B$1," VALUES (","'",raw!A2646,"', ","'",raw!B2646,"', ","'",raw!C2646,"', '",raw!D2646,"', '",raw!E2646,"', ",raw!F2646,", ",raw!G2646,", ",raw!H2646,", ","'",raw!I2646,"', ","'",raw!J2646,"', ",raw!K2646,"', ",raw!L2646,"', '",raw!M2646,"');",)</f>
        <v>INSERT INTO assets VALUES ('BL19-COB-049', 'BL19-COB-000', 'Bloco 19 - Cobertura', 'Descrição do ativo', 'F', 0, 0, 0, 'Fabricante', '0', 0', 0', 'Garantia');</v>
      </c>
    </row>
    <row r="2647" spans="1:1" x14ac:dyDescent="0.25">
      <c r="A2647" s="2" t="str">
        <f>CONCATENATE("INSERT INTO ",'create-assets'!$B$1," VALUES (","'",raw!A2647,"', ","'",raw!B2647,"', ","'",raw!C2647,"', '",raw!D2647,"', '",raw!E2647,"', ",raw!F2647,", ",raw!G2647,", ",raw!H2647,", ","'",raw!I2647,"', ","'",raw!J2647,"', ",raw!K2647,"', ",raw!L2647,"', '",raw!M2647,"');",)</f>
        <v>INSERT INTO assets VALUES ('BL20-000-000', 'CASF-000-000', 'Bloco 20 - Todos', 'Descrição do ativo', 'F', 0, 0, 274.2, 'Fabricante', '0', 0', 0', 'Garantia');</v>
      </c>
    </row>
    <row r="2648" spans="1:1" x14ac:dyDescent="0.25">
      <c r="A2648" s="2" t="str">
        <f>CONCATENATE("INSERT INTO ",'create-assets'!$B$1," VALUES (","'",raw!A2648,"', ","'",raw!B2648,"', ","'",raw!C2648,"', '",raw!D2648,"', '",raw!E2648,"', ",raw!F2648,", ",raw!G2648,", ",raw!H2648,", ","'",raw!I2648,"', ","'",raw!J2648,"', ",raw!K2648,"', ",raw!L2648,"', '",raw!M2648,"');",)</f>
        <v>INSERT INTO assets VALUES ('BL20-TER-000', 'BL20-000-000', 'Bloco 20 - Pavimento Térreo', 'Descrição do ativo', 'F', 0, 0, 0, 'Fabricante', '0', 0', 0', 'Garantia');</v>
      </c>
    </row>
    <row r="2649" spans="1:1" x14ac:dyDescent="0.25">
      <c r="A2649" s="2" t="str">
        <f>CONCATENATE("INSERT INTO ",'create-assets'!$B$1," VALUES (","'",raw!A2649,"', ","'",raw!B2649,"', ","'",raw!C2649,"', '",raw!D2649,"', '",raw!E2649,"', ",raw!F2649,", ",raw!G2649,", ",raw!H2649,", ","'",raw!I2649,"', ","'",raw!J2649,"', ",raw!K2649,"', ",raw!L2649,"', '",raw!M2649,"');",)</f>
        <v>INSERT INTO assets VALUES ('BL20-TER-001', 'BL20-TER-000', 'Bloco 20 - Pavimento Térreo', 'Descrição do ativo', 'F', 0, 0, 0, 'Fabricante', '0', 0', 0', 'Garantia');</v>
      </c>
    </row>
    <row r="2650" spans="1:1" x14ac:dyDescent="0.25">
      <c r="A2650" s="2" t="str">
        <f>CONCATENATE("INSERT INTO ",'create-assets'!$B$1," VALUES (","'",raw!A2650,"', ","'",raw!B2650,"', ","'",raw!C2650,"', '",raw!D2650,"', '",raw!E2650,"', ",raw!F2650,", ",raw!G2650,", ",raw!H2650,", ","'",raw!I2650,"', ","'",raw!J2650,"', ",raw!K2650,"', ",raw!L2650,"', '",raw!M2650,"');",)</f>
        <v>INSERT INTO assets VALUES ('BL20-TER-004', 'BL20-TER-000', 'Bloco 20 - Pavimento Térreo', 'Descrição do ativo', 'F', 0, 0, 0, 'Fabricante', '0', 0', 0', 'Garantia');</v>
      </c>
    </row>
    <row r="2651" spans="1:1" x14ac:dyDescent="0.25">
      <c r="A2651" s="2" t="str">
        <f>CONCATENATE("INSERT INTO ",'create-assets'!$B$1," VALUES (","'",raw!A2651,"', ","'",raw!B2651,"', ","'",raw!C2651,"', '",raw!D2651,"', '",raw!E2651,"', ",raw!F2651,", ",raw!G2651,", ",raw!H2651,", ","'",raw!I2651,"', ","'",raw!J2651,"', ",raw!K2651,"', ",raw!L2651,"', '",raw!M2651,"');",)</f>
        <v>INSERT INTO assets VALUES ('BL20-TER-008', 'BL20-TER-000', 'Bloco 20 - Pavimento Térreo', 'Descrição do ativo', 'F', 0, 0, 0, 'Fabricante', '0', 0', 0', 'Garantia');</v>
      </c>
    </row>
    <row r="2652" spans="1:1" x14ac:dyDescent="0.25">
      <c r="A2652" s="2" t="str">
        <f>CONCATENATE("INSERT INTO ",'create-assets'!$B$1," VALUES (","'",raw!A2652,"', ","'",raw!B2652,"', ","'",raw!C2652,"', '",raw!D2652,"', '",raw!E2652,"', ",raw!F2652,", ",raw!G2652,", ",raw!H2652,", ","'",raw!I2652,"', ","'",raw!J2652,"', ",raw!K2652,"', ",raw!L2652,"', '",raw!M2652,"');",)</f>
        <v>INSERT INTO assets VALUES ('BL20-TER-011', 'BL20-TER-000', 'Bloco 20 - Pavimento Térreo', 'Descrição do ativo', 'F', 0, 0, 0, 'Fabricante', '0', 0', 0', 'Garantia');</v>
      </c>
    </row>
    <row r="2653" spans="1:1" x14ac:dyDescent="0.25">
      <c r="A2653" s="2" t="str">
        <f>CONCATENATE("INSERT INTO ",'create-assets'!$B$1," VALUES (","'",raw!A2653,"', ","'",raw!B2653,"', ","'",raw!C2653,"', '",raw!D2653,"', '",raw!E2653,"', ",raw!F2653,", ",raw!G2653,", ",raw!H2653,", ","'",raw!I2653,"', ","'",raw!J2653,"', ",raw!K2653,"', ",raw!L2653,"', '",raw!M2653,"');",)</f>
        <v>INSERT INTO assets VALUES ('BL20-TER-012', 'BL20-TER-000', 'Bloco 20 - Pavimento Térreo', 'Descrição do ativo', 'F', 0, 0, 0, 'Fabricante', '0', 0', 0', 'Garantia');</v>
      </c>
    </row>
    <row r="2654" spans="1:1" x14ac:dyDescent="0.25">
      <c r="A2654" s="2" t="str">
        <f>CONCATENATE("INSERT INTO ",'create-assets'!$B$1," VALUES (","'",raw!A2654,"', ","'",raw!B2654,"', ","'",raw!C2654,"', '",raw!D2654,"', '",raw!E2654,"', ",raw!F2654,", ",raw!G2654,", ",raw!H2654,", ","'",raw!I2654,"', ","'",raw!J2654,"', ",raw!K2654,"', ",raw!L2654,"', '",raw!M2654,"');",)</f>
        <v>INSERT INTO assets VALUES ('BL20-TER-014', 'BL20-TER-000', 'Bloco 20 - Pavimento Térreo', 'Descrição do ativo', 'F', 0, 0, 0, 'Fabricante', '0', 0', 0', 'Garantia');</v>
      </c>
    </row>
    <row r="2655" spans="1:1" x14ac:dyDescent="0.25">
      <c r="A2655" s="2" t="str">
        <f>CONCATENATE("INSERT INTO ",'create-assets'!$B$1," VALUES (","'",raw!A2655,"', ","'",raw!B2655,"', ","'",raw!C2655,"', '",raw!D2655,"', '",raw!E2655,"', ",raw!F2655,", ",raw!G2655,", ",raw!H2655,", ","'",raw!I2655,"', ","'",raw!J2655,"', ",raw!K2655,"', ",raw!L2655,"', '",raw!M2655,"');",)</f>
        <v>INSERT INTO assets VALUES ('BL20-TER-015', 'BL20-TER-000', 'Bloco 20 - Pavimento Térreo', 'Descrição do ativo', 'F', 0, 0, 0, 'Fabricante', '0', 0', 0', 'Garantia');</v>
      </c>
    </row>
    <row r="2656" spans="1:1" x14ac:dyDescent="0.25">
      <c r="A2656" s="2" t="str">
        <f>CONCATENATE("INSERT INTO ",'create-assets'!$B$1," VALUES (","'",raw!A2656,"', ","'",raw!B2656,"', ","'",raw!C2656,"', '",raw!D2656,"', '",raw!E2656,"', ",raw!F2656,", ",raw!G2656,", ",raw!H2656,", ","'",raw!I2656,"', ","'",raw!J2656,"', ",raw!K2656,"', ",raw!L2656,"', '",raw!M2656,"');",)</f>
        <v>INSERT INTO assets VALUES ('BL20-TER-016', 'BL20-TER-000', 'Bloco 20 - Pavimento Térreo', 'Descrição do ativo', 'F', 0, 0, 0, 'Fabricante', '0', 0', 0', 'Garantia');</v>
      </c>
    </row>
    <row r="2657" spans="1:1" x14ac:dyDescent="0.25">
      <c r="A2657" s="2" t="str">
        <f>CONCATENATE("INSERT INTO ",'create-assets'!$B$1," VALUES (","'",raw!A2657,"', ","'",raw!B2657,"', ","'",raw!C2657,"', '",raw!D2657,"', '",raw!E2657,"', ",raw!F2657,", ",raw!G2657,", ",raw!H2657,", ","'",raw!I2657,"', ","'",raw!J2657,"', ",raw!K2657,"', ",raw!L2657,"', '",raw!M2657,"');",)</f>
        <v>INSERT INTO assets VALUES ('BL20-TER-018', 'BL20-TER-000', 'Bloco 20 - Pavimento Térreo', 'Descrição do ativo', 'F', 0, 0, 0, 'Fabricante', '0', 0', 0', 'Garantia');</v>
      </c>
    </row>
    <row r="2658" spans="1:1" x14ac:dyDescent="0.25">
      <c r="A2658" s="2" t="str">
        <f>CONCATENATE("INSERT INTO ",'create-assets'!$B$1," VALUES (","'",raw!A2658,"', ","'",raw!B2658,"', ","'",raw!C2658,"', '",raw!D2658,"', '",raw!E2658,"', ",raw!F2658,", ",raw!G2658,", ",raw!H2658,", ","'",raw!I2658,"', ","'",raw!J2658,"', ",raw!K2658,"', ",raw!L2658,"', '",raw!M2658,"');",)</f>
        <v>INSERT INTO assets VALUES ('BL20-TER-021', 'BL20-TER-000', 'Bloco 20 - Pavimento Térreo', 'Descrição do ativo', 'F', 0, 0, 0, 'Fabricante', '0', 0', 0', 'Garantia');</v>
      </c>
    </row>
    <row r="2659" spans="1:1" x14ac:dyDescent="0.25">
      <c r="A2659" s="2" t="str">
        <f>CONCATENATE("INSERT INTO ",'create-assets'!$B$1," VALUES (","'",raw!A2659,"', ","'",raw!B2659,"', ","'",raw!C2659,"', '",raw!D2659,"', '",raw!E2659,"', ",raw!F2659,", ",raw!G2659,", ",raw!H2659,", ","'",raw!I2659,"', ","'",raw!J2659,"', ",raw!K2659,"', ",raw!L2659,"', '",raw!M2659,"');",)</f>
        <v>INSERT INTO assets VALUES ('BL20-TER-022', 'BL20-TER-000', 'Bloco 20 - Pavimento Térreo', 'Descrição do ativo', 'F', 0, 0, 0, 'Fabricante', '0', 0', 0', 'Garantia');</v>
      </c>
    </row>
    <row r="2660" spans="1:1" x14ac:dyDescent="0.25">
      <c r="A2660" s="2" t="str">
        <f>CONCATENATE("INSERT INTO ",'create-assets'!$B$1," VALUES (","'",raw!A2660,"', ","'",raw!B2660,"', ","'",raw!C2660,"', '",raw!D2660,"', '",raw!E2660,"', ",raw!F2660,", ",raw!G2660,", ",raw!H2660,", ","'",raw!I2660,"', ","'",raw!J2660,"', ",raw!K2660,"', ",raw!L2660,"', '",raw!M2660,"');",)</f>
        <v>INSERT INTO assets VALUES ('BL20-TER-028', 'BL20-TER-000', 'Bloco 20 - Pavimento Térreo', 'Descrição do ativo', 'F', 0, 0, 0, 'Fabricante', '0', 0', 0', 'Garantia');</v>
      </c>
    </row>
    <row r="2661" spans="1:1" x14ac:dyDescent="0.25">
      <c r="A2661" s="2" t="str">
        <f>CONCATENATE("INSERT INTO ",'create-assets'!$B$1," VALUES (","'",raw!A2661,"', ","'",raw!B2661,"', ","'",raw!C2661,"', '",raw!D2661,"', '",raw!E2661,"', ",raw!F2661,", ",raw!G2661,", ",raw!H2661,", ","'",raw!I2661,"', ","'",raw!J2661,"', ",raw!K2661,"', ",raw!L2661,"', '",raw!M2661,"');",)</f>
        <v>INSERT INTO assets VALUES ('BL20-MEZ-000', 'BL20-000-000', 'Bloco 20 - Mezanino', 'Descrição do ativo', 'F', 0, 0, 0, 'Fabricante', '0', 0', 0', 'Garantia');</v>
      </c>
    </row>
    <row r="2662" spans="1:1" x14ac:dyDescent="0.25">
      <c r="A2662" s="2" t="str">
        <f>CONCATENATE("INSERT INTO ",'create-assets'!$B$1," VALUES (","'",raw!A2662,"', ","'",raw!B2662,"', ","'",raw!C2662,"', '",raw!D2662,"', '",raw!E2662,"', ",raw!F2662,", ",raw!G2662,", ",raw!H2662,", ","'",raw!I2662,"', ","'",raw!J2662,"', ",raw!K2662,"', ",raw!L2662,"', '",raw!M2662,"');",)</f>
        <v>INSERT INTO assets VALUES ('BL20-MEZ-016', 'BL20-MEZ-000', 'Bloco 20 - Mezanino', 'Descrição do ativo', 'F', 0, 0, 0, 'Fabricante', '0', 0', 0', 'Garantia');</v>
      </c>
    </row>
    <row r="2663" spans="1:1" x14ac:dyDescent="0.25">
      <c r="A2663" s="2" t="str">
        <f>CONCATENATE("INSERT INTO ",'create-assets'!$B$1," VALUES (","'",raw!A2663,"', ","'",raw!B2663,"', ","'",raw!C2663,"', '",raw!D2663,"', '",raw!E2663,"', ",raw!F2663,", ",raw!G2663,", ",raw!H2663,", ","'",raw!I2663,"', ","'",raw!J2663,"', ",raw!K2663,"', ",raw!L2663,"', '",raw!M2663,"');",)</f>
        <v>INSERT INTO assets VALUES ('BL20-COB-000', 'BL20-000-000', 'Bloco 20 - Cobertura', 'Descrição do ativo', 'F', 0, 0, 0, 'Fabricante', '0', 0', 0', 'Garantia');</v>
      </c>
    </row>
    <row r="2664" spans="1:1" x14ac:dyDescent="0.25">
      <c r="A2664" s="2" t="str">
        <f>CONCATENATE("INSERT INTO ",'create-assets'!$B$1," VALUES (","'",raw!A2664,"', ","'",raw!B2664,"', ","'",raw!C2664,"', '",raw!D2664,"', '",raw!E2664,"', ",raw!F2664,", ",raw!G2664,", ",raw!H2664,", ","'",raw!I2664,"', ","'",raw!J2664,"', ",raw!K2664,"', ",raw!L2664,"', '",raw!M2664,"');",)</f>
        <v>INSERT INTO assets VALUES ('BL21-000-000', 'CASF-000-000', 'Bloco 21 - Todos', 'Descrição do ativo', 'F', 0, 0, 447.28, 'Fabricante', '0', 0', 0', 'Garantia');</v>
      </c>
    </row>
    <row r="2665" spans="1:1" x14ac:dyDescent="0.25">
      <c r="A2665" s="2" t="str">
        <f>CONCATENATE("INSERT INTO ",'create-assets'!$B$1," VALUES (","'",raw!A2665,"', ","'",raw!B2665,"', ","'",raw!C2665,"', '",raw!D2665,"', '",raw!E2665,"', ",raw!F2665,", ",raw!G2665,", ",raw!H2665,", ","'",raw!I2665,"', ","'",raw!J2665,"', ",raw!K2665,"', ",raw!L2665,"', '",raw!M2665,"');",)</f>
        <v>INSERT INTO assets VALUES ('BL21-TER-000', 'BL21-000-000', 'Bloco 21 - Pavimento Térreo', 'Descrição do ativo', 'F', 0, 0, 0, 'Fabricante', '0', 0', 0', 'Garantia');</v>
      </c>
    </row>
    <row r="2666" spans="1:1" x14ac:dyDescent="0.25">
      <c r="A2666" s="2" t="str">
        <f>CONCATENATE("INSERT INTO ",'create-assets'!$B$1," VALUES (","'",raw!A2666,"', ","'",raw!B2666,"', ","'",raw!C2666,"', '",raw!D2666,"', '",raw!E2666,"', ",raw!F2666,", ",raw!G2666,", ",raw!H2666,", ","'",raw!I2666,"', ","'",raw!J2666,"', ",raw!K2666,"', ",raw!L2666,"', '",raw!M2666,"');",)</f>
        <v>INSERT INTO assets VALUES ('BL21-TER-001', 'BL21-TER-000', 'Bloco 21 - Pavimento Térreo', 'Descrição do ativo', 'F', 0, 0, 0, 'Fabricante', '0', 0', 0', 'Garantia');</v>
      </c>
    </row>
    <row r="2667" spans="1:1" x14ac:dyDescent="0.25">
      <c r="A2667" s="2" t="str">
        <f>CONCATENATE("INSERT INTO ",'create-assets'!$B$1," VALUES (","'",raw!A2667,"', ","'",raw!B2667,"', ","'",raw!C2667,"', '",raw!D2667,"', '",raw!E2667,"', ",raw!F2667,", ",raw!G2667,", ",raw!H2667,", ","'",raw!I2667,"', ","'",raw!J2667,"', ",raw!K2667,"', ",raw!L2667,"', '",raw!M2667,"');",)</f>
        <v>INSERT INTO assets VALUES ('BL21-TER-002', 'BL21-TER-000', 'Bloco 21 - Pavimento Térreo', 'Descrição do ativo', 'F', 0, 0, 0, 'Fabricante', '0', 0', 0', 'Garantia');</v>
      </c>
    </row>
    <row r="2668" spans="1:1" x14ac:dyDescent="0.25">
      <c r="A2668" s="2" t="str">
        <f>CONCATENATE("INSERT INTO ",'create-assets'!$B$1," VALUES (","'",raw!A2668,"', ","'",raw!B2668,"', ","'",raw!C2668,"', '",raw!D2668,"', '",raw!E2668,"', ",raw!F2668,", ",raw!G2668,", ",raw!H2668,", ","'",raw!I2668,"', ","'",raw!J2668,"', ",raw!K2668,"', ",raw!L2668,"', '",raw!M2668,"');",)</f>
        <v>INSERT INTO assets VALUES ('BL21-TER-003', 'BL21-TER-000', 'Bloco 21 - Pavimento Térreo', 'Descrição do ativo', 'F', 0, 0, 0, 'Fabricante', '0', 0', 0', 'Garantia');</v>
      </c>
    </row>
    <row r="2669" spans="1:1" x14ac:dyDescent="0.25">
      <c r="A2669" s="2" t="str">
        <f>CONCATENATE("INSERT INTO ",'create-assets'!$B$1," VALUES (","'",raw!A2669,"', ","'",raw!B2669,"', ","'",raw!C2669,"', '",raw!D2669,"', '",raw!E2669,"', ",raw!F2669,", ",raw!G2669,", ",raw!H2669,", ","'",raw!I2669,"', ","'",raw!J2669,"', ",raw!K2669,"', ",raw!L2669,"', '",raw!M2669,"');",)</f>
        <v>INSERT INTO assets VALUES ('BL21-TER-012', 'BL21-TER-000', 'Bloco 21 - Pavimento Térreo', 'Descrição do ativo', 'F', 0, 0, 0, 'Fabricante', '0', 0', 0', 'Garantia');</v>
      </c>
    </row>
    <row r="2670" spans="1:1" x14ac:dyDescent="0.25">
      <c r="A2670" s="2" t="str">
        <f>CONCATENATE("INSERT INTO ",'create-assets'!$B$1," VALUES (","'",raw!A2670,"', ","'",raw!B2670,"', ","'",raw!C2670,"', '",raw!D2670,"', '",raw!E2670,"', ",raw!F2670,", ",raw!G2670,", ",raw!H2670,", ","'",raw!I2670,"', ","'",raw!J2670,"', ",raw!K2670,"', ",raw!L2670,"', '",raw!M2670,"');",)</f>
        <v>INSERT INTO assets VALUES ('BL21-TER-014', 'BL21-TER-000', 'Bloco 21 - Pavimento Térreo', 'Descrição do ativo', 'F', 0, 0, 0, 'Fabricante', '0', 0', 0', 'Garantia');</v>
      </c>
    </row>
    <row r="2671" spans="1:1" x14ac:dyDescent="0.25">
      <c r="A2671" s="2" t="str">
        <f>CONCATENATE("INSERT INTO ",'create-assets'!$B$1," VALUES (","'",raw!A2671,"', ","'",raw!B2671,"', ","'",raw!C2671,"', '",raw!D2671,"', '",raw!E2671,"', ",raw!F2671,", ",raw!G2671,", ",raw!H2671,", ","'",raw!I2671,"', ","'",raw!J2671,"', ",raw!K2671,"', ",raw!L2671,"', '",raw!M2671,"');",)</f>
        <v>INSERT INTO assets VALUES ('BL21-TER-016', 'BL21-TER-000', 'Bloco 21 - Pavimento Térreo', 'Descrição do ativo', 'F', 0, 0, 0, 'Fabricante', '0', 0', 0', 'Garantia');</v>
      </c>
    </row>
    <row r="2672" spans="1:1" x14ac:dyDescent="0.25">
      <c r="A2672" s="2" t="str">
        <f>CONCATENATE("INSERT INTO ",'create-assets'!$B$1," VALUES (","'",raw!A2672,"', ","'",raw!B2672,"', ","'",raw!C2672,"', '",raw!D2672,"', '",raw!E2672,"', ",raw!F2672,", ",raw!G2672,", ",raw!H2672,", ","'",raw!I2672,"', ","'",raw!J2672,"', ",raw!K2672,"', ",raw!L2672,"', '",raw!M2672,"');",)</f>
        <v>INSERT INTO assets VALUES ('BL21-TER-021', 'BL21-TER-000', 'Bloco 21 - Pavimento Térreo', 'Descrição do ativo', 'F', 0, 0, 0, 'Fabricante', '0', 0', 0', 'Garantia');</v>
      </c>
    </row>
    <row r="2673" spans="1:1" x14ac:dyDescent="0.25">
      <c r="A2673" s="2" t="str">
        <f>CONCATENATE("INSERT INTO ",'create-assets'!$B$1," VALUES (","'",raw!A2673,"', ","'",raw!B2673,"', ","'",raw!C2673,"', '",raw!D2673,"', '",raw!E2673,"', ",raw!F2673,", ",raw!G2673,", ",raw!H2673,", ","'",raw!I2673,"', ","'",raw!J2673,"', ",raw!K2673,"', ",raw!L2673,"', '",raw!M2673,"');",)</f>
        <v>INSERT INTO assets VALUES ('BL21-TER-023', 'BL21-TER-000', 'Bloco 21 - Pavimento Térreo', 'Descrição do ativo', 'F', 0, 0, 0, 'Fabricante', '0', 0', 0', 'Garantia');</v>
      </c>
    </row>
    <row r="2674" spans="1:1" x14ac:dyDescent="0.25">
      <c r="A2674" s="2" t="str">
        <f>CONCATENATE("INSERT INTO ",'create-assets'!$B$1," VALUES (","'",raw!A2674,"', ","'",raw!B2674,"', ","'",raw!C2674,"', '",raw!D2674,"', '",raw!E2674,"', ",raw!F2674,", ",raw!G2674,", ",raw!H2674,", ","'",raw!I2674,"', ","'",raw!J2674,"', ",raw!K2674,"', ",raw!L2674,"', '",raw!M2674,"');",)</f>
        <v>INSERT INTO assets VALUES ('BL21-TER-025', 'BL21-TER-000', 'Bloco 21 - Pavimento Térreo', 'Descrição do ativo', 'F', 0, 0, 0, 'Fabricante', '0', 0', 0', 'Garantia');</v>
      </c>
    </row>
    <row r="2675" spans="1:1" x14ac:dyDescent="0.25">
      <c r="A2675" s="2" t="str">
        <f>CONCATENATE("INSERT INTO ",'create-assets'!$B$1," VALUES (","'",raw!A2675,"', ","'",raw!B2675,"', ","'",raw!C2675,"', '",raw!D2675,"', '",raw!E2675,"', ",raw!F2675,", ",raw!G2675,", ",raw!H2675,", ","'",raw!I2675,"', ","'",raw!J2675,"', ",raw!K2675,"', ",raw!L2675,"', '",raw!M2675,"');",)</f>
        <v>INSERT INTO assets VALUES ('BL21-TER-027', 'BL21-TER-000', 'Bloco 21 - Pavimento Térreo', 'Descrição do ativo', 'F', 0, 0, 0, 'Fabricante', '0', 0', 0', 'Garantia');</v>
      </c>
    </row>
    <row r="2676" spans="1:1" x14ac:dyDescent="0.25">
      <c r="A2676" s="2" t="str">
        <f>CONCATENATE("INSERT INTO ",'create-assets'!$B$1," VALUES (","'",raw!A2676,"', ","'",raw!B2676,"', ","'",raw!C2676,"', '",raw!D2676,"', '",raw!E2676,"', ",raw!F2676,", ",raw!G2676,", ",raw!H2676,", ","'",raw!I2676,"', ","'",raw!J2676,"', ",raw!K2676,"', ",raw!L2676,"', '",raw!M2676,"');",)</f>
        <v>INSERT INTO assets VALUES ('BL21-TER-029', 'BL21-TER-000', 'Bloco 21 - Pavimento Térreo', 'Descrição do ativo', 'F', 0, 0, 0, 'Fabricante', '0', 0', 0', 'Garantia');</v>
      </c>
    </row>
    <row r="2677" spans="1:1" x14ac:dyDescent="0.25">
      <c r="A2677" s="2" t="str">
        <f>CONCATENATE("INSERT INTO ",'create-assets'!$B$1," VALUES (","'",raw!A2677,"', ","'",raw!B2677,"', ","'",raw!C2677,"', '",raw!D2677,"', '",raw!E2677,"', ",raw!F2677,", ",raw!G2677,", ",raw!H2677,", ","'",raw!I2677,"', ","'",raw!J2677,"', ",raw!K2677,"', ",raw!L2677,"', '",raw!M2677,"');",)</f>
        <v>INSERT INTO assets VALUES ('BL21-MEZ-000', 'BL21-000-000', 'Bloco 21 - Mezanino', 'Descrição do ativo', 'F', 0, 0, 0, 'Fabricante', '0', 0', 0', 'Garantia');</v>
      </c>
    </row>
    <row r="2678" spans="1:1" x14ac:dyDescent="0.25">
      <c r="A2678" s="2" t="str">
        <f>CONCATENATE("INSERT INTO ",'create-assets'!$B$1," VALUES (","'",raw!A2678,"', ","'",raw!B2678,"', ","'",raw!C2678,"', '",raw!D2678,"', '",raw!E2678,"', ",raw!F2678,", ",raw!G2678,", ",raw!H2678,", ","'",raw!I2678,"', ","'",raw!J2678,"', ",raw!K2678,"', ",raw!L2678,"', '",raw!M2678,"');",)</f>
        <v>INSERT INTO assets VALUES ('BL21-MEZ-001', 'BL21-MEZ-000', 'Bloco 21 - Mezanino', 'Descrição do ativo', 'F', 0, 0, 0, 'Fabricante', '0', 0', 0', 'Garantia');</v>
      </c>
    </row>
    <row r="2679" spans="1:1" x14ac:dyDescent="0.25">
      <c r="A2679" s="2" t="str">
        <f>CONCATENATE("INSERT INTO ",'create-assets'!$B$1," VALUES (","'",raw!A2679,"', ","'",raw!B2679,"', ","'",raw!C2679,"', '",raw!D2679,"', '",raw!E2679,"', ",raw!F2679,", ",raw!G2679,", ",raw!H2679,", ","'",raw!I2679,"', ","'",raw!J2679,"', ",raw!K2679,"', ",raw!L2679,"', '",raw!M2679,"');",)</f>
        <v>INSERT INTO assets VALUES ('BL21-COB-000', 'BL21-000-000', 'Bloco 21 - Cobertura', 'Descrição do ativo', 'F', 0, 0, 0, 'Fabricante', '0', 0', 0', 'Garantia');</v>
      </c>
    </row>
    <row r="2680" spans="1:1" x14ac:dyDescent="0.25">
      <c r="A2680" s="2" t="str">
        <f>CONCATENATE("INSERT INTO ",'create-assets'!$B$1," VALUES (","'",raw!A2680,"', ","'",raw!B2680,"', ","'",raw!C2680,"', '",raw!D2680,"', '",raw!E2680,"', ",raw!F2680,", ",raw!G2680,", ",raw!H2680,", ","'",raw!I2680,"', ","'",raw!J2680,"', ",raw!K2680,"', ",raw!L2680,"', '",raw!M2680,"');",)</f>
        <v>INSERT INTO assets VALUES ('BL21-COB-001', 'BL21-COB-000', 'Bloco 21 - Cobertura', 'Descrição do ativo', 'F', 0, 0, 0, 'Fabricante', '0', 0', 0', 'Garantia');</v>
      </c>
    </row>
    <row r="2681" spans="1:1" x14ac:dyDescent="0.25">
      <c r="A2681" s="2" t="str">
        <f>CONCATENATE("INSERT INTO ",'create-assets'!$B$1," VALUES (","'",raw!A2681,"', ","'",raw!B2681,"', ","'",raw!C2681,"', '",raw!D2681,"', '",raw!E2681,"', ",raw!F2681,", ",raw!G2681,", ",raw!H2681,", ","'",raw!I2681,"', ","'",raw!J2681,"', ",raw!K2681,"', ",raw!L2681,"', '",raw!M2681,"');",)</f>
        <v>INSERT INTO assets VALUES ('BL21-COB-003', 'BL21-COB-000', 'Bloco 21 - Cobertura', 'Descrição do ativo', 'F', 0, 0, 0, 'Fabricante', '0', 0', 0', 'Garantia');</v>
      </c>
    </row>
    <row r="2682" spans="1:1" x14ac:dyDescent="0.25">
      <c r="A2682" s="2" t="str">
        <f>CONCATENATE("INSERT INTO ",'create-assets'!$B$1," VALUES (","'",raw!A2682,"', ","'",raw!B2682,"', ","'",raw!C2682,"', '",raw!D2682,"', '",raw!E2682,"', ",raw!F2682,", ",raw!G2682,", ",raw!H2682,", ","'",raw!I2682,"', ","'",raw!J2682,"', ",raw!K2682,"', ",raw!L2682,"', '",raw!M2682,"');",)</f>
        <v>INSERT INTO assets VALUES ('BL21-COB-012', 'BL21-COB-000', 'Bloco 21 - Cobertura', 'Descrição do ativo', 'F', 0, 0, 0, 'Fabricante', '0', 0', 0', 'Garantia');</v>
      </c>
    </row>
    <row r="2683" spans="1:1" x14ac:dyDescent="0.25">
      <c r="A2683" s="2" t="str">
        <f>CONCATENATE("INSERT INTO ",'create-assets'!$B$1," VALUES (","'",raw!A2683,"', ","'",raw!B2683,"', ","'",raw!C2683,"', '",raw!D2683,"', '",raw!E2683,"', ",raw!F2683,", ",raw!G2683,", ",raw!H2683,", ","'",raw!I2683,"', ","'",raw!J2683,"', ",raw!K2683,"', ",raw!L2683,"', '",raw!M2683,"');",)</f>
        <v>INSERT INTO assets VALUES ('BL21-COB-014', 'BL21-COB-000', 'Bloco 21 - Cobertura', 'Descrição do ativo', 'F', 0, 0, 0, 'Fabricante', '0', 0', 0', 'Garantia');</v>
      </c>
    </row>
    <row r="2684" spans="1:1" x14ac:dyDescent="0.25">
      <c r="A2684" s="2" t="str">
        <f>CONCATENATE("INSERT INTO ",'create-assets'!$B$1," VALUES (","'",raw!A2684,"', ","'",raw!B2684,"', ","'",raw!C2684,"', '",raw!D2684,"', '",raw!E2684,"', ",raw!F2684,", ",raw!G2684,", ",raw!H2684,", ","'",raw!I2684,"', ","'",raw!J2684,"', ",raw!K2684,"', ",raw!L2684,"', '",raw!M2684,"');",)</f>
        <v>INSERT INTO assets VALUES ('SHIS-000-000', 'CASF-000-000', 'SHIS QL12 CJ11 Casa 01 - Todos', 'Descrição do ativo', 'F', -15.829342, -47.861281, 979.67, 'Fabricante', '0', 0', 0', 'Garantia');</v>
      </c>
    </row>
    <row r="2685" spans="1:1" x14ac:dyDescent="0.25">
      <c r="A2685" s="2" t="str">
        <f>CONCATENATE("INSERT INTO ",'create-assets'!$B$1," VALUES (","'",raw!A2685,"', ","'",raw!B2685,"', ","'",raw!C2685,"', '",raw!D2685,"', '",raw!E2685,"', ",raw!F2685,", ",raw!G2685,", ",raw!H2685,", ","'",raw!I2685,"', ","'",raw!J2685,"', ",raw!K2685,"', ",raw!L2685,"', '",raw!M2685,"');",)</f>
        <v>INSERT INTO assets VALUES ('SHIS-TER-000', 'SHIS-000-000', 'SHIS QL12 CJ11 Casa 01 - Pavimento Térreo', 'Descrição do ativo', 'F', 0, 0, 0, 'Fabricante', '0', 0', 0', 'Garantia');</v>
      </c>
    </row>
    <row r="2686" spans="1:1" x14ac:dyDescent="0.25">
      <c r="A2686" s="2" t="str">
        <f>CONCATENATE("INSERT INTO ",'create-assets'!$B$1," VALUES (","'",raw!A2686,"', ","'",raw!B2686,"', ","'",raw!C2686,"', '",raw!D2686,"', '",raw!E2686,"', ",raw!F2686,", ",raw!G2686,", ",raw!H2686,", ","'",raw!I2686,"', ","'",raw!J2686,"', ",raw!K2686,"', ",raw!L2686,"', '",raw!M2686,"');",)</f>
        <v>INSERT INTO assets VALUES ('SHIS-TER-001', 'SHIS-TER-000', 'SHIS QL12 CJ11 Casa 01 - Pavimento Térreo', 'Descrição do ativo', 'F', 0, 0, 0, 'Fabricante', '0', 0', 0', 'Garantia');</v>
      </c>
    </row>
    <row r="2687" spans="1:1" x14ac:dyDescent="0.25">
      <c r="A2687" s="2" t="str">
        <f>CONCATENATE("INSERT INTO ",'create-assets'!$B$1," VALUES (","'",raw!A2687,"', ","'",raw!B2687,"', ","'",raw!C2687,"', '",raw!D2687,"', '",raw!E2687,"', ",raw!F2687,", ",raw!G2687,", ",raw!H2687,", ","'",raw!I2687,"', ","'",raw!J2687,"', ",raw!K2687,"', ",raw!L2687,"', '",raw!M2687,"');",)</f>
        <v>INSERT INTO assets VALUES ('SHIS-TER-002', 'SHIS-TER-000', 'SHIS QL12 CJ11 Casa 01 - Pavimento Térreo', 'Descrição do ativo', 'F', 0, 0, 0, 'Fabricante', '0', 0', 0', 'Garantia');</v>
      </c>
    </row>
    <row r="2688" spans="1:1" x14ac:dyDescent="0.25">
      <c r="A2688" s="2" t="str">
        <f>CONCATENATE("INSERT INTO ",'create-assets'!$B$1," VALUES (","'",raw!A2688,"', ","'",raw!B2688,"', ","'",raw!C2688,"', '",raw!D2688,"', '",raw!E2688,"', ",raw!F2688,", ",raw!G2688,", ",raw!H2688,", ","'",raw!I2688,"', ","'",raw!J2688,"', ",raw!K2688,"', ",raw!L2688,"', '",raw!M2688,"');",)</f>
        <v>INSERT INTO assets VALUES ('SHIS-TER-003', 'SHIS-TER-000', 'SHIS QL12 CJ11 Casa 01 - Pavimento Térreo', 'Descrição do ativo', 'F', 0, 0, 0, 'Fabricante', '0', 0', 0', 'Garantia');</v>
      </c>
    </row>
    <row r="2689" spans="1:1" x14ac:dyDescent="0.25">
      <c r="A2689" s="2" t="str">
        <f>CONCATENATE("INSERT INTO ",'create-assets'!$B$1," VALUES (","'",raw!A2689,"', ","'",raw!B2689,"', ","'",raw!C2689,"', '",raw!D2689,"', '",raw!E2689,"', ",raw!F2689,", ",raw!G2689,", ",raw!H2689,", ","'",raw!I2689,"', ","'",raw!J2689,"', ",raw!K2689,"', ",raw!L2689,"', '",raw!M2689,"');",)</f>
        <v>INSERT INTO assets VALUES ('SHIS-TER-004', 'SHIS-TER-000', 'SHIS QL12 CJ11 Casa 01 - Pavimento Térreo', 'Descrição do ativo', 'F', 0, 0, 0, 'Fabricante', '0', 0', 0', 'Garantia');</v>
      </c>
    </row>
    <row r="2690" spans="1:1" x14ac:dyDescent="0.25">
      <c r="A2690" s="2" t="str">
        <f>CONCATENATE("INSERT INTO ",'create-assets'!$B$1," VALUES (","'",raw!A2690,"', ","'",raw!B2690,"', ","'",raw!C2690,"', '",raw!D2690,"', '",raw!E2690,"', ",raw!F2690,", ",raw!G2690,", ",raw!H2690,", ","'",raw!I2690,"', ","'",raw!J2690,"', ",raw!K2690,"', ",raw!L2690,"', '",raw!M2690,"');",)</f>
        <v>INSERT INTO assets VALUES ('SHIS-TER-005', 'SHIS-TER-000', 'SHIS QL12 CJ11 Casa 01 - Pavimento Térreo', 'Descrição do ativo', 'F', 0, 0, 0, 'Fabricante', '0', 0', 0', 'Garantia');</v>
      </c>
    </row>
    <row r="2691" spans="1:1" x14ac:dyDescent="0.25">
      <c r="A2691" s="2" t="str">
        <f>CONCATENATE("INSERT INTO ",'create-assets'!$B$1," VALUES (","'",raw!A2691,"', ","'",raw!B2691,"', ","'",raw!C2691,"', '",raw!D2691,"', '",raw!E2691,"', ",raw!F2691,", ",raw!G2691,", ",raw!H2691,", ","'",raw!I2691,"', ","'",raw!J2691,"', ",raw!K2691,"', ",raw!L2691,"', '",raw!M2691,"');",)</f>
        <v>INSERT INTO assets VALUES ('SHIS-TER-006', 'SHIS-TER-000', 'SHIS QL12 CJ11 Casa 01 - Pavimento Térreo', 'Descrição do ativo', 'F', 0, 0, 0, 'Fabricante', '0', 0', 0', 'Garantia');</v>
      </c>
    </row>
    <row r="2692" spans="1:1" x14ac:dyDescent="0.25">
      <c r="A2692" s="2" t="str">
        <f>CONCATENATE("INSERT INTO ",'create-assets'!$B$1," VALUES (","'",raw!A2692,"', ","'",raw!B2692,"', ","'",raw!C2692,"', '",raw!D2692,"', '",raw!E2692,"', ",raw!F2692,", ",raw!G2692,", ",raw!H2692,", ","'",raw!I2692,"', ","'",raw!J2692,"', ",raw!K2692,"', ",raw!L2692,"', '",raw!M2692,"');",)</f>
        <v>INSERT INTO assets VALUES ('SHIS-TER-007', 'SHIS-TER-000', 'SHIS QL12 CJ11 Casa 01 - Pavimento Térreo', 'Descrição do ativo', 'F', 0, 0, 0, 'Fabricante', '0', 0', 0', 'Garantia');</v>
      </c>
    </row>
    <row r="2693" spans="1:1" x14ac:dyDescent="0.25">
      <c r="A2693" s="2" t="str">
        <f>CONCATENATE("INSERT INTO ",'create-assets'!$B$1," VALUES (","'",raw!A2693,"', ","'",raw!B2693,"', ","'",raw!C2693,"', '",raw!D2693,"', '",raw!E2693,"', ",raw!F2693,", ",raw!G2693,", ",raw!H2693,", ","'",raw!I2693,"', ","'",raw!J2693,"', ",raw!K2693,"', ",raw!L2693,"', '",raw!M2693,"');",)</f>
        <v>INSERT INTO assets VALUES ('SHIS-TER-008', 'SHIS-TER-000', 'SHIS QL12 CJ11 Casa 01 - Pavimento Térreo', 'Descrição do ativo', 'F', 0, 0, 0, 'Fabricante', '0', 0', 0', 'Garantia');</v>
      </c>
    </row>
    <row r="2694" spans="1:1" x14ac:dyDescent="0.25">
      <c r="A2694" s="2" t="str">
        <f>CONCATENATE("INSERT INTO ",'create-assets'!$B$1," VALUES (","'",raw!A2694,"', ","'",raw!B2694,"', ","'",raw!C2694,"', '",raw!D2694,"', '",raw!E2694,"', ",raw!F2694,", ",raw!G2694,", ",raw!H2694,", ","'",raw!I2694,"', ","'",raw!J2694,"', ",raw!K2694,"', ",raw!L2694,"', '",raw!M2694,"');",)</f>
        <v>INSERT INTO assets VALUES ('SHIS-TER-009', 'SHIS-TER-000', 'SHIS QL12 CJ11 Casa 01 - Pavimento Térreo', 'Descrição do ativo', 'F', 0, 0, 0, 'Fabricante', '0', 0', 0', 'Garantia');</v>
      </c>
    </row>
    <row r="2695" spans="1:1" x14ac:dyDescent="0.25">
      <c r="A2695" s="2" t="str">
        <f>CONCATENATE("INSERT INTO ",'create-assets'!$B$1," VALUES (","'",raw!A2695,"', ","'",raw!B2695,"', ","'",raw!C2695,"', '",raw!D2695,"', '",raw!E2695,"', ",raw!F2695,", ",raw!G2695,", ",raw!H2695,", ","'",raw!I2695,"', ","'",raw!J2695,"', ",raw!K2695,"', ",raw!L2695,"', '",raw!M2695,"');",)</f>
        <v>INSERT INTO assets VALUES ('SHIS-TER-010', 'SHIS-TER-000', 'SHIS QL12 CJ11 Casa 01 - Pavimento Térreo', 'Descrição do ativo', 'F', 0, 0, 0, 'Fabricante', '0', 0', 0', 'Garantia');</v>
      </c>
    </row>
    <row r="2696" spans="1:1" x14ac:dyDescent="0.25">
      <c r="A2696" s="2" t="str">
        <f>CONCATENATE("INSERT INTO ",'create-assets'!$B$1," VALUES (","'",raw!A2696,"', ","'",raw!B2696,"', ","'",raw!C2696,"', '",raw!D2696,"', '",raw!E2696,"', ",raw!F2696,", ",raw!G2696,", ",raw!H2696,", ","'",raw!I2696,"', ","'",raw!J2696,"', ",raw!K2696,"', ",raw!L2696,"', '",raw!M2696,"');",)</f>
        <v>INSERT INTO assets VALUES ('SHIS-TER-012', 'SHIS-TER-000', 'SHIS QL12 CJ11 Casa 01 - Pavimento Térreo', 'Descrição do ativo', 'F', 0, 0, 0, 'Fabricante', '0', 0', 0', 'Garantia');</v>
      </c>
    </row>
    <row r="2697" spans="1:1" x14ac:dyDescent="0.25">
      <c r="A2697" s="2" t="str">
        <f>CONCATENATE("INSERT INTO ",'create-assets'!$B$1," VALUES (","'",raw!A2697,"', ","'",raw!B2697,"', ","'",raw!C2697,"', '",raw!D2697,"', '",raw!E2697,"', ",raw!F2697,", ",raw!G2697,", ",raw!H2697,", ","'",raw!I2697,"', ","'",raw!J2697,"', ",raw!K2697,"', ",raw!L2697,"', '",raw!M2697,"');",)</f>
        <v>INSERT INTO assets VALUES ('SHIS-TER-013', 'SHIS-TER-000', 'SHIS QL12 CJ11 Casa 01 - Pavimento Térreo', 'Descrição do ativo', 'F', 0, 0, 0, 'Fabricante', '0', 0', 0', 'Garantia');</v>
      </c>
    </row>
    <row r="2698" spans="1:1" x14ac:dyDescent="0.25">
      <c r="A2698" s="2" t="str">
        <f>CONCATENATE("INSERT INTO ",'create-assets'!$B$1," VALUES (","'",raw!A2698,"', ","'",raw!B2698,"', ","'",raw!C2698,"', '",raw!D2698,"', '",raw!E2698,"', ",raw!F2698,", ",raw!G2698,", ",raw!H2698,", ","'",raw!I2698,"', ","'",raw!J2698,"', ",raw!K2698,"', ",raw!L2698,"', '",raw!M2698,"');",)</f>
        <v>INSERT INTO assets VALUES ('SHIS-TER-014', 'SHIS-TER-000', 'SHIS QL12 CJ11 Casa 01 - Pavimento Térreo', 'Descrição do ativo', 'F', 0, 0, 0, 'Fabricante', '0', 0', 0', 'Garantia');</v>
      </c>
    </row>
    <row r="2699" spans="1:1" x14ac:dyDescent="0.25">
      <c r="A2699" s="2" t="str">
        <f>CONCATENATE("INSERT INTO ",'create-assets'!$B$1," VALUES (","'",raw!A2699,"', ","'",raw!B2699,"', ","'",raw!C2699,"', '",raw!D2699,"', '",raw!E2699,"', ",raw!F2699,", ",raw!G2699,", ",raw!H2699,", ","'",raw!I2699,"', ","'",raw!J2699,"', ",raw!K2699,"', ",raw!L2699,"', '",raw!M2699,"');",)</f>
        <v>INSERT INTO assets VALUES ('SHIS-TER-015', 'SHIS-TER-000', 'SHIS QL12 CJ11 Casa 01 - Pavimento Térreo', 'Descrição do ativo', 'F', 0, 0, 0, 'Fabricante', '0', 0', 0', 'Garantia');</v>
      </c>
    </row>
    <row r="2700" spans="1:1" x14ac:dyDescent="0.25">
      <c r="A2700" s="2" t="str">
        <f>CONCATENATE("INSERT INTO ",'create-assets'!$B$1," VALUES (","'",raw!A2700,"', ","'",raw!B2700,"', ","'",raw!C2700,"', '",raw!D2700,"', '",raw!E2700,"', ",raw!F2700,", ",raw!G2700,", ",raw!H2700,", ","'",raw!I2700,"', ","'",raw!J2700,"', ",raw!K2700,"', ",raw!L2700,"', '",raw!M2700,"');",)</f>
        <v>INSERT INTO assets VALUES ('SHIS-TER-018', 'SHIS-TER-000', 'SHIS QL12 CJ11 Casa 01 - Pavimento Térreo', 'Descrição do ativo', 'F', 0, 0, 0, 'Fabricante', '0', 0', 0', 'Garantia');</v>
      </c>
    </row>
    <row r="2701" spans="1:1" x14ac:dyDescent="0.25">
      <c r="A2701" s="2" t="str">
        <f>CONCATENATE("INSERT INTO ",'create-assets'!$B$1," VALUES (","'",raw!A2701,"', ","'",raw!B2701,"', ","'",raw!C2701,"', '",raw!D2701,"', '",raw!E2701,"', ",raw!F2701,", ",raw!G2701,", ",raw!H2701,", ","'",raw!I2701,"', ","'",raw!J2701,"', ",raw!K2701,"', ",raw!L2701,"', '",raw!M2701,"');",)</f>
        <v>INSERT INTO assets VALUES ('SHIS-TER-019', 'SHIS-TER-000', 'SHIS QL12 CJ11 Casa 01 - Pavimento Térreo', 'Descrição do ativo', 'F', 0, 0, 0, 'Fabricante', '0', 0', 0', 'Garantia');</v>
      </c>
    </row>
    <row r="2702" spans="1:1" x14ac:dyDescent="0.25">
      <c r="A2702" s="2" t="str">
        <f>CONCATENATE("INSERT INTO ",'create-assets'!$B$1," VALUES (","'",raw!A2702,"', ","'",raw!B2702,"', ","'",raw!C2702,"', '",raw!D2702,"', '",raw!E2702,"', ",raw!F2702,", ",raw!G2702,", ",raw!H2702,", ","'",raw!I2702,"', ","'",raw!J2702,"', ",raw!K2702,"', ",raw!L2702,"', '",raw!M2702,"');",)</f>
        <v>INSERT INTO assets VALUES ('SHIS-TER-020', 'SHIS-TER-000', 'SHIS QL12 CJ11 Casa 01 - Pavimento Térreo', 'Descrição do ativo', 'F', 0, 0, 0, 'Fabricante', '0', 0', 0', 'Garantia');</v>
      </c>
    </row>
    <row r="2703" spans="1:1" x14ac:dyDescent="0.25">
      <c r="A2703" s="2" t="str">
        <f>CONCATENATE("INSERT INTO ",'create-assets'!$B$1," VALUES (","'",raw!A2703,"', ","'",raw!B2703,"', ","'",raw!C2703,"', '",raw!D2703,"', '",raw!E2703,"', ",raw!F2703,", ",raw!G2703,", ",raw!H2703,", ","'",raw!I2703,"', ","'",raw!J2703,"', ",raw!K2703,"', ",raw!L2703,"', '",raw!M2703,"');",)</f>
        <v>INSERT INTO assets VALUES ('SHIS-TER-024', 'SHIS-TER-000', 'SHIS QL12 CJ11 Casa 01 - Pavimento Térreo', 'Descrição do ativo', 'F', 0, 0, 0, 'Fabricante', '0', 0', 0', 'Garantia');</v>
      </c>
    </row>
    <row r="2704" spans="1:1" x14ac:dyDescent="0.25">
      <c r="A2704" s="2" t="str">
        <f>CONCATENATE("INSERT INTO ",'create-assets'!$B$1," VALUES (","'",raw!A2704,"', ","'",raw!B2704,"', ","'",raw!C2704,"', '",raw!D2704,"', '",raw!E2704,"', ",raw!F2704,", ",raw!G2704,", ",raw!H2704,", ","'",raw!I2704,"', ","'",raw!J2704,"', ",raw!K2704,"', ",raw!L2704,"', '",raw!M2704,"');",)</f>
        <v>INSERT INTO assets VALUES ('SHIS-TER-026', 'SHIS-TER-000', 'SHIS QL12 CJ11 Casa 01 - Pavimento Térreo', 'Descrição do ativo', 'F', 0, 0, 0, 'Fabricante', '0', 0', 0', 'Garantia');</v>
      </c>
    </row>
    <row r="2705" spans="1:1" x14ac:dyDescent="0.25">
      <c r="A2705" s="2" t="str">
        <f>CONCATENATE("INSERT INTO ",'create-assets'!$B$1," VALUES (","'",raw!A2705,"', ","'",raw!B2705,"', ","'",raw!C2705,"', '",raw!D2705,"', '",raw!E2705,"', ",raw!F2705,", ",raw!G2705,", ",raw!H2705,", ","'",raw!I2705,"', ","'",raw!J2705,"', ",raw!K2705,"', ",raw!L2705,"', '",raw!M2705,"');",)</f>
        <v>INSERT INTO assets VALUES ('SHIS-TER-030', 'SHIS-TER-000', 'SHIS QL12 CJ11 Casa 01 - Pavimento Térreo', 'Descrição do ativo', 'F', 0, 0, 0, 'Fabricante', '0', 0', 0', 'Garantia');</v>
      </c>
    </row>
    <row r="2706" spans="1:1" x14ac:dyDescent="0.25">
      <c r="A2706" s="2" t="str">
        <f>CONCATENATE("INSERT INTO ",'create-assets'!$B$1," VALUES (","'",raw!A2706,"', ","'",raw!B2706,"', ","'",raw!C2706,"', '",raw!D2706,"', '",raw!E2706,"', ",raw!F2706,", ",raw!G2706,", ",raw!H2706,", ","'",raw!I2706,"', ","'",raw!J2706,"', ",raw!K2706,"', ",raw!L2706,"', '",raw!M2706,"');",)</f>
        <v>INSERT INTO assets VALUES ('SHIS-TER-032', 'SHIS-TER-000', 'SHIS QL12 CJ11 Casa 01 - Pavimento Térreo', 'Descrição do ativo', 'F', 0, 0, 0, 'Fabricante', '0', 0', 0', 'Garantia');</v>
      </c>
    </row>
    <row r="2707" spans="1:1" x14ac:dyDescent="0.25">
      <c r="A2707" s="2" t="str">
        <f>CONCATENATE("INSERT INTO ",'create-assets'!$B$1," VALUES (","'",raw!A2707,"', ","'",raw!B2707,"', ","'",raw!C2707,"', '",raw!D2707,"', '",raw!E2707,"', ",raw!F2707,", ",raw!G2707,", ",raw!H2707,", ","'",raw!I2707,"', ","'",raw!J2707,"', ",raw!K2707,"', ",raw!L2707,"', '",raw!M2707,"');",)</f>
        <v>INSERT INTO assets VALUES ('SHIS-TER-038', 'SHIS-TER-000', 'SHIS QL12 CJ11 Casa 01 - Pavimento Térreo', 'Descrição do ativo', 'F', 0, 0, 0, 'Fabricante', '0', 0', 0', 'Garantia');</v>
      </c>
    </row>
    <row r="2708" spans="1:1" x14ac:dyDescent="0.25">
      <c r="A2708" s="2" t="str">
        <f>CONCATENATE("INSERT INTO ",'create-assets'!$B$1," VALUES (","'",raw!A2708,"', ","'",raw!B2708,"', ","'",raw!C2708,"', '",raw!D2708,"', '",raw!E2708,"', ",raw!F2708,", ",raw!G2708,", ",raw!H2708,", ","'",raw!I2708,"', ","'",raw!J2708,"', ",raw!K2708,"', ",raw!L2708,"', '",raw!M2708,"');",)</f>
        <v>INSERT INTO assets VALUES ('SHIS-TER-040', 'SHIS-TER-000', 'SHIS QL12 CJ11 Casa 01 - Pavimento Térreo', 'Descrição do ativo', 'F', 0, 0, 0, 'Fabricante', '0', 0', 0', 'Garantia');</v>
      </c>
    </row>
    <row r="2709" spans="1:1" x14ac:dyDescent="0.25">
      <c r="A2709" s="2" t="str">
        <f>CONCATENATE("INSERT INTO ",'create-assets'!$B$1," VALUES (","'",raw!A2709,"', ","'",raw!B2709,"', ","'",raw!C2709,"', '",raw!D2709,"', '",raw!E2709,"', ",raw!F2709,", ",raw!G2709,", ",raw!H2709,", ","'",raw!I2709,"', ","'",raw!J2709,"', ",raw!K2709,"', ",raw!L2709,"', '",raw!M2709,"');",)</f>
        <v>INSERT INTO assets VALUES ('SHIS-TER-041', 'SHIS-TER-000', 'SHIS QL12 CJ11 Casa 01 - Pavimento Térreo', 'Descrição do ativo', 'F', 0, 0, 0, 'Fabricante', '0', 0', 0', 'Garantia');</v>
      </c>
    </row>
    <row r="2710" spans="1:1" x14ac:dyDescent="0.25">
      <c r="A2710" s="2" t="str">
        <f>CONCATENATE("INSERT INTO ",'create-assets'!$B$1," VALUES (","'",raw!A2710,"', ","'",raw!B2710,"', ","'",raw!C2710,"', '",raw!D2710,"', '",raw!E2710,"', ",raw!F2710,", ",raw!G2710,", ",raw!H2710,", ","'",raw!I2710,"', ","'",raw!J2710,"', ",raw!K2710,"', ",raw!L2710,"', '",raw!M2710,"');",)</f>
        <v>INSERT INTO assets VALUES ('SHIS-TER-042', 'SHIS-TER-000', 'SHIS QL12 CJ11 Casa 01 - Pavimento Térreo', 'Descrição do ativo', 'F', 0, 0, 0, 'Fabricante', '0', 0', 0', 'Garantia');</v>
      </c>
    </row>
    <row r="2711" spans="1:1" x14ac:dyDescent="0.25">
      <c r="A2711" s="2" t="str">
        <f>CONCATENATE("INSERT INTO ",'create-assets'!$B$1," VALUES (","'",raw!A2711,"', ","'",raw!B2711,"', ","'",raw!C2711,"', '",raw!D2711,"', '",raw!E2711,"', ",raw!F2711,", ",raw!G2711,", ",raw!H2711,", ","'",raw!I2711,"', ","'",raw!J2711,"', ",raw!K2711,"', ",raw!L2711,"', '",raw!M2711,"');",)</f>
        <v>INSERT INTO assets VALUES ('SHIS-TER-043', 'SHIS-TER-000', 'SHIS QL12 CJ11 Casa 01 - Pavimento Térreo', 'Descrição do ativo', 'F', 0, 0, 0, 'Fabricante', '0', 0', 0', 'Garantia');</v>
      </c>
    </row>
    <row r="2712" spans="1:1" x14ac:dyDescent="0.25">
      <c r="A2712" s="2" t="str">
        <f>CONCATENATE("INSERT INTO ",'create-assets'!$B$1," VALUES (","'",raw!A2712,"', ","'",raw!B2712,"', ","'",raw!C2712,"', '",raw!D2712,"', '",raw!E2712,"', ",raw!F2712,", ",raw!G2712,", ",raw!H2712,", ","'",raw!I2712,"', ","'",raw!J2712,"', ",raw!K2712,"', ",raw!L2712,"', '",raw!M2712,"');",)</f>
        <v>INSERT INTO assets VALUES ('SHIS-TER-044', 'SHIS-TER-000', 'SHIS QL12 CJ11 Casa 01 - Pavimento Térreo', 'Descrição do ativo', 'F', 0, 0, 0, 'Fabricante', '0', 0', 0', 'Garantia');</v>
      </c>
    </row>
    <row r="2713" spans="1:1" x14ac:dyDescent="0.25">
      <c r="A2713" s="2" t="str">
        <f>CONCATENATE("INSERT INTO ",'create-assets'!$B$1," VALUES (","'",raw!A2713,"', ","'",raw!B2713,"', ","'",raw!C2713,"', '",raw!D2713,"', '",raw!E2713,"', ",raw!F2713,", ",raw!G2713,", ",raw!H2713,", ","'",raw!I2713,"', ","'",raw!J2713,"', ",raw!K2713,"', ",raw!L2713,"', '",raw!M2713,"');",)</f>
        <v>INSERT INTO assets VALUES ('SHIS-TER-045', 'SHIS-TER-000', 'SHIS QL12 CJ11 Casa 01 - Pavimento Térreo', 'Descrição do ativo', 'F', 0, 0, 0, 'Fabricante', '0', 0', 0', 'Garantia');</v>
      </c>
    </row>
    <row r="2714" spans="1:1" x14ac:dyDescent="0.25">
      <c r="A2714" s="2" t="str">
        <f>CONCATENATE("INSERT INTO ",'create-assets'!$B$1," VALUES (","'",raw!A2714,"', ","'",raw!B2714,"', ","'",raw!C2714,"', '",raw!D2714,"', '",raw!E2714,"', ",raw!F2714,", ",raw!G2714,", ",raw!H2714,", ","'",raw!I2714,"', ","'",raw!J2714,"', ",raw!K2714,"', ",raw!L2714,"', '",raw!M2714,"');",)</f>
        <v>INSERT INTO assets VALUES ('SHIS-TER-046', 'SHIS-TER-000', 'SHIS QL12 CJ11 Casa 01 - Pavimento Térreo', 'Descrição do ativo', 'F', 0, 0, 0, 'Fabricante', '0', 0', 0', 'Garantia');</v>
      </c>
    </row>
    <row r="2715" spans="1:1" x14ac:dyDescent="0.25">
      <c r="A2715" s="2" t="str">
        <f>CONCATENATE("INSERT INTO ",'create-assets'!$B$1," VALUES (","'",raw!A2715,"', ","'",raw!B2715,"', ","'",raw!C2715,"', '",raw!D2715,"', '",raw!E2715,"', ",raw!F2715,", ",raw!G2715,", ",raw!H2715,", ","'",raw!I2715,"', ","'",raw!J2715,"', ",raw!K2715,"', ",raw!L2715,"', '",raw!M2715,"');",)</f>
        <v>INSERT INTO assets VALUES ('SHIS-TER-050', 'SHIS-TER-000', 'SHIS QL12 CJ11 Casa 01 - Pavimento Térreo', 'Descrição do ativo', 'F', 0, 0, 0, 'Fabricante', '0', 0', 0', 'Garantia');</v>
      </c>
    </row>
    <row r="2716" spans="1:1" x14ac:dyDescent="0.25">
      <c r="A2716" s="2" t="str">
        <f>CONCATENATE("INSERT INTO ",'create-assets'!$B$1," VALUES (","'",raw!A2716,"', ","'",raw!B2716,"', ","'",raw!C2716,"', '",raw!D2716,"', '",raw!E2716,"', ",raw!F2716,", ",raw!G2716,", ",raw!H2716,", ","'",raw!I2716,"', ","'",raw!J2716,"', ",raw!K2716,"', ",raw!L2716,"', '",raw!M2716,"');",)</f>
        <v>INSERT INTO assets VALUES ('SHIS-TER-052', 'SHIS-TER-000', 'SHIS QL12 CJ11 Casa 01 - Pavimento Térreo', 'Descrição do ativo', 'F', 0, 0, 0, 'Fabricante', '0', 0', 0', 'Garantia');</v>
      </c>
    </row>
    <row r="2717" spans="1:1" x14ac:dyDescent="0.25">
      <c r="A2717" s="2" t="str">
        <f>CONCATENATE("INSERT INTO ",'create-assets'!$B$1," VALUES (","'",raw!A2717,"', ","'",raw!B2717,"', ","'",raw!C2717,"', '",raw!D2717,"', '",raw!E2717,"', ",raw!F2717,", ",raw!G2717,", ",raw!H2717,", ","'",raw!I2717,"', ","'",raw!J2717,"', ",raw!K2717,"', ",raw!L2717,"', '",raw!M2717,"');",)</f>
        <v>INSERT INTO assets VALUES ('SHIS-TER-060', 'SHIS-TER-000', 'SHIS QL12 CJ11 Casa 01 - Pavimento Térreo', 'Descrição do ativo', 'F', 0, 0, 0, 'Fabricante', '0', 0', 0', 'Garantia');</v>
      </c>
    </row>
    <row r="2718" spans="1:1" x14ac:dyDescent="0.25">
      <c r="A2718" s="2" t="str">
        <f>CONCATENATE("INSERT INTO ",'create-assets'!$B$1," VALUES (","'",raw!A2718,"', ","'",raw!B2718,"', ","'",raw!C2718,"', '",raw!D2718,"', '",raw!E2718,"', ",raw!F2718,", ",raw!G2718,", ",raw!H2718,", ","'",raw!I2718,"', ","'",raw!J2718,"', ",raw!K2718,"', ",raw!L2718,"', '",raw!M2718,"');",)</f>
        <v>INSERT INTO assets VALUES ('SHIS-TER-064', 'SHIS-TER-000', 'SHIS QL12 CJ11 Casa 01 - Pavimento Térreo', 'Descrição do ativo', 'F', 0, 0, 0, 'Fabricante', '0', 0', 0', 'Garantia');</v>
      </c>
    </row>
    <row r="2719" spans="1:1" x14ac:dyDescent="0.25">
      <c r="A2719" s="2" t="str">
        <f>CONCATENATE("INSERT INTO ",'create-assets'!$B$1," VALUES (","'",raw!A2719,"', ","'",raw!B2719,"', ","'",raw!C2719,"', '",raw!D2719,"', '",raw!E2719,"', ",raw!F2719,", ",raw!G2719,", ",raw!H2719,", ","'",raw!I2719,"', ","'",raw!J2719,"', ",raw!K2719,"', ",raw!L2719,"', '",raw!M2719,"');",)</f>
        <v>INSERT INTO assets VALUES ('SHIS-TER-066', 'SHIS-TER-000', 'SHIS QL12 CJ11 Casa 01 - Pavimento Térreo', 'Descrição do ativo', 'F', 0, 0, 0, 'Fabricante', '0', 0', 0', 'Garantia');</v>
      </c>
    </row>
    <row r="2720" spans="1:1" x14ac:dyDescent="0.25">
      <c r="A2720" s="2" t="str">
        <f>CONCATENATE("INSERT INTO ",'create-assets'!$B$1," VALUES (","'",raw!A2720,"', ","'",raw!B2720,"', ","'",raw!C2720,"', '",raw!D2720,"', '",raw!E2720,"', ",raw!F2720,", ",raw!G2720,", ",raw!H2720,", ","'",raw!I2720,"', ","'",raw!J2720,"', ",raw!K2720,"', ",raw!L2720,"', '",raw!M2720,"');",)</f>
        <v>INSERT INTO assets VALUES ('SHIS-TER-068', 'SHIS-TER-000', 'SHIS QL12 CJ11 Casa 01 - Pavimento Térreo', 'Descrição do ativo', 'F', 0, 0, 0, 'Fabricante', '0', 0', 0', 'Garantia');</v>
      </c>
    </row>
    <row r="2721" spans="1:1" x14ac:dyDescent="0.25">
      <c r="A2721" s="2" t="str">
        <f>CONCATENATE("INSERT INTO ",'create-assets'!$B$1," VALUES (","'",raw!A2721,"', ","'",raw!B2721,"', ","'",raw!C2721,"', '",raw!D2721,"', '",raw!E2721,"', ",raw!F2721,", ",raw!G2721,", ",raw!H2721,", ","'",raw!I2721,"', ","'",raw!J2721,"', ",raw!K2721,"', ",raw!L2721,"', '",raw!M2721,"');",)</f>
        <v>INSERT INTO assets VALUES ('SHIS-TER-069', 'SHIS-TER-000', 'SHIS QL12 CJ11 Casa 01 - Pavimento Térreo', 'Descrição do ativo', 'F', 0, 0, 0, 'Fabricante', '0', 0', 0', 'Garantia');</v>
      </c>
    </row>
    <row r="2722" spans="1:1" x14ac:dyDescent="0.25">
      <c r="A2722" s="2" t="str">
        <f>CONCATENATE("INSERT INTO ",'create-assets'!$B$1," VALUES (","'",raw!A2722,"', ","'",raw!B2722,"', ","'",raw!C2722,"', '",raw!D2722,"', '",raw!E2722,"', ",raw!F2722,", ",raw!G2722,", ",raw!H2722,", ","'",raw!I2722,"', ","'",raw!J2722,"', ",raw!K2722,"', ",raw!L2722,"', '",raw!M2722,"');",)</f>
        <v>INSERT INTO assets VALUES ('SHIS-TER-070', 'SHIS-TER-000', 'SHIS QL12 CJ11 Casa 01 - Pavimento Térreo', 'Descrição do ativo', 'F', 0, 0, 0, 'Fabricante', '0', 0', 0', 'Garantia');</v>
      </c>
    </row>
    <row r="2723" spans="1:1" x14ac:dyDescent="0.25">
      <c r="A2723" s="2" t="str">
        <f>CONCATENATE("INSERT INTO ",'create-assets'!$B$1," VALUES (","'",raw!A2723,"', ","'",raw!B2723,"', ","'",raw!C2723,"', '",raw!D2723,"', '",raw!E2723,"', ",raw!F2723,", ",raw!G2723,", ",raw!H2723,", ","'",raw!I2723,"', ","'",raw!J2723,"', ",raw!K2723,"', ",raw!L2723,"', '",raw!M2723,"');",)</f>
        <v>INSERT INTO assets VALUES ('SHIS-TER-074', 'SHIS-TER-000', 'SHIS QL12 CJ11 Casa 01 - Pavimento Térreo', 'Descrição do ativo', 'F', 0, 0, 0, 'Fabricante', '0', 0', 0', 'Garantia');</v>
      </c>
    </row>
    <row r="2724" spans="1:1" x14ac:dyDescent="0.25">
      <c r="A2724" s="2" t="str">
        <f>CONCATENATE("INSERT INTO ",'create-assets'!$B$1," VALUES (","'",raw!A2724,"', ","'",raw!B2724,"', ","'",raw!C2724,"', '",raw!D2724,"', '",raw!E2724,"', ",raw!F2724,", ",raw!G2724,", ",raw!H2724,", ","'",raw!I2724,"', ","'",raw!J2724,"', ",raw!K2724,"', ",raw!L2724,"', '",raw!M2724,"');",)</f>
        <v>INSERT INTO assets VALUES ('SHIS-TER-090', 'SHIS-TER-000', 'SHIS QL12 CJ11 Casa 01 - Pavimento Térreo', 'Descrição do ativo', 'F', 0, 0, 0, 'Fabricante', '0', 0', 0', 'Garantia');</v>
      </c>
    </row>
    <row r="2725" spans="1:1" x14ac:dyDescent="0.25">
      <c r="A2725" s="2" t="str">
        <f>CONCATENATE("INSERT INTO ",'create-assets'!$B$1," VALUES (","'",raw!A2725,"', ","'",raw!B2725,"', ","'",raw!C2725,"', '",raw!D2725,"', '",raw!E2725,"', ",raw!F2725,", ",raw!G2725,", ",raw!H2725,", ","'",raw!I2725,"', ","'",raw!J2725,"', ",raw!K2725,"', ",raw!L2725,"', '",raw!M2725,"');",)</f>
        <v>INSERT INTO assets VALUES ('SHIS-TER-092', 'SHIS-TER-000', 'SHIS QL12 CJ11 Casa 01 - Pavimento Térreo', 'Descrição do ativo', 'F', 0, 0, 0, 'Fabricante', '0', 0', 0', 'Garantia');</v>
      </c>
    </row>
    <row r="2726" spans="1:1" x14ac:dyDescent="0.25">
      <c r="A2726" s="2" t="str">
        <f>CONCATENATE("INSERT INTO ",'create-assets'!$B$1," VALUES (","'",raw!A2726,"', ","'",raw!B2726,"', ","'",raw!C2726,"', '",raw!D2726,"', '",raw!E2726,"', ",raw!F2726,", ",raw!G2726,", ",raw!H2726,", ","'",raw!I2726,"', ","'",raw!J2726,"', ",raw!K2726,"', ",raw!L2726,"', '",raw!M2726,"');",)</f>
        <v>INSERT INTO assets VALUES ('SHIS-TER-094', 'SHIS-TER-000', 'SHIS QL12 CJ11 Casa 01 - Pavimento Térreo', 'Descrição do ativo', 'F', 0, 0, 0, 'Fabricante', '0', 0', 0', 'Garantia');</v>
      </c>
    </row>
    <row r="2727" spans="1:1" x14ac:dyDescent="0.25">
      <c r="A2727" s="2" t="str">
        <f>CONCATENATE("INSERT INTO ",'create-assets'!$B$1," VALUES (","'",raw!A2727,"', ","'",raw!B2727,"', ","'",raw!C2727,"', '",raw!D2727,"', '",raw!E2727,"', ",raw!F2727,", ",raw!G2727,", ",raw!H2727,", ","'",raw!I2727,"', ","'",raw!J2727,"', ",raw!K2727,"', ",raw!L2727,"', '",raw!M2727,"');",)</f>
        <v>INSERT INTO assets VALUES ('SHIS-COB-000', 'SHIS-000-000', 'SHIS QL12 CJ11 Casa 01 - Cobertura', 'Descrição do ativo', 'F', 0, 0, 0, 'Fabricante', '0', 0', 0', 'Garantia');</v>
      </c>
    </row>
    <row r="2728" spans="1:1" x14ac:dyDescent="0.25">
      <c r="A2728" s="2" t="str">
        <f>CONCATENATE("INSERT INTO ",'create-assets'!$B$1," VALUES (","'",raw!A2728,"', ","'",raw!B2728,"', ","'",raw!C2728,"', '",raw!D2728,"', '",raw!E2728,"', ",raw!F2728,", ",raw!G2728,", ",raw!H2728,", ","'",raw!I2728,"', ","'",raw!J2728,"', ",raw!K2728,"', ",raw!L2728,"', '",raw!M2728,"');",)</f>
        <v>INSERT INTO assets VALUES ('SHIS-COB-003', 'SHIS-COB-000', 'SHIS QL12 CJ11 Casa 01 - Cobertura', 'Descrição do ativo', 'F', 0, 0, 0, 'Fabricante', '0', 0', 0', 'Garantia');</v>
      </c>
    </row>
    <row r="2729" spans="1:1" x14ac:dyDescent="0.25">
      <c r="A2729" s="2" t="str">
        <f>CONCATENATE("INSERT INTO ",'create-assets'!$B$1," VALUES (","'",raw!A2729,"', ","'",raw!B2729,"', ","'",raw!C2729,"', '",raw!D2729,"', '",raw!E2729,"', ",raw!F2729,", ",raw!G2729,", ",raw!H2729,", ","'",raw!I2729,"', ","'",raw!J2729,"', ",raw!K2729,"', ",raw!L2729,"', '",raw!M2729,"');",)</f>
        <v>INSERT INTO assets VALUES ('SHIS-COB-004', 'SHIS-COB-000', 'SHIS QL12 CJ11 Casa 01 - Cobertura', 'Descrição do ativo', 'F', 0, 0, 0, 'Fabricante', '0', 0', 0', 'Garantia');</v>
      </c>
    </row>
    <row r="2730" spans="1:1" x14ac:dyDescent="0.25">
      <c r="A2730" s="2" t="str">
        <f>CONCATENATE("INSERT INTO ",'create-assets'!$B$1," VALUES (","'",raw!A2730,"', ","'",raw!B2730,"', ","'",raw!C2730,"', '",raw!D2730,"', '",raw!E2730,"', ",raw!F2730,", ",raw!G2730,", ",raw!H2730,", ","'",raw!I2730,"', ","'",raw!J2730,"', ",raw!K2730,"', ",raw!L2730,"', '",raw!M2730,"');",)</f>
        <v>INSERT INTO assets VALUES ('SHIS-COB-005', 'SHIS-COB-000', 'SHIS QL12 CJ11 Casa 01 - Cobertura', 'Descrição do ativo', 'F', 0, 0, 0, 'Fabricante', '0', 0', 0', 'Garantia');</v>
      </c>
    </row>
    <row r="2731" spans="1:1" x14ac:dyDescent="0.25">
      <c r="A2731" s="2" t="str">
        <f>CONCATENATE("INSERT INTO ",'create-assets'!$B$1," VALUES (","'",raw!A2731,"', ","'",raw!B2731,"', ","'",raw!C2731,"', '",raw!D2731,"', '",raw!E2731,"', ",raw!F2731,", ",raw!G2731,", ",raw!H2731,", ","'",raw!I2731,"', ","'",raw!J2731,"', ",raw!K2731,"', ",raw!L2731,"', '",raw!M2731,"');",)</f>
        <v>INSERT INTO assets VALUES ('SHIS-COB-006', 'SHIS-COB-000', 'SHIS QL12 CJ11 Casa 01 - Cobertura', 'Descrição do ativo', 'F', 0, 0, 0, 'Fabricante', '0', 0', 0', 'Garantia');</v>
      </c>
    </row>
    <row r="2732" spans="1:1" x14ac:dyDescent="0.25">
      <c r="A2732" s="2" t="str">
        <f>CONCATENATE("INSERT INTO ",'create-assets'!$B$1," VALUES (","'",raw!A2732,"', ","'",raw!B2732,"', ","'",raw!C2732,"', '",raw!D2732,"', '",raw!E2732,"', ",raw!F2732,", ",raw!G2732,", ",raw!H2732,", ","'",raw!I2732,"', ","'",raw!J2732,"', ",raw!K2732,"', ",raw!L2732,"', '",raw!M2732,"');",)</f>
        <v>INSERT INTO assets VALUES ('SHIS-COB-007', 'SHIS-COB-000', 'SHIS QL12 CJ11 Casa 01 - Cobertura', 'Descrição do ativo', 'F', 0, 0, 0, 'Fabricante', '0', 0', 0', 'Garantia');</v>
      </c>
    </row>
    <row r="2733" spans="1:1" x14ac:dyDescent="0.25">
      <c r="A2733" s="2" t="str">
        <f>CONCATENATE("INSERT INTO ",'create-assets'!$B$1," VALUES (","'",raw!A2733,"', ","'",raw!B2733,"', ","'",raw!C2733,"', '",raw!D2733,"', '",raw!E2733,"', ",raw!F2733,", ",raw!G2733,", ",raw!H2733,", ","'",raw!I2733,"', ","'",raw!J2733,"', ",raw!K2733,"', ",raw!L2733,"', '",raw!M2733,"');",)</f>
        <v>INSERT INTO assets VALUES ('SHIS-COB-008', 'SHIS-COB-000', 'SHIS QL12 CJ11 Casa 01 - Cobertura', 'Descrição do ativo', 'F', 0, 0, 0, 'Fabricante', '0', 0', 0', 'Garantia');</v>
      </c>
    </row>
    <row r="2734" spans="1:1" x14ac:dyDescent="0.25">
      <c r="A2734" s="2" t="str">
        <f>CONCATENATE("INSERT INTO ",'create-assets'!$B$1," VALUES (","'",raw!A2734,"', ","'",raw!B2734,"', ","'",raw!C2734,"', '",raw!D2734,"', '",raw!E2734,"', ",raw!F2734,", ",raw!G2734,", ",raw!H2734,", ","'",raw!I2734,"', ","'",raw!J2734,"', ",raw!K2734,"', ",raw!L2734,"', '",raw!M2734,"');",)</f>
        <v>INSERT INTO assets VALUES ('SHIS-COB-010', 'SHIS-COB-000', 'SHIS QL12 CJ11 Casa 01 - Cobertura', 'Descrição do ativo', 'F', 0, 0, 0, 'Fabricante', '0', 0', 0', 'Garantia');</v>
      </c>
    </row>
    <row r="2735" spans="1:1" x14ac:dyDescent="0.25">
      <c r="A2735" s="2" t="str">
        <f>CONCATENATE("INSERT INTO ",'create-assets'!$B$1," VALUES (","'",raw!A2735,"', ","'",raw!B2735,"', ","'",raw!C2735,"', '",raw!D2735,"', '",raw!E2735,"', ",raw!F2735,", ",raw!G2735,", ",raw!H2735,", ","'",raw!I2735,"', ","'",raw!J2735,"', ",raw!K2735,"', ",raw!L2735,"', '",raw!M2735,"');",)</f>
        <v>INSERT INTO assets VALUES ('SHIS-COB-012', 'SHIS-COB-000', 'SHIS QL12 CJ11 Casa 01 - Cobertura', 'Descrição do ativo', 'F', 0, 0, 0, 'Fabricante', '0', 0', 0', 'Garantia');</v>
      </c>
    </row>
    <row r="2736" spans="1:1" x14ac:dyDescent="0.25">
      <c r="A2736" s="2" t="str">
        <f>CONCATENATE("INSERT INTO ",'create-assets'!$B$1," VALUES (","'",raw!A2736,"', ","'",raw!B2736,"', ","'",raw!C2736,"', '",raw!D2736,"', '",raw!E2736,"', ",raw!F2736,", ",raw!G2736,", ",raw!H2736,", ","'",raw!I2736,"', ","'",raw!J2736,"', ",raw!K2736,"', ",raw!L2736,"', '",raw!M2736,"');",)</f>
        <v>INSERT INTO assets VALUES ('SHIS-COB-013', 'SHIS-COB-000', 'SHIS QL12 CJ11 Casa 01 - Cobertura', 'Descrição do ativo', 'F', 0, 0, 0, 'Fabricante', '0', 0', 0', 'Garantia');</v>
      </c>
    </row>
    <row r="2737" spans="1:1" x14ac:dyDescent="0.25">
      <c r="A2737" s="2" t="str">
        <f>CONCATENATE("INSERT INTO ",'create-assets'!$B$1," VALUES (","'",raw!A2737,"', ","'",raw!B2737,"', ","'",raw!C2737,"', '",raw!D2737,"', '",raw!E2737,"', ",raw!F2737,", ",raw!G2737,", ",raw!H2737,", ","'",raw!I2737,"', ","'",raw!J2737,"', ",raw!K2737,"', ",raw!L2737,"', '",raw!M2737,"');",)</f>
        <v>INSERT INTO assets VALUES ('SHIS-COB-019', 'SHIS-COB-000', 'SHIS QL12 CJ11 Casa 01 - Cobertura', 'Descrição do ativo', 'F', 0, 0, 0, 'Fabricante', '0', 0', 0', 'Garantia');</v>
      </c>
    </row>
    <row r="2738" spans="1:1" x14ac:dyDescent="0.25">
      <c r="A2738" s="2" t="str">
        <f>CONCATENATE("INSERT INTO ",'create-assets'!$B$1," VALUES (","'",raw!A2738,"', ","'",raw!B2738,"', ","'",raw!C2738,"', '",raw!D2738,"', '",raw!E2738,"', ",raw!F2738,", ",raw!G2738,", ",raw!H2738,", ","'",raw!I2738,"', ","'",raw!J2738,"', ",raw!K2738,"', ",raw!L2738,"', '",raw!M2738,"');",)</f>
        <v>INSERT INTO assets VALUES ('SHIS-COB-020', 'SHIS-COB-000', 'SHIS QL12 CJ11 Casa 01 - Cobertura', 'Descrição do ativo', 'F', 0, 0, 0, 'Fabricante', '0', 0', 0', 'Garantia');</v>
      </c>
    </row>
    <row r="2739" spans="1:1" x14ac:dyDescent="0.25">
      <c r="A2739" s="2" t="str">
        <f>CONCATENATE("INSERT INTO ",'create-assets'!$B$1," VALUES (","'",raw!A2739,"', ","'",raw!B2739,"', ","'",raw!C2739,"', '",raw!D2739,"', '",raw!E2739,"', ",raw!F2739,", ",raw!G2739,", ",raw!H2739,", ","'",raw!I2739,"', ","'",raw!J2739,"', ",raw!K2739,"', ",raw!L2739,"', '",raw!M2739,"');",)</f>
        <v>INSERT INTO assets VALUES ('SHIS-COB-024', 'SHIS-COB-000', 'SHIS QL12 CJ11 Casa 01 - Cobertura', 'Descrição do ativo', 'F', 0, 0, 0, 'Fabricante', '0', 0', 0', 'Garantia');</v>
      </c>
    </row>
    <row r="2740" spans="1:1" x14ac:dyDescent="0.25">
      <c r="A2740" s="2" t="str">
        <f>CONCATENATE("INSERT INTO ",'create-assets'!$B$1," VALUES (","'",raw!A2740,"', ","'",raw!B2740,"', ","'",raw!C2740,"', '",raw!D2740,"', '",raw!E2740,"', ",raw!F2740,", ",raw!G2740,", ",raw!H2740,", ","'",raw!I2740,"', ","'",raw!J2740,"', ",raw!K2740,"', ",raw!L2740,"', '",raw!M2740,"');",)</f>
        <v>INSERT INTO assets VALUES ('SHIS-COB-030', 'SHIS-COB-000', 'SHIS QL12 CJ11 Casa 01 - Cobertura', 'Descrição do ativo', 'F', 0, 0, 0, 'Fabricante', '0', 0', 0', 'Garantia');</v>
      </c>
    </row>
    <row r="2741" spans="1:1" x14ac:dyDescent="0.25">
      <c r="A2741" s="2" t="str">
        <f>CONCATENATE("INSERT INTO ",'create-assets'!$B$1," VALUES (","'",raw!A2741,"', ","'",raw!B2741,"', ","'",raw!C2741,"', '",raw!D2741,"', '",raw!E2741,"', ",raw!F2741,", ",raw!G2741,", ",raw!H2741,", ","'",raw!I2741,"', ","'",raw!J2741,"', ",raw!K2741,"', ",raw!L2741,"', '",raw!M2741,"');",)</f>
        <v>INSERT INTO assets VALUES ('SHIS-COB-038', 'SHIS-COB-000', 'SHIS QL12 CJ11 Casa 01 - Cobertura', 'Descrição do ativo', 'F', 0, 0, 0, 'Fabricante', '0', 0', 0', 'Garantia');</v>
      </c>
    </row>
    <row r="2742" spans="1:1" x14ac:dyDescent="0.25">
      <c r="A2742" s="2" t="str">
        <f>CONCATENATE("INSERT INTO ",'create-assets'!$B$1," VALUES (","'",raw!A2742,"', ","'",raw!B2742,"', ","'",raw!C2742,"', '",raw!D2742,"', '",raw!E2742,"', ",raw!F2742,", ",raw!G2742,", ",raw!H2742,", ","'",raw!I2742,"', ","'",raw!J2742,"', ",raw!K2742,"', ",raw!L2742,"', '",raw!M2742,"');",)</f>
        <v>INSERT INTO assets VALUES ('309C-000-000', 'CASF-000-000', 'SQS 309 BL C - Todos', 'Descrição do ativo', 'F', -15.816814, -47.909043, 8260.33, 'Fabricante', '0', 0', 0', 'Garantia');</v>
      </c>
    </row>
    <row r="2743" spans="1:1" x14ac:dyDescent="0.25">
      <c r="A2743" s="2" t="str">
        <f>CONCATENATE("INSERT INTO ",'create-assets'!$B$1," VALUES (","'",raw!A2743,"', ","'",raw!B2743,"', ","'",raw!C2743,"', '",raw!D2743,"', '",raw!E2743,"', ",raw!F2743,", ",raw!G2743,", ",raw!H2743,", ","'",raw!I2743,"', ","'",raw!J2743,"', ",raw!K2743,"', ",raw!L2743,"', '",raw!M2743,"');",)</f>
        <v>INSERT INTO assets VALUES ('309C-SS1-000', '309C-000-000', 'SQS 309 BL C - 1º Subsolo', 'Descrição do ativo', 'F', 0, 0, 0, 'Fabricante', '0', 0', 0', 'Garantia');</v>
      </c>
    </row>
    <row r="2744" spans="1:1" x14ac:dyDescent="0.25">
      <c r="A2744" s="2" t="str">
        <f>CONCATENATE("INSERT INTO ",'create-assets'!$B$1," VALUES (","'",raw!A2744,"', ","'",raw!B2744,"', ","'",raw!C2744,"', '",raw!D2744,"', '",raw!E2744,"', ",raw!F2744,", ",raw!G2744,", ",raw!H2744,", ","'",raw!I2744,"', ","'",raw!J2744,"', ",raw!K2744,"', ",raw!L2744,"', '",raw!M2744,"');",)</f>
        <v>INSERT INTO assets VALUES ('309C-SS1-001', '309C-SS1-000', 'SQS 309 BL C - 1º Subsolo', 'Descrição do ativo', 'F', 0, 0, 0, 'Fabricante', '0', 0', 0', 'Garantia');</v>
      </c>
    </row>
    <row r="2745" spans="1:1" x14ac:dyDescent="0.25">
      <c r="A2745" s="2" t="str">
        <f>CONCATENATE("INSERT INTO ",'create-assets'!$B$1," VALUES (","'",raw!A2745,"', ","'",raw!B2745,"', ","'",raw!C2745,"', '",raw!D2745,"', '",raw!E2745,"', ",raw!F2745,", ",raw!G2745,", ",raw!H2745,", ","'",raw!I2745,"', ","'",raw!J2745,"', ",raw!K2745,"', ",raw!L2745,"', '",raw!M2745,"');",)</f>
        <v>INSERT INTO assets VALUES ('309C-SS1-002', '309C-SS1-000', 'SQS 309 BL C - 1º Subsolo', 'Descrição do ativo', 'F', 0, 0, 0, 'Fabricante', '0', 0', 0', 'Garantia');</v>
      </c>
    </row>
    <row r="2746" spans="1:1" x14ac:dyDescent="0.25">
      <c r="A2746" s="2" t="str">
        <f>CONCATENATE("INSERT INTO ",'create-assets'!$B$1," VALUES (","'",raw!A2746,"', ","'",raw!B2746,"', ","'",raw!C2746,"', '",raw!D2746,"', '",raw!E2746,"', ",raw!F2746,", ",raw!G2746,", ",raw!H2746,", ","'",raw!I2746,"', ","'",raw!J2746,"', ",raw!K2746,"', ",raw!L2746,"', '",raw!M2746,"');",)</f>
        <v>INSERT INTO assets VALUES ('309C-SS1-003', '309C-SS1-000', 'SQS 309 BL C - 1º Subsolo', 'Descrição do ativo', 'F', 0, 0, 0, 'Fabricante', '0', 0', 0', 'Garantia');</v>
      </c>
    </row>
    <row r="2747" spans="1:1" x14ac:dyDescent="0.25">
      <c r="A2747" s="2" t="str">
        <f>CONCATENATE("INSERT INTO ",'create-assets'!$B$1," VALUES (","'",raw!A2747,"', ","'",raw!B2747,"', ","'",raw!C2747,"', '",raw!D2747,"', '",raw!E2747,"', ",raw!F2747,", ",raw!G2747,", ",raw!H2747,", ","'",raw!I2747,"', ","'",raw!J2747,"', ",raw!K2747,"', ",raw!L2747,"', '",raw!M2747,"');",)</f>
        <v>INSERT INTO assets VALUES ('309C-SS1-004', '309C-SS1-000', 'SQS 309 BL C - 1º Subsolo', 'Descrição do ativo', 'F', 0, 0, 0, 'Fabricante', '0', 0', 0', 'Garantia');</v>
      </c>
    </row>
    <row r="2748" spans="1:1" x14ac:dyDescent="0.25">
      <c r="A2748" s="2" t="str">
        <f>CONCATENATE("INSERT INTO ",'create-assets'!$B$1," VALUES (","'",raw!A2748,"', ","'",raw!B2748,"', ","'",raw!C2748,"', '",raw!D2748,"', '",raw!E2748,"', ",raw!F2748,", ",raw!G2748,", ",raw!H2748,", ","'",raw!I2748,"', ","'",raw!J2748,"', ",raw!K2748,"', ",raw!L2748,"', '",raw!M2748,"');",)</f>
        <v>INSERT INTO assets VALUES ('309C-SS1-005', '309C-SS1-000', 'SQS 309 BL C - 1º Subsolo', 'Descrição do ativo', 'F', 0, 0, 0, 'Fabricante', '0', 0', 0', 'Garantia');</v>
      </c>
    </row>
    <row r="2749" spans="1:1" x14ac:dyDescent="0.25">
      <c r="A2749" s="2" t="str">
        <f>CONCATENATE("INSERT INTO ",'create-assets'!$B$1," VALUES (","'",raw!A2749,"', ","'",raw!B2749,"', ","'",raw!C2749,"', '",raw!D2749,"', '",raw!E2749,"', ",raw!F2749,", ",raw!G2749,", ",raw!H2749,", ","'",raw!I2749,"', ","'",raw!J2749,"', ",raw!K2749,"', ",raw!L2749,"', '",raw!M2749,"');",)</f>
        <v>INSERT INTO assets VALUES ('309C-SS1-006', '309C-SS1-000', 'SQS 309 BL C - 1º Subsolo', 'Descrição do ativo', 'F', 0, 0, 0, 'Fabricante', '0', 0', 0', 'Garantia');</v>
      </c>
    </row>
    <row r="2750" spans="1:1" x14ac:dyDescent="0.25">
      <c r="A2750" s="2" t="str">
        <f>CONCATENATE("INSERT INTO ",'create-assets'!$B$1," VALUES (","'",raw!A2750,"', ","'",raw!B2750,"', ","'",raw!C2750,"', '",raw!D2750,"', '",raw!E2750,"', ",raw!F2750,", ",raw!G2750,", ",raw!H2750,", ","'",raw!I2750,"', ","'",raw!J2750,"', ",raw!K2750,"', ",raw!L2750,"', '",raw!M2750,"');",)</f>
        <v>INSERT INTO assets VALUES ('309C-SS1-007', '309C-SS1-000', 'SQS 309 BL C - 1º Subsolo', 'Descrição do ativo', 'F', 0, 0, 0, 'Fabricante', '0', 0', 0', 'Garantia');</v>
      </c>
    </row>
    <row r="2751" spans="1:1" x14ac:dyDescent="0.25">
      <c r="A2751" s="2" t="str">
        <f>CONCATENATE("INSERT INTO ",'create-assets'!$B$1," VALUES (","'",raw!A2751,"', ","'",raw!B2751,"', ","'",raw!C2751,"', '",raw!D2751,"', '",raw!E2751,"', ",raw!F2751,", ",raw!G2751,", ",raw!H2751,", ","'",raw!I2751,"', ","'",raw!J2751,"', ",raw!K2751,"', ",raw!L2751,"', '",raw!M2751,"');",)</f>
        <v>INSERT INTO assets VALUES ('309C-SS1-008', '309C-SS1-000', 'SQS 309 BL C - 1º Subsolo', 'Descrição do ativo', 'F', 0, 0, 0, 'Fabricante', '0', 0', 0', 'Garantia');</v>
      </c>
    </row>
    <row r="2752" spans="1:1" x14ac:dyDescent="0.25">
      <c r="A2752" s="2" t="str">
        <f>CONCATENATE("INSERT INTO ",'create-assets'!$B$1," VALUES (","'",raw!A2752,"', ","'",raw!B2752,"', ","'",raw!C2752,"', '",raw!D2752,"', '",raw!E2752,"', ",raw!F2752,", ",raw!G2752,", ",raw!H2752,", ","'",raw!I2752,"', ","'",raw!J2752,"', ",raw!K2752,"', ",raw!L2752,"', '",raw!M2752,"');",)</f>
        <v>INSERT INTO assets VALUES ('309C-SS1-009', '309C-SS1-000', 'SQS 309 BL C - 1º Subsolo', 'Descrição do ativo', 'F', 0, 0, 0, 'Fabricante', '0', 0', 0', 'Garantia');</v>
      </c>
    </row>
    <row r="2753" spans="1:1" x14ac:dyDescent="0.25">
      <c r="A2753" s="2" t="str">
        <f>CONCATENATE("INSERT INTO ",'create-assets'!$B$1," VALUES (","'",raw!A2753,"', ","'",raw!B2753,"', ","'",raw!C2753,"', '",raw!D2753,"', '",raw!E2753,"', ",raw!F2753,", ",raw!G2753,", ",raw!H2753,", ","'",raw!I2753,"', ","'",raw!J2753,"', ",raw!K2753,"', ",raw!L2753,"', '",raw!M2753,"');",)</f>
        <v>INSERT INTO assets VALUES ('309C-SS1-010', '309C-SS1-000', 'SQS 309 BL C - 1º Subsolo', 'Descrição do ativo', 'F', 0, 0, 0, 'Fabricante', '0', 0', 0', 'Garantia');</v>
      </c>
    </row>
    <row r="2754" spans="1:1" x14ac:dyDescent="0.25">
      <c r="A2754" s="2" t="str">
        <f>CONCATENATE("INSERT INTO ",'create-assets'!$B$1," VALUES (","'",raw!A2754,"', ","'",raw!B2754,"', ","'",raw!C2754,"', '",raw!D2754,"', '",raw!E2754,"', ",raw!F2754,", ",raw!G2754,", ",raw!H2754,", ","'",raw!I2754,"', ","'",raw!J2754,"', ",raw!K2754,"', ",raw!L2754,"', '",raw!M2754,"');",)</f>
        <v>INSERT INTO assets VALUES ('309C-SS1-011', '309C-SS1-000', 'SQS 309 BL C - 1º Subsolo', 'Descrição do ativo', 'F', 0, 0, 0, 'Fabricante', '0', 0', 0', 'Garantia');</v>
      </c>
    </row>
    <row r="2755" spans="1:1" x14ac:dyDescent="0.25">
      <c r="A2755" s="2" t="str">
        <f>CONCATENATE("INSERT INTO ",'create-assets'!$B$1," VALUES (","'",raw!A2755,"', ","'",raw!B2755,"', ","'",raw!C2755,"', '",raw!D2755,"', '",raw!E2755,"', ",raw!F2755,", ",raw!G2755,", ",raw!H2755,", ","'",raw!I2755,"', ","'",raw!J2755,"', ",raw!K2755,"', ",raw!L2755,"', '",raw!M2755,"');",)</f>
        <v>INSERT INTO assets VALUES ('309C-SS1-012', '309C-SS1-000', 'SQS 309 BL C - 1º Subsolo', 'Descrição do ativo', 'F', 0, 0, 0, 'Fabricante', '0', 0', 0', 'Garantia');</v>
      </c>
    </row>
    <row r="2756" spans="1:1" x14ac:dyDescent="0.25">
      <c r="A2756" s="2" t="str">
        <f>CONCATENATE("INSERT INTO ",'create-assets'!$B$1," VALUES (","'",raw!A2756,"', ","'",raw!B2756,"', ","'",raw!C2756,"', '",raw!D2756,"', '",raw!E2756,"', ",raw!F2756,", ",raw!G2756,", ",raw!H2756,", ","'",raw!I2756,"', ","'",raw!J2756,"', ",raw!K2756,"', ",raw!L2756,"', '",raw!M2756,"');",)</f>
        <v>INSERT INTO assets VALUES ('309C-SS1-023', '309C-SS1-000', 'SQS 309 BL C - 1º Subsolo', 'Descrição do ativo', 'F', 0, 0, 0, 'Fabricante', '0', 0', 0', 'Garantia');</v>
      </c>
    </row>
    <row r="2757" spans="1:1" x14ac:dyDescent="0.25">
      <c r="A2757" s="2" t="str">
        <f>CONCATENATE("INSERT INTO ",'create-assets'!$B$1," VALUES (","'",raw!A2757,"', ","'",raw!B2757,"', ","'",raw!C2757,"', '",raw!D2757,"', '",raw!E2757,"', ",raw!F2757,", ",raw!G2757,", ",raw!H2757,", ","'",raw!I2757,"', ","'",raw!J2757,"', ",raw!K2757,"', ",raw!L2757,"', '",raw!M2757,"');",)</f>
        <v>INSERT INTO assets VALUES ('309C-SS1-024', '309C-SS1-000', 'SQS 309 BL C - 1º Subsolo', 'Descrição do ativo', 'F', 0, 0, 0, 'Fabricante', '0', 0', 0', 'Garantia');</v>
      </c>
    </row>
    <row r="2758" spans="1:1" x14ac:dyDescent="0.25">
      <c r="A2758" s="2" t="str">
        <f>CONCATENATE("INSERT INTO ",'create-assets'!$B$1," VALUES (","'",raw!A2758,"', ","'",raw!B2758,"', ","'",raw!C2758,"', '",raw!D2758,"', '",raw!E2758,"', ",raw!F2758,", ",raw!G2758,", ",raw!H2758,", ","'",raw!I2758,"', ","'",raw!J2758,"', ",raw!K2758,"', ",raw!L2758,"', '",raw!M2758,"');",)</f>
        <v>INSERT INTO assets VALUES ('309C-SS1-029', '309C-SS1-000', 'SQS 309 BL C - 1º Subsolo', 'Descrição do ativo', 'F', 0, 0, 0, 'Fabricante', '0', 0', 0', 'Garantia');</v>
      </c>
    </row>
    <row r="2759" spans="1:1" x14ac:dyDescent="0.25">
      <c r="A2759" s="2" t="str">
        <f>CONCATENATE("INSERT INTO ",'create-assets'!$B$1," VALUES (","'",raw!A2759,"', ","'",raw!B2759,"', ","'",raw!C2759,"', '",raw!D2759,"', '",raw!E2759,"', ",raw!F2759,", ",raw!G2759,", ",raw!H2759,", ","'",raw!I2759,"', ","'",raw!J2759,"', ",raw!K2759,"', ",raw!L2759,"', '",raw!M2759,"');",)</f>
        <v>INSERT INTO assets VALUES ('309C-SS1-030', '309C-SS1-000', 'SQS 309 BL C - 1º Subsolo', 'Descrição do ativo', 'F', 0, 0, 0, 'Fabricante', '0', 0', 0', 'Garantia');</v>
      </c>
    </row>
    <row r="2760" spans="1:1" x14ac:dyDescent="0.25">
      <c r="A2760" s="2" t="str">
        <f>CONCATENATE("INSERT INTO ",'create-assets'!$B$1," VALUES (","'",raw!A2760,"', ","'",raw!B2760,"', ","'",raw!C2760,"', '",raw!D2760,"', '",raw!E2760,"', ",raw!F2760,", ",raw!G2760,", ",raw!H2760,", ","'",raw!I2760,"', ","'",raw!J2760,"', ",raw!K2760,"', ",raw!L2760,"', '",raw!M2760,"');",)</f>
        <v>INSERT INTO assets VALUES ('309C-TER-000', '309C-000-000', 'SQS 309 BL C - Pavimento Térreo', 'Descrição do ativo', 'F', 0, 0, 0, 'Fabricante', '0', 0', 0', 'Garantia');</v>
      </c>
    </row>
    <row r="2761" spans="1:1" x14ac:dyDescent="0.25">
      <c r="A2761" s="2" t="str">
        <f>CONCATENATE("INSERT INTO ",'create-assets'!$B$1," VALUES (","'",raw!A2761,"', ","'",raw!B2761,"', ","'",raw!C2761,"', '",raw!D2761,"', '",raw!E2761,"', ",raw!F2761,", ",raw!G2761,", ",raw!H2761,", ","'",raw!I2761,"', ","'",raw!J2761,"', ",raw!K2761,"', ",raw!L2761,"', '",raw!M2761,"');",)</f>
        <v>INSERT INTO assets VALUES ('309C-TER-001', '309C-TER-000', 'SQS 309 BL C - Pavimento Térreo', 'Descrição do ativo', 'F', 0, 0, 0, 'Fabricante', '0', 0', 0', 'Garantia');</v>
      </c>
    </row>
    <row r="2762" spans="1:1" x14ac:dyDescent="0.25">
      <c r="A2762" s="2" t="str">
        <f>CONCATENATE("INSERT INTO ",'create-assets'!$B$1," VALUES (","'",raw!A2762,"', ","'",raw!B2762,"', ","'",raw!C2762,"', '",raw!D2762,"', '",raw!E2762,"', ",raw!F2762,", ",raw!G2762,", ",raw!H2762,", ","'",raw!I2762,"', ","'",raw!J2762,"', ",raw!K2762,"', ",raw!L2762,"', '",raw!M2762,"');",)</f>
        <v>INSERT INTO assets VALUES ('309C-TER-002', '309C-TER-000', 'SQS 309 BL C - Pavimento Térreo', 'Descrição do ativo', 'F', 0, 0, 0, 'Fabricante', '0', 0', 0', 'Garantia');</v>
      </c>
    </row>
    <row r="2763" spans="1:1" x14ac:dyDescent="0.25">
      <c r="A2763" s="2" t="str">
        <f>CONCATENATE("INSERT INTO ",'create-assets'!$B$1," VALUES (","'",raw!A2763,"', ","'",raw!B2763,"', ","'",raw!C2763,"', '",raw!D2763,"', '",raw!E2763,"', ",raw!F2763,", ",raw!G2763,", ",raw!H2763,", ","'",raw!I2763,"', ","'",raw!J2763,"', ",raw!K2763,"', ",raw!L2763,"', '",raw!M2763,"');",)</f>
        <v>INSERT INTO assets VALUES ('309C-TER-003', '309C-TER-000', 'SQS 309 BL C - Pavimento Térreo', 'Descrição do ativo', 'F', 0, 0, 0, 'Fabricante', '0', 0', 0', 'Garantia');</v>
      </c>
    </row>
    <row r="2764" spans="1:1" x14ac:dyDescent="0.25">
      <c r="A2764" s="2" t="str">
        <f>CONCATENATE("INSERT INTO ",'create-assets'!$B$1," VALUES (","'",raw!A2764,"', ","'",raw!B2764,"', ","'",raw!C2764,"', '",raw!D2764,"', '",raw!E2764,"', ",raw!F2764,", ",raw!G2764,", ",raw!H2764,", ","'",raw!I2764,"', ","'",raw!J2764,"', ",raw!K2764,"', ",raw!L2764,"', '",raw!M2764,"');",)</f>
        <v>INSERT INTO assets VALUES ('309C-TER-004', '309C-TER-000', 'SQS 309 BL C - Pavimento Térreo', 'Descrição do ativo', 'F', 0, 0, 0, 'Fabricante', '0', 0', 0', 'Garantia');</v>
      </c>
    </row>
    <row r="2765" spans="1:1" x14ac:dyDescent="0.25">
      <c r="A2765" s="2" t="str">
        <f>CONCATENATE("INSERT INTO ",'create-assets'!$B$1," VALUES (","'",raw!A2765,"', ","'",raw!B2765,"', ","'",raw!C2765,"', '",raw!D2765,"', '",raw!E2765,"', ",raw!F2765,", ",raw!G2765,", ",raw!H2765,", ","'",raw!I2765,"', ","'",raw!J2765,"', ",raw!K2765,"', ",raw!L2765,"', '",raw!M2765,"');",)</f>
        <v>INSERT INTO assets VALUES ('309C-TER-005', '309C-TER-000', 'SQS 309 BL C - Pavimento Térreo', 'Descrição do ativo', 'F', 0, 0, 0, 'Fabricante', '0', 0', 0', 'Garantia');</v>
      </c>
    </row>
    <row r="2766" spans="1:1" x14ac:dyDescent="0.25">
      <c r="A2766" s="2" t="str">
        <f>CONCATENATE("INSERT INTO ",'create-assets'!$B$1," VALUES (","'",raw!A2766,"', ","'",raw!B2766,"', ","'",raw!C2766,"', '",raw!D2766,"', '",raw!E2766,"', ",raw!F2766,", ",raw!G2766,", ",raw!H2766,", ","'",raw!I2766,"', ","'",raw!J2766,"', ",raw!K2766,"', ",raw!L2766,"', '",raw!M2766,"');",)</f>
        <v>INSERT INTO assets VALUES ('309C-TER-006', '309C-TER-000', 'SQS 309 BL C - Pavimento Térreo', 'Descrição do ativo', 'F', 0, 0, 0, 'Fabricante', '0', 0', 0', 'Garantia');</v>
      </c>
    </row>
    <row r="2767" spans="1:1" x14ac:dyDescent="0.25">
      <c r="A2767" s="2" t="str">
        <f>CONCATENATE("INSERT INTO ",'create-assets'!$B$1," VALUES (","'",raw!A2767,"', ","'",raw!B2767,"', ","'",raw!C2767,"', '",raw!D2767,"', '",raw!E2767,"', ",raw!F2767,", ",raw!G2767,", ",raw!H2767,", ","'",raw!I2767,"', ","'",raw!J2767,"', ",raw!K2767,"', ",raw!L2767,"', '",raw!M2767,"');",)</f>
        <v>INSERT INTO assets VALUES ('309C-TER-007', '309C-TER-000', 'SQS 309 BL C - Pavimento Térreo', 'Descrição do ativo', 'F', 0, 0, 0, 'Fabricante', '0', 0', 0', 'Garantia');</v>
      </c>
    </row>
    <row r="2768" spans="1:1" x14ac:dyDescent="0.25">
      <c r="A2768" s="2" t="str">
        <f>CONCATENATE("INSERT INTO ",'create-assets'!$B$1," VALUES (","'",raw!A2768,"', ","'",raw!B2768,"', ","'",raw!C2768,"', '",raw!D2768,"', '",raw!E2768,"', ",raw!F2768,", ",raw!G2768,", ",raw!H2768,", ","'",raw!I2768,"', ","'",raw!J2768,"', ",raw!K2768,"', ",raw!L2768,"', '",raw!M2768,"');",)</f>
        <v>INSERT INTO assets VALUES ('309C-TER-008', '309C-TER-000', 'SQS 309 BL C - Pavimento Térreo', 'Descrição do ativo', 'F', 0, 0, 0, 'Fabricante', '0', 0', 0', 'Garantia');</v>
      </c>
    </row>
    <row r="2769" spans="1:1" x14ac:dyDescent="0.25">
      <c r="A2769" s="2" t="str">
        <f>CONCATENATE("INSERT INTO ",'create-assets'!$B$1," VALUES (","'",raw!A2769,"', ","'",raw!B2769,"', ","'",raw!C2769,"', '",raw!D2769,"', '",raw!E2769,"', ",raw!F2769,", ",raw!G2769,", ",raw!H2769,", ","'",raw!I2769,"', ","'",raw!J2769,"', ",raw!K2769,"', ",raw!L2769,"', '",raw!M2769,"');",)</f>
        <v>INSERT INTO assets VALUES ('309C-TER-009', '309C-TER-000', 'SQS 309 BL C - Pavimento Térreo', 'Descrição do ativo', 'F', 0, 0, 0, 'Fabricante', '0', 0', 0', 'Garantia');</v>
      </c>
    </row>
    <row r="2770" spans="1:1" x14ac:dyDescent="0.25">
      <c r="A2770" s="2" t="str">
        <f>CONCATENATE("INSERT INTO ",'create-assets'!$B$1," VALUES (","'",raw!A2770,"', ","'",raw!B2770,"', ","'",raw!C2770,"', '",raw!D2770,"', '",raw!E2770,"', ",raw!F2770,", ",raw!G2770,", ",raw!H2770,", ","'",raw!I2770,"', ","'",raw!J2770,"', ",raw!K2770,"', ",raw!L2770,"', '",raw!M2770,"');",)</f>
        <v>INSERT INTO assets VALUES ('309C-TER-010', '309C-TER-000', 'SQS 309 BL C - Pavimento Térreo', 'Descrição do ativo', 'F', 0, 0, 0, 'Fabricante', '0', 0', 0', 'Garantia');</v>
      </c>
    </row>
    <row r="2771" spans="1:1" x14ac:dyDescent="0.25">
      <c r="A2771" s="2" t="str">
        <f>CONCATENATE("INSERT INTO ",'create-assets'!$B$1," VALUES (","'",raw!A2771,"', ","'",raw!B2771,"', ","'",raw!C2771,"', '",raw!D2771,"', '",raw!E2771,"', ",raw!F2771,", ",raw!G2771,", ",raw!H2771,", ","'",raw!I2771,"', ","'",raw!J2771,"', ",raw!K2771,"', ",raw!L2771,"', '",raw!M2771,"');",)</f>
        <v>INSERT INTO assets VALUES ('309C-TER-011', '309C-TER-000', 'SQS 309 BL C - Pavimento Térreo', 'Descrição do ativo', 'F', 0, 0, 0, 'Fabricante', '0', 0', 0', 'Garantia');</v>
      </c>
    </row>
    <row r="2772" spans="1:1" x14ac:dyDescent="0.25">
      <c r="A2772" s="2" t="str">
        <f>CONCATENATE("INSERT INTO ",'create-assets'!$B$1," VALUES (","'",raw!A2772,"', ","'",raw!B2772,"', ","'",raw!C2772,"', '",raw!D2772,"', '",raw!E2772,"', ",raw!F2772,", ",raw!G2772,", ",raw!H2772,", ","'",raw!I2772,"', ","'",raw!J2772,"', ",raw!K2772,"', ",raw!L2772,"', '",raw!M2772,"');",)</f>
        <v>INSERT INTO assets VALUES ('309C-TER-012', '309C-TER-000', 'SQS 309 BL C - Pavimento Térreo', 'Descrição do ativo', 'F', 0, 0, 0, 'Fabricante', '0', 0', 0', 'Garantia');</v>
      </c>
    </row>
    <row r="2773" spans="1:1" x14ac:dyDescent="0.25">
      <c r="A2773" s="2" t="str">
        <f>CONCATENATE("INSERT INTO ",'create-assets'!$B$1," VALUES (","'",raw!A2773,"', ","'",raw!B2773,"', ","'",raw!C2773,"', '",raw!D2773,"', '",raw!E2773,"', ",raw!F2773,", ",raw!G2773,", ",raw!H2773,", ","'",raw!I2773,"', ","'",raw!J2773,"', ",raw!K2773,"', ",raw!L2773,"', '",raw!M2773,"');",)</f>
        <v>INSERT INTO assets VALUES ('309C-TER-021', '309C-TER-000', 'SQS 309 BL C - Pavimento Térreo', 'Descrição do ativo', 'F', 0, 0, 0, 'Fabricante', '0', 0', 0', 'Garantia');</v>
      </c>
    </row>
    <row r="2774" spans="1:1" x14ac:dyDescent="0.25">
      <c r="A2774" s="2" t="str">
        <f>CONCATENATE("INSERT INTO ",'create-assets'!$B$1," VALUES (","'",raw!A2774,"', ","'",raw!B2774,"', ","'",raw!C2774,"', '",raw!D2774,"', '",raw!E2774,"', ",raw!F2774,", ",raw!G2774,", ",raw!H2774,", ","'",raw!I2774,"', ","'",raw!J2774,"', ",raw!K2774,"', ",raw!L2774,"', '",raw!M2774,"');",)</f>
        <v>INSERT INTO assets VALUES ('309C-TER-022', '309C-TER-000', 'SQS 309 BL C - Pavimento Térreo', 'Descrição do ativo', 'F', 0, 0, 0, 'Fabricante', '0', 0', 0', 'Garantia');</v>
      </c>
    </row>
    <row r="2775" spans="1:1" x14ac:dyDescent="0.25">
      <c r="A2775" s="2" t="str">
        <f>CONCATENATE("INSERT INTO ",'create-assets'!$B$1," VALUES (","'",raw!A2775,"', ","'",raw!B2775,"', ","'",raw!C2775,"', '",raw!D2775,"', '",raw!E2775,"', ",raw!F2775,", ",raw!G2775,", ",raw!H2775,", ","'",raw!I2775,"', ","'",raw!J2775,"', ",raw!K2775,"', ",raw!L2775,"', '",raw!M2775,"');",)</f>
        <v>INSERT INTO assets VALUES ('309C-TER-023', '309C-TER-000', 'SQS 309 BL C - Pavimento Térreo', 'Descrição do ativo', 'F', 0, 0, 0, 'Fabricante', '0', 0', 0', 'Garantia');</v>
      </c>
    </row>
    <row r="2776" spans="1:1" x14ac:dyDescent="0.25">
      <c r="A2776" s="2" t="str">
        <f>CONCATENATE("INSERT INTO ",'create-assets'!$B$1," VALUES (","'",raw!A2776,"', ","'",raw!B2776,"', ","'",raw!C2776,"', '",raw!D2776,"', '",raw!E2776,"', ",raw!F2776,", ",raw!G2776,", ",raw!H2776,", ","'",raw!I2776,"', ","'",raw!J2776,"', ",raw!K2776,"', ",raw!L2776,"', '",raw!M2776,"');",)</f>
        <v>INSERT INTO assets VALUES ('309C-TER-024', '309C-TER-000', 'SQS 309 BL C - Pavimento Térreo', 'Descrição do ativo', 'F', 0, 0, 0, 'Fabricante', '0', 0', 0', 'Garantia');</v>
      </c>
    </row>
    <row r="2777" spans="1:1" x14ac:dyDescent="0.25">
      <c r="A2777" s="2" t="str">
        <f>CONCATENATE("INSERT INTO ",'create-assets'!$B$1," VALUES (","'",raw!A2777,"', ","'",raw!B2777,"', ","'",raw!C2777,"', '",raw!D2777,"', '",raw!E2777,"', ",raw!F2777,", ",raw!G2777,", ",raw!H2777,", ","'",raw!I2777,"', ","'",raw!J2777,"', ",raw!K2777,"', ",raw!L2777,"', '",raw!M2777,"');",)</f>
        <v>INSERT INTO assets VALUES ('309C-TER-025', '309C-TER-000', 'SQS 309 BL C - Pavimento Térreo', 'Descrição do ativo', 'F', 0, 0, 0, 'Fabricante', '0', 0', 0', 'Garantia');</v>
      </c>
    </row>
    <row r="2778" spans="1:1" x14ac:dyDescent="0.25">
      <c r="A2778" s="2" t="str">
        <f>CONCATENATE("INSERT INTO ",'create-assets'!$B$1," VALUES (","'",raw!A2778,"', ","'",raw!B2778,"', ","'",raw!C2778,"', '",raw!D2778,"', '",raw!E2778,"', ",raw!F2778,", ",raw!G2778,", ",raw!H2778,", ","'",raw!I2778,"', ","'",raw!J2778,"', ",raw!K2778,"', ",raw!L2778,"', '",raw!M2778,"');",)</f>
        <v>INSERT INTO assets VALUES ('309C-TER-026', '309C-TER-000', 'SQS 309 BL C - Pavimento Térreo', 'Descrição do ativo', 'F', 0, 0, 0, 'Fabricante', '0', 0', 0', 'Garantia');</v>
      </c>
    </row>
    <row r="2779" spans="1:1" x14ac:dyDescent="0.25">
      <c r="A2779" s="2" t="str">
        <f>CONCATENATE("INSERT INTO ",'create-assets'!$B$1," VALUES (","'",raw!A2779,"', ","'",raw!B2779,"', ","'",raw!C2779,"', '",raw!D2779,"', '",raw!E2779,"', ",raw!F2779,", ",raw!G2779,", ",raw!H2779,", ","'",raw!I2779,"', ","'",raw!J2779,"', ",raw!K2779,"', ",raw!L2779,"', '",raw!M2779,"');",)</f>
        <v>INSERT INTO assets VALUES ('309C-TER-027', '309C-TER-000', 'SQS 309 BL C - Pavimento Térreo', 'Descrição do ativo', 'F', 0, 0, 0, 'Fabricante', '0', 0', 0', 'Garantia');</v>
      </c>
    </row>
    <row r="2780" spans="1:1" x14ac:dyDescent="0.25">
      <c r="A2780" s="2" t="str">
        <f>CONCATENATE("INSERT INTO ",'create-assets'!$B$1," VALUES (","'",raw!A2780,"', ","'",raw!B2780,"', ","'",raw!C2780,"', '",raw!D2780,"', '",raw!E2780,"', ",raw!F2780,", ",raw!G2780,", ",raw!H2780,", ","'",raw!I2780,"', ","'",raw!J2780,"', ",raw!K2780,"', ",raw!L2780,"', '",raw!M2780,"');",)</f>
        <v>INSERT INTO assets VALUES ('309C-TER-028', '309C-TER-000', 'SQS 309 BL C - Pavimento Térreo', 'Descrição do ativo', 'F', 0, 0, 0, 'Fabricante', '0', 0', 0', 'Garantia');</v>
      </c>
    </row>
    <row r="2781" spans="1:1" x14ac:dyDescent="0.25">
      <c r="A2781" s="2" t="str">
        <f>CONCATENATE("INSERT INTO ",'create-assets'!$B$1," VALUES (","'",raw!A2781,"', ","'",raw!B2781,"', ","'",raw!C2781,"', '",raw!D2781,"', '",raw!E2781,"', ",raw!F2781,", ",raw!G2781,", ",raw!H2781,", ","'",raw!I2781,"', ","'",raw!J2781,"', ",raw!K2781,"', ",raw!L2781,"', '",raw!M2781,"');",)</f>
        <v>INSERT INTO assets VALUES ('309C-TER-029', '309C-TER-000', 'SQS 309 BL C - Pavimento Térreo', 'Descrição do ativo', 'F', 0, 0, 0, 'Fabricante', '0', 0', 0', 'Garantia');</v>
      </c>
    </row>
    <row r="2782" spans="1:1" x14ac:dyDescent="0.25">
      <c r="A2782" s="2" t="str">
        <f>CONCATENATE("INSERT INTO ",'create-assets'!$B$1," VALUES (","'",raw!A2782,"', ","'",raw!B2782,"', ","'",raw!C2782,"', '",raw!D2782,"', '",raw!E2782,"', ",raw!F2782,", ",raw!G2782,", ",raw!H2782,", ","'",raw!I2782,"', ","'",raw!J2782,"', ",raw!K2782,"', ",raw!L2782,"', '",raw!M2782,"');",)</f>
        <v>INSERT INTO assets VALUES ('309C-TER-060', '309C-TER-000', 'SQS 309 BL C - Pavimento Térreo', 'Descrição do ativo', 'F', 0, 0, 0, 'Fabricante', '0', 0', 0', 'Garantia');</v>
      </c>
    </row>
    <row r="2783" spans="1:1" x14ac:dyDescent="0.25">
      <c r="A2783" s="2" t="str">
        <f>CONCATENATE("INSERT INTO ",'create-assets'!$B$1," VALUES (","'",raw!A2783,"', ","'",raw!B2783,"', ","'",raw!C2783,"', '",raw!D2783,"', '",raw!E2783,"', ",raw!F2783,", ",raw!G2783,", ",raw!H2783,", ","'",raw!I2783,"', ","'",raw!J2783,"', ",raw!K2783,"', ",raw!L2783,"', '",raw!M2783,"');",)</f>
        <v>INSERT INTO assets VALUES ('309C-TER-062', '309C-TER-000', 'SQS 309 BL C - Pavimento Térreo', 'Descrição do ativo', 'F', 0, 0, 0, 'Fabricante', '0', 0', 0', 'Garantia');</v>
      </c>
    </row>
    <row r="2784" spans="1:1" x14ac:dyDescent="0.25">
      <c r="A2784" s="2" t="str">
        <f>CONCATENATE("INSERT INTO ",'create-assets'!$B$1," VALUES (","'",raw!A2784,"', ","'",raw!B2784,"', ","'",raw!C2784,"', '",raw!D2784,"', '",raw!E2784,"', ",raw!F2784,", ",raw!G2784,", ",raw!H2784,", ","'",raw!I2784,"', ","'",raw!J2784,"', ",raw!K2784,"', ",raw!L2784,"', '",raw!M2784,"');",)</f>
        <v>INSERT INTO assets VALUES ('309C-TER-064', '309C-TER-000', 'SQS 309 BL C - Pavimento Térreo', 'Descrição do ativo', 'F', 0, 0, 0, 'Fabricante', '0', 0', 0', 'Garantia');</v>
      </c>
    </row>
    <row r="2785" spans="1:1" x14ac:dyDescent="0.25">
      <c r="A2785" s="2" t="str">
        <f>CONCATENATE("INSERT INTO ",'create-assets'!$B$1," VALUES (","'",raw!A2785,"', ","'",raw!B2785,"', ","'",raw!C2785,"', '",raw!D2785,"', '",raw!E2785,"', ",raw!F2785,", ",raw!G2785,", ",raw!H2785,", ","'",raw!I2785,"', ","'",raw!J2785,"', ",raw!K2785,"', ",raw!L2785,"', '",raw!M2785,"');",)</f>
        <v>INSERT INTO assets VALUES ('309C-TER-066', '309C-TER-000', 'SQS 309 BL C - Pavimento Térreo', 'Descrição do ativo', 'F', 0, 0, 0, 'Fabricante', '0', 0', 0', 'Garantia');</v>
      </c>
    </row>
    <row r="2786" spans="1:1" x14ac:dyDescent="0.25">
      <c r="A2786" s="2" t="str">
        <f>CONCATENATE("INSERT INTO ",'create-assets'!$B$1," VALUES (","'",raw!A2786,"', ","'",raw!B2786,"', ","'",raw!C2786,"', '",raw!D2786,"', '",raw!E2786,"', ",raw!F2786,", ",raw!G2786,", ",raw!H2786,", ","'",raw!I2786,"', ","'",raw!J2786,"', ",raw!K2786,"', ",raw!L2786,"', '",raw!M2786,"');",)</f>
        <v>INSERT INTO assets VALUES ('309C-TER-068', '309C-TER-000', 'SQS 309 BL C - Pavimento Térreo', 'Descrição do ativo', 'F', 0, 0, 0, 'Fabricante', '0', 0', 0', 'Garantia');</v>
      </c>
    </row>
    <row r="2787" spans="1:1" x14ac:dyDescent="0.25">
      <c r="A2787" s="2" t="str">
        <f>CONCATENATE("INSERT INTO ",'create-assets'!$B$1," VALUES (","'",raw!A2787,"', ","'",raw!B2787,"', ","'",raw!C2787,"', '",raw!D2787,"', '",raw!E2787,"', ",raw!F2787,", ",raw!G2787,", ",raw!H2787,", ","'",raw!I2787,"', ","'",raw!J2787,"', ",raw!K2787,"', ",raw!L2787,"', '",raw!M2787,"');",)</f>
        <v>INSERT INTO assets VALUES ('309C-TER-070', '309C-TER-000', 'SQS 309 BL C - Pavimento Térreo', 'Descrição do ativo', 'F', 0, 0, 0, 'Fabricante', '0', 0', 0', 'Garantia');</v>
      </c>
    </row>
    <row r="2788" spans="1:1" x14ac:dyDescent="0.25">
      <c r="A2788" s="2" t="str">
        <f>CONCATENATE("INSERT INTO ",'create-assets'!$B$1," VALUES (","'",raw!A2788,"', ","'",raw!B2788,"', ","'",raw!C2788,"', '",raw!D2788,"', '",raw!E2788,"', ",raw!F2788,", ",raw!G2788,", ",raw!H2788,", ","'",raw!I2788,"', ","'",raw!J2788,"', ",raw!K2788,"', ",raw!L2788,"', '",raw!M2788,"');",)</f>
        <v>INSERT INTO assets VALUES ('309C-TER-072', '309C-TER-000', 'SQS 309 BL C - Pavimento Térreo', 'Descrição do ativo', 'F', 0, 0, 0, 'Fabricante', '0', 0', 0', 'Garantia');</v>
      </c>
    </row>
    <row r="2789" spans="1:1" x14ac:dyDescent="0.25">
      <c r="A2789" s="2" t="str">
        <f>CONCATENATE("INSERT INTO ",'create-assets'!$B$1," VALUES (","'",raw!A2789,"', ","'",raw!B2789,"', ","'",raw!C2789,"', '",raw!D2789,"', '",raw!E2789,"', ",raw!F2789,", ",raw!G2789,", ",raw!H2789,", ","'",raw!I2789,"', ","'",raw!J2789,"', ",raw!K2789,"', ",raw!L2789,"', '",raw!M2789,"');",)</f>
        <v>INSERT INTO assets VALUES ('309C-TER-074', '309C-TER-000', 'SQS 309 BL C - Pavimento Térreo', 'Descrição do ativo', 'F', 0, 0, 0, 'Fabricante', '0', 0', 0', 'Garantia');</v>
      </c>
    </row>
    <row r="2790" spans="1:1" x14ac:dyDescent="0.25">
      <c r="A2790" s="2" t="str">
        <f>CONCATENATE("INSERT INTO ",'create-assets'!$B$1," VALUES (","'",raw!A2790,"', ","'",raw!B2790,"', ","'",raw!C2790,"', '",raw!D2790,"', '",raw!E2790,"', ",raw!F2790,", ",raw!G2790,", ",raw!H2790,", ","'",raw!I2790,"', ","'",raw!J2790,"', ",raw!K2790,"', ",raw!L2790,"', '",raw!M2790,"');",)</f>
        <v>INSERT INTO assets VALUES ('309C-TER-076', '309C-TER-000', 'SQS 309 BL C - Pavimento Térreo', 'Descrição do ativo', 'F', 0, 0, 0, 'Fabricante', '0', 0', 0', 'Garantia');</v>
      </c>
    </row>
    <row r="2791" spans="1:1" x14ac:dyDescent="0.25">
      <c r="A2791" s="2" t="str">
        <f>CONCATENATE("INSERT INTO ",'create-assets'!$B$1," VALUES (","'",raw!A2791,"', ","'",raw!B2791,"', ","'",raw!C2791,"', '",raw!D2791,"', '",raw!E2791,"', ",raw!F2791,", ",raw!G2791,", ",raw!H2791,", ","'",raw!I2791,"', ","'",raw!J2791,"', ",raw!K2791,"', ",raw!L2791,"', '",raw!M2791,"');",)</f>
        <v>INSERT INTO assets VALUES ('309C-TER-080', '309C-TER-000', 'SQS 309 BL C - Pavimento Térreo', 'Descrição do ativo', 'F', 0, 0, 0, 'Fabricante', '0', 0', 0', 'Garantia');</v>
      </c>
    </row>
    <row r="2792" spans="1:1" x14ac:dyDescent="0.25">
      <c r="A2792" s="2" t="str">
        <f>CONCATENATE("INSERT INTO ",'create-assets'!$B$1," VALUES (","'",raw!A2792,"', ","'",raw!B2792,"', ","'",raw!C2792,"', '",raw!D2792,"', '",raw!E2792,"', ",raw!F2792,", ",raw!G2792,", ",raw!H2792,", ","'",raw!I2792,"', ","'",raw!J2792,"', ",raw!K2792,"', ",raw!L2792,"', '",raw!M2792,"');",)</f>
        <v>INSERT INTO assets VALUES ('309C-TER-082', '309C-TER-000', 'SQS 309 BL C - Pavimento Térreo', 'Descrição do ativo', 'F', 0, 0, 0, 'Fabricante', '0', 0', 0', 'Garantia');</v>
      </c>
    </row>
    <row r="2793" spans="1:1" x14ac:dyDescent="0.25">
      <c r="A2793" s="2" t="str">
        <f>CONCATENATE("INSERT INTO ",'create-assets'!$B$1," VALUES (","'",raw!A2793,"', ","'",raw!B2793,"', ","'",raw!C2793,"', '",raw!D2793,"', '",raw!E2793,"', ",raw!F2793,", ",raw!G2793,", ",raw!H2793,", ","'",raw!I2793,"', ","'",raw!J2793,"', ",raw!K2793,"', ",raw!L2793,"', '",raw!M2793,"');",)</f>
        <v>INSERT INTO assets VALUES ('309C-TER-084', '309C-TER-000', 'SQS 309 BL C - Pavimento Térreo', 'Descrição do ativo', 'F', 0, 0, 0, 'Fabricante', '0', 0', 0', 'Garantia');</v>
      </c>
    </row>
    <row r="2794" spans="1:1" x14ac:dyDescent="0.25">
      <c r="A2794" s="2" t="str">
        <f>CONCATENATE("INSERT INTO ",'create-assets'!$B$1," VALUES (","'",raw!A2794,"', ","'",raw!B2794,"', ","'",raw!C2794,"', '",raw!D2794,"', '",raw!E2794,"', ",raw!F2794,", ",raw!G2794,", ",raw!H2794,", ","'",raw!I2794,"', ","'",raw!J2794,"', ",raw!K2794,"', ",raw!L2794,"', '",raw!M2794,"');",)</f>
        <v>INSERT INTO assets VALUES ('309C-TER-086', '309C-TER-000', 'SQS 309 BL C - Pavimento Térreo', 'Descrição do ativo', 'F', 0, 0, 0, 'Fabricante', '0', 0', 0', 'Garantia');</v>
      </c>
    </row>
    <row r="2795" spans="1:1" x14ac:dyDescent="0.25">
      <c r="A2795" s="2" t="str">
        <f>CONCATENATE("INSERT INTO ",'create-assets'!$B$1," VALUES (","'",raw!A2795,"', ","'",raw!B2795,"', ","'",raw!C2795,"', '",raw!D2795,"', '",raw!E2795,"', ",raw!F2795,", ",raw!G2795,", ",raw!H2795,", ","'",raw!I2795,"', ","'",raw!J2795,"', ",raw!K2795,"', ",raw!L2795,"', '",raw!M2795,"');",)</f>
        <v>INSERT INTO assets VALUES ('309C-TER-088', '309C-TER-000', 'SQS 309 BL C - Pavimento Térreo', 'Descrição do ativo', 'F', 0, 0, 0, 'Fabricante', '0', 0', 0', 'Garantia');</v>
      </c>
    </row>
    <row r="2796" spans="1:1" x14ac:dyDescent="0.25">
      <c r="A2796" s="2" t="str">
        <f>CONCATENATE("INSERT INTO ",'create-assets'!$B$1," VALUES (","'",raw!A2796,"', ","'",raw!B2796,"', ","'",raw!C2796,"', '",raw!D2796,"', '",raw!E2796,"', ",raw!F2796,", ",raw!G2796,", ",raw!H2796,", ","'",raw!I2796,"', ","'",raw!J2796,"', ",raw!K2796,"', ",raw!L2796,"', '",raw!M2796,"');",)</f>
        <v>INSERT INTO assets VALUES ('309C-P01-000', '309C-000-000', 'SQS 309 BL C - 1º Pavimento', 'Descrição do ativo', 'F', 0, 0, 0, 'Fabricante', '0', 0', 0', 'Garantia');</v>
      </c>
    </row>
    <row r="2797" spans="1:1" x14ac:dyDescent="0.25">
      <c r="A2797" s="2" t="str">
        <f>CONCATENATE("INSERT INTO ",'create-assets'!$B$1," VALUES (","'",raw!A2797,"', ","'",raw!B2797,"', ","'",raw!C2797,"', '",raw!D2797,"', '",raw!E2797,"', ",raw!F2797,", ",raw!G2797,", ",raw!H2797,", ","'",raw!I2797,"', ","'",raw!J2797,"', ",raw!K2797,"', ",raw!L2797,"', '",raw!M2797,"');",)</f>
        <v>INSERT INTO assets VALUES ('309C-P01-001', '309C-P01-000', 'SQS 309 BL C - 1º Pavimento', 'Descrição do ativo', 'F', 0, 0, 0, 'Fabricante', '0', 0', 0', 'Garantia');</v>
      </c>
    </row>
    <row r="2798" spans="1:1" x14ac:dyDescent="0.25">
      <c r="A2798" s="2" t="str">
        <f>CONCATENATE("INSERT INTO ",'create-assets'!$B$1," VALUES (","'",raw!A2798,"', ","'",raw!B2798,"', ","'",raw!C2798,"', '",raw!D2798,"', '",raw!E2798,"', ",raw!F2798,", ",raw!G2798,", ",raw!H2798,", ","'",raw!I2798,"', ","'",raw!J2798,"', ",raw!K2798,"', ",raw!L2798,"', '",raw!M2798,"');",)</f>
        <v>INSERT INTO assets VALUES ('309C-P01-003', '309C-P01-000', 'SQS 309 BL C - 1º Pavimento', 'Descrição do ativo', 'F', 0, 0, 0, 'Fabricante', '0', 0', 0', 'Garantia');</v>
      </c>
    </row>
    <row r="2799" spans="1:1" x14ac:dyDescent="0.25">
      <c r="A2799" s="2" t="str">
        <f>CONCATENATE("INSERT INTO ",'create-assets'!$B$1," VALUES (","'",raw!A2799,"', ","'",raw!B2799,"', ","'",raw!C2799,"', '",raw!D2799,"', '",raw!E2799,"', ",raw!F2799,", ",raw!G2799,", ",raw!H2799,", ","'",raw!I2799,"', ","'",raw!J2799,"', ",raw!K2799,"', ",raw!L2799,"', '",raw!M2799,"');",)</f>
        <v>INSERT INTO assets VALUES ('309C-P01-101', '309C-P01-000', 'SQS 309 BL C - 1º Pavimento', 'Descrição do ativo', 'F', 0, 0, 0, 'Fabricante', '0', 0', 0', 'Garantia');</v>
      </c>
    </row>
    <row r="2800" spans="1:1" x14ac:dyDescent="0.25">
      <c r="A2800" s="2" t="str">
        <f>CONCATENATE("INSERT INTO ",'create-assets'!$B$1," VALUES (","'",raw!A2800,"', ","'",raw!B2800,"', ","'",raw!C2800,"', '",raw!D2800,"', '",raw!E2800,"', ",raw!F2800,", ",raw!G2800,", ",raw!H2800,", ","'",raw!I2800,"', ","'",raw!J2800,"', ",raw!K2800,"', ",raw!L2800,"', '",raw!M2800,"');",)</f>
        <v>INSERT INTO assets VALUES ('309C-P01-102', '309C-P01-000', 'SQS 309 BL C - 1º Pavimento', 'Descrição do ativo', 'F', 0, 0, 0, 'Fabricante', '0', 0', 0', 'Garantia');</v>
      </c>
    </row>
    <row r="2801" spans="1:1" x14ac:dyDescent="0.25">
      <c r="A2801" s="2" t="str">
        <f>CONCATENATE("INSERT INTO ",'create-assets'!$B$1," VALUES (","'",raw!A2801,"', ","'",raw!B2801,"', ","'",raw!C2801,"', '",raw!D2801,"', '",raw!E2801,"', ",raw!F2801,", ",raw!G2801,", ",raw!H2801,", ","'",raw!I2801,"', ","'",raw!J2801,"', ",raw!K2801,"', ",raw!L2801,"', '",raw!M2801,"');",)</f>
        <v>INSERT INTO assets VALUES ('309C-P01-103', '309C-P01-000', 'SQS 309 BL C - 1º Pavimento', 'Descrição do ativo', 'F', 0, 0, 0, 'Fabricante', '0', 0', 0', 'Garantia');</v>
      </c>
    </row>
    <row r="2802" spans="1:1" x14ac:dyDescent="0.25">
      <c r="A2802" s="2" t="str">
        <f>CONCATENATE("INSERT INTO ",'create-assets'!$B$1," VALUES (","'",raw!A2802,"', ","'",raw!B2802,"', ","'",raw!C2802,"', '",raw!D2802,"', '",raw!E2802,"', ",raw!F2802,", ",raw!G2802,", ",raw!H2802,", ","'",raw!I2802,"', ","'",raw!J2802,"', ",raw!K2802,"', ",raw!L2802,"', '",raw!M2802,"');",)</f>
        <v>INSERT INTO assets VALUES ('309C-P01-104', '309C-P01-000', 'SQS 309 BL C - 1º Pavimento', 'Descrição do ativo', 'F', 0, 0, 0, 'Fabricante', '0', 0', 0', 'Garantia');</v>
      </c>
    </row>
    <row r="2803" spans="1:1" x14ac:dyDescent="0.25">
      <c r="A2803" s="2" t="str">
        <f>CONCATENATE("INSERT INTO ",'create-assets'!$B$1," VALUES (","'",raw!A2803,"', ","'",raw!B2803,"', ","'",raw!C2803,"', '",raw!D2803,"', '",raw!E2803,"', ",raw!F2803,", ",raw!G2803,", ",raw!H2803,", ","'",raw!I2803,"', ","'",raw!J2803,"', ",raw!K2803,"', ",raw!L2803,"', '",raw!M2803,"');",)</f>
        <v>INSERT INTO assets VALUES ('309C-P01-111', '309C-P01-000', 'SQS 309 BL C - 1º Pavimento', 'Descrição do ativo', 'F', 0, 0, 0, 'Fabricante', '0', 0', 0', 'Garantia');</v>
      </c>
    </row>
    <row r="2804" spans="1:1" x14ac:dyDescent="0.25">
      <c r="A2804" s="2" t="str">
        <f>CONCATENATE("INSERT INTO ",'create-assets'!$B$1," VALUES (","'",raw!A2804,"', ","'",raw!B2804,"', ","'",raw!C2804,"', '",raw!D2804,"', '",raw!E2804,"', ",raw!F2804,", ",raw!G2804,", ",raw!H2804,", ","'",raw!I2804,"', ","'",raw!J2804,"', ",raw!K2804,"', ",raw!L2804,"', '",raw!M2804,"');",)</f>
        <v>INSERT INTO assets VALUES ('309C-P01-112', '309C-P01-000', 'SQS 309 BL C - 1º Pavimento', 'Descrição do ativo', 'F', 0, 0, 0, 'Fabricante', '0', 0', 0', 'Garantia');</v>
      </c>
    </row>
    <row r="2805" spans="1:1" x14ac:dyDescent="0.25">
      <c r="A2805" s="2" t="str">
        <f>CONCATENATE("INSERT INTO ",'create-assets'!$B$1," VALUES (","'",raw!A2805,"', ","'",raw!B2805,"', ","'",raw!C2805,"', '",raw!D2805,"', '",raw!E2805,"', ",raw!F2805,", ",raw!G2805,", ",raw!H2805,", ","'",raw!I2805,"', ","'",raw!J2805,"', ",raw!K2805,"', ",raw!L2805,"', '",raw!M2805,"');",)</f>
        <v>INSERT INTO assets VALUES ('309C-P01-113', '309C-P01-000', 'SQS 309 BL C - 1º Pavimento', 'Descrição do ativo', 'F', 0, 0, 0, 'Fabricante', '0', 0', 0', 'Garantia');</v>
      </c>
    </row>
    <row r="2806" spans="1:1" x14ac:dyDescent="0.25">
      <c r="A2806" s="2" t="str">
        <f>CONCATENATE("INSERT INTO ",'create-assets'!$B$1," VALUES (","'",raw!A2806,"', ","'",raw!B2806,"', ","'",raw!C2806,"', '",raw!D2806,"', '",raw!E2806,"', ",raw!F2806,", ",raw!G2806,", ",raw!H2806,", ","'",raw!I2806,"', ","'",raw!J2806,"', ",raw!K2806,"', ",raw!L2806,"', '",raw!M2806,"');",)</f>
        <v>INSERT INTO assets VALUES ('309C-P01-114', '309C-P01-000', 'SQS 309 BL C - 1º Pavimento', 'Descrição do ativo', 'F', 0, 0, 0, 'Fabricante', '0', 0', 0', 'Garantia');</v>
      </c>
    </row>
    <row r="2807" spans="1:1" x14ac:dyDescent="0.25">
      <c r="A2807" s="2" t="str">
        <f>CONCATENATE("INSERT INTO ",'create-assets'!$B$1," VALUES (","'",raw!A2807,"', ","'",raw!B2807,"', ","'",raw!C2807,"', '",raw!D2807,"', '",raw!E2807,"', ",raw!F2807,", ",raw!G2807,", ",raw!H2807,", ","'",raw!I2807,"', ","'",raw!J2807,"', ",raw!K2807,"', ",raw!L2807,"', '",raw!M2807,"');",)</f>
        <v>INSERT INTO assets VALUES ('309C-P01-121', '309C-P01-000', 'SQS 309 BL C - 1º Pavimento', 'Descrição do ativo', 'F', 0, 0, 0, 'Fabricante', '0', 0', 0', 'Garantia');</v>
      </c>
    </row>
    <row r="2808" spans="1:1" x14ac:dyDescent="0.25">
      <c r="A2808" s="2" t="str">
        <f>CONCATENATE("INSERT INTO ",'create-assets'!$B$1," VALUES (","'",raw!A2808,"', ","'",raw!B2808,"', ","'",raw!C2808,"', '",raw!D2808,"', '",raw!E2808,"', ",raw!F2808,", ",raw!G2808,", ",raw!H2808,", ","'",raw!I2808,"', ","'",raw!J2808,"', ",raw!K2808,"', ",raw!L2808,"', '",raw!M2808,"');",)</f>
        <v>INSERT INTO assets VALUES ('309C-P01-122', '309C-P01-000', 'SQS 309 BL C - 1º Pavimento', 'Descrição do ativo', 'F', 0, 0, 0, 'Fabricante', '0', 0', 0', 'Garantia');</v>
      </c>
    </row>
    <row r="2809" spans="1:1" x14ac:dyDescent="0.25">
      <c r="A2809" s="2" t="str">
        <f>CONCATENATE("INSERT INTO ",'create-assets'!$B$1," VALUES (","'",raw!A2809,"', ","'",raw!B2809,"', ","'",raw!C2809,"', '",raw!D2809,"', '",raw!E2809,"', ",raw!F2809,", ",raw!G2809,", ",raw!H2809,", ","'",raw!I2809,"', ","'",raw!J2809,"', ",raw!K2809,"', ",raw!L2809,"', '",raw!M2809,"');",)</f>
        <v>INSERT INTO assets VALUES ('309C-P01-123', '309C-P01-000', 'SQS 309 BL C - 1º Pavimento', 'Descrição do ativo', 'F', 0, 0, 0, 'Fabricante', '0', 0', 0', 'Garantia');</v>
      </c>
    </row>
    <row r="2810" spans="1:1" x14ac:dyDescent="0.25">
      <c r="A2810" s="2" t="str">
        <f>CONCATENATE("INSERT INTO ",'create-assets'!$B$1," VALUES (","'",raw!A2810,"', ","'",raw!B2810,"', ","'",raw!C2810,"', '",raw!D2810,"', '",raw!E2810,"', ",raw!F2810,", ",raw!G2810,", ",raw!H2810,", ","'",raw!I2810,"', ","'",raw!J2810,"', ",raw!K2810,"', ",raw!L2810,"', '",raw!M2810,"');",)</f>
        <v>INSERT INTO assets VALUES ('309C-P01-124', '309C-P01-000', 'SQS 309 BL C - 1º Pavimento', 'Descrição do ativo', 'F', 0, 0, 0, 'Fabricante', '0', 0', 0', 'Garantia');</v>
      </c>
    </row>
    <row r="2811" spans="1:1" x14ac:dyDescent="0.25">
      <c r="A2811" s="2" t="str">
        <f>CONCATENATE("INSERT INTO ",'create-assets'!$B$1," VALUES (","'",raw!A2811,"', ","'",raw!B2811,"', ","'",raw!C2811,"', '",raw!D2811,"', '",raw!E2811,"', ",raw!F2811,", ",raw!G2811,", ",raw!H2811,", ","'",raw!I2811,"', ","'",raw!J2811,"', ",raw!K2811,"', ",raw!L2811,"', '",raw!M2811,"');",)</f>
        <v>INSERT INTO assets VALUES ('309C-P02-000', '309C-000-000', 'SQS 309 BL C - 2º Pavimento', 'Descrição do ativo', 'F', 0, 0, 0, 'Fabricante', '0', 0', 0', 'Garantia');</v>
      </c>
    </row>
    <row r="2812" spans="1:1" x14ac:dyDescent="0.25">
      <c r="A2812" s="2" t="str">
        <f>CONCATENATE("INSERT INTO ",'create-assets'!$B$1," VALUES (","'",raw!A2812,"', ","'",raw!B2812,"', ","'",raw!C2812,"', '",raw!D2812,"', '",raw!E2812,"', ",raw!F2812,", ",raw!G2812,", ",raw!H2812,", ","'",raw!I2812,"', ","'",raw!J2812,"', ",raw!K2812,"', ",raw!L2812,"', '",raw!M2812,"');",)</f>
        <v>INSERT INTO assets VALUES ('309C-P02-001', '309C-P02-000', 'SQS 309 BL C - 2º Pavimento', 'Descrição do ativo', 'F', 0, 0, 0, 'Fabricante', '0', 0', 0', 'Garantia');</v>
      </c>
    </row>
    <row r="2813" spans="1:1" x14ac:dyDescent="0.25">
      <c r="A2813" s="2" t="str">
        <f>CONCATENATE("INSERT INTO ",'create-assets'!$B$1," VALUES (","'",raw!A2813,"', ","'",raw!B2813,"', ","'",raw!C2813,"', '",raw!D2813,"', '",raw!E2813,"', ",raw!F2813,", ",raw!G2813,", ",raw!H2813,", ","'",raw!I2813,"', ","'",raw!J2813,"', ",raw!K2813,"', ",raw!L2813,"', '",raw!M2813,"');",)</f>
        <v>INSERT INTO assets VALUES ('309C-P02-003', '309C-P02-000', 'SQS 309 BL C - 2º Pavimento', 'Descrição do ativo', 'F', 0, 0, 0, 'Fabricante', '0', 0', 0', 'Garantia');</v>
      </c>
    </row>
    <row r="2814" spans="1:1" x14ac:dyDescent="0.25">
      <c r="A2814" s="2" t="str">
        <f>CONCATENATE("INSERT INTO ",'create-assets'!$B$1," VALUES (","'",raw!A2814,"', ","'",raw!B2814,"', ","'",raw!C2814,"', '",raw!D2814,"', '",raw!E2814,"', ",raw!F2814,", ",raw!G2814,", ",raw!H2814,", ","'",raw!I2814,"', ","'",raw!J2814,"', ",raw!K2814,"', ",raw!L2814,"', '",raw!M2814,"');",)</f>
        <v>INSERT INTO assets VALUES ('309C-P02-201', '309C-P02-000', 'SQS 309 BL C - 2º Pavimento', 'Descrição do ativo', 'F', 0, 0, 0, 'Fabricante', '0', 0', 0', 'Garantia');</v>
      </c>
    </row>
    <row r="2815" spans="1:1" x14ac:dyDescent="0.25">
      <c r="A2815" s="2" t="str">
        <f>CONCATENATE("INSERT INTO ",'create-assets'!$B$1," VALUES (","'",raw!A2815,"', ","'",raw!B2815,"', ","'",raw!C2815,"', '",raw!D2815,"', '",raw!E2815,"', ",raw!F2815,", ",raw!G2815,", ",raw!H2815,", ","'",raw!I2815,"', ","'",raw!J2815,"', ",raw!K2815,"', ",raw!L2815,"', '",raw!M2815,"');",)</f>
        <v>INSERT INTO assets VALUES ('309C-P02-202', '309C-P02-000', 'SQS 309 BL C - 2º Pavimento', 'Descrição do ativo', 'F', 0, 0, 0, 'Fabricante', '0', 0', 0', 'Garantia');</v>
      </c>
    </row>
    <row r="2816" spans="1:1" x14ac:dyDescent="0.25">
      <c r="A2816" s="2" t="str">
        <f>CONCATENATE("INSERT INTO ",'create-assets'!$B$1," VALUES (","'",raw!A2816,"', ","'",raw!B2816,"', ","'",raw!C2816,"', '",raw!D2816,"', '",raw!E2816,"', ",raw!F2816,", ",raw!G2816,", ",raw!H2816,", ","'",raw!I2816,"', ","'",raw!J2816,"', ",raw!K2816,"', ",raw!L2816,"', '",raw!M2816,"');",)</f>
        <v>INSERT INTO assets VALUES ('309C-P02-203', '309C-P02-000', 'SQS 309 BL C - 2º Pavimento', 'Descrição do ativo', 'F', 0, 0, 0, 'Fabricante', '0', 0', 0', 'Garantia');</v>
      </c>
    </row>
    <row r="2817" spans="1:1" x14ac:dyDescent="0.25">
      <c r="A2817" s="2" t="str">
        <f>CONCATENATE("INSERT INTO ",'create-assets'!$B$1," VALUES (","'",raw!A2817,"', ","'",raw!B2817,"', ","'",raw!C2817,"', '",raw!D2817,"', '",raw!E2817,"', ",raw!F2817,", ",raw!G2817,", ",raw!H2817,", ","'",raw!I2817,"', ","'",raw!J2817,"', ",raw!K2817,"', ",raw!L2817,"', '",raw!M2817,"');",)</f>
        <v>INSERT INTO assets VALUES ('309C-P02-204', '309C-P02-000', 'SQS 309 BL C - 2º Pavimento', 'Descrição do ativo', 'F', 0, 0, 0, 'Fabricante', '0', 0', 0', 'Garantia');</v>
      </c>
    </row>
    <row r="2818" spans="1:1" x14ac:dyDescent="0.25">
      <c r="A2818" s="2" t="str">
        <f>CONCATENATE("INSERT INTO ",'create-assets'!$B$1," VALUES (","'",raw!A2818,"', ","'",raw!B2818,"', ","'",raw!C2818,"', '",raw!D2818,"', '",raw!E2818,"', ",raw!F2818,", ",raw!G2818,", ",raw!H2818,", ","'",raw!I2818,"', ","'",raw!J2818,"', ",raw!K2818,"', ",raw!L2818,"', '",raw!M2818,"');",)</f>
        <v>INSERT INTO assets VALUES ('309C-P02-211', '309C-P02-000', 'SQS 309 BL C - 2º Pavimento', 'Descrição do ativo', 'F', 0, 0, 0, 'Fabricante', '0', 0', 0', 'Garantia');</v>
      </c>
    </row>
    <row r="2819" spans="1:1" x14ac:dyDescent="0.25">
      <c r="A2819" s="2" t="str">
        <f>CONCATENATE("INSERT INTO ",'create-assets'!$B$1," VALUES (","'",raw!A2819,"', ","'",raw!B2819,"', ","'",raw!C2819,"', '",raw!D2819,"', '",raw!E2819,"', ",raw!F2819,", ",raw!G2819,", ",raw!H2819,", ","'",raw!I2819,"', ","'",raw!J2819,"', ",raw!K2819,"', ",raw!L2819,"', '",raw!M2819,"');",)</f>
        <v>INSERT INTO assets VALUES ('309C-P02-212', '309C-P02-000', 'SQS 309 BL C - 2º Pavimento', 'Descrição do ativo', 'F', 0, 0, 0, 'Fabricante', '0', 0', 0', 'Garantia');</v>
      </c>
    </row>
    <row r="2820" spans="1:1" x14ac:dyDescent="0.25">
      <c r="A2820" s="2" t="str">
        <f>CONCATENATE("INSERT INTO ",'create-assets'!$B$1," VALUES (","'",raw!A2820,"', ","'",raw!B2820,"', ","'",raw!C2820,"', '",raw!D2820,"', '",raw!E2820,"', ",raw!F2820,", ",raw!G2820,", ",raw!H2820,", ","'",raw!I2820,"', ","'",raw!J2820,"', ",raw!K2820,"', ",raw!L2820,"', '",raw!M2820,"');",)</f>
        <v>INSERT INTO assets VALUES ('309C-P02-213', '309C-P02-000', 'SQS 309 BL C - 2º Pavimento', 'Descrição do ativo', 'F', 0, 0, 0, 'Fabricante', '0', 0', 0', 'Garantia');</v>
      </c>
    </row>
    <row r="2821" spans="1:1" x14ac:dyDescent="0.25">
      <c r="A2821" s="2" t="str">
        <f>CONCATENATE("INSERT INTO ",'create-assets'!$B$1," VALUES (","'",raw!A2821,"', ","'",raw!B2821,"', ","'",raw!C2821,"', '",raw!D2821,"', '",raw!E2821,"', ",raw!F2821,", ",raw!G2821,", ",raw!H2821,", ","'",raw!I2821,"', ","'",raw!J2821,"', ",raw!K2821,"', ",raw!L2821,"', '",raw!M2821,"');",)</f>
        <v>INSERT INTO assets VALUES ('309C-P02-214', '309C-P02-000', 'SQS 309 BL C - 2º Pavimento', 'Descrição do ativo', 'F', 0, 0, 0, 'Fabricante', '0', 0', 0', 'Garantia');</v>
      </c>
    </row>
    <row r="2822" spans="1:1" x14ac:dyDescent="0.25">
      <c r="A2822" s="2" t="str">
        <f>CONCATENATE("INSERT INTO ",'create-assets'!$B$1," VALUES (","'",raw!A2822,"', ","'",raw!B2822,"', ","'",raw!C2822,"', '",raw!D2822,"', '",raw!E2822,"', ",raw!F2822,", ",raw!G2822,", ",raw!H2822,", ","'",raw!I2822,"', ","'",raw!J2822,"', ",raw!K2822,"', ",raw!L2822,"', '",raw!M2822,"');",)</f>
        <v>INSERT INTO assets VALUES ('309C-P02-221', '309C-P02-000', 'SQS 309 BL C - 2º Pavimento', 'Descrição do ativo', 'F', 0, 0, 0, 'Fabricante', '0', 0', 0', 'Garantia');</v>
      </c>
    </row>
    <row r="2823" spans="1:1" x14ac:dyDescent="0.25">
      <c r="A2823" s="2" t="str">
        <f>CONCATENATE("INSERT INTO ",'create-assets'!$B$1," VALUES (","'",raw!A2823,"', ","'",raw!B2823,"', ","'",raw!C2823,"', '",raw!D2823,"', '",raw!E2823,"', ",raw!F2823,", ",raw!G2823,", ",raw!H2823,", ","'",raw!I2823,"', ","'",raw!J2823,"', ",raw!K2823,"', ",raw!L2823,"', '",raw!M2823,"');",)</f>
        <v>INSERT INTO assets VALUES ('309C-P02-222', '309C-P02-000', 'SQS 309 BL C - 2º Pavimento', 'Descrição do ativo', 'F', 0, 0, 0, 'Fabricante', '0', 0', 0', 'Garantia');</v>
      </c>
    </row>
    <row r="2824" spans="1:1" x14ac:dyDescent="0.25">
      <c r="A2824" s="2" t="str">
        <f>CONCATENATE("INSERT INTO ",'create-assets'!$B$1," VALUES (","'",raw!A2824,"', ","'",raw!B2824,"', ","'",raw!C2824,"', '",raw!D2824,"', '",raw!E2824,"', ",raw!F2824,", ",raw!G2824,", ",raw!H2824,", ","'",raw!I2824,"', ","'",raw!J2824,"', ",raw!K2824,"', ",raw!L2824,"', '",raw!M2824,"');",)</f>
        <v>INSERT INTO assets VALUES ('309C-P02-223', '309C-P02-000', 'SQS 309 BL C - 2º Pavimento', 'Descrição do ativo', 'F', 0, 0, 0, 'Fabricante', '0', 0', 0', 'Garantia');</v>
      </c>
    </row>
    <row r="2825" spans="1:1" x14ac:dyDescent="0.25">
      <c r="A2825" s="2" t="str">
        <f>CONCATENATE("INSERT INTO ",'create-assets'!$B$1," VALUES (","'",raw!A2825,"', ","'",raw!B2825,"', ","'",raw!C2825,"', '",raw!D2825,"', '",raw!E2825,"', ",raw!F2825,", ",raw!G2825,", ",raw!H2825,", ","'",raw!I2825,"', ","'",raw!J2825,"', ",raw!K2825,"', ",raw!L2825,"', '",raw!M2825,"');",)</f>
        <v>INSERT INTO assets VALUES ('309C-P02-224', '309C-P02-000', 'SQS 309 BL C - 2º Pavimento', 'Descrição do ativo', 'F', 0, 0, 0, 'Fabricante', '0', 0', 0', 'Garantia');</v>
      </c>
    </row>
    <row r="2826" spans="1:1" x14ac:dyDescent="0.25">
      <c r="A2826" s="2" t="str">
        <f>CONCATENATE("INSERT INTO ",'create-assets'!$B$1," VALUES (","'",raw!A2826,"', ","'",raw!B2826,"', ","'",raw!C2826,"', '",raw!D2826,"', '",raw!E2826,"', ",raw!F2826,", ",raw!G2826,", ",raw!H2826,", ","'",raw!I2826,"', ","'",raw!J2826,"', ",raw!K2826,"', ",raw!L2826,"', '",raw!M2826,"');",)</f>
        <v>INSERT INTO assets VALUES ('309C-P03-000', '309C-000-000', 'SQS 309 BL C - 3º Pavimento', 'Descrição do ativo', 'F', 0, 0, 0, 'Fabricante', '0', 0', 0', 'Garantia');</v>
      </c>
    </row>
    <row r="2827" spans="1:1" x14ac:dyDescent="0.25">
      <c r="A2827" s="2" t="str">
        <f>CONCATENATE("INSERT INTO ",'create-assets'!$B$1," VALUES (","'",raw!A2827,"', ","'",raw!B2827,"', ","'",raw!C2827,"', '",raw!D2827,"', '",raw!E2827,"', ",raw!F2827,", ",raw!G2827,", ",raw!H2827,", ","'",raw!I2827,"', ","'",raw!J2827,"', ",raw!K2827,"', ",raw!L2827,"', '",raw!M2827,"');",)</f>
        <v>INSERT INTO assets VALUES ('309C-P03-001', '309C-P03-000', 'SQS 309 BL C - 3º Pavimento', 'Descrição do ativo', 'F', 0, 0, 0, 'Fabricante', '0', 0', 0', 'Garantia');</v>
      </c>
    </row>
    <row r="2828" spans="1:1" x14ac:dyDescent="0.25">
      <c r="A2828" s="2" t="str">
        <f>CONCATENATE("INSERT INTO ",'create-assets'!$B$1," VALUES (","'",raw!A2828,"', ","'",raw!B2828,"', ","'",raw!C2828,"', '",raw!D2828,"', '",raw!E2828,"', ",raw!F2828,", ",raw!G2828,", ",raw!H2828,", ","'",raw!I2828,"', ","'",raw!J2828,"', ",raw!K2828,"', ",raw!L2828,"', '",raw!M2828,"');",)</f>
        <v>INSERT INTO assets VALUES ('309C-P03-003', '309C-P03-000', 'SQS 309 BL C - 3º Pavimento', 'Descrição do ativo', 'F', 0, 0, 0, 'Fabricante', '0', 0', 0', 'Garantia');</v>
      </c>
    </row>
    <row r="2829" spans="1:1" x14ac:dyDescent="0.25">
      <c r="A2829" s="2" t="str">
        <f>CONCATENATE("INSERT INTO ",'create-assets'!$B$1," VALUES (","'",raw!A2829,"', ","'",raw!B2829,"', ","'",raw!C2829,"', '",raw!D2829,"', '",raw!E2829,"', ",raw!F2829,", ",raw!G2829,", ",raw!H2829,", ","'",raw!I2829,"', ","'",raw!J2829,"', ",raw!K2829,"', ",raw!L2829,"', '",raw!M2829,"');",)</f>
        <v>INSERT INTO assets VALUES ('309C-P03-301', '309C-P03-000', 'SQS 309 BL C - 3º Pavimento', 'Descrição do ativo', 'F', 0, 0, 0, 'Fabricante', '0', 0', 0', 'Garantia');</v>
      </c>
    </row>
    <row r="2830" spans="1:1" x14ac:dyDescent="0.25">
      <c r="A2830" s="2" t="str">
        <f>CONCATENATE("INSERT INTO ",'create-assets'!$B$1," VALUES (","'",raw!A2830,"', ","'",raw!B2830,"', ","'",raw!C2830,"', '",raw!D2830,"', '",raw!E2830,"', ",raw!F2830,", ",raw!G2830,", ",raw!H2830,", ","'",raw!I2830,"', ","'",raw!J2830,"', ",raw!K2830,"', ",raw!L2830,"', '",raw!M2830,"');",)</f>
        <v>INSERT INTO assets VALUES ('309C-P03-302', '309C-P03-000', 'SQS 309 BL C - 3º Pavimento', 'Descrição do ativo', 'F', 0, 0, 0, 'Fabricante', '0', 0', 0', 'Garantia');</v>
      </c>
    </row>
    <row r="2831" spans="1:1" x14ac:dyDescent="0.25">
      <c r="A2831" s="2" t="str">
        <f>CONCATENATE("INSERT INTO ",'create-assets'!$B$1," VALUES (","'",raw!A2831,"', ","'",raw!B2831,"', ","'",raw!C2831,"', '",raw!D2831,"', '",raw!E2831,"', ",raw!F2831,", ",raw!G2831,", ",raw!H2831,", ","'",raw!I2831,"', ","'",raw!J2831,"', ",raw!K2831,"', ",raw!L2831,"', '",raw!M2831,"');",)</f>
        <v>INSERT INTO assets VALUES ('309C-P03-303', '309C-P03-000', 'SQS 309 BL C - 3º Pavimento', 'Descrição do ativo', 'F', 0, 0, 0, 'Fabricante', '0', 0', 0', 'Garantia');</v>
      </c>
    </row>
    <row r="2832" spans="1:1" x14ac:dyDescent="0.25">
      <c r="A2832" s="2" t="str">
        <f>CONCATENATE("INSERT INTO ",'create-assets'!$B$1," VALUES (","'",raw!A2832,"', ","'",raw!B2832,"', ","'",raw!C2832,"', '",raw!D2832,"', '",raw!E2832,"', ",raw!F2832,", ",raw!G2832,", ",raw!H2832,", ","'",raw!I2832,"', ","'",raw!J2832,"', ",raw!K2832,"', ",raw!L2832,"', '",raw!M2832,"');",)</f>
        <v>INSERT INTO assets VALUES ('309C-P03-304', '309C-P03-000', 'SQS 309 BL C - 3º Pavimento', 'Descrição do ativo', 'F', 0, 0, 0, 'Fabricante', '0', 0', 0', 'Garantia');</v>
      </c>
    </row>
    <row r="2833" spans="1:1" x14ac:dyDescent="0.25">
      <c r="A2833" s="2" t="str">
        <f>CONCATENATE("INSERT INTO ",'create-assets'!$B$1," VALUES (","'",raw!A2833,"', ","'",raw!B2833,"', ","'",raw!C2833,"', '",raw!D2833,"', '",raw!E2833,"', ",raw!F2833,", ",raw!G2833,", ",raw!H2833,", ","'",raw!I2833,"', ","'",raw!J2833,"', ",raw!K2833,"', ",raw!L2833,"', '",raw!M2833,"');",)</f>
        <v>INSERT INTO assets VALUES ('309C-P03-311', '309C-P03-000', 'SQS 309 BL C - 3º Pavimento', 'Descrição do ativo', 'F', 0, 0, 0, 'Fabricante', '0', 0', 0', 'Garantia');</v>
      </c>
    </row>
    <row r="2834" spans="1:1" x14ac:dyDescent="0.25">
      <c r="A2834" s="2" t="str">
        <f>CONCATENATE("INSERT INTO ",'create-assets'!$B$1," VALUES (","'",raw!A2834,"', ","'",raw!B2834,"', ","'",raw!C2834,"', '",raw!D2834,"', '",raw!E2834,"', ",raw!F2834,", ",raw!G2834,", ",raw!H2834,", ","'",raw!I2834,"', ","'",raw!J2834,"', ",raw!K2834,"', ",raw!L2834,"', '",raw!M2834,"');",)</f>
        <v>INSERT INTO assets VALUES ('309C-P03-312', '309C-P03-000', 'SQS 309 BL C - 3º Pavimento', 'Descrição do ativo', 'F', 0, 0, 0, 'Fabricante', '0', 0', 0', 'Garantia');</v>
      </c>
    </row>
    <row r="2835" spans="1:1" x14ac:dyDescent="0.25">
      <c r="A2835" s="2" t="str">
        <f>CONCATENATE("INSERT INTO ",'create-assets'!$B$1," VALUES (","'",raw!A2835,"', ","'",raw!B2835,"', ","'",raw!C2835,"', '",raw!D2835,"', '",raw!E2835,"', ",raw!F2835,", ",raw!G2835,", ",raw!H2835,", ","'",raw!I2835,"', ","'",raw!J2835,"', ",raw!K2835,"', ",raw!L2835,"', '",raw!M2835,"');",)</f>
        <v>INSERT INTO assets VALUES ('309C-P03-313', '309C-P03-000', 'SQS 309 BL C - 3º Pavimento', 'Descrição do ativo', 'F', 0, 0, 0, 'Fabricante', '0', 0', 0', 'Garantia');</v>
      </c>
    </row>
    <row r="2836" spans="1:1" x14ac:dyDescent="0.25">
      <c r="A2836" s="2" t="str">
        <f>CONCATENATE("INSERT INTO ",'create-assets'!$B$1," VALUES (","'",raw!A2836,"', ","'",raw!B2836,"', ","'",raw!C2836,"', '",raw!D2836,"', '",raw!E2836,"', ",raw!F2836,", ",raw!G2836,", ",raw!H2836,", ","'",raw!I2836,"', ","'",raw!J2836,"', ",raw!K2836,"', ",raw!L2836,"', '",raw!M2836,"');",)</f>
        <v>INSERT INTO assets VALUES ('309C-P03-314', '309C-P03-000', 'SQS 309 BL C - 3º Pavimento', 'Descrição do ativo', 'F', 0, 0, 0, 'Fabricante', '0', 0', 0', 'Garantia');</v>
      </c>
    </row>
    <row r="2837" spans="1:1" x14ac:dyDescent="0.25">
      <c r="A2837" s="2" t="str">
        <f>CONCATENATE("INSERT INTO ",'create-assets'!$B$1," VALUES (","'",raw!A2837,"', ","'",raw!B2837,"', ","'",raw!C2837,"', '",raw!D2837,"', '",raw!E2837,"', ",raw!F2837,", ",raw!G2837,", ",raw!H2837,", ","'",raw!I2837,"', ","'",raw!J2837,"', ",raw!K2837,"', ",raw!L2837,"', '",raw!M2837,"');",)</f>
        <v>INSERT INTO assets VALUES ('309C-P03-321', '309C-P03-000', 'SQS 309 BL C - 3º Pavimento', 'Descrição do ativo', 'F', 0, 0, 0, 'Fabricante', '0', 0', 0', 'Garantia');</v>
      </c>
    </row>
    <row r="2838" spans="1:1" x14ac:dyDescent="0.25">
      <c r="A2838" s="2" t="str">
        <f>CONCATENATE("INSERT INTO ",'create-assets'!$B$1," VALUES (","'",raw!A2838,"', ","'",raw!B2838,"', ","'",raw!C2838,"', '",raw!D2838,"', '",raw!E2838,"', ",raw!F2838,", ",raw!G2838,", ",raw!H2838,", ","'",raw!I2838,"', ","'",raw!J2838,"', ",raw!K2838,"', ",raw!L2838,"', '",raw!M2838,"');",)</f>
        <v>INSERT INTO assets VALUES ('309C-P03-322', '309C-P03-000', 'SQS 309 BL C - 3º Pavimento', 'Descrição do ativo', 'F', 0, 0, 0, 'Fabricante', '0', 0', 0', 'Garantia');</v>
      </c>
    </row>
    <row r="2839" spans="1:1" x14ac:dyDescent="0.25">
      <c r="A2839" s="2" t="str">
        <f>CONCATENATE("INSERT INTO ",'create-assets'!$B$1," VALUES (","'",raw!A2839,"', ","'",raw!B2839,"', ","'",raw!C2839,"', '",raw!D2839,"', '",raw!E2839,"', ",raw!F2839,", ",raw!G2839,", ",raw!H2839,", ","'",raw!I2839,"', ","'",raw!J2839,"', ",raw!K2839,"', ",raw!L2839,"', '",raw!M2839,"');",)</f>
        <v>INSERT INTO assets VALUES ('309C-P03-323', '309C-P03-000', 'SQS 309 BL C - 3º Pavimento', 'Descrição do ativo', 'F', 0, 0, 0, 'Fabricante', '0', 0', 0', 'Garantia');</v>
      </c>
    </row>
    <row r="2840" spans="1:1" x14ac:dyDescent="0.25">
      <c r="A2840" s="2" t="str">
        <f>CONCATENATE("INSERT INTO ",'create-assets'!$B$1," VALUES (","'",raw!A2840,"', ","'",raw!B2840,"', ","'",raw!C2840,"', '",raw!D2840,"', '",raw!E2840,"', ",raw!F2840,", ",raw!G2840,", ",raw!H2840,", ","'",raw!I2840,"', ","'",raw!J2840,"', ",raw!K2840,"', ",raw!L2840,"', '",raw!M2840,"');",)</f>
        <v>INSERT INTO assets VALUES ('309C-P03-324', '309C-P03-000', 'SQS 309 BL C - 3º Pavimento', 'Descrição do ativo', 'F', 0, 0, 0, 'Fabricante', '0', 0', 0', 'Garantia');</v>
      </c>
    </row>
    <row r="2841" spans="1:1" x14ac:dyDescent="0.25">
      <c r="A2841" s="2" t="str">
        <f>CONCATENATE("INSERT INTO ",'create-assets'!$B$1," VALUES (","'",raw!A2841,"', ","'",raw!B2841,"', ","'",raw!C2841,"', '",raw!D2841,"', '",raw!E2841,"', ",raw!F2841,", ",raw!G2841,", ",raw!H2841,", ","'",raw!I2841,"', ","'",raw!J2841,"', ",raw!K2841,"', ",raw!L2841,"', '",raw!M2841,"');",)</f>
        <v>INSERT INTO assets VALUES ('309C-P04-000', '309C-000-000', 'SQS 309 BL C - 4º Pavimento', 'Descrição do ativo', 'F', 0, 0, 0, 'Fabricante', '0', 0', 0', 'Garantia');</v>
      </c>
    </row>
    <row r="2842" spans="1:1" x14ac:dyDescent="0.25">
      <c r="A2842" s="2" t="str">
        <f>CONCATENATE("INSERT INTO ",'create-assets'!$B$1," VALUES (","'",raw!A2842,"', ","'",raw!B2842,"', ","'",raw!C2842,"', '",raw!D2842,"', '",raw!E2842,"', ",raw!F2842,", ",raw!G2842,", ",raw!H2842,", ","'",raw!I2842,"', ","'",raw!J2842,"', ",raw!K2842,"', ",raw!L2842,"', '",raw!M2842,"');",)</f>
        <v>INSERT INTO assets VALUES ('309C-P04-001', '309C-P04-000', 'SQS 309 BL C - 4º Pavimento', 'Descrição do ativo', 'F', 0, 0, 0, 'Fabricante', '0', 0', 0', 'Garantia');</v>
      </c>
    </row>
    <row r="2843" spans="1:1" x14ac:dyDescent="0.25">
      <c r="A2843" s="2" t="str">
        <f>CONCATENATE("INSERT INTO ",'create-assets'!$B$1," VALUES (","'",raw!A2843,"', ","'",raw!B2843,"', ","'",raw!C2843,"', '",raw!D2843,"', '",raw!E2843,"', ",raw!F2843,", ",raw!G2843,", ",raw!H2843,", ","'",raw!I2843,"', ","'",raw!J2843,"', ",raw!K2843,"', ",raw!L2843,"', '",raw!M2843,"');",)</f>
        <v>INSERT INTO assets VALUES ('309C-P04-003', '309C-P04-000', 'SQS 309 BL C - 4º Pavimento', 'Descrição do ativo', 'F', 0, 0, 0, 'Fabricante', '0', 0', 0', 'Garantia');</v>
      </c>
    </row>
    <row r="2844" spans="1:1" x14ac:dyDescent="0.25">
      <c r="A2844" s="2" t="str">
        <f>CONCATENATE("INSERT INTO ",'create-assets'!$B$1," VALUES (","'",raw!A2844,"', ","'",raw!B2844,"', ","'",raw!C2844,"', '",raw!D2844,"', '",raw!E2844,"', ",raw!F2844,", ",raw!G2844,", ",raw!H2844,", ","'",raw!I2844,"', ","'",raw!J2844,"', ",raw!K2844,"', ",raw!L2844,"', '",raw!M2844,"');",)</f>
        <v>INSERT INTO assets VALUES ('309C-P04-401', '309C-P04-000', 'SQS 309 BL C - 4º Pavimento', 'Descrição do ativo', 'F', 0, 0, 0, 'Fabricante', '0', 0', 0', 'Garantia');</v>
      </c>
    </row>
    <row r="2845" spans="1:1" x14ac:dyDescent="0.25">
      <c r="A2845" s="2" t="str">
        <f>CONCATENATE("INSERT INTO ",'create-assets'!$B$1," VALUES (","'",raw!A2845,"', ","'",raw!B2845,"', ","'",raw!C2845,"', '",raw!D2845,"', '",raw!E2845,"', ",raw!F2845,", ",raw!G2845,", ",raw!H2845,", ","'",raw!I2845,"', ","'",raw!J2845,"', ",raw!K2845,"', ",raw!L2845,"', '",raw!M2845,"');",)</f>
        <v>INSERT INTO assets VALUES ('309C-P04-402', '309C-P04-000', 'SQS 309 BL C - 4º Pavimento', 'Descrição do ativo', 'F', 0, 0, 0, 'Fabricante', '0', 0', 0', 'Garantia');</v>
      </c>
    </row>
    <row r="2846" spans="1:1" x14ac:dyDescent="0.25">
      <c r="A2846" s="2" t="str">
        <f>CONCATENATE("INSERT INTO ",'create-assets'!$B$1," VALUES (","'",raw!A2846,"', ","'",raw!B2846,"', ","'",raw!C2846,"', '",raw!D2846,"', '",raw!E2846,"', ",raw!F2846,", ",raw!G2846,", ",raw!H2846,", ","'",raw!I2846,"', ","'",raw!J2846,"', ",raw!K2846,"', ",raw!L2846,"', '",raw!M2846,"');",)</f>
        <v>INSERT INTO assets VALUES ('309C-P04-403', '309C-P04-000', 'SQS 309 BL C - 4º Pavimento', 'Descrição do ativo', 'F', 0, 0, 0, 'Fabricante', '0', 0', 0', 'Garantia');</v>
      </c>
    </row>
    <row r="2847" spans="1:1" x14ac:dyDescent="0.25">
      <c r="A2847" s="2" t="str">
        <f>CONCATENATE("INSERT INTO ",'create-assets'!$B$1," VALUES (","'",raw!A2847,"', ","'",raw!B2847,"', ","'",raw!C2847,"', '",raw!D2847,"', '",raw!E2847,"', ",raw!F2847,", ",raw!G2847,", ",raw!H2847,", ","'",raw!I2847,"', ","'",raw!J2847,"', ",raw!K2847,"', ",raw!L2847,"', '",raw!M2847,"');",)</f>
        <v>INSERT INTO assets VALUES ('309C-P04-404', '309C-P04-000', 'SQS 309 BL C - 4º Pavimento', 'Descrição do ativo', 'F', 0, 0, 0, 'Fabricante', '0', 0', 0', 'Garantia');</v>
      </c>
    </row>
    <row r="2848" spans="1:1" x14ac:dyDescent="0.25">
      <c r="A2848" s="2" t="str">
        <f>CONCATENATE("INSERT INTO ",'create-assets'!$B$1," VALUES (","'",raw!A2848,"', ","'",raw!B2848,"', ","'",raw!C2848,"', '",raw!D2848,"', '",raw!E2848,"', ",raw!F2848,", ",raw!G2848,", ",raw!H2848,", ","'",raw!I2848,"', ","'",raw!J2848,"', ",raw!K2848,"', ",raw!L2848,"', '",raw!M2848,"');",)</f>
        <v>INSERT INTO assets VALUES ('309C-P04-411', '309C-P04-000', 'SQS 309 BL C - 4º Pavimento', 'Descrição do ativo', 'F', 0, 0, 0, 'Fabricante', '0', 0', 0', 'Garantia');</v>
      </c>
    </row>
    <row r="2849" spans="1:1" x14ac:dyDescent="0.25">
      <c r="A2849" s="2" t="str">
        <f>CONCATENATE("INSERT INTO ",'create-assets'!$B$1," VALUES (","'",raw!A2849,"', ","'",raw!B2849,"', ","'",raw!C2849,"', '",raw!D2849,"', '",raw!E2849,"', ",raw!F2849,", ",raw!G2849,", ",raw!H2849,", ","'",raw!I2849,"', ","'",raw!J2849,"', ",raw!K2849,"', ",raw!L2849,"', '",raw!M2849,"');",)</f>
        <v>INSERT INTO assets VALUES ('309C-P04-412', '309C-P04-000', 'SQS 309 BL C - 4º Pavimento', 'Descrição do ativo', 'F', 0, 0, 0, 'Fabricante', '0', 0', 0', 'Garantia');</v>
      </c>
    </row>
    <row r="2850" spans="1:1" x14ac:dyDescent="0.25">
      <c r="A2850" s="2" t="str">
        <f>CONCATENATE("INSERT INTO ",'create-assets'!$B$1," VALUES (","'",raw!A2850,"', ","'",raw!B2850,"', ","'",raw!C2850,"', '",raw!D2850,"', '",raw!E2850,"', ",raw!F2850,", ",raw!G2850,", ",raw!H2850,", ","'",raw!I2850,"', ","'",raw!J2850,"', ",raw!K2850,"', ",raw!L2850,"', '",raw!M2850,"');",)</f>
        <v>INSERT INTO assets VALUES ('309C-P04-413', '309C-P04-000', 'SQS 309 BL C - 4º Pavimento', 'Descrição do ativo', 'F', 0, 0, 0, 'Fabricante', '0', 0', 0', 'Garantia');</v>
      </c>
    </row>
    <row r="2851" spans="1:1" x14ac:dyDescent="0.25">
      <c r="A2851" s="2" t="str">
        <f>CONCATENATE("INSERT INTO ",'create-assets'!$B$1," VALUES (","'",raw!A2851,"', ","'",raw!B2851,"', ","'",raw!C2851,"', '",raw!D2851,"', '",raw!E2851,"', ",raw!F2851,", ",raw!G2851,", ",raw!H2851,", ","'",raw!I2851,"', ","'",raw!J2851,"', ",raw!K2851,"', ",raw!L2851,"', '",raw!M2851,"');",)</f>
        <v>INSERT INTO assets VALUES ('309C-P04-414', '309C-P04-000', 'SQS 309 BL C - 4º Pavimento', 'Descrição do ativo', 'F', 0, 0, 0, 'Fabricante', '0', 0', 0', 'Garantia');</v>
      </c>
    </row>
    <row r="2852" spans="1:1" x14ac:dyDescent="0.25">
      <c r="A2852" s="2" t="str">
        <f>CONCATENATE("INSERT INTO ",'create-assets'!$B$1," VALUES (","'",raw!A2852,"', ","'",raw!B2852,"', ","'",raw!C2852,"', '",raw!D2852,"', '",raw!E2852,"', ",raw!F2852,", ",raw!G2852,", ",raw!H2852,", ","'",raw!I2852,"', ","'",raw!J2852,"', ",raw!K2852,"', ",raw!L2852,"', '",raw!M2852,"');",)</f>
        <v>INSERT INTO assets VALUES ('309C-P04-421', '309C-P04-000', 'SQS 309 BL C - 4º Pavimento', 'Descrição do ativo', 'F', 0, 0, 0, 'Fabricante', '0', 0', 0', 'Garantia');</v>
      </c>
    </row>
    <row r="2853" spans="1:1" x14ac:dyDescent="0.25">
      <c r="A2853" s="2" t="str">
        <f>CONCATENATE("INSERT INTO ",'create-assets'!$B$1," VALUES (","'",raw!A2853,"', ","'",raw!B2853,"', ","'",raw!C2853,"', '",raw!D2853,"', '",raw!E2853,"', ",raw!F2853,", ",raw!G2853,", ",raw!H2853,", ","'",raw!I2853,"', ","'",raw!J2853,"', ",raw!K2853,"', ",raw!L2853,"', '",raw!M2853,"');",)</f>
        <v>INSERT INTO assets VALUES ('309C-P04-422', '309C-P04-000', 'SQS 309 BL C - 4º Pavimento', 'Descrição do ativo', 'F', 0, 0, 0, 'Fabricante', '0', 0', 0', 'Garantia');</v>
      </c>
    </row>
    <row r="2854" spans="1:1" x14ac:dyDescent="0.25">
      <c r="A2854" s="2" t="str">
        <f>CONCATENATE("INSERT INTO ",'create-assets'!$B$1," VALUES (","'",raw!A2854,"', ","'",raw!B2854,"', ","'",raw!C2854,"', '",raw!D2854,"', '",raw!E2854,"', ",raw!F2854,", ",raw!G2854,", ",raw!H2854,", ","'",raw!I2854,"', ","'",raw!J2854,"', ",raw!K2854,"', ",raw!L2854,"', '",raw!M2854,"');",)</f>
        <v>INSERT INTO assets VALUES ('309C-P04-423', '309C-P04-000', 'SQS 309 BL C - 4º Pavimento', 'Descrição do ativo', 'F', 0, 0, 0, 'Fabricante', '0', 0', 0', 'Garantia');</v>
      </c>
    </row>
    <row r="2855" spans="1:1" x14ac:dyDescent="0.25">
      <c r="A2855" s="2" t="str">
        <f>CONCATENATE("INSERT INTO ",'create-assets'!$B$1," VALUES (","'",raw!A2855,"', ","'",raw!B2855,"', ","'",raw!C2855,"', '",raw!D2855,"', '",raw!E2855,"', ",raw!F2855,", ",raw!G2855,", ",raw!H2855,", ","'",raw!I2855,"', ","'",raw!J2855,"', ",raw!K2855,"', ",raw!L2855,"', '",raw!M2855,"');",)</f>
        <v>INSERT INTO assets VALUES ('309C-P04-424', '309C-P04-000', 'SQS 309 BL C - 4º Pavimento', 'Descrição do ativo', 'F', 0, 0, 0, 'Fabricante', '0', 0', 0', 'Garantia');</v>
      </c>
    </row>
    <row r="2856" spans="1:1" x14ac:dyDescent="0.25">
      <c r="A2856" s="2" t="str">
        <f>CONCATENATE("INSERT INTO ",'create-assets'!$B$1," VALUES (","'",raw!A2856,"', ","'",raw!B2856,"', ","'",raw!C2856,"', '",raw!D2856,"', '",raw!E2856,"', ",raw!F2856,", ",raw!G2856,", ",raw!H2856,", ","'",raw!I2856,"', ","'",raw!J2856,"', ",raw!K2856,"', ",raw!L2856,"', '",raw!M2856,"');",)</f>
        <v>INSERT INTO assets VALUES ('309C-P05-000', '309C-000-000', 'SQS 309 BL C - 5º Pavimento', 'Descrição do ativo', 'F', 0, 0, 0, 'Fabricante', '0', 0', 0', 'Garantia');</v>
      </c>
    </row>
    <row r="2857" spans="1:1" x14ac:dyDescent="0.25">
      <c r="A2857" s="2" t="str">
        <f>CONCATENATE("INSERT INTO ",'create-assets'!$B$1," VALUES (","'",raw!A2857,"', ","'",raw!B2857,"', ","'",raw!C2857,"', '",raw!D2857,"', '",raw!E2857,"', ",raw!F2857,", ",raw!G2857,", ",raw!H2857,", ","'",raw!I2857,"', ","'",raw!J2857,"', ",raw!K2857,"', ",raw!L2857,"', '",raw!M2857,"');",)</f>
        <v>INSERT INTO assets VALUES ('309C-P05-001', '309C-P05-000', 'SQS 309 BL C - 5º Pavimento', 'Descrição do ativo', 'F', 0, 0, 0, 'Fabricante', '0', 0', 0', 'Garantia');</v>
      </c>
    </row>
    <row r="2858" spans="1:1" x14ac:dyDescent="0.25">
      <c r="A2858" s="2" t="str">
        <f>CONCATENATE("INSERT INTO ",'create-assets'!$B$1," VALUES (","'",raw!A2858,"', ","'",raw!B2858,"', ","'",raw!C2858,"', '",raw!D2858,"', '",raw!E2858,"', ",raw!F2858,", ",raw!G2858,", ",raw!H2858,", ","'",raw!I2858,"', ","'",raw!J2858,"', ",raw!K2858,"', ",raw!L2858,"', '",raw!M2858,"');",)</f>
        <v>INSERT INTO assets VALUES ('309C-P05-003', '309C-P05-000', 'SQS 309 BL C - 5º Pavimento', 'Descrição do ativo', 'F', 0, 0, 0, 'Fabricante', '0', 0', 0', 'Garantia');</v>
      </c>
    </row>
    <row r="2859" spans="1:1" x14ac:dyDescent="0.25">
      <c r="A2859" s="2" t="str">
        <f>CONCATENATE("INSERT INTO ",'create-assets'!$B$1," VALUES (","'",raw!A2859,"', ","'",raw!B2859,"', ","'",raw!C2859,"', '",raw!D2859,"', '",raw!E2859,"', ",raw!F2859,", ",raw!G2859,", ",raw!H2859,", ","'",raw!I2859,"', ","'",raw!J2859,"', ",raw!K2859,"', ",raw!L2859,"', '",raw!M2859,"');",)</f>
        <v>INSERT INTO assets VALUES ('309C-P05-501', '309C-P05-000', 'SQS 309 BL C - 5º Pavimento', 'Descrição do ativo', 'F', 0, 0, 0, 'Fabricante', '0', 0', 0', 'Garantia');</v>
      </c>
    </row>
    <row r="2860" spans="1:1" x14ac:dyDescent="0.25">
      <c r="A2860" s="2" t="str">
        <f>CONCATENATE("INSERT INTO ",'create-assets'!$B$1," VALUES (","'",raw!A2860,"', ","'",raw!B2860,"', ","'",raw!C2860,"', '",raw!D2860,"', '",raw!E2860,"', ",raw!F2860,", ",raw!G2860,", ",raw!H2860,", ","'",raw!I2860,"', ","'",raw!J2860,"', ",raw!K2860,"', ",raw!L2860,"', '",raw!M2860,"');",)</f>
        <v>INSERT INTO assets VALUES ('309C-P05-502', '309C-P05-000', 'SQS 309 BL C - 5º Pavimento', 'Descrição do ativo', 'F', 0, 0, 0, 'Fabricante', '0', 0', 0', 'Garantia');</v>
      </c>
    </row>
    <row r="2861" spans="1:1" x14ac:dyDescent="0.25">
      <c r="A2861" s="2" t="str">
        <f>CONCATENATE("INSERT INTO ",'create-assets'!$B$1," VALUES (","'",raw!A2861,"', ","'",raw!B2861,"', ","'",raw!C2861,"', '",raw!D2861,"', '",raw!E2861,"', ",raw!F2861,", ",raw!G2861,", ",raw!H2861,", ","'",raw!I2861,"', ","'",raw!J2861,"', ",raw!K2861,"', ",raw!L2861,"', '",raw!M2861,"');",)</f>
        <v>INSERT INTO assets VALUES ('309C-P05-503', '309C-P05-000', 'SQS 309 BL C - 5º Pavimento', 'Descrição do ativo', 'F', 0, 0, 0, 'Fabricante', '0', 0', 0', 'Garantia');</v>
      </c>
    </row>
    <row r="2862" spans="1:1" x14ac:dyDescent="0.25">
      <c r="A2862" s="2" t="str">
        <f>CONCATENATE("INSERT INTO ",'create-assets'!$B$1," VALUES (","'",raw!A2862,"', ","'",raw!B2862,"', ","'",raw!C2862,"', '",raw!D2862,"', '",raw!E2862,"', ",raw!F2862,", ",raw!G2862,", ",raw!H2862,", ","'",raw!I2862,"', ","'",raw!J2862,"', ",raw!K2862,"', ",raw!L2862,"', '",raw!M2862,"');",)</f>
        <v>INSERT INTO assets VALUES ('309C-P05-504', '309C-P05-000', 'SQS 309 BL C - 5º Pavimento', 'Descrição do ativo', 'F', 0, 0, 0, 'Fabricante', '0', 0', 0', 'Garantia');</v>
      </c>
    </row>
    <row r="2863" spans="1:1" x14ac:dyDescent="0.25">
      <c r="A2863" s="2" t="str">
        <f>CONCATENATE("INSERT INTO ",'create-assets'!$B$1," VALUES (","'",raw!A2863,"', ","'",raw!B2863,"', ","'",raw!C2863,"', '",raw!D2863,"', '",raw!E2863,"', ",raw!F2863,", ",raw!G2863,", ",raw!H2863,", ","'",raw!I2863,"', ","'",raw!J2863,"', ",raw!K2863,"', ",raw!L2863,"', '",raw!M2863,"');",)</f>
        <v>INSERT INTO assets VALUES ('309C-P05-511', '309C-P05-000', 'SQS 309 BL C - 5º Pavimento', 'Descrição do ativo', 'F', 0, 0, 0, 'Fabricante', '0', 0', 0', 'Garantia');</v>
      </c>
    </row>
    <row r="2864" spans="1:1" x14ac:dyDescent="0.25">
      <c r="A2864" s="2" t="str">
        <f>CONCATENATE("INSERT INTO ",'create-assets'!$B$1," VALUES (","'",raw!A2864,"', ","'",raw!B2864,"', ","'",raw!C2864,"', '",raw!D2864,"', '",raw!E2864,"', ",raw!F2864,", ",raw!G2864,", ",raw!H2864,", ","'",raw!I2864,"', ","'",raw!J2864,"', ",raw!K2864,"', ",raw!L2864,"', '",raw!M2864,"');",)</f>
        <v>INSERT INTO assets VALUES ('309C-P05-512', '309C-P05-000', 'SQS 309 BL C - 5º Pavimento', 'Descrição do ativo', 'F', 0, 0, 0, 'Fabricante', '0', 0', 0', 'Garantia');</v>
      </c>
    </row>
    <row r="2865" spans="1:1" x14ac:dyDescent="0.25">
      <c r="A2865" s="2" t="str">
        <f>CONCATENATE("INSERT INTO ",'create-assets'!$B$1," VALUES (","'",raw!A2865,"', ","'",raw!B2865,"', ","'",raw!C2865,"', '",raw!D2865,"', '",raw!E2865,"', ",raw!F2865,", ",raw!G2865,", ",raw!H2865,", ","'",raw!I2865,"', ","'",raw!J2865,"', ",raw!K2865,"', ",raw!L2865,"', '",raw!M2865,"');",)</f>
        <v>INSERT INTO assets VALUES ('309C-P05-513', '309C-P05-000', 'SQS 309 BL C - 5º Pavimento', 'Descrição do ativo', 'F', 0, 0, 0, 'Fabricante', '0', 0', 0', 'Garantia');</v>
      </c>
    </row>
    <row r="2866" spans="1:1" x14ac:dyDescent="0.25">
      <c r="A2866" s="2" t="str">
        <f>CONCATENATE("INSERT INTO ",'create-assets'!$B$1," VALUES (","'",raw!A2866,"', ","'",raw!B2866,"', ","'",raw!C2866,"', '",raw!D2866,"', '",raw!E2866,"', ",raw!F2866,", ",raw!G2866,", ",raw!H2866,", ","'",raw!I2866,"', ","'",raw!J2866,"', ",raw!K2866,"', ",raw!L2866,"', '",raw!M2866,"');",)</f>
        <v>INSERT INTO assets VALUES ('309C-P05-514', '309C-P05-000', 'SQS 309 BL C - 5º Pavimento', 'Descrição do ativo', 'F', 0, 0, 0, 'Fabricante', '0', 0', 0', 'Garantia');</v>
      </c>
    </row>
    <row r="2867" spans="1:1" x14ac:dyDescent="0.25">
      <c r="A2867" s="2" t="str">
        <f>CONCATENATE("INSERT INTO ",'create-assets'!$B$1," VALUES (","'",raw!A2867,"', ","'",raw!B2867,"', ","'",raw!C2867,"', '",raw!D2867,"', '",raw!E2867,"', ",raw!F2867,", ",raw!G2867,", ",raw!H2867,", ","'",raw!I2867,"', ","'",raw!J2867,"', ",raw!K2867,"', ",raw!L2867,"', '",raw!M2867,"');",)</f>
        <v>INSERT INTO assets VALUES ('309C-P05-521', '309C-P05-000', 'SQS 309 BL C - 5º Pavimento', 'Descrição do ativo', 'F', 0, 0, 0, 'Fabricante', '0', 0', 0', 'Garantia');</v>
      </c>
    </row>
    <row r="2868" spans="1:1" x14ac:dyDescent="0.25">
      <c r="A2868" s="2" t="str">
        <f>CONCATENATE("INSERT INTO ",'create-assets'!$B$1," VALUES (","'",raw!A2868,"', ","'",raw!B2868,"', ","'",raw!C2868,"', '",raw!D2868,"', '",raw!E2868,"', ",raw!F2868,", ",raw!G2868,", ",raw!H2868,", ","'",raw!I2868,"', ","'",raw!J2868,"', ",raw!K2868,"', ",raw!L2868,"', '",raw!M2868,"');",)</f>
        <v>INSERT INTO assets VALUES ('309C-P05-522', '309C-P05-000', 'SQS 309 BL C - 5º Pavimento', 'Descrição do ativo', 'F', 0, 0, 0, 'Fabricante', '0', 0', 0', 'Garantia');</v>
      </c>
    </row>
    <row r="2869" spans="1:1" x14ac:dyDescent="0.25">
      <c r="A2869" s="2" t="str">
        <f>CONCATENATE("INSERT INTO ",'create-assets'!$B$1," VALUES (","'",raw!A2869,"', ","'",raw!B2869,"', ","'",raw!C2869,"', '",raw!D2869,"', '",raw!E2869,"', ",raw!F2869,", ",raw!G2869,", ",raw!H2869,", ","'",raw!I2869,"', ","'",raw!J2869,"', ",raw!K2869,"', ",raw!L2869,"', '",raw!M2869,"');",)</f>
        <v>INSERT INTO assets VALUES ('309C-P05-523', '309C-P05-000', 'SQS 309 BL C - 5º Pavimento', 'Descrição do ativo', 'F', 0, 0, 0, 'Fabricante', '0', 0', 0', 'Garantia');</v>
      </c>
    </row>
    <row r="2870" spans="1:1" x14ac:dyDescent="0.25">
      <c r="A2870" s="2" t="str">
        <f>CONCATENATE("INSERT INTO ",'create-assets'!$B$1," VALUES (","'",raw!A2870,"', ","'",raw!B2870,"', ","'",raw!C2870,"', '",raw!D2870,"', '",raw!E2870,"', ",raw!F2870,", ",raw!G2870,", ",raw!H2870,", ","'",raw!I2870,"', ","'",raw!J2870,"', ",raw!K2870,"', ",raw!L2870,"', '",raw!M2870,"');",)</f>
        <v>INSERT INTO assets VALUES ('309C-P05-524', '309C-P05-000', 'SQS 309 BL C - 5º Pavimento', 'Descrição do ativo', 'F', 0, 0, 0, 'Fabricante', '0', 0', 0', 'Garantia');</v>
      </c>
    </row>
    <row r="2871" spans="1:1" x14ac:dyDescent="0.25">
      <c r="A2871" s="2" t="str">
        <f>CONCATENATE("INSERT INTO ",'create-assets'!$B$1," VALUES (","'",raw!A2871,"', ","'",raw!B2871,"', ","'",raw!C2871,"', '",raw!D2871,"', '",raw!E2871,"', ",raw!F2871,", ",raw!G2871,", ",raw!H2871,", ","'",raw!I2871,"', ","'",raw!J2871,"', ",raw!K2871,"', ",raw!L2871,"', '",raw!M2871,"');",)</f>
        <v>INSERT INTO assets VALUES ('309C-P06-000', '309C-000-000', 'SQS 309 BL C - 6º Pavimento', 'Descrição do ativo', 'F', 0, 0, 0, 'Fabricante', '0', 0', 0', 'Garantia');</v>
      </c>
    </row>
    <row r="2872" spans="1:1" x14ac:dyDescent="0.25">
      <c r="A2872" s="2" t="str">
        <f>CONCATENATE("INSERT INTO ",'create-assets'!$B$1," VALUES (","'",raw!A2872,"', ","'",raw!B2872,"', ","'",raw!C2872,"', '",raw!D2872,"', '",raw!E2872,"', ",raw!F2872,", ",raw!G2872,", ",raw!H2872,", ","'",raw!I2872,"', ","'",raw!J2872,"', ",raw!K2872,"', ",raw!L2872,"', '",raw!M2872,"');",)</f>
        <v>INSERT INTO assets VALUES ('309C-P06-001', '309C-P06-000', 'SQS 309 BL C - 6º Pavimento', 'Descrição do ativo', 'F', 0, 0, 0, 'Fabricante', '0', 0', 0', 'Garantia');</v>
      </c>
    </row>
    <row r="2873" spans="1:1" x14ac:dyDescent="0.25">
      <c r="A2873" s="2" t="str">
        <f>CONCATENATE("INSERT INTO ",'create-assets'!$B$1," VALUES (","'",raw!A2873,"', ","'",raw!B2873,"', ","'",raw!C2873,"', '",raw!D2873,"', '",raw!E2873,"', ",raw!F2873,", ",raw!G2873,", ",raw!H2873,", ","'",raw!I2873,"', ","'",raw!J2873,"', ",raw!K2873,"', ",raw!L2873,"', '",raw!M2873,"');",)</f>
        <v>INSERT INTO assets VALUES ('309C-P06-003', '309C-P06-000', 'SQS 309 BL C - 6º Pavimento', 'Descrição do ativo', 'F', 0, 0, 0, 'Fabricante', '0', 0', 0', 'Garantia');</v>
      </c>
    </row>
    <row r="2874" spans="1:1" x14ac:dyDescent="0.25">
      <c r="A2874" s="2" t="str">
        <f>CONCATENATE("INSERT INTO ",'create-assets'!$B$1," VALUES (","'",raw!A2874,"', ","'",raw!B2874,"', ","'",raw!C2874,"', '",raw!D2874,"', '",raw!E2874,"', ",raw!F2874,", ",raw!G2874,", ",raw!H2874,", ","'",raw!I2874,"', ","'",raw!J2874,"', ",raw!K2874,"', ",raw!L2874,"', '",raw!M2874,"');",)</f>
        <v>INSERT INTO assets VALUES ('309C-P06-601', '309C-P06-000', 'SQS 309 BL C - 6º Pavimento', 'Descrição do ativo', 'F', 0, 0, 0, 'Fabricante', '0', 0', 0', 'Garantia');</v>
      </c>
    </row>
    <row r="2875" spans="1:1" x14ac:dyDescent="0.25">
      <c r="A2875" s="2" t="str">
        <f>CONCATENATE("INSERT INTO ",'create-assets'!$B$1," VALUES (","'",raw!A2875,"', ","'",raw!B2875,"', ","'",raw!C2875,"', '",raw!D2875,"', '",raw!E2875,"', ",raw!F2875,", ",raw!G2875,", ",raw!H2875,", ","'",raw!I2875,"', ","'",raw!J2875,"', ",raw!K2875,"', ",raw!L2875,"', '",raw!M2875,"');",)</f>
        <v>INSERT INTO assets VALUES ('309C-P06-602', '309C-P06-000', 'SQS 309 BL C - 6º Pavimento', 'Descrição do ativo', 'F', 0, 0, 0, 'Fabricante', '0', 0', 0', 'Garantia');</v>
      </c>
    </row>
    <row r="2876" spans="1:1" x14ac:dyDescent="0.25">
      <c r="A2876" s="2" t="str">
        <f>CONCATENATE("INSERT INTO ",'create-assets'!$B$1," VALUES (","'",raw!A2876,"', ","'",raw!B2876,"', ","'",raw!C2876,"', '",raw!D2876,"', '",raw!E2876,"', ",raw!F2876,", ",raw!G2876,", ",raw!H2876,", ","'",raw!I2876,"', ","'",raw!J2876,"', ",raw!K2876,"', ",raw!L2876,"', '",raw!M2876,"');",)</f>
        <v>INSERT INTO assets VALUES ('309C-P06-603', '309C-P06-000', 'SQS 309 BL C - 6º Pavimento', 'Descrição do ativo', 'F', 0, 0, 0, 'Fabricante', '0', 0', 0', 'Garantia');</v>
      </c>
    </row>
    <row r="2877" spans="1:1" x14ac:dyDescent="0.25">
      <c r="A2877" s="2" t="str">
        <f>CONCATENATE("INSERT INTO ",'create-assets'!$B$1," VALUES (","'",raw!A2877,"', ","'",raw!B2877,"', ","'",raw!C2877,"', '",raw!D2877,"', '",raw!E2877,"', ",raw!F2877,", ",raw!G2877,", ",raw!H2877,", ","'",raw!I2877,"', ","'",raw!J2877,"', ",raw!K2877,"', ",raw!L2877,"', '",raw!M2877,"');",)</f>
        <v>INSERT INTO assets VALUES ('309C-P06-604', '309C-P06-000', 'SQS 309 BL C - 6º Pavimento', 'Descrição do ativo', 'F', 0, 0, 0, 'Fabricante', '0', 0', 0', 'Garantia');</v>
      </c>
    </row>
    <row r="2878" spans="1:1" x14ac:dyDescent="0.25">
      <c r="A2878" s="2" t="str">
        <f>CONCATENATE("INSERT INTO ",'create-assets'!$B$1," VALUES (","'",raw!A2878,"', ","'",raw!B2878,"', ","'",raw!C2878,"', '",raw!D2878,"', '",raw!E2878,"', ",raw!F2878,", ",raw!G2878,", ",raw!H2878,", ","'",raw!I2878,"', ","'",raw!J2878,"', ",raw!K2878,"', ",raw!L2878,"', '",raw!M2878,"');",)</f>
        <v>INSERT INTO assets VALUES ('309C-P06-611', '309C-P06-000', 'SQS 309 BL C - 6º Pavimento', 'Descrição do ativo', 'F', 0, 0, 0, 'Fabricante', '0', 0', 0', 'Garantia');</v>
      </c>
    </row>
    <row r="2879" spans="1:1" x14ac:dyDescent="0.25">
      <c r="A2879" s="2" t="str">
        <f>CONCATENATE("INSERT INTO ",'create-assets'!$B$1," VALUES (","'",raw!A2879,"', ","'",raw!B2879,"', ","'",raw!C2879,"', '",raw!D2879,"', '",raw!E2879,"', ",raw!F2879,", ",raw!G2879,", ",raw!H2879,", ","'",raw!I2879,"', ","'",raw!J2879,"', ",raw!K2879,"', ",raw!L2879,"', '",raw!M2879,"');",)</f>
        <v>INSERT INTO assets VALUES ('309C-P06-612', '309C-P06-000', 'SQS 309 BL C - 6º Pavimento', 'Descrição do ativo', 'F', 0, 0, 0, 'Fabricante', '0', 0', 0', 'Garantia');</v>
      </c>
    </row>
    <row r="2880" spans="1:1" x14ac:dyDescent="0.25">
      <c r="A2880" s="2" t="str">
        <f>CONCATENATE("INSERT INTO ",'create-assets'!$B$1," VALUES (","'",raw!A2880,"', ","'",raw!B2880,"', ","'",raw!C2880,"', '",raw!D2880,"', '",raw!E2880,"', ",raw!F2880,", ",raw!G2880,", ",raw!H2880,", ","'",raw!I2880,"', ","'",raw!J2880,"', ",raw!K2880,"', ",raw!L2880,"', '",raw!M2880,"');",)</f>
        <v>INSERT INTO assets VALUES ('309C-P06-613', '309C-P06-000', 'SQS 309 BL C - 6º Pavimento', 'Descrição do ativo', 'F', 0, 0, 0, 'Fabricante', '0', 0', 0', 'Garantia');</v>
      </c>
    </row>
    <row r="2881" spans="1:1" x14ac:dyDescent="0.25">
      <c r="A2881" s="2" t="str">
        <f>CONCATENATE("INSERT INTO ",'create-assets'!$B$1," VALUES (","'",raw!A2881,"', ","'",raw!B2881,"', ","'",raw!C2881,"', '",raw!D2881,"', '",raw!E2881,"', ",raw!F2881,", ",raw!G2881,", ",raw!H2881,", ","'",raw!I2881,"', ","'",raw!J2881,"', ",raw!K2881,"', ",raw!L2881,"', '",raw!M2881,"');",)</f>
        <v>INSERT INTO assets VALUES ('309C-P06-614', '309C-P06-000', 'SQS 309 BL C - 6º Pavimento', 'Descrição do ativo', 'F', 0, 0, 0, 'Fabricante', '0', 0', 0', 'Garantia');</v>
      </c>
    </row>
    <row r="2882" spans="1:1" x14ac:dyDescent="0.25">
      <c r="A2882" s="2" t="str">
        <f>CONCATENATE("INSERT INTO ",'create-assets'!$B$1," VALUES (","'",raw!A2882,"', ","'",raw!B2882,"', ","'",raw!C2882,"', '",raw!D2882,"', '",raw!E2882,"', ",raw!F2882,", ",raw!G2882,", ",raw!H2882,", ","'",raw!I2882,"', ","'",raw!J2882,"', ",raw!K2882,"', ",raw!L2882,"', '",raw!M2882,"');",)</f>
        <v>INSERT INTO assets VALUES ('309C-P06-621', '309C-P06-000', 'SQS 309 BL C - 6º Pavimento', 'Descrição do ativo', 'F', 0, 0, 0, 'Fabricante', '0', 0', 0', 'Garantia');</v>
      </c>
    </row>
    <row r="2883" spans="1:1" x14ac:dyDescent="0.25">
      <c r="A2883" s="2" t="str">
        <f>CONCATENATE("INSERT INTO ",'create-assets'!$B$1," VALUES (","'",raw!A2883,"', ","'",raw!B2883,"', ","'",raw!C2883,"', '",raw!D2883,"', '",raw!E2883,"', ",raw!F2883,", ",raw!G2883,", ",raw!H2883,", ","'",raw!I2883,"', ","'",raw!J2883,"', ",raw!K2883,"', ",raw!L2883,"', '",raw!M2883,"');",)</f>
        <v>INSERT INTO assets VALUES ('309C-P06-622', '309C-P06-000', 'SQS 309 BL C - 6º Pavimento', 'Descrição do ativo', 'F', 0, 0, 0, 'Fabricante', '0', 0', 0', 'Garantia');</v>
      </c>
    </row>
    <row r="2884" spans="1:1" x14ac:dyDescent="0.25">
      <c r="A2884" s="2" t="str">
        <f>CONCATENATE("INSERT INTO ",'create-assets'!$B$1," VALUES (","'",raw!A2884,"', ","'",raw!B2884,"', ","'",raw!C2884,"', '",raw!D2884,"', '",raw!E2884,"', ",raw!F2884,", ",raw!G2884,", ",raw!H2884,", ","'",raw!I2884,"', ","'",raw!J2884,"', ",raw!K2884,"', ",raw!L2884,"', '",raw!M2884,"');",)</f>
        <v>INSERT INTO assets VALUES ('309C-P06-623', '309C-P06-000', 'SQS 309 BL C - 6º Pavimento', 'Descrição do ativo', 'F', 0, 0, 0, 'Fabricante', '0', 0', 0', 'Garantia');</v>
      </c>
    </row>
    <row r="2885" spans="1:1" x14ac:dyDescent="0.25">
      <c r="A2885" s="2" t="str">
        <f>CONCATENATE("INSERT INTO ",'create-assets'!$B$1," VALUES (","'",raw!A2885,"', ","'",raw!B2885,"', ","'",raw!C2885,"', '",raw!D2885,"', '",raw!E2885,"', ",raw!F2885,", ",raw!G2885,", ",raw!H2885,", ","'",raw!I2885,"', ","'",raw!J2885,"', ",raw!K2885,"', ",raw!L2885,"', '",raw!M2885,"');",)</f>
        <v>INSERT INTO assets VALUES ('309C-P06-624', '309C-P06-000', 'SQS 309 BL C - 6º Pavimento', 'Descrição do ativo', 'F', 0, 0, 0, 'Fabricante', '0', 0', 0', 'Garantia');</v>
      </c>
    </row>
    <row r="2886" spans="1:1" x14ac:dyDescent="0.25">
      <c r="A2886" s="2" t="str">
        <f>CONCATENATE("INSERT INTO ",'create-assets'!$B$1," VALUES (","'",raw!A2886,"', ","'",raw!B2886,"', ","'",raw!C2886,"', '",raw!D2886,"', '",raw!E2886,"', ",raw!F2886,", ",raw!G2886,", ",raw!H2886,", ","'",raw!I2886,"', ","'",raw!J2886,"', ",raw!K2886,"', ",raw!L2886,"', '",raw!M2886,"');",)</f>
        <v>INSERT INTO assets VALUES ('309C-COB-000', '309C-000-000', 'SQS 309 BL C - Cobertura', 'Descrição do ativo', 'F', 0, 0, 0, 'Fabricante', '0', 0', 0', 'Garantia');</v>
      </c>
    </row>
    <row r="2887" spans="1:1" x14ac:dyDescent="0.25">
      <c r="A2887" s="2" t="str">
        <f>CONCATENATE("INSERT INTO ",'create-assets'!$B$1," VALUES (","'",raw!A2887,"', ","'",raw!B2887,"', ","'",raw!C2887,"', '",raw!D2887,"', '",raw!E2887,"', ",raw!F2887,", ",raw!G2887,", ",raw!H2887,", ","'",raw!I2887,"', ","'",raw!J2887,"', ",raw!K2887,"', ",raw!L2887,"', '",raw!M2887,"');",)</f>
        <v>INSERT INTO assets VALUES ('309C-COB-001', '309C-COB-000', 'SQS 309 BL C - Cobertura', 'Descrição do ativo', 'F', 0, 0, 0, 'Fabricante', '0', 0', 0', 'Garantia');</v>
      </c>
    </row>
    <row r="2888" spans="1:1" x14ac:dyDescent="0.25">
      <c r="A2888" s="2" t="str">
        <f>CONCATENATE("INSERT INTO ",'create-assets'!$B$1," VALUES (","'",raw!A2888,"', ","'",raw!B2888,"', ","'",raw!C2888,"', '",raw!D2888,"', '",raw!E2888,"', ",raw!F2888,", ",raw!G2888,", ",raw!H2888,", ","'",raw!I2888,"', ","'",raw!J2888,"', ",raw!K2888,"', ",raw!L2888,"', '",raw!M2888,"');",)</f>
        <v>INSERT INTO assets VALUES ('309C-COB-003', '309C-COB-000', 'SQS 309 BL C - Cobertura', 'Descrição do ativo', 'F', 0, 0, 0, 'Fabricante', '0', 0', 0', 'Garantia');</v>
      </c>
    </row>
    <row r="2889" spans="1:1" x14ac:dyDescent="0.25">
      <c r="A2889" s="2" t="str">
        <f>CONCATENATE("INSERT INTO ",'create-assets'!$B$1," VALUES (","'",raw!A2889,"', ","'",raw!B2889,"', ","'",raw!C2889,"', '",raw!D2889,"', '",raw!E2889,"', ",raw!F2889,", ",raw!G2889,", ",raw!H2889,", ","'",raw!I2889,"', ","'",raw!J2889,"', ",raw!K2889,"', ",raw!L2889,"', '",raw!M2889,"');",)</f>
        <v>INSERT INTO assets VALUES ('309C-COB-011', '309C-COB-000', 'SQS 309 BL C - Cobertura', 'Descrição do ativo', 'F', 0, 0, 0, 'Fabricante', '0', 0', 0', 'Garantia');</v>
      </c>
    </row>
    <row r="2890" spans="1:1" x14ac:dyDescent="0.25">
      <c r="A2890" s="2" t="str">
        <f>CONCATENATE("INSERT INTO ",'create-assets'!$B$1," VALUES (","'",raw!A2890,"', ","'",raw!B2890,"', ","'",raw!C2890,"', '",raw!D2890,"', '",raw!E2890,"', ",raw!F2890,", ",raw!G2890,", ",raw!H2890,", ","'",raw!I2890,"', ","'",raw!J2890,"', ",raw!K2890,"', ",raw!L2890,"', '",raw!M2890,"');",)</f>
        <v>INSERT INTO assets VALUES ('309C-COB-012', '309C-COB-000', 'SQS 309 BL C - Cobertura', 'Descrição do ativo', 'F', 0, 0, 0, 'Fabricante', '0', 0', 0', 'Garantia');</v>
      </c>
    </row>
    <row r="2891" spans="1:1" x14ac:dyDescent="0.25">
      <c r="A2891" s="2" t="str">
        <f>CONCATENATE("INSERT INTO ",'create-assets'!$B$1," VALUES (","'",raw!A2891,"', ","'",raw!B2891,"', ","'",raw!C2891,"', '",raw!D2891,"', '",raw!E2891,"', ",raw!F2891,", ",raw!G2891,", ",raw!H2891,", ","'",raw!I2891,"', ","'",raw!J2891,"', ",raw!K2891,"', ",raw!L2891,"', '",raw!M2891,"');",)</f>
        <v>INSERT INTO assets VALUES ('309C-COB-013', '309C-COB-000', 'SQS 309 BL C - Cobertura', 'Descrição do ativo', 'F', 0, 0, 0, 'Fabricante', '0', 0', 0', 'Garantia');</v>
      </c>
    </row>
    <row r="2892" spans="1:1" x14ac:dyDescent="0.25">
      <c r="A2892" s="2" t="str">
        <f>CONCATENATE("INSERT INTO ",'create-assets'!$B$1," VALUES (","'",raw!A2892,"', ","'",raw!B2892,"', ","'",raw!C2892,"', '",raw!D2892,"', '",raw!E2892,"', ",raw!F2892,", ",raw!G2892,", ",raw!H2892,", ","'",raw!I2892,"', ","'",raw!J2892,"', ",raw!K2892,"', ",raw!L2892,"', '",raw!M2892,"');",)</f>
        <v>INSERT INTO assets VALUES ('309C-COB-014', '309C-COB-000', 'SQS 309 BL C - Cobertura', 'Descrição do ativo', 'F', 0, 0, 0, 'Fabricante', '0', 0', 0', 'Garantia');</v>
      </c>
    </row>
    <row r="2893" spans="1:1" x14ac:dyDescent="0.25">
      <c r="A2893" s="2" t="str">
        <f>CONCATENATE("INSERT INTO ",'create-assets'!$B$1," VALUES (","'",raw!A2893,"', ","'",raw!B2893,"', ","'",raw!C2893,"', '",raw!D2893,"', '",raw!E2893,"', ",raw!F2893,", ",raw!G2893,", ",raw!H2893,", ","'",raw!I2893,"', ","'",raw!J2893,"', ",raw!K2893,"', ",raw!L2893,"', '",raw!M2893,"');",)</f>
        <v>INSERT INTO assets VALUES ('309C-COB-021', '309C-COB-000', 'SQS 309 BL C - Cobertura', 'Descrição do ativo', 'F', 0, 0, 0, 'Fabricante', '0', 0', 0', 'Garantia');</v>
      </c>
    </row>
    <row r="2894" spans="1:1" x14ac:dyDescent="0.25">
      <c r="A2894" s="2" t="str">
        <f>CONCATENATE("INSERT INTO ",'create-assets'!$B$1," VALUES (","'",raw!A2894,"', ","'",raw!B2894,"', ","'",raw!C2894,"', '",raw!D2894,"', '",raw!E2894,"', ",raw!F2894,", ",raw!G2894,", ",raw!H2894,", ","'",raw!I2894,"', ","'",raw!J2894,"', ",raw!K2894,"', ",raw!L2894,"', '",raw!M2894,"');",)</f>
        <v>INSERT INTO assets VALUES ('309C-COB-022', '309C-COB-000', 'SQS 309 BL C - Cobertura', 'Descrição do ativo', 'F', 0, 0, 0, 'Fabricante', '0', 0', 0', 'Garantia');</v>
      </c>
    </row>
    <row r="2895" spans="1:1" x14ac:dyDescent="0.25">
      <c r="A2895" s="2" t="str">
        <f>CONCATENATE("INSERT INTO ",'create-assets'!$B$1," VALUES (","'",raw!A2895,"', ","'",raw!B2895,"', ","'",raw!C2895,"', '",raw!D2895,"', '",raw!E2895,"', ",raw!F2895,", ",raw!G2895,", ",raw!H2895,", ","'",raw!I2895,"', ","'",raw!J2895,"', ",raw!K2895,"', ",raw!L2895,"', '",raw!M2895,"');",)</f>
        <v>INSERT INTO assets VALUES ('309C-COB-023', '309C-COB-000', 'SQS 309 BL C - Cobertura', 'Descrição do ativo', 'F', 0, 0, 0, 'Fabricante', '0', 0', 0', 'Garantia');</v>
      </c>
    </row>
    <row r="2896" spans="1:1" x14ac:dyDescent="0.25">
      <c r="A2896" s="2" t="str">
        <f>CONCATENATE("INSERT INTO ",'create-assets'!$B$1," VALUES (","'",raw!A2896,"', ","'",raw!B2896,"', ","'",raw!C2896,"', '",raw!D2896,"', '",raw!E2896,"', ",raw!F2896,", ",raw!G2896,", ",raw!H2896,", ","'",raw!I2896,"', ","'",raw!J2896,"', ",raw!K2896,"', ",raw!L2896,"', '",raw!M2896,"');",)</f>
        <v>INSERT INTO assets VALUES ('309C-COB-024', '309C-COB-000', 'SQS 309 BL C - Cobertura', 'Descrição do ativo', 'F', 0, 0, 0, 'Fabricante', '0', 0', 0', 'Garantia');</v>
      </c>
    </row>
    <row r="2897" spans="1:1" x14ac:dyDescent="0.25">
      <c r="A2897" s="2" t="str">
        <f>CONCATENATE("INSERT INTO ",'create-assets'!$B$1," VALUES (","'",raw!A2897,"', ","'",raw!B2897,"', ","'",raw!C2897,"', '",raw!D2897,"', '",raw!E2897,"', ",raw!F2897,", ",raw!G2897,", ",raw!H2897,", ","'",raw!I2897,"', ","'",raw!J2897,"', ",raw!K2897,"', ",raw!L2897,"', '",raw!M2897,"');",)</f>
        <v>INSERT INTO assets VALUES ('309D-000-000', 'CASF-000-000', 'SQS 309 BL D - Todos', 'Descrição do ativo', 'F', -15.816553, -47.907293, 8282.38, 'Fabricante', '0', 0', 0', 'Garantia');</v>
      </c>
    </row>
    <row r="2898" spans="1:1" x14ac:dyDescent="0.25">
      <c r="A2898" s="2" t="str">
        <f>CONCATENATE("INSERT INTO ",'create-assets'!$B$1," VALUES (","'",raw!A2898,"', ","'",raw!B2898,"', ","'",raw!C2898,"', '",raw!D2898,"', '",raw!E2898,"', ",raw!F2898,", ",raw!G2898,", ",raw!H2898,", ","'",raw!I2898,"', ","'",raw!J2898,"', ",raw!K2898,"', ",raw!L2898,"', '",raw!M2898,"');",)</f>
        <v>INSERT INTO assets VALUES ('309D-SS1-000', '309D-000-000', 'SQS 309 BL D - 1º Subsolo', 'Descrição do ativo', 'F', 0, 0, 0, 'Fabricante', '0', 0', 0', 'Garantia');</v>
      </c>
    </row>
    <row r="2899" spans="1:1" x14ac:dyDescent="0.25">
      <c r="A2899" s="2" t="str">
        <f>CONCATENATE("INSERT INTO ",'create-assets'!$B$1," VALUES (","'",raw!A2899,"', ","'",raw!B2899,"', ","'",raw!C2899,"', '",raw!D2899,"', '",raw!E2899,"', ",raw!F2899,", ",raw!G2899,", ",raw!H2899,", ","'",raw!I2899,"', ","'",raw!J2899,"', ",raw!K2899,"', ",raw!L2899,"', '",raw!M2899,"');",)</f>
        <v>INSERT INTO assets VALUES ('309D-SS1-001', '309D-SS1-000', 'SQS 309 BL D - 1º Subsolo', 'Descrição do ativo', 'F', 0, 0, 0, 'Fabricante', '0', 0', 0', 'Garantia');</v>
      </c>
    </row>
    <row r="2900" spans="1:1" x14ac:dyDescent="0.25">
      <c r="A2900" s="2" t="str">
        <f>CONCATENATE("INSERT INTO ",'create-assets'!$B$1," VALUES (","'",raw!A2900,"', ","'",raw!B2900,"', ","'",raw!C2900,"', '",raw!D2900,"', '",raw!E2900,"', ",raw!F2900,", ",raw!G2900,", ",raw!H2900,", ","'",raw!I2900,"', ","'",raw!J2900,"', ",raw!K2900,"', ",raw!L2900,"', '",raw!M2900,"');",)</f>
        <v>INSERT INTO assets VALUES ('309D-SS1-002', '309D-SS1-000', 'SQS 309 BL D - 1º Subsolo', 'Descrição do ativo', 'F', 0, 0, 0, 'Fabricante', '0', 0', 0', 'Garantia');</v>
      </c>
    </row>
    <row r="2901" spans="1:1" x14ac:dyDescent="0.25">
      <c r="A2901" s="2" t="str">
        <f>CONCATENATE("INSERT INTO ",'create-assets'!$B$1," VALUES (","'",raw!A2901,"', ","'",raw!B2901,"', ","'",raw!C2901,"', '",raw!D2901,"', '",raw!E2901,"', ",raw!F2901,", ",raw!G2901,", ",raw!H2901,", ","'",raw!I2901,"', ","'",raw!J2901,"', ",raw!K2901,"', ",raw!L2901,"', '",raw!M2901,"');",)</f>
        <v>INSERT INTO assets VALUES ('309D-SS1-003', '309D-SS1-000', 'SQS 309 BL D - 1º Subsolo', 'Descrição do ativo', 'F', 0, 0, 0, 'Fabricante', '0', 0', 0', 'Garantia');</v>
      </c>
    </row>
    <row r="2902" spans="1:1" x14ac:dyDescent="0.25">
      <c r="A2902" s="2" t="str">
        <f>CONCATENATE("INSERT INTO ",'create-assets'!$B$1," VALUES (","'",raw!A2902,"', ","'",raw!B2902,"', ","'",raw!C2902,"', '",raw!D2902,"', '",raw!E2902,"', ",raw!F2902,", ",raw!G2902,", ",raw!H2902,", ","'",raw!I2902,"', ","'",raw!J2902,"', ",raw!K2902,"', ",raw!L2902,"', '",raw!M2902,"');",)</f>
        <v>INSERT INTO assets VALUES ('309D-SS1-004', '309D-SS1-000', 'SQS 309 BL D - 1º Subsolo', 'Descrição do ativo', 'F', 0, 0, 0, 'Fabricante', '0', 0', 0', 'Garantia');</v>
      </c>
    </row>
    <row r="2903" spans="1:1" x14ac:dyDescent="0.25">
      <c r="A2903" s="2" t="str">
        <f>CONCATENATE("INSERT INTO ",'create-assets'!$B$1," VALUES (","'",raw!A2903,"', ","'",raw!B2903,"', ","'",raw!C2903,"', '",raw!D2903,"', '",raw!E2903,"', ",raw!F2903,", ",raw!G2903,", ",raw!H2903,", ","'",raw!I2903,"', ","'",raw!J2903,"', ",raw!K2903,"', ",raw!L2903,"', '",raw!M2903,"');",)</f>
        <v>INSERT INTO assets VALUES ('309D-SS1-005', '309D-SS1-000', 'SQS 309 BL D - 1º Subsolo', 'Descrição do ativo', 'F', 0, 0, 0, 'Fabricante', '0', 0', 0', 'Garantia');</v>
      </c>
    </row>
    <row r="2904" spans="1:1" x14ac:dyDescent="0.25">
      <c r="A2904" s="2" t="str">
        <f>CONCATENATE("INSERT INTO ",'create-assets'!$B$1," VALUES (","'",raw!A2904,"', ","'",raw!B2904,"', ","'",raw!C2904,"', '",raw!D2904,"', '",raw!E2904,"', ",raw!F2904,", ",raw!G2904,", ",raw!H2904,", ","'",raw!I2904,"', ","'",raw!J2904,"', ",raw!K2904,"', ",raw!L2904,"', '",raw!M2904,"');",)</f>
        <v>INSERT INTO assets VALUES ('309D-SS1-006', '309D-SS1-000', 'SQS 309 BL D - 1º Subsolo', 'Descrição do ativo', 'F', 0, 0, 0, 'Fabricante', '0', 0', 0', 'Garantia');</v>
      </c>
    </row>
    <row r="2905" spans="1:1" x14ac:dyDescent="0.25">
      <c r="A2905" s="2" t="str">
        <f>CONCATENATE("INSERT INTO ",'create-assets'!$B$1," VALUES (","'",raw!A2905,"', ","'",raw!B2905,"', ","'",raw!C2905,"', '",raw!D2905,"', '",raw!E2905,"', ",raw!F2905,", ",raw!G2905,", ",raw!H2905,", ","'",raw!I2905,"', ","'",raw!J2905,"', ",raw!K2905,"', ",raw!L2905,"', '",raw!M2905,"');",)</f>
        <v>INSERT INTO assets VALUES ('309D-SS1-007', '309D-SS1-000', 'SQS 309 BL D - 1º Subsolo', 'Descrição do ativo', 'F', 0, 0, 0, 'Fabricante', '0', 0', 0', 'Garantia');</v>
      </c>
    </row>
    <row r="2906" spans="1:1" x14ac:dyDescent="0.25">
      <c r="A2906" s="2" t="str">
        <f>CONCATENATE("INSERT INTO ",'create-assets'!$B$1," VALUES (","'",raw!A2906,"', ","'",raw!B2906,"', ","'",raw!C2906,"', '",raw!D2906,"', '",raw!E2906,"', ",raw!F2906,", ",raw!G2906,", ",raw!H2906,", ","'",raw!I2906,"', ","'",raw!J2906,"', ",raw!K2906,"', ",raw!L2906,"', '",raw!M2906,"');",)</f>
        <v>INSERT INTO assets VALUES ('309D-SS1-008', '309D-SS1-000', 'SQS 309 BL D - 1º Subsolo', 'Descrição do ativo', 'F', 0, 0, 0, 'Fabricante', '0', 0', 0', 'Garantia');</v>
      </c>
    </row>
    <row r="2907" spans="1:1" x14ac:dyDescent="0.25">
      <c r="A2907" s="2" t="str">
        <f>CONCATENATE("INSERT INTO ",'create-assets'!$B$1," VALUES (","'",raw!A2907,"', ","'",raw!B2907,"', ","'",raw!C2907,"', '",raw!D2907,"', '",raw!E2907,"', ",raw!F2907,", ",raw!G2907,", ",raw!H2907,", ","'",raw!I2907,"', ","'",raw!J2907,"', ",raw!K2907,"', ",raw!L2907,"', '",raw!M2907,"');",)</f>
        <v>INSERT INTO assets VALUES ('309D-SS1-009', '309D-SS1-000', 'SQS 309 BL D - 1º Subsolo', 'Descrição do ativo', 'F', 0, 0, 0, 'Fabricante', '0', 0', 0', 'Garantia');</v>
      </c>
    </row>
    <row r="2908" spans="1:1" x14ac:dyDescent="0.25">
      <c r="A2908" s="2" t="str">
        <f>CONCATENATE("INSERT INTO ",'create-assets'!$B$1," VALUES (","'",raw!A2908,"', ","'",raw!B2908,"', ","'",raw!C2908,"', '",raw!D2908,"', '",raw!E2908,"', ",raw!F2908,", ",raw!G2908,", ",raw!H2908,", ","'",raw!I2908,"', ","'",raw!J2908,"', ",raw!K2908,"', ",raw!L2908,"', '",raw!M2908,"');",)</f>
        <v>INSERT INTO assets VALUES ('309D-SS1-010', '309D-SS1-000', 'SQS 309 BL D - 1º Subsolo', 'Descrição do ativo', 'F', 0, 0, 0, 'Fabricante', '0', 0', 0', 'Garantia');</v>
      </c>
    </row>
    <row r="2909" spans="1:1" x14ac:dyDescent="0.25">
      <c r="A2909" s="2" t="str">
        <f>CONCATENATE("INSERT INTO ",'create-assets'!$B$1," VALUES (","'",raw!A2909,"', ","'",raw!B2909,"', ","'",raw!C2909,"', '",raw!D2909,"', '",raw!E2909,"', ",raw!F2909,", ",raw!G2909,", ",raw!H2909,", ","'",raw!I2909,"', ","'",raw!J2909,"', ",raw!K2909,"', ",raw!L2909,"', '",raw!M2909,"');",)</f>
        <v>INSERT INTO assets VALUES ('309D-SS1-011', '309D-SS1-000', 'SQS 309 BL D - 1º Subsolo', 'Descrição do ativo', 'F', 0, 0, 0, 'Fabricante', '0', 0', 0', 'Garantia');</v>
      </c>
    </row>
    <row r="2910" spans="1:1" x14ac:dyDescent="0.25">
      <c r="A2910" s="2" t="str">
        <f>CONCATENATE("INSERT INTO ",'create-assets'!$B$1," VALUES (","'",raw!A2910,"', ","'",raw!B2910,"', ","'",raw!C2910,"', '",raw!D2910,"', '",raw!E2910,"', ",raw!F2910,", ",raw!G2910,", ",raw!H2910,", ","'",raw!I2910,"', ","'",raw!J2910,"', ",raw!K2910,"', ",raw!L2910,"', '",raw!M2910,"');",)</f>
        <v>INSERT INTO assets VALUES ('309D-SS1-012', '309D-SS1-000', 'SQS 309 BL D - 1º Subsolo', 'Descrição do ativo', 'F', 0, 0, 0, 'Fabricante', '0', 0', 0', 'Garantia');</v>
      </c>
    </row>
    <row r="2911" spans="1:1" x14ac:dyDescent="0.25">
      <c r="A2911" s="2" t="str">
        <f>CONCATENATE("INSERT INTO ",'create-assets'!$B$1," VALUES (","'",raw!A2911,"', ","'",raw!B2911,"', ","'",raw!C2911,"', '",raw!D2911,"', '",raw!E2911,"', ",raw!F2911,", ",raw!G2911,", ",raw!H2911,", ","'",raw!I2911,"', ","'",raw!J2911,"', ",raw!K2911,"', ",raw!L2911,"', '",raw!M2911,"');",)</f>
        <v>INSERT INTO assets VALUES ('309D-SS1-023', '309D-SS1-000', 'SQS 309 BL D - 1º Subsolo', 'Descrição do ativo', 'F', 0, 0, 0, 'Fabricante', '0', 0', 0', 'Garantia');</v>
      </c>
    </row>
    <row r="2912" spans="1:1" x14ac:dyDescent="0.25">
      <c r="A2912" s="2" t="str">
        <f>CONCATENATE("INSERT INTO ",'create-assets'!$B$1," VALUES (","'",raw!A2912,"', ","'",raw!B2912,"', ","'",raw!C2912,"', '",raw!D2912,"', '",raw!E2912,"', ",raw!F2912,", ",raw!G2912,", ",raw!H2912,", ","'",raw!I2912,"', ","'",raw!J2912,"', ",raw!K2912,"', ",raw!L2912,"', '",raw!M2912,"');",)</f>
        <v>INSERT INTO assets VALUES ('309D-SS1-024', '309D-SS1-000', 'SQS 309 BL D - 1º Subsolo', 'Descrição do ativo', 'F', 0, 0, 0, 'Fabricante', '0', 0', 0', 'Garantia');</v>
      </c>
    </row>
    <row r="2913" spans="1:1" x14ac:dyDescent="0.25">
      <c r="A2913" s="2" t="str">
        <f>CONCATENATE("INSERT INTO ",'create-assets'!$B$1," VALUES (","'",raw!A2913,"', ","'",raw!B2913,"', ","'",raw!C2913,"', '",raw!D2913,"', '",raw!E2913,"', ",raw!F2913,", ",raw!G2913,", ",raw!H2913,", ","'",raw!I2913,"', ","'",raw!J2913,"', ",raw!K2913,"', ",raw!L2913,"', '",raw!M2913,"');",)</f>
        <v>INSERT INTO assets VALUES ('309D-SS1-029', '309D-SS1-000', 'SQS 309 BL D - 1º Subsolo', 'Descrição do ativo', 'F', 0, 0, 0, 'Fabricante', '0', 0', 0', 'Garantia');</v>
      </c>
    </row>
    <row r="2914" spans="1:1" x14ac:dyDescent="0.25">
      <c r="A2914" s="2" t="str">
        <f>CONCATENATE("INSERT INTO ",'create-assets'!$B$1," VALUES (","'",raw!A2914,"', ","'",raw!B2914,"', ","'",raw!C2914,"', '",raw!D2914,"', '",raw!E2914,"', ",raw!F2914,", ",raw!G2914,", ",raw!H2914,", ","'",raw!I2914,"', ","'",raw!J2914,"', ",raw!K2914,"', ",raw!L2914,"', '",raw!M2914,"');",)</f>
        <v>INSERT INTO assets VALUES ('309D-SS1-030', '309D-SS1-000', 'SQS 309 BL D - 1º Subsolo', 'Descrição do ativo', 'F', 0, 0, 0, 'Fabricante', '0', 0', 0', 'Garantia');</v>
      </c>
    </row>
    <row r="2915" spans="1:1" x14ac:dyDescent="0.25">
      <c r="A2915" s="2" t="str">
        <f>CONCATENATE("INSERT INTO ",'create-assets'!$B$1," VALUES (","'",raw!A2915,"', ","'",raw!B2915,"', ","'",raw!C2915,"', '",raw!D2915,"', '",raw!E2915,"', ",raw!F2915,", ",raw!G2915,", ",raw!H2915,", ","'",raw!I2915,"', ","'",raw!J2915,"', ",raw!K2915,"', ",raw!L2915,"', '",raw!M2915,"');",)</f>
        <v>INSERT INTO assets VALUES ('309D-SS1-031', '309D-SS1-000', 'SQS 309 BL D - 1º Subsolo', 'Descrição do ativo', 'F', 0, 0, 0, 'Fabricante', '0', 0', 0', 'Garantia');</v>
      </c>
    </row>
    <row r="2916" spans="1:1" x14ac:dyDescent="0.25">
      <c r="A2916" s="2" t="str">
        <f>CONCATENATE("INSERT INTO ",'create-assets'!$B$1," VALUES (","'",raw!A2916,"', ","'",raw!B2916,"', ","'",raw!C2916,"', '",raw!D2916,"', '",raw!E2916,"', ",raw!F2916,", ",raw!G2916,", ",raw!H2916,", ","'",raw!I2916,"', ","'",raw!J2916,"', ",raw!K2916,"', ",raw!L2916,"', '",raw!M2916,"');",)</f>
        <v>INSERT INTO assets VALUES ('309D-SS1-032', '309D-SS1-000', 'SQS 309 BL D - 1º Subsolo', 'Descrição do ativo', 'F', 0, 0, 0, 'Fabricante', '0', 0', 0', 'Garantia');</v>
      </c>
    </row>
    <row r="2917" spans="1:1" x14ac:dyDescent="0.25">
      <c r="A2917" s="2" t="str">
        <f>CONCATENATE("INSERT INTO ",'create-assets'!$B$1," VALUES (","'",raw!A2917,"', ","'",raw!B2917,"', ","'",raw!C2917,"', '",raw!D2917,"', '",raw!E2917,"', ",raw!F2917,", ",raw!G2917,", ",raw!H2917,", ","'",raw!I2917,"', ","'",raw!J2917,"', ",raw!K2917,"', ",raw!L2917,"', '",raw!M2917,"');",)</f>
        <v>INSERT INTO assets VALUES ('309D-TER-000', '309D-000-000', 'SQS 309 BL D - Pavimento Térreo', 'Descrição do ativo', 'F', 0, 0, 0, 'Fabricante', '0', 0', 0', 'Garantia');</v>
      </c>
    </row>
    <row r="2918" spans="1:1" x14ac:dyDescent="0.25">
      <c r="A2918" s="2" t="str">
        <f>CONCATENATE("INSERT INTO ",'create-assets'!$B$1," VALUES (","'",raw!A2918,"', ","'",raw!B2918,"', ","'",raw!C2918,"', '",raw!D2918,"', '",raw!E2918,"', ",raw!F2918,", ",raw!G2918,", ",raw!H2918,", ","'",raw!I2918,"', ","'",raw!J2918,"', ",raw!K2918,"', ",raw!L2918,"', '",raw!M2918,"');",)</f>
        <v>INSERT INTO assets VALUES ('309D-TER-001', '309D-TER-000', 'SQS 309 BL D - Pavimento Térreo', 'Descrição do ativo', 'F', 0, 0, 0, 'Fabricante', '0', 0', 0', 'Garantia');</v>
      </c>
    </row>
    <row r="2919" spans="1:1" x14ac:dyDescent="0.25">
      <c r="A2919" s="2" t="str">
        <f>CONCATENATE("INSERT INTO ",'create-assets'!$B$1," VALUES (","'",raw!A2919,"', ","'",raw!B2919,"', ","'",raw!C2919,"', '",raw!D2919,"', '",raw!E2919,"', ",raw!F2919,", ",raw!G2919,", ",raw!H2919,", ","'",raw!I2919,"', ","'",raw!J2919,"', ",raw!K2919,"', ",raw!L2919,"', '",raw!M2919,"');",)</f>
        <v>INSERT INTO assets VALUES ('309D-TER-002', '309D-TER-000', 'SQS 309 BL D - Pavimento Térreo', 'Descrição do ativo', 'F', 0, 0, 0, 'Fabricante', '0', 0', 0', 'Garantia');</v>
      </c>
    </row>
    <row r="2920" spans="1:1" x14ac:dyDescent="0.25">
      <c r="A2920" s="2" t="str">
        <f>CONCATENATE("INSERT INTO ",'create-assets'!$B$1," VALUES (","'",raw!A2920,"', ","'",raw!B2920,"', ","'",raw!C2920,"', '",raw!D2920,"', '",raw!E2920,"', ",raw!F2920,", ",raw!G2920,", ",raw!H2920,", ","'",raw!I2920,"', ","'",raw!J2920,"', ",raw!K2920,"', ",raw!L2920,"', '",raw!M2920,"');",)</f>
        <v>INSERT INTO assets VALUES ('309D-TER-003', '309D-TER-000', 'SQS 309 BL D - Pavimento Térreo', 'Descrição do ativo', 'F', 0, 0, 0, 'Fabricante', '0', 0', 0', 'Garantia');</v>
      </c>
    </row>
    <row r="2921" spans="1:1" x14ac:dyDescent="0.25">
      <c r="A2921" s="2" t="str">
        <f>CONCATENATE("INSERT INTO ",'create-assets'!$B$1," VALUES (","'",raw!A2921,"', ","'",raw!B2921,"', ","'",raw!C2921,"', '",raw!D2921,"', '",raw!E2921,"', ",raw!F2921,", ",raw!G2921,", ",raw!H2921,", ","'",raw!I2921,"', ","'",raw!J2921,"', ",raw!K2921,"', ",raw!L2921,"', '",raw!M2921,"');",)</f>
        <v>INSERT INTO assets VALUES ('309D-TER-004', '309D-TER-000', 'SQS 309 BL D - Pavimento Térreo', 'Descrição do ativo', 'F', 0, 0, 0, 'Fabricante', '0', 0', 0', 'Garantia');</v>
      </c>
    </row>
    <row r="2922" spans="1:1" x14ac:dyDescent="0.25">
      <c r="A2922" s="2" t="str">
        <f>CONCATENATE("INSERT INTO ",'create-assets'!$B$1," VALUES (","'",raw!A2922,"', ","'",raw!B2922,"', ","'",raw!C2922,"', '",raw!D2922,"', '",raw!E2922,"', ",raw!F2922,", ",raw!G2922,", ",raw!H2922,", ","'",raw!I2922,"', ","'",raw!J2922,"', ",raw!K2922,"', ",raw!L2922,"', '",raw!M2922,"');",)</f>
        <v>INSERT INTO assets VALUES ('309D-TER-005', '309D-TER-000', 'SQS 309 BL D - Pavimento Térreo', 'Descrição do ativo', 'F', 0, 0, 0, 'Fabricante', '0', 0', 0', 'Garantia');</v>
      </c>
    </row>
    <row r="2923" spans="1:1" x14ac:dyDescent="0.25">
      <c r="A2923" s="2" t="str">
        <f>CONCATENATE("INSERT INTO ",'create-assets'!$B$1," VALUES (","'",raw!A2923,"', ","'",raw!B2923,"', ","'",raw!C2923,"', '",raw!D2923,"', '",raw!E2923,"', ",raw!F2923,", ",raw!G2923,", ",raw!H2923,", ","'",raw!I2923,"', ","'",raw!J2923,"', ",raw!K2923,"', ",raw!L2923,"', '",raw!M2923,"');",)</f>
        <v>INSERT INTO assets VALUES ('309D-TER-006', '309D-TER-000', 'SQS 309 BL D - Pavimento Térreo', 'Descrição do ativo', 'F', 0, 0, 0, 'Fabricante', '0', 0', 0', 'Garantia');</v>
      </c>
    </row>
    <row r="2924" spans="1:1" x14ac:dyDescent="0.25">
      <c r="A2924" s="2" t="str">
        <f>CONCATENATE("INSERT INTO ",'create-assets'!$B$1," VALUES (","'",raw!A2924,"', ","'",raw!B2924,"', ","'",raw!C2924,"', '",raw!D2924,"', '",raw!E2924,"', ",raw!F2924,", ",raw!G2924,", ",raw!H2924,", ","'",raw!I2924,"', ","'",raw!J2924,"', ",raw!K2924,"', ",raw!L2924,"', '",raw!M2924,"');",)</f>
        <v>INSERT INTO assets VALUES ('309D-TER-007', '309D-TER-000', 'SQS 309 BL D - Pavimento Térreo', 'Descrição do ativo', 'F', 0, 0, 0, 'Fabricante', '0', 0', 0', 'Garantia');</v>
      </c>
    </row>
    <row r="2925" spans="1:1" x14ac:dyDescent="0.25">
      <c r="A2925" s="2" t="str">
        <f>CONCATENATE("INSERT INTO ",'create-assets'!$B$1," VALUES (","'",raw!A2925,"', ","'",raw!B2925,"', ","'",raw!C2925,"', '",raw!D2925,"', '",raw!E2925,"', ",raw!F2925,", ",raw!G2925,", ",raw!H2925,", ","'",raw!I2925,"', ","'",raw!J2925,"', ",raw!K2925,"', ",raw!L2925,"', '",raw!M2925,"');",)</f>
        <v>INSERT INTO assets VALUES ('309D-TER-008', '309D-TER-000', 'SQS 309 BL D - Pavimento Térreo', 'Descrição do ativo', 'F', 0, 0, 0, 'Fabricante', '0', 0', 0', 'Garantia');</v>
      </c>
    </row>
    <row r="2926" spans="1:1" x14ac:dyDescent="0.25">
      <c r="A2926" s="2" t="str">
        <f>CONCATENATE("INSERT INTO ",'create-assets'!$B$1," VALUES (","'",raw!A2926,"', ","'",raw!B2926,"', ","'",raw!C2926,"', '",raw!D2926,"', '",raw!E2926,"', ",raw!F2926,", ",raw!G2926,", ",raw!H2926,", ","'",raw!I2926,"', ","'",raw!J2926,"', ",raw!K2926,"', ",raw!L2926,"', '",raw!M2926,"');",)</f>
        <v>INSERT INTO assets VALUES ('309D-TER-009', '309D-TER-000', 'SQS 309 BL D - Pavimento Térreo', 'Descrição do ativo', 'F', 0, 0, 0, 'Fabricante', '0', 0', 0', 'Garantia');</v>
      </c>
    </row>
    <row r="2927" spans="1:1" x14ac:dyDescent="0.25">
      <c r="A2927" s="2" t="str">
        <f>CONCATENATE("INSERT INTO ",'create-assets'!$B$1," VALUES (","'",raw!A2927,"', ","'",raw!B2927,"', ","'",raw!C2927,"', '",raw!D2927,"', '",raw!E2927,"', ",raw!F2927,", ",raw!G2927,", ",raw!H2927,", ","'",raw!I2927,"', ","'",raw!J2927,"', ",raw!K2927,"', ",raw!L2927,"', '",raw!M2927,"');",)</f>
        <v>INSERT INTO assets VALUES ('309D-TER-010', '309D-TER-000', 'SQS 309 BL D - Pavimento Térreo', 'Descrição do ativo', 'F', 0, 0, 0, 'Fabricante', '0', 0', 0', 'Garantia');</v>
      </c>
    </row>
    <row r="2928" spans="1:1" x14ac:dyDescent="0.25">
      <c r="A2928" s="2" t="str">
        <f>CONCATENATE("INSERT INTO ",'create-assets'!$B$1," VALUES (","'",raw!A2928,"', ","'",raw!B2928,"', ","'",raw!C2928,"', '",raw!D2928,"', '",raw!E2928,"', ",raw!F2928,", ",raw!G2928,", ",raw!H2928,", ","'",raw!I2928,"', ","'",raw!J2928,"', ",raw!K2928,"', ",raw!L2928,"', '",raw!M2928,"');",)</f>
        <v>INSERT INTO assets VALUES ('309D-TER-011', '309D-TER-000', 'SQS 309 BL D - Pavimento Térreo', 'Descrição do ativo', 'F', 0, 0, 0, 'Fabricante', '0', 0', 0', 'Garantia');</v>
      </c>
    </row>
    <row r="2929" spans="1:1" x14ac:dyDescent="0.25">
      <c r="A2929" s="2" t="str">
        <f>CONCATENATE("INSERT INTO ",'create-assets'!$B$1," VALUES (","'",raw!A2929,"', ","'",raw!B2929,"', ","'",raw!C2929,"', '",raw!D2929,"', '",raw!E2929,"', ",raw!F2929,", ",raw!G2929,", ",raw!H2929,", ","'",raw!I2929,"', ","'",raw!J2929,"', ",raw!K2929,"', ",raw!L2929,"', '",raw!M2929,"');",)</f>
        <v>INSERT INTO assets VALUES ('309D-TER-012', '309D-TER-000', 'SQS 309 BL D - Pavimento Térreo', 'Descrição do ativo', 'F', 0, 0, 0, 'Fabricante', '0', 0', 0', 'Garantia');</v>
      </c>
    </row>
    <row r="2930" spans="1:1" x14ac:dyDescent="0.25">
      <c r="A2930" s="2" t="str">
        <f>CONCATENATE("INSERT INTO ",'create-assets'!$B$1," VALUES (","'",raw!A2930,"', ","'",raw!B2930,"', ","'",raw!C2930,"', '",raw!D2930,"', '",raw!E2930,"', ",raw!F2930,", ",raw!G2930,", ",raw!H2930,", ","'",raw!I2930,"', ","'",raw!J2930,"', ",raw!K2930,"', ",raw!L2930,"', '",raw!M2930,"');",)</f>
        <v>INSERT INTO assets VALUES ('309D-TER-023', '309D-TER-000', 'SQS 309 BL D - Pavimento Térreo', 'Descrição do ativo', 'F', 0, 0, 0, 'Fabricante', '0', 0', 0', 'Garantia');</v>
      </c>
    </row>
    <row r="2931" spans="1:1" x14ac:dyDescent="0.25">
      <c r="A2931" s="2" t="str">
        <f>CONCATENATE("INSERT INTO ",'create-assets'!$B$1," VALUES (","'",raw!A2931,"', ","'",raw!B2931,"', ","'",raw!C2931,"', '",raw!D2931,"', '",raw!E2931,"', ",raw!F2931,", ",raw!G2931,", ",raw!H2931,", ","'",raw!I2931,"', ","'",raw!J2931,"', ",raw!K2931,"', ",raw!L2931,"', '",raw!M2931,"');",)</f>
        <v>INSERT INTO assets VALUES ('309D-TER-024', '309D-TER-000', 'SQS 309 BL D - Pavimento Térreo', 'Descrição do ativo', 'F', 0, 0, 0, 'Fabricante', '0', 0', 0', 'Garantia');</v>
      </c>
    </row>
    <row r="2932" spans="1:1" x14ac:dyDescent="0.25">
      <c r="A2932" s="2" t="str">
        <f>CONCATENATE("INSERT INTO ",'create-assets'!$B$1," VALUES (","'",raw!A2932,"', ","'",raw!B2932,"', ","'",raw!C2932,"', '",raw!D2932,"', '",raw!E2932,"', ",raw!F2932,", ",raw!G2932,", ",raw!H2932,", ","'",raw!I2932,"', ","'",raw!J2932,"', ",raw!K2932,"', ",raw!L2932,"', '",raw!M2932,"');",)</f>
        <v>INSERT INTO assets VALUES ('309D-TER-025', '309D-TER-000', 'SQS 309 BL D - Pavimento Térreo', 'Descrição do ativo', 'F', 0, 0, 0, 'Fabricante', '0', 0', 0', 'Garantia');</v>
      </c>
    </row>
    <row r="2933" spans="1:1" x14ac:dyDescent="0.25">
      <c r="A2933" s="2" t="str">
        <f>CONCATENATE("INSERT INTO ",'create-assets'!$B$1," VALUES (","'",raw!A2933,"', ","'",raw!B2933,"', ","'",raw!C2933,"', '",raw!D2933,"', '",raw!E2933,"', ",raw!F2933,", ",raw!G2933,", ",raw!H2933,", ","'",raw!I2933,"', ","'",raw!J2933,"', ",raw!K2933,"', ",raw!L2933,"', '",raw!M2933,"');",)</f>
        <v>INSERT INTO assets VALUES ('309D-TER-026', '309D-TER-000', 'SQS 309 BL D - Pavimento Térreo', 'Descrição do ativo', 'F', 0, 0, 0, 'Fabricante', '0', 0', 0', 'Garantia');</v>
      </c>
    </row>
    <row r="2934" spans="1:1" x14ac:dyDescent="0.25">
      <c r="A2934" s="2" t="str">
        <f>CONCATENATE("INSERT INTO ",'create-assets'!$B$1," VALUES (","'",raw!A2934,"', ","'",raw!B2934,"', ","'",raw!C2934,"', '",raw!D2934,"', '",raw!E2934,"', ",raw!F2934,", ",raw!G2934,", ",raw!H2934,", ","'",raw!I2934,"', ","'",raw!J2934,"', ",raw!K2934,"', ",raw!L2934,"', '",raw!M2934,"');",)</f>
        <v>INSERT INTO assets VALUES ('309D-TER-027', '309D-TER-000', 'SQS 309 BL D - Pavimento Térreo', 'Descrição do ativo', 'F', 0, 0, 0, 'Fabricante', '0', 0', 0', 'Garantia');</v>
      </c>
    </row>
    <row r="2935" spans="1:1" x14ac:dyDescent="0.25">
      <c r="A2935" s="2" t="str">
        <f>CONCATENATE("INSERT INTO ",'create-assets'!$B$1," VALUES (","'",raw!A2935,"', ","'",raw!B2935,"', ","'",raw!C2935,"', '",raw!D2935,"', '",raw!E2935,"', ",raw!F2935,", ",raw!G2935,", ",raw!H2935,", ","'",raw!I2935,"', ","'",raw!J2935,"', ",raw!K2935,"', ",raw!L2935,"', '",raw!M2935,"');",)</f>
        <v>INSERT INTO assets VALUES ('309D-TER-028', '309D-TER-000', 'SQS 309 BL D - Pavimento Térreo', 'Descrição do ativo', 'F', 0, 0, 0, 'Fabricante', '0', 0', 0', 'Garantia');</v>
      </c>
    </row>
    <row r="2936" spans="1:1" x14ac:dyDescent="0.25">
      <c r="A2936" s="2" t="str">
        <f>CONCATENATE("INSERT INTO ",'create-assets'!$B$1," VALUES (","'",raw!A2936,"', ","'",raw!B2936,"', ","'",raw!C2936,"', '",raw!D2936,"', '",raw!E2936,"', ",raw!F2936,", ",raw!G2936,", ",raw!H2936,", ","'",raw!I2936,"', ","'",raw!J2936,"', ",raw!K2936,"', ",raw!L2936,"', '",raw!M2936,"');",)</f>
        <v>INSERT INTO assets VALUES ('309D-TER-029', '309D-TER-000', 'SQS 309 BL D - Pavimento Térreo', 'Descrição do ativo', 'F', 0, 0, 0, 'Fabricante', '0', 0', 0', 'Garantia');</v>
      </c>
    </row>
    <row r="2937" spans="1:1" x14ac:dyDescent="0.25">
      <c r="A2937" s="2" t="str">
        <f>CONCATENATE("INSERT INTO ",'create-assets'!$B$1," VALUES (","'",raw!A2937,"', ","'",raw!B2937,"', ","'",raw!C2937,"', '",raw!D2937,"', '",raw!E2937,"', ",raw!F2937,", ",raw!G2937,", ",raw!H2937,", ","'",raw!I2937,"', ","'",raw!J2937,"', ",raw!K2937,"', ",raw!L2937,"', '",raw!M2937,"');",)</f>
        <v>INSERT INTO assets VALUES ('309D-TER-030', '309D-TER-000', 'SQS 309 BL D - Pavimento Térreo', 'Descrição do ativo', 'F', 0, 0, 0, 'Fabricante', '0', 0', 0', 'Garantia');</v>
      </c>
    </row>
    <row r="2938" spans="1:1" x14ac:dyDescent="0.25">
      <c r="A2938" s="2" t="str">
        <f>CONCATENATE("INSERT INTO ",'create-assets'!$B$1," VALUES (","'",raw!A2938,"', ","'",raw!B2938,"', ","'",raw!C2938,"', '",raw!D2938,"', '",raw!E2938,"', ",raw!F2938,", ",raw!G2938,", ",raw!H2938,", ","'",raw!I2938,"', ","'",raw!J2938,"', ",raw!K2938,"', ",raw!L2938,"', '",raw!M2938,"');",)</f>
        <v>INSERT INTO assets VALUES ('309D-TER-050', '309D-TER-000', 'SQS 309 BL D - Pavimento Térreo', 'Descrição do ativo', 'F', 0, 0, 0, 'Fabricante', '0', 0', 0', 'Garantia');</v>
      </c>
    </row>
    <row r="2939" spans="1:1" x14ac:dyDescent="0.25">
      <c r="A2939" s="2" t="str">
        <f>CONCATENATE("INSERT INTO ",'create-assets'!$B$1," VALUES (","'",raw!A2939,"', ","'",raw!B2939,"', ","'",raw!C2939,"', '",raw!D2939,"', '",raw!E2939,"', ",raw!F2939,", ",raw!G2939,", ",raw!H2939,", ","'",raw!I2939,"', ","'",raw!J2939,"', ",raw!K2939,"', ",raw!L2939,"', '",raw!M2939,"');",)</f>
        <v>INSERT INTO assets VALUES ('309D-TER-060', '309D-TER-000', 'SQS 309 BL D - Pavimento Térreo', 'Descrição do ativo', 'F', 0, 0, 0, 'Fabricante', '0', 0', 0', 'Garantia');</v>
      </c>
    </row>
    <row r="2940" spans="1:1" x14ac:dyDescent="0.25">
      <c r="A2940" s="2" t="str">
        <f>CONCATENATE("INSERT INTO ",'create-assets'!$B$1," VALUES (","'",raw!A2940,"', ","'",raw!B2940,"', ","'",raw!C2940,"', '",raw!D2940,"', '",raw!E2940,"', ",raw!F2940,", ",raw!G2940,", ",raw!H2940,", ","'",raw!I2940,"', ","'",raw!J2940,"', ",raw!K2940,"', ",raw!L2940,"', '",raw!M2940,"');",)</f>
        <v>INSERT INTO assets VALUES ('309D-TER-062', '309D-TER-000', 'SQS 309 BL D - Pavimento Térreo', 'Descrição do ativo', 'F', 0, 0, 0, 'Fabricante', '0', 0', 0', 'Garantia');</v>
      </c>
    </row>
    <row r="2941" spans="1:1" x14ac:dyDescent="0.25">
      <c r="A2941" s="2" t="str">
        <f>CONCATENATE("INSERT INTO ",'create-assets'!$B$1," VALUES (","'",raw!A2941,"', ","'",raw!B2941,"', ","'",raw!C2941,"', '",raw!D2941,"', '",raw!E2941,"', ",raw!F2941,", ",raw!G2941,", ",raw!H2941,", ","'",raw!I2941,"', ","'",raw!J2941,"', ",raw!K2941,"', ",raw!L2941,"', '",raw!M2941,"');",)</f>
        <v>INSERT INTO assets VALUES ('309D-TER-064', '309D-TER-000', 'SQS 309 BL D - Pavimento Térreo', 'Descrição do ativo', 'F', 0, 0, 0, 'Fabricante', '0', 0', 0', 'Garantia');</v>
      </c>
    </row>
    <row r="2942" spans="1:1" x14ac:dyDescent="0.25">
      <c r="A2942" s="2" t="str">
        <f>CONCATENATE("INSERT INTO ",'create-assets'!$B$1," VALUES (","'",raw!A2942,"', ","'",raw!B2942,"', ","'",raw!C2942,"', '",raw!D2942,"', '",raw!E2942,"', ",raw!F2942,", ",raw!G2942,", ",raw!H2942,", ","'",raw!I2942,"', ","'",raw!J2942,"', ",raw!K2942,"', ",raw!L2942,"', '",raw!M2942,"');",)</f>
        <v>INSERT INTO assets VALUES ('309D-TER-066', '309D-TER-000', 'SQS 309 BL D - Pavimento Térreo', 'Descrição do ativo', 'F', 0, 0, 0, 'Fabricante', '0', 0', 0', 'Garantia');</v>
      </c>
    </row>
    <row r="2943" spans="1:1" x14ac:dyDescent="0.25">
      <c r="A2943" s="2" t="str">
        <f>CONCATENATE("INSERT INTO ",'create-assets'!$B$1," VALUES (","'",raw!A2943,"', ","'",raw!B2943,"', ","'",raw!C2943,"', '",raw!D2943,"', '",raw!E2943,"', ",raw!F2943,", ",raw!G2943,", ",raw!H2943,", ","'",raw!I2943,"', ","'",raw!J2943,"', ",raw!K2943,"', ",raw!L2943,"', '",raw!M2943,"');",)</f>
        <v>INSERT INTO assets VALUES ('309D-TER-068', '309D-TER-000', 'SQS 309 BL D - Pavimento Térreo', 'Descrição do ativo', 'F', 0, 0, 0, 'Fabricante', '0', 0', 0', 'Garantia');</v>
      </c>
    </row>
    <row r="2944" spans="1:1" x14ac:dyDescent="0.25">
      <c r="A2944" s="2" t="str">
        <f>CONCATENATE("INSERT INTO ",'create-assets'!$B$1," VALUES (","'",raw!A2944,"', ","'",raw!B2944,"', ","'",raw!C2944,"', '",raw!D2944,"', '",raw!E2944,"', ",raw!F2944,", ",raw!G2944,", ",raw!H2944,", ","'",raw!I2944,"', ","'",raw!J2944,"', ",raw!K2944,"', ",raw!L2944,"', '",raw!M2944,"');",)</f>
        <v>INSERT INTO assets VALUES ('309D-TER-070', '309D-TER-000', 'SQS 309 BL D - Pavimento Térreo', 'Descrição do ativo', 'F', 0, 0, 0, 'Fabricante', '0', 0', 0', 'Garantia');</v>
      </c>
    </row>
    <row r="2945" spans="1:1" x14ac:dyDescent="0.25">
      <c r="A2945" s="2" t="str">
        <f>CONCATENATE("INSERT INTO ",'create-assets'!$B$1," VALUES (","'",raw!A2945,"', ","'",raw!B2945,"', ","'",raw!C2945,"', '",raw!D2945,"', '",raw!E2945,"', ",raw!F2945,", ",raw!G2945,", ",raw!H2945,", ","'",raw!I2945,"', ","'",raw!J2945,"', ",raw!K2945,"', ",raw!L2945,"', '",raw!M2945,"');",)</f>
        <v>INSERT INTO assets VALUES ('309D-TER-072', '309D-TER-000', 'SQS 309 BL D - Pavimento Térreo', 'Descrição do ativo', 'F', 0, 0, 0, 'Fabricante', '0', 0', 0', 'Garantia');</v>
      </c>
    </row>
    <row r="2946" spans="1:1" x14ac:dyDescent="0.25">
      <c r="A2946" s="2" t="str">
        <f>CONCATENATE("INSERT INTO ",'create-assets'!$B$1," VALUES (","'",raw!A2946,"', ","'",raw!B2946,"', ","'",raw!C2946,"', '",raw!D2946,"', '",raw!E2946,"', ",raw!F2946,", ",raw!G2946,", ",raw!H2946,", ","'",raw!I2946,"', ","'",raw!J2946,"', ",raw!K2946,"', ",raw!L2946,"', '",raw!M2946,"');",)</f>
        <v>INSERT INTO assets VALUES ('309D-TER-074', '309D-TER-000', 'SQS 309 BL D - Pavimento Térreo', 'Descrição do ativo', 'F', 0, 0, 0, 'Fabricante', '0', 0', 0', 'Garantia');</v>
      </c>
    </row>
    <row r="2947" spans="1:1" x14ac:dyDescent="0.25">
      <c r="A2947" s="2" t="str">
        <f>CONCATENATE("INSERT INTO ",'create-assets'!$B$1," VALUES (","'",raw!A2947,"', ","'",raw!B2947,"', ","'",raw!C2947,"', '",raw!D2947,"', '",raw!E2947,"', ",raw!F2947,", ",raw!G2947,", ",raw!H2947,", ","'",raw!I2947,"', ","'",raw!J2947,"', ",raw!K2947,"', ",raw!L2947,"', '",raw!M2947,"');",)</f>
        <v>INSERT INTO assets VALUES ('309D-TER-076', '309D-TER-000', 'SQS 309 BL D - Pavimento Térreo', 'Descrição do ativo', 'F', 0, 0, 0, 'Fabricante', '0', 0', 0', 'Garantia');</v>
      </c>
    </row>
    <row r="2948" spans="1:1" x14ac:dyDescent="0.25">
      <c r="A2948" s="2" t="str">
        <f>CONCATENATE("INSERT INTO ",'create-assets'!$B$1," VALUES (","'",raw!A2948,"', ","'",raw!B2948,"', ","'",raw!C2948,"', '",raw!D2948,"', '",raw!E2948,"', ",raw!F2948,", ",raw!G2948,", ",raw!H2948,", ","'",raw!I2948,"', ","'",raw!J2948,"', ",raw!K2948,"', ",raw!L2948,"', '",raw!M2948,"');",)</f>
        <v>INSERT INTO assets VALUES ('309D-TER-078', '309D-TER-000', 'SQS 309 BL D - Pavimento Térreo', 'Descrição do ativo', 'F', 0, 0, 0, 'Fabricante', '0', 0', 0', 'Garantia');</v>
      </c>
    </row>
    <row r="2949" spans="1:1" x14ac:dyDescent="0.25">
      <c r="A2949" s="2" t="str">
        <f>CONCATENATE("INSERT INTO ",'create-assets'!$B$1," VALUES (","'",raw!A2949,"', ","'",raw!B2949,"', ","'",raw!C2949,"', '",raw!D2949,"', '",raw!E2949,"', ",raw!F2949,", ",raw!G2949,", ",raw!H2949,", ","'",raw!I2949,"', ","'",raw!J2949,"', ",raw!K2949,"', ",raw!L2949,"', '",raw!M2949,"');",)</f>
        <v>INSERT INTO assets VALUES ('309D-TER-080', '309D-TER-000', 'SQS 309 BL D - Pavimento Térreo', 'Descrição do ativo', 'F', 0, 0, 0, 'Fabricante', '0', 0', 0', 'Garantia');</v>
      </c>
    </row>
    <row r="2950" spans="1:1" x14ac:dyDescent="0.25">
      <c r="A2950" s="2" t="str">
        <f>CONCATENATE("INSERT INTO ",'create-assets'!$B$1," VALUES (","'",raw!A2950,"', ","'",raw!B2950,"', ","'",raw!C2950,"', '",raw!D2950,"', '",raw!E2950,"', ",raw!F2950,", ",raw!G2950,", ",raw!H2950,", ","'",raw!I2950,"', ","'",raw!J2950,"', ",raw!K2950,"', ",raw!L2950,"', '",raw!M2950,"');",)</f>
        <v>INSERT INTO assets VALUES ('309D-TER-082', '309D-TER-000', 'SQS 309 BL D - Pavimento Térreo', 'Descrição do ativo', 'F', 0, 0, 0, 'Fabricante', '0', 0', 0', 'Garantia');</v>
      </c>
    </row>
    <row r="2951" spans="1:1" x14ac:dyDescent="0.25">
      <c r="A2951" s="2" t="str">
        <f>CONCATENATE("INSERT INTO ",'create-assets'!$B$1," VALUES (","'",raw!A2951,"', ","'",raw!B2951,"', ","'",raw!C2951,"', '",raw!D2951,"', '",raw!E2951,"', ",raw!F2951,", ",raw!G2951,", ",raw!H2951,", ","'",raw!I2951,"', ","'",raw!J2951,"', ",raw!K2951,"', ",raw!L2951,"', '",raw!M2951,"');",)</f>
        <v>INSERT INTO assets VALUES ('309D-TER-084', '309D-TER-000', 'SQS 309 BL D - Pavimento Térreo', 'Descrição do ativo', 'F', 0, 0, 0, 'Fabricante', '0', 0', 0', 'Garantia');</v>
      </c>
    </row>
    <row r="2952" spans="1:1" x14ac:dyDescent="0.25">
      <c r="A2952" s="2" t="str">
        <f>CONCATENATE("INSERT INTO ",'create-assets'!$B$1," VALUES (","'",raw!A2952,"', ","'",raw!B2952,"', ","'",raw!C2952,"', '",raw!D2952,"', '",raw!E2952,"', ",raw!F2952,", ",raw!G2952,", ",raw!H2952,", ","'",raw!I2952,"', ","'",raw!J2952,"', ",raw!K2952,"', ",raw!L2952,"', '",raw!M2952,"');",)</f>
        <v>INSERT INTO assets VALUES ('309D-TER-086', '309D-TER-000', 'SQS 309 BL D - Pavimento Térreo', 'Descrição do ativo', 'F', 0, 0, 0, 'Fabricante', '0', 0', 0', 'Garantia');</v>
      </c>
    </row>
    <row r="2953" spans="1:1" x14ac:dyDescent="0.25">
      <c r="A2953" s="2" t="str">
        <f>CONCATENATE("INSERT INTO ",'create-assets'!$B$1," VALUES (","'",raw!A2953,"', ","'",raw!B2953,"', ","'",raw!C2953,"', '",raw!D2953,"', '",raw!E2953,"', ",raw!F2953,", ",raw!G2953,", ",raw!H2953,", ","'",raw!I2953,"', ","'",raw!J2953,"', ",raw!K2953,"', ",raw!L2953,"', '",raw!M2953,"');",)</f>
        <v>INSERT INTO assets VALUES ('309D-TER-088', '309D-TER-000', 'SQS 309 BL D - Pavimento Térreo', 'Descrição do ativo', 'F', 0, 0, 0, 'Fabricante', '0', 0', 0', 'Garantia');</v>
      </c>
    </row>
    <row r="2954" spans="1:1" x14ac:dyDescent="0.25">
      <c r="A2954" s="2" t="str">
        <f>CONCATENATE("INSERT INTO ",'create-assets'!$B$1," VALUES (","'",raw!A2954,"', ","'",raw!B2954,"', ","'",raw!C2954,"', '",raw!D2954,"', '",raw!E2954,"', ",raw!F2954,", ",raw!G2954,", ",raw!H2954,", ","'",raw!I2954,"', ","'",raw!J2954,"', ",raw!K2954,"', ",raw!L2954,"', '",raw!M2954,"');",)</f>
        <v>INSERT INTO assets VALUES ('309D-TER-092', '309D-TER-000', 'SQS 309 BL D - Pavimento Térreo', 'Descrição do ativo', 'F', 0, 0, 0, 'Fabricante', '0', 0', 0', 'Garantia');</v>
      </c>
    </row>
    <row r="2955" spans="1:1" x14ac:dyDescent="0.25">
      <c r="A2955" s="2" t="str">
        <f>CONCATENATE("INSERT INTO ",'create-assets'!$B$1," VALUES (","'",raw!A2955,"', ","'",raw!B2955,"', ","'",raw!C2955,"', '",raw!D2955,"', '",raw!E2955,"', ",raw!F2955,", ",raw!G2955,", ",raw!H2955,", ","'",raw!I2955,"', ","'",raw!J2955,"', ",raw!K2955,"', ",raw!L2955,"', '",raw!M2955,"');",)</f>
        <v>INSERT INTO assets VALUES ('309D-TER-094', '309D-TER-000', 'SQS 309 BL D - Pavimento Térreo', 'Descrição do ativo', 'F', 0, 0, 0, 'Fabricante', '0', 0', 0', 'Garantia');</v>
      </c>
    </row>
    <row r="2956" spans="1:1" x14ac:dyDescent="0.25">
      <c r="A2956" s="2" t="str">
        <f>CONCATENATE("INSERT INTO ",'create-assets'!$B$1," VALUES (","'",raw!A2956,"', ","'",raw!B2956,"', ","'",raw!C2956,"', '",raw!D2956,"', '",raw!E2956,"', ",raw!F2956,", ",raw!G2956,", ",raw!H2956,", ","'",raw!I2956,"', ","'",raw!J2956,"', ",raw!K2956,"', ",raw!L2956,"', '",raw!M2956,"');",)</f>
        <v>INSERT INTO assets VALUES ('309D-TER-096', '309D-TER-000', 'SQS 309 BL D - Pavimento Térreo', 'Descrição do ativo', 'F', 0, 0, 0, 'Fabricante', '0', 0', 0', 'Garantia');</v>
      </c>
    </row>
    <row r="2957" spans="1:1" x14ac:dyDescent="0.25">
      <c r="A2957" s="2" t="str">
        <f>CONCATENATE("INSERT INTO ",'create-assets'!$B$1," VALUES (","'",raw!A2957,"', ","'",raw!B2957,"', ","'",raw!C2957,"', '",raw!D2957,"', '",raw!E2957,"', ",raw!F2957,", ",raw!G2957,", ",raw!H2957,", ","'",raw!I2957,"', ","'",raw!J2957,"', ",raw!K2957,"', ",raw!L2957,"', '",raw!M2957,"');",)</f>
        <v>INSERT INTO assets VALUES ('309D-TER-098', '309D-TER-000', 'SQS 309 BL D - Pavimento Térreo', 'Descrição do ativo', 'F', 0, 0, 0, 'Fabricante', '0', 0', 0', 'Garantia');</v>
      </c>
    </row>
    <row r="2958" spans="1:1" x14ac:dyDescent="0.25">
      <c r="A2958" s="2" t="str">
        <f>CONCATENATE("INSERT INTO ",'create-assets'!$B$1," VALUES (","'",raw!A2958,"', ","'",raw!B2958,"', ","'",raw!C2958,"', '",raw!D2958,"', '",raw!E2958,"', ",raw!F2958,", ",raw!G2958,", ",raw!H2958,", ","'",raw!I2958,"', ","'",raw!J2958,"', ",raw!K2958,"', ",raw!L2958,"', '",raw!M2958,"');",)</f>
        <v>INSERT INTO assets VALUES ('309D-P01-000', '309D-000-000', 'SQS 309 BL D - 1º Pavimento', 'Descrição do ativo', 'F', 0, 0, 0, 'Fabricante', '0', 0', 0', 'Garantia');</v>
      </c>
    </row>
    <row r="2959" spans="1:1" x14ac:dyDescent="0.25">
      <c r="A2959" s="2" t="str">
        <f>CONCATENATE("INSERT INTO ",'create-assets'!$B$1," VALUES (","'",raw!A2959,"', ","'",raw!B2959,"', ","'",raw!C2959,"', '",raw!D2959,"', '",raw!E2959,"', ",raw!F2959,", ",raw!G2959,", ",raw!H2959,", ","'",raw!I2959,"', ","'",raw!J2959,"', ",raw!K2959,"', ",raw!L2959,"', '",raw!M2959,"');",)</f>
        <v>INSERT INTO assets VALUES ('309D-P01-001', '309D-P01-000', 'SQS 309 BL D - 1º Pavimento', 'Descrição do ativo', 'F', 0, 0, 0, 'Fabricante', '0', 0', 0', 'Garantia');</v>
      </c>
    </row>
    <row r="2960" spans="1:1" x14ac:dyDescent="0.25">
      <c r="A2960" s="2" t="str">
        <f>CONCATENATE("INSERT INTO ",'create-assets'!$B$1," VALUES (","'",raw!A2960,"', ","'",raw!B2960,"', ","'",raw!C2960,"', '",raw!D2960,"', '",raw!E2960,"', ",raw!F2960,", ",raw!G2960,", ",raw!H2960,", ","'",raw!I2960,"', ","'",raw!J2960,"', ",raw!K2960,"', ",raw!L2960,"', '",raw!M2960,"');",)</f>
        <v>INSERT INTO assets VALUES ('309D-P01-003', '309D-P01-000', 'SQS 309 BL D - 1º Pavimento', 'Descrição do ativo', 'F', 0, 0, 0, 'Fabricante', '0', 0', 0', 'Garantia');</v>
      </c>
    </row>
    <row r="2961" spans="1:1" x14ac:dyDescent="0.25">
      <c r="A2961" s="2" t="str">
        <f>CONCATENATE("INSERT INTO ",'create-assets'!$B$1," VALUES (","'",raw!A2961,"', ","'",raw!B2961,"', ","'",raw!C2961,"', '",raw!D2961,"', '",raw!E2961,"', ",raw!F2961,", ",raw!G2961,", ",raw!H2961,", ","'",raw!I2961,"', ","'",raw!J2961,"', ",raw!K2961,"', ",raw!L2961,"', '",raw!M2961,"');",)</f>
        <v>INSERT INTO assets VALUES ('309D-P01-101', '309D-P01-000', 'SQS 309 BL D - 1º Pavimento', 'Descrição do ativo', 'F', 0, 0, 0, 'Fabricante', '0', 0', 0', 'Garantia');</v>
      </c>
    </row>
    <row r="2962" spans="1:1" x14ac:dyDescent="0.25">
      <c r="A2962" s="2" t="str">
        <f>CONCATENATE("INSERT INTO ",'create-assets'!$B$1," VALUES (","'",raw!A2962,"', ","'",raw!B2962,"', ","'",raw!C2962,"', '",raw!D2962,"', '",raw!E2962,"', ",raw!F2962,", ",raw!G2962,", ",raw!H2962,", ","'",raw!I2962,"', ","'",raw!J2962,"', ",raw!K2962,"', ",raw!L2962,"', '",raw!M2962,"');",)</f>
        <v>INSERT INTO assets VALUES ('309D-P01-102', '309D-P01-000', 'SQS 309 BL D - 1º Pavimento', 'Descrição do ativo', 'F', 0, 0, 0, 'Fabricante', '0', 0', 0', 'Garantia');</v>
      </c>
    </row>
    <row r="2963" spans="1:1" x14ac:dyDescent="0.25">
      <c r="A2963" s="2" t="str">
        <f>CONCATENATE("INSERT INTO ",'create-assets'!$B$1," VALUES (","'",raw!A2963,"', ","'",raw!B2963,"', ","'",raw!C2963,"', '",raw!D2963,"', '",raw!E2963,"', ",raw!F2963,", ",raw!G2963,", ",raw!H2963,", ","'",raw!I2963,"', ","'",raw!J2963,"', ",raw!K2963,"', ",raw!L2963,"', '",raw!M2963,"');",)</f>
        <v>INSERT INTO assets VALUES ('309D-P01-103', '309D-P01-000', 'SQS 309 BL D - 1º Pavimento', 'Descrição do ativo', 'F', 0, 0, 0, 'Fabricante', '0', 0', 0', 'Garantia');</v>
      </c>
    </row>
    <row r="2964" spans="1:1" x14ac:dyDescent="0.25">
      <c r="A2964" s="2" t="str">
        <f>CONCATENATE("INSERT INTO ",'create-assets'!$B$1," VALUES (","'",raw!A2964,"', ","'",raw!B2964,"', ","'",raw!C2964,"', '",raw!D2964,"', '",raw!E2964,"', ",raw!F2964,", ",raw!G2964,", ",raw!H2964,", ","'",raw!I2964,"', ","'",raw!J2964,"', ",raw!K2964,"', ",raw!L2964,"', '",raw!M2964,"');",)</f>
        <v>INSERT INTO assets VALUES ('309D-P01-104', '309D-P01-000', 'SQS 309 BL D - 1º Pavimento', 'Descrição do ativo', 'F', 0, 0, 0, 'Fabricante', '0', 0', 0', 'Garantia');</v>
      </c>
    </row>
    <row r="2965" spans="1:1" x14ac:dyDescent="0.25">
      <c r="A2965" s="2" t="str">
        <f>CONCATENATE("INSERT INTO ",'create-assets'!$B$1," VALUES (","'",raw!A2965,"', ","'",raw!B2965,"', ","'",raw!C2965,"', '",raw!D2965,"', '",raw!E2965,"', ",raw!F2965,", ",raw!G2965,", ",raw!H2965,", ","'",raw!I2965,"', ","'",raw!J2965,"', ",raw!K2965,"', ",raw!L2965,"', '",raw!M2965,"');",)</f>
        <v>INSERT INTO assets VALUES ('309D-P01-111', '309D-P01-000', 'SQS 309 BL D - 1º Pavimento', 'Descrição do ativo', 'F', 0, 0, 0, 'Fabricante', '0', 0', 0', 'Garantia');</v>
      </c>
    </row>
    <row r="2966" spans="1:1" x14ac:dyDescent="0.25">
      <c r="A2966" s="2" t="str">
        <f>CONCATENATE("INSERT INTO ",'create-assets'!$B$1," VALUES (","'",raw!A2966,"', ","'",raw!B2966,"', ","'",raw!C2966,"', '",raw!D2966,"', '",raw!E2966,"', ",raw!F2966,", ",raw!G2966,", ",raw!H2966,", ","'",raw!I2966,"', ","'",raw!J2966,"', ",raw!K2966,"', ",raw!L2966,"', '",raw!M2966,"');",)</f>
        <v>INSERT INTO assets VALUES ('309D-P01-112', '309D-P01-000', 'SQS 309 BL D - 1º Pavimento', 'Descrição do ativo', 'F', 0, 0, 0, 'Fabricante', '0', 0', 0', 'Garantia');</v>
      </c>
    </row>
    <row r="2967" spans="1:1" x14ac:dyDescent="0.25">
      <c r="A2967" s="2" t="str">
        <f>CONCATENATE("INSERT INTO ",'create-assets'!$B$1," VALUES (","'",raw!A2967,"', ","'",raw!B2967,"', ","'",raw!C2967,"', '",raw!D2967,"', '",raw!E2967,"', ",raw!F2967,", ",raw!G2967,", ",raw!H2967,", ","'",raw!I2967,"', ","'",raw!J2967,"', ",raw!K2967,"', ",raw!L2967,"', '",raw!M2967,"');",)</f>
        <v>INSERT INTO assets VALUES ('309D-P01-113', '309D-P01-000', 'SQS 309 BL D - 1º Pavimento', 'Descrição do ativo', 'F', 0, 0, 0, 'Fabricante', '0', 0', 0', 'Garantia');</v>
      </c>
    </row>
    <row r="2968" spans="1:1" x14ac:dyDescent="0.25">
      <c r="A2968" s="2" t="str">
        <f>CONCATENATE("INSERT INTO ",'create-assets'!$B$1," VALUES (","'",raw!A2968,"', ","'",raw!B2968,"', ","'",raw!C2968,"', '",raw!D2968,"', '",raw!E2968,"', ",raw!F2968,", ",raw!G2968,", ",raw!H2968,", ","'",raw!I2968,"', ","'",raw!J2968,"', ",raw!K2968,"', ",raw!L2968,"', '",raw!M2968,"');",)</f>
        <v>INSERT INTO assets VALUES ('309D-P01-114', '309D-P01-000', 'SQS 309 BL D - 1º Pavimento', 'Descrição do ativo', 'F', 0, 0, 0, 'Fabricante', '0', 0', 0', 'Garantia');</v>
      </c>
    </row>
    <row r="2969" spans="1:1" x14ac:dyDescent="0.25">
      <c r="A2969" s="2" t="str">
        <f>CONCATENATE("INSERT INTO ",'create-assets'!$B$1," VALUES (","'",raw!A2969,"', ","'",raw!B2969,"', ","'",raw!C2969,"', '",raw!D2969,"', '",raw!E2969,"', ",raw!F2969,", ",raw!G2969,", ",raw!H2969,", ","'",raw!I2969,"', ","'",raw!J2969,"', ",raw!K2969,"', ",raw!L2969,"', '",raw!M2969,"');",)</f>
        <v>INSERT INTO assets VALUES ('309D-P01-121', '309D-P01-000', 'SQS 309 BL D - 1º Pavimento', 'Descrição do ativo', 'F', 0, 0, 0, 'Fabricante', '0', 0', 0', 'Garantia');</v>
      </c>
    </row>
    <row r="2970" spans="1:1" x14ac:dyDescent="0.25">
      <c r="A2970" s="2" t="str">
        <f>CONCATENATE("INSERT INTO ",'create-assets'!$B$1," VALUES (","'",raw!A2970,"', ","'",raw!B2970,"', ","'",raw!C2970,"', '",raw!D2970,"', '",raw!E2970,"', ",raw!F2970,", ",raw!G2970,", ",raw!H2970,", ","'",raw!I2970,"', ","'",raw!J2970,"', ",raw!K2970,"', ",raw!L2970,"', '",raw!M2970,"');",)</f>
        <v>INSERT INTO assets VALUES ('309D-P01-122', '309D-P01-000', 'SQS 309 BL D - 1º Pavimento', 'Descrição do ativo', 'F', 0, 0, 0, 'Fabricante', '0', 0', 0', 'Garantia');</v>
      </c>
    </row>
    <row r="2971" spans="1:1" x14ac:dyDescent="0.25">
      <c r="A2971" s="2" t="str">
        <f>CONCATENATE("INSERT INTO ",'create-assets'!$B$1," VALUES (","'",raw!A2971,"', ","'",raw!B2971,"', ","'",raw!C2971,"', '",raw!D2971,"', '",raw!E2971,"', ",raw!F2971,", ",raw!G2971,", ",raw!H2971,", ","'",raw!I2971,"', ","'",raw!J2971,"', ",raw!K2971,"', ",raw!L2971,"', '",raw!M2971,"');",)</f>
        <v>INSERT INTO assets VALUES ('309D-P01-123', '309D-P01-000', 'SQS 309 BL D - 1º Pavimento', 'Descrição do ativo', 'F', 0, 0, 0, 'Fabricante', '0', 0', 0', 'Garantia');</v>
      </c>
    </row>
    <row r="2972" spans="1:1" x14ac:dyDescent="0.25">
      <c r="A2972" s="2" t="str">
        <f>CONCATENATE("INSERT INTO ",'create-assets'!$B$1," VALUES (","'",raw!A2972,"', ","'",raw!B2972,"', ","'",raw!C2972,"', '",raw!D2972,"', '",raw!E2972,"', ",raw!F2972,", ",raw!G2972,", ",raw!H2972,", ","'",raw!I2972,"', ","'",raw!J2972,"', ",raw!K2972,"', ",raw!L2972,"', '",raw!M2972,"');",)</f>
        <v>INSERT INTO assets VALUES ('309D-P01-124', '309D-P01-000', 'SQS 309 BL D - 1º Pavimento', 'Descrição do ativo', 'F', 0, 0, 0, 'Fabricante', '0', 0', 0', 'Garantia');</v>
      </c>
    </row>
    <row r="2973" spans="1:1" x14ac:dyDescent="0.25">
      <c r="A2973" s="2" t="str">
        <f>CONCATENATE("INSERT INTO ",'create-assets'!$B$1," VALUES (","'",raw!A2973,"', ","'",raw!B2973,"', ","'",raw!C2973,"', '",raw!D2973,"', '",raw!E2973,"', ",raw!F2973,", ",raw!G2973,", ",raw!H2973,", ","'",raw!I2973,"', ","'",raw!J2973,"', ",raw!K2973,"', ",raw!L2973,"', '",raw!M2973,"');",)</f>
        <v>INSERT INTO assets VALUES ('309D-P02-000', '309D-000-000', 'SQS 309 BL D - 2º Pavimento', 'Descrição do ativo', 'F', 0, 0, 0, 'Fabricante', '0', 0', 0', 'Garantia');</v>
      </c>
    </row>
    <row r="2974" spans="1:1" x14ac:dyDescent="0.25">
      <c r="A2974" s="2" t="str">
        <f>CONCATENATE("INSERT INTO ",'create-assets'!$B$1," VALUES (","'",raw!A2974,"', ","'",raw!B2974,"', ","'",raw!C2974,"', '",raw!D2974,"', '",raw!E2974,"', ",raw!F2974,", ",raw!G2974,", ",raw!H2974,", ","'",raw!I2974,"', ","'",raw!J2974,"', ",raw!K2974,"', ",raw!L2974,"', '",raw!M2974,"');",)</f>
        <v>INSERT INTO assets VALUES ('309D-P02-001', '309D-P02-000', 'SQS 309 BL D - 2º Pavimento', 'Descrição do ativo', 'F', 0, 0, 0, 'Fabricante', '0', 0', 0', 'Garantia');</v>
      </c>
    </row>
    <row r="2975" spans="1:1" x14ac:dyDescent="0.25">
      <c r="A2975" s="2" t="str">
        <f>CONCATENATE("INSERT INTO ",'create-assets'!$B$1," VALUES (","'",raw!A2975,"', ","'",raw!B2975,"', ","'",raw!C2975,"', '",raw!D2975,"', '",raw!E2975,"', ",raw!F2975,", ",raw!G2975,", ",raw!H2975,", ","'",raw!I2975,"', ","'",raw!J2975,"', ",raw!K2975,"', ",raw!L2975,"', '",raw!M2975,"');",)</f>
        <v>INSERT INTO assets VALUES ('309D-P02-003', '309D-P02-000', 'SQS 309 BL D - 2º Pavimento', 'Descrição do ativo', 'F', 0, 0, 0, 'Fabricante', '0', 0', 0', 'Garantia');</v>
      </c>
    </row>
    <row r="2976" spans="1:1" x14ac:dyDescent="0.25">
      <c r="A2976" s="2" t="str">
        <f>CONCATENATE("INSERT INTO ",'create-assets'!$B$1," VALUES (","'",raw!A2976,"', ","'",raw!B2976,"', ","'",raw!C2976,"', '",raw!D2976,"', '",raw!E2976,"', ",raw!F2976,", ",raw!G2976,", ",raw!H2976,", ","'",raw!I2976,"', ","'",raw!J2976,"', ",raw!K2976,"', ",raw!L2976,"', '",raw!M2976,"');",)</f>
        <v>INSERT INTO assets VALUES ('309D-P02-201', '309D-P02-000', 'SQS 309 BL D - 2º Pavimento', 'Descrição do ativo', 'F', 0, 0, 0, 'Fabricante', '0', 0', 0', 'Garantia');</v>
      </c>
    </row>
    <row r="2977" spans="1:1" x14ac:dyDescent="0.25">
      <c r="A2977" s="2" t="str">
        <f>CONCATENATE("INSERT INTO ",'create-assets'!$B$1," VALUES (","'",raw!A2977,"', ","'",raw!B2977,"', ","'",raw!C2977,"', '",raw!D2977,"', '",raw!E2977,"', ",raw!F2977,", ",raw!G2977,", ",raw!H2977,", ","'",raw!I2977,"', ","'",raw!J2977,"', ",raw!K2977,"', ",raw!L2977,"', '",raw!M2977,"');",)</f>
        <v>INSERT INTO assets VALUES ('309D-P02-202', '309D-P02-000', 'SQS 309 BL D - 2º Pavimento', 'Descrição do ativo', 'F', 0, 0, 0, 'Fabricante', '0', 0', 0', 'Garantia');</v>
      </c>
    </row>
    <row r="2978" spans="1:1" x14ac:dyDescent="0.25">
      <c r="A2978" s="2" t="str">
        <f>CONCATENATE("INSERT INTO ",'create-assets'!$B$1," VALUES (","'",raw!A2978,"', ","'",raw!B2978,"', ","'",raw!C2978,"', '",raw!D2978,"', '",raw!E2978,"', ",raw!F2978,", ",raw!G2978,", ",raw!H2978,", ","'",raw!I2978,"', ","'",raw!J2978,"', ",raw!K2978,"', ",raw!L2978,"', '",raw!M2978,"');",)</f>
        <v>INSERT INTO assets VALUES ('309D-P02-203', '309D-P02-000', 'SQS 309 BL D - 2º Pavimento', 'Descrição do ativo', 'F', 0, 0, 0, 'Fabricante', '0', 0', 0', 'Garantia');</v>
      </c>
    </row>
    <row r="2979" spans="1:1" x14ac:dyDescent="0.25">
      <c r="A2979" s="2" t="str">
        <f>CONCATENATE("INSERT INTO ",'create-assets'!$B$1," VALUES (","'",raw!A2979,"', ","'",raw!B2979,"', ","'",raw!C2979,"', '",raw!D2979,"', '",raw!E2979,"', ",raw!F2979,", ",raw!G2979,", ",raw!H2979,", ","'",raw!I2979,"', ","'",raw!J2979,"', ",raw!K2979,"', ",raw!L2979,"', '",raw!M2979,"');",)</f>
        <v>INSERT INTO assets VALUES ('309D-P02-204', '309D-P02-000', 'SQS 309 BL D - 2º Pavimento', 'Descrição do ativo', 'F', 0, 0, 0, 'Fabricante', '0', 0', 0', 'Garantia');</v>
      </c>
    </row>
    <row r="2980" spans="1:1" x14ac:dyDescent="0.25">
      <c r="A2980" s="2" t="str">
        <f>CONCATENATE("INSERT INTO ",'create-assets'!$B$1," VALUES (","'",raw!A2980,"', ","'",raw!B2980,"', ","'",raw!C2980,"', '",raw!D2980,"', '",raw!E2980,"', ",raw!F2980,", ",raw!G2980,", ",raw!H2980,", ","'",raw!I2980,"', ","'",raw!J2980,"', ",raw!K2980,"', ",raw!L2980,"', '",raw!M2980,"');",)</f>
        <v>INSERT INTO assets VALUES ('309D-P02-211', '309D-P02-000', 'SQS 309 BL D - 2º Pavimento', 'Descrição do ativo', 'F', 0, 0, 0, 'Fabricante', '0', 0', 0', 'Garantia');</v>
      </c>
    </row>
    <row r="2981" spans="1:1" x14ac:dyDescent="0.25">
      <c r="A2981" s="2" t="str">
        <f>CONCATENATE("INSERT INTO ",'create-assets'!$B$1," VALUES (","'",raw!A2981,"', ","'",raw!B2981,"', ","'",raw!C2981,"', '",raw!D2981,"', '",raw!E2981,"', ",raw!F2981,", ",raw!G2981,", ",raw!H2981,", ","'",raw!I2981,"', ","'",raw!J2981,"', ",raw!K2981,"', ",raw!L2981,"', '",raw!M2981,"');",)</f>
        <v>INSERT INTO assets VALUES ('309D-P02-212', '309D-P02-000', 'SQS 309 BL D - 2º Pavimento', 'Descrição do ativo', 'F', 0, 0, 0, 'Fabricante', '0', 0', 0', 'Garantia');</v>
      </c>
    </row>
    <row r="2982" spans="1:1" x14ac:dyDescent="0.25">
      <c r="A2982" s="2" t="str">
        <f>CONCATENATE("INSERT INTO ",'create-assets'!$B$1," VALUES (","'",raw!A2982,"', ","'",raw!B2982,"', ","'",raw!C2982,"', '",raw!D2982,"', '",raw!E2982,"', ",raw!F2982,", ",raw!G2982,", ",raw!H2982,", ","'",raw!I2982,"', ","'",raw!J2982,"', ",raw!K2982,"', ",raw!L2982,"', '",raw!M2982,"');",)</f>
        <v>INSERT INTO assets VALUES ('309D-P02-213', '309D-P02-000', 'SQS 309 BL D - 2º Pavimento', 'Descrição do ativo', 'F', 0, 0, 0, 'Fabricante', '0', 0', 0', 'Garantia');</v>
      </c>
    </row>
    <row r="2983" spans="1:1" x14ac:dyDescent="0.25">
      <c r="A2983" s="2" t="str">
        <f>CONCATENATE("INSERT INTO ",'create-assets'!$B$1," VALUES (","'",raw!A2983,"', ","'",raw!B2983,"', ","'",raw!C2983,"', '",raw!D2983,"', '",raw!E2983,"', ",raw!F2983,", ",raw!G2983,", ",raw!H2983,", ","'",raw!I2983,"', ","'",raw!J2983,"', ",raw!K2983,"', ",raw!L2983,"', '",raw!M2983,"');",)</f>
        <v>INSERT INTO assets VALUES ('309D-P02-214', '309D-P02-000', 'SQS 309 BL D - 2º Pavimento', 'Descrição do ativo', 'F', 0, 0, 0, 'Fabricante', '0', 0', 0', 'Garantia');</v>
      </c>
    </row>
    <row r="2984" spans="1:1" x14ac:dyDescent="0.25">
      <c r="A2984" s="2" t="str">
        <f>CONCATENATE("INSERT INTO ",'create-assets'!$B$1," VALUES (","'",raw!A2984,"', ","'",raw!B2984,"', ","'",raw!C2984,"', '",raw!D2984,"', '",raw!E2984,"', ",raw!F2984,", ",raw!G2984,", ",raw!H2984,", ","'",raw!I2984,"', ","'",raw!J2984,"', ",raw!K2984,"', ",raw!L2984,"', '",raw!M2984,"');",)</f>
        <v>INSERT INTO assets VALUES ('309D-P02-221', '309D-P02-000', 'SQS 309 BL D - 2º Pavimento', 'Descrição do ativo', 'F', 0, 0, 0, 'Fabricante', '0', 0', 0', 'Garantia');</v>
      </c>
    </row>
    <row r="2985" spans="1:1" x14ac:dyDescent="0.25">
      <c r="A2985" s="2" t="str">
        <f>CONCATENATE("INSERT INTO ",'create-assets'!$B$1," VALUES (","'",raw!A2985,"', ","'",raw!B2985,"', ","'",raw!C2985,"', '",raw!D2985,"', '",raw!E2985,"', ",raw!F2985,", ",raw!G2985,", ",raw!H2985,", ","'",raw!I2985,"', ","'",raw!J2985,"', ",raw!K2985,"', ",raw!L2985,"', '",raw!M2985,"');",)</f>
        <v>INSERT INTO assets VALUES ('309D-P02-222', '309D-P02-000', 'SQS 309 BL D - 2º Pavimento', 'Descrição do ativo', 'F', 0, 0, 0, 'Fabricante', '0', 0', 0', 'Garantia');</v>
      </c>
    </row>
    <row r="2986" spans="1:1" x14ac:dyDescent="0.25">
      <c r="A2986" s="2" t="str">
        <f>CONCATENATE("INSERT INTO ",'create-assets'!$B$1," VALUES (","'",raw!A2986,"', ","'",raw!B2986,"', ","'",raw!C2986,"', '",raw!D2986,"', '",raw!E2986,"', ",raw!F2986,", ",raw!G2986,", ",raw!H2986,", ","'",raw!I2986,"', ","'",raw!J2986,"', ",raw!K2986,"', ",raw!L2986,"', '",raw!M2986,"');",)</f>
        <v>INSERT INTO assets VALUES ('309D-P02-223', '309D-P02-000', 'SQS 309 BL D - 2º Pavimento', 'Descrição do ativo', 'F', 0, 0, 0, 'Fabricante', '0', 0', 0', 'Garantia');</v>
      </c>
    </row>
    <row r="2987" spans="1:1" x14ac:dyDescent="0.25">
      <c r="A2987" s="2" t="str">
        <f>CONCATENATE("INSERT INTO ",'create-assets'!$B$1," VALUES (","'",raw!A2987,"', ","'",raw!B2987,"', ","'",raw!C2987,"', '",raw!D2987,"', '",raw!E2987,"', ",raw!F2987,", ",raw!G2987,", ",raw!H2987,", ","'",raw!I2987,"', ","'",raw!J2987,"', ",raw!K2987,"', ",raw!L2987,"', '",raw!M2987,"');",)</f>
        <v>INSERT INTO assets VALUES ('309D-P02-224', '309D-P02-000', 'SQS 309 BL D - 2º Pavimento', 'Descrição do ativo', 'F', 0, 0, 0, 'Fabricante', '0', 0', 0', 'Garantia');</v>
      </c>
    </row>
    <row r="2988" spans="1:1" x14ac:dyDescent="0.25">
      <c r="A2988" s="2" t="str">
        <f>CONCATENATE("INSERT INTO ",'create-assets'!$B$1," VALUES (","'",raw!A2988,"', ","'",raw!B2988,"', ","'",raw!C2988,"', '",raw!D2988,"', '",raw!E2988,"', ",raw!F2988,", ",raw!G2988,", ",raw!H2988,", ","'",raw!I2988,"', ","'",raw!J2988,"', ",raw!K2988,"', ",raw!L2988,"', '",raw!M2988,"');",)</f>
        <v>INSERT INTO assets VALUES ('309D-P03-000', '309D-000-000', 'SQS 309 BL D - 3º Pavimento', 'Descrição do ativo', 'F', 0, 0, 0, 'Fabricante', '0', 0', 0', 'Garantia');</v>
      </c>
    </row>
    <row r="2989" spans="1:1" x14ac:dyDescent="0.25">
      <c r="A2989" s="2" t="str">
        <f>CONCATENATE("INSERT INTO ",'create-assets'!$B$1," VALUES (","'",raw!A2989,"', ","'",raw!B2989,"', ","'",raw!C2989,"', '",raw!D2989,"', '",raw!E2989,"', ",raw!F2989,", ",raw!G2989,", ",raw!H2989,", ","'",raw!I2989,"', ","'",raw!J2989,"', ",raw!K2989,"', ",raw!L2989,"', '",raw!M2989,"');",)</f>
        <v>INSERT INTO assets VALUES ('309D-P03-001', '309D-P03-000', 'SQS 309 BL D - 3º Pavimento', 'Descrição do ativo', 'F', 0, 0, 0, 'Fabricante', '0', 0', 0', 'Garantia');</v>
      </c>
    </row>
    <row r="2990" spans="1:1" x14ac:dyDescent="0.25">
      <c r="A2990" s="2" t="str">
        <f>CONCATENATE("INSERT INTO ",'create-assets'!$B$1," VALUES (","'",raw!A2990,"', ","'",raw!B2990,"', ","'",raw!C2990,"', '",raw!D2990,"', '",raw!E2990,"', ",raw!F2990,", ",raw!G2990,", ",raw!H2990,", ","'",raw!I2990,"', ","'",raw!J2990,"', ",raw!K2990,"', ",raw!L2990,"', '",raw!M2990,"');",)</f>
        <v>INSERT INTO assets VALUES ('309D-P03-003', '309D-P03-000', 'SQS 309 BL D - 3º Pavimento', 'Descrição do ativo', 'F', 0, 0, 0, 'Fabricante', '0', 0', 0', 'Garantia');</v>
      </c>
    </row>
    <row r="2991" spans="1:1" x14ac:dyDescent="0.25">
      <c r="A2991" s="2" t="str">
        <f>CONCATENATE("INSERT INTO ",'create-assets'!$B$1," VALUES (","'",raw!A2991,"', ","'",raw!B2991,"', ","'",raw!C2991,"', '",raw!D2991,"', '",raw!E2991,"', ",raw!F2991,", ",raw!G2991,", ",raw!H2991,", ","'",raw!I2991,"', ","'",raw!J2991,"', ",raw!K2991,"', ",raw!L2991,"', '",raw!M2991,"');",)</f>
        <v>INSERT INTO assets VALUES ('309D-P03-301', '309D-P03-000', 'SQS 309 BL D - 3º Pavimento', 'Descrição do ativo', 'F', 0, 0, 0, 'Fabricante', '0', 0', 0', 'Garantia');</v>
      </c>
    </row>
    <row r="2992" spans="1:1" x14ac:dyDescent="0.25">
      <c r="A2992" s="2" t="str">
        <f>CONCATENATE("INSERT INTO ",'create-assets'!$B$1," VALUES (","'",raw!A2992,"', ","'",raw!B2992,"', ","'",raw!C2992,"', '",raw!D2992,"', '",raw!E2992,"', ",raw!F2992,", ",raw!G2992,", ",raw!H2992,", ","'",raw!I2992,"', ","'",raw!J2992,"', ",raw!K2992,"', ",raw!L2992,"', '",raw!M2992,"');",)</f>
        <v>INSERT INTO assets VALUES ('309D-P03-302', '309D-P03-000', 'SQS 309 BL D - 3º Pavimento', 'Descrição do ativo', 'F', 0, 0, 0, 'Fabricante', '0', 0', 0', 'Garantia');</v>
      </c>
    </row>
    <row r="2993" spans="1:1" x14ac:dyDescent="0.25">
      <c r="A2993" s="2" t="str">
        <f>CONCATENATE("INSERT INTO ",'create-assets'!$B$1," VALUES (","'",raw!A2993,"', ","'",raw!B2993,"', ","'",raw!C2993,"', '",raw!D2993,"', '",raw!E2993,"', ",raw!F2993,", ",raw!G2993,", ",raw!H2993,", ","'",raw!I2993,"', ","'",raw!J2993,"', ",raw!K2993,"', ",raw!L2993,"', '",raw!M2993,"');",)</f>
        <v>INSERT INTO assets VALUES ('309D-P03-303', '309D-P03-000', 'SQS 309 BL D - 3º Pavimento', 'Descrição do ativo', 'F', 0, 0, 0, 'Fabricante', '0', 0', 0', 'Garantia');</v>
      </c>
    </row>
    <row r="2994" spans="1:1" x14ac:dyDescent="0.25">
      <c r="A2994" s="2" t="str">
        <f>CONCATENATE("INSERT INTO ",'create-assets'!$B$1," VALUES (","'",raw!A2994,"', ","'",raw!B2994,"', ","'",raw!C2994,"', '",raw!D2994,"', '",raw!E2994,"', ",raw!F2994,", ",raw!G2994,", ",raw!H2994,", ","'",raw!I2994,"', ","'",raw!J2994,"', ",raw!K2994,"', ",raw!L2994,"', '",raw!M2994,"');",)</f>
        <v>INSERT INTO assets VALUES ('309D-P03-304', '309D-P03-000', 'SQS 309 BL D - 3º Pavimento', 'Descrição do ativo', 'F', 0, 0, 0, 'Fabricante', '0', 0', 0', 'Garantia');</v>
      </c>
    </row>
    <row r="2995" spans="1:1" x14ac:dyDescent="0.25">
      <c r="A2995" s="2" t="str">
        <f>CONCATENATE("INSERT INTO ",'create-assets'!$B$1," VALUES (","'",raw!A2995,"', ","'",raw!B2995,"', ","'",raw!C2995,"', '",raw!D2995,"', '",raw!E2995,"', ",raw!F2995,", ",raw!G2995,", ",raw!H2995,", ","'",raw!I2995,"', ","'",raw!J2995,"', ",raw!K2995,"', ",raw!L2995,"', '",raw!M2995,"');",)</f>
        <v>INSERT INTO assets VALUES ('309D-P03-311', '309D-P03-000', 'SQS 309 BL D - 3º Pavimento', 'Descrição do ativo', 'F', 0, 0, 0, 'Fabricante', '0', 0', 0', 'Garantia');</v>
      </c>
    </row>
    <row r="2996" spans="1:1" x14ac:dyDescent="0.25">
      <c r="A2996" s="2" t="str">
        <f>CONCATENATE("INSERT INTO ",'create-assets'!$B$1," VALUES (","'",raw!A2996,"', ","'",raw!B2996,"', ","'",raw!C2996,"', '",raw!D2996,"', '",raw!E2996,"', ",raw!F2996,", ",raw!G2996,", ",raw!H2996,", ","'",raw!I2996,"', ","'",raw!J2996,"', ",raw!K2996,"', ",raw!L2996,"', '",raw!M2996,"');",)</f>
        <v>INSERT INTO assets VALUES ('309D-P03-312', '309D-P03-000', 'SQS 309 BL D - 3º Pavimento', 'Descrição do ativo', 'F', 0, 0, 0, 'Fabricante', '0', 0', 0', 'Garantia');</v>
      </c>
    </row>
    <row r="2997" spans="1:1" x14ac:dyDescent="0.25">
      <c r="A2997" s="2" t="str">
        <f>CONCATENATE("INSERT INTO ",'create-assets'!$B$1," VALUES (","'",raw!A2997,"', ","'",raw!B2997,"', ","'",raw!C2997,"', '",raw!D2997,"', '",raw!E2997,"', ",raw!F2997,", ",raw!G2997,", ",raw!H2997,", ","'",raw!I2997,"', ","'",raw!J2997,"', ",raw!K2997,"', ",raw!L2997,"', '",raw!M2997,"');",)</f>
        <v>INSERT INTO assets VALUES ('309D-P03-313', '309D-P03-000', 'SQS 309 BL D - 3º Pavimento', 'Descrição do ativo', 'F', 0, 0, 0, 'Fabricante', '0', 0', 0', 'Garantia');</v>
      </c>
    </row>
    <row r="2998" spans="1:1" x14ac:dyDescent="0.25">
      <c r="A2998" s="2" t="str">
        <f>CONCATENATE("INSERT INTO ",'create-assets'!$B$1," VALUES (","'",raw!A2998,"', ","'",raw!B2998,"', ","'",raw!C2998,"', '",raw!D2998,"', '",raw!E2998,"', ",raw!F2998,", ",raw!G2998,", ",raw!H2998,", ","'",raw!I2998,"', ","'",raw!J2998,"', ",raw!K2998,"', ",raw!L2998,"', '",raw!M2998,"');",)</f>
        <v>INSERT INTO assets VALUES ('309D-P03-314', '309D-P03-000', 'SQS 309 BL D - 3º Pavimento', 'Descrição do ativo', 'F', 0, 0, 0, 'Fabricante', '0', 0', 0', 'Garantia');</v>
      </c>
    </row>
    <row r="2999" spans="1:1" x14ac:dyDescent="0.25">
      <c r="A2999" s="2" t="str">
        <f>CONCATENATE("INSERT INTO ",'create-assets'!$B$1," VALUES (","'",raw!A2999,"', ","'",raw!B2999,"', ","'",raw!C2999,"', '",raw!D2999,"', '",raw!E2999,"', ",raw!F2999,", ",raw!G2999,", ",raw!H2999,", ","'",raw!I2999,"', ","'",raw!J2999,"', ",raw!K2999,"', ",raw!L2999,"', '",raw!M2999,"');",)</f>
        <v>INSERT INTO assets VALUES ('309D-P03-321', '309D-P03-000', 'SQS 309 BL D - 3º Pavimento', 'Descrição do ativo', 'F', 0, 0, 0, 'Fabricante', '0', 0', 0', 'Garantia');</v>
      </c>
    </row>
    <row r="3000" spans="1:1" x14ac:dyDescent="0.25">
      <c r="A3000" s="2" t="str">
        <f>CONCATENATE("INSERT INTO ",'create-assets'!$B$1," VALUES (","'",raw!A3000,"', ","'",raw!B3000,"', ","'",raw!C3000,"', '",raw!D3000,"', '",raw!E3000,"', ",raw!F3000,", ",raw!G3000,", ",raw!H3000,", ","'",raw!I3000,"', ","'",raw!J3000,"', ",raw!K3000,"', ",raw!L3000,"', '",raw!M3000,"');",)</f>
        <v>INSERT INTO assets VALUES ('309D-P03-322', '309D-P03-000', 'SQS 309 BL D - 3º Pavimento', 'Descrição do ativo', 'F', 0, 0, 0, 'Fabricante', '0', 0', 0', 'Garantia');</v>
      </c>
    </row>
    <row r="3001" spans="1:1" x14ac:dyDescent="0.25">
      <c r="A3001" s="2" t="str">
        <f>CONCATENATE("INSERT INTO ",'create-assets'!$B$1," VALUES (","'",raw!A3001,"', ","'",raw!B3001,"', ","'",raw!C3001,"', '",raw!D3001,"', '",raw!E3001,"', ",raw!F3001,", ",raw!G3001,", ",raw!H3001,", ","'",raw!I3001,"', ","'",raw!J3001,"', ",raw!K3001,"', ",raw!L3001,"', '",raw!M3001,"');",)</f>
        <v>INSERT INTO assets VALUES ('309D-P03-323', '309D-P03-000', 'SQS 309 BL D - 3º Pavimento', 'Descrição do ativo', 'F', 0, 0, 0, 'Fabricante', '0', 0', 0', 'Garantia');</v>
      </c>
    </row>
    <row r="3002" spans="1:1" x14ac:dyDescent="0.25">
      <c r="A3002" s="2" t="str">
        <f>CONCATENATE("INSERT INTO ",'create-assets'!$B$1," VALUES (","'",raw!A3002,"', ","'",raw!B3002,"', ","'",raw!C3002,"', '",raw!D3002,"', '",raw!E3002,"', ",raw!F3002,", ",raw!G3002,", ",raw!H3002,", ","'",raw!I3002,"', ","'",raw!J3002,"', ",raw!K3002,"', ",raw!L3002,"', '",raw!M3002,"');",)</f>
        <v>INSERT INTO assets VALUES ('309D-P03-324', '309D-P03-000', 'SQS 309 BL D - 3º Pavimento', 'Descrição do ativo', 'F', 0, 0, 0, 'Fabricante', '0', 0', 0', 'Garantia');</v>
      </c>
    </row>
    <row r="3003" spans="1:1" x14ac:dyDescent="0.25">
      <c r="A3003" s="2" t="str">
        <f>CONCATENATE("INSERT INTO ",'create-assets'!$B$1," VALUES (","'",raw!A3003,"', ","'",raw!B3003,"', ","'",raw!C3003,"', '",raw!D3003,"', '",raw!E3003,"', ",raw!F3003,", ",raw!G3003,", ",raw!H3003,", ","'",raw!I3003,"', ","'",raw!J3003,"', ",raw!K3003,"', ",raw!L3003,"', '",raw!M3003,"');",)</f>
        <v>INSERT INTO assets VALUES ('309D-P04-000', '309D-000-000', 'SQS 309 BL D - 4º Pavimento', 'Descrição do ativo', 'F', 0, 0, 0, 'Fabricante', '0', 0', 0', 'Garantia');</v>
      </c>
    </row>
    <row r="3004" spans="1:1" x14ac:dyDescent="0.25">
      <c r="A3004" s="2" t="str">
        <f>CONCATENATE("INSERT INTO ",'create-assets'!$B$1," VALUES (","'",raw!A3004,"', ","'",raw!B3004,"', ","'",raw!C3004,"', '",raw!D3004,"', '",raw!E3004,"', ",raw!F3004,", ",raw!G3004,", ",raw!H3004,", ","'",raw!I3004,"', ","'",raw!J3004,"', ",raw!K3004,"', ",raw!L3004,"', '",raw!M3004,"');",)</f>
        <v>INSERT INTO assets VALUES ('309D-P04-001', '309D-P04-000', 'SQS 309 BL D - 4º Pavimento', 'Descrição do ativo', 'F', 0, 0, 0, 'Fabricante', '0', 0', 0', 'Garantia');</v>
      </c>
    </row>
    <row r="3005" spans="1:1" x14ac:dyDescent="0.25">
      <c r="A3005" s="2" t="str">
        <f>CONCATENATE("INSERT INTO ",'create-assets'!$B$1," VALUES (","'",raw!A3005,"', ","'",raw!B3005,"', ","'",raw!C3005,"', '",raw!D3005,"', '",raw!E3005,"', ",raw!F3005,", ",raw!G3005,", ",raw!H3005,", ","'",raw!I3005,"', ","'",raw!J3005,"', ",raw!K3005,"', ",raw!L3005,"', '",raw!M3005,"');",)</f>
        <v>INSERT INTO assets VALUES ('309D-P04-003', '309D-P04-000', 'SQS 309 BL D - 4º Pavimento', 'Descrição do ativo', 'F', 0, 0, 0, 'Fabricante', '0', 0', 0', 'Garantia');</v>
      </c>
    </row>
    <row r="3006" spans="1:1" x14ac:dyDescent="0.25">
      <c r="A3006" s="2" t="str">
        <f>CONCATENATE("INSERT INTO ",'create-assets'!$B$1," VALUES (","'",raw!A3006,"', ","'",raw!B3006,"', ","'",raw!C3006,"', '",raw!D3006,"', '",raw!E3006,"', ",raw!F3006,", ",raw!G3006,", ",raw!H3006,", ","'",raw!I3006,"', ","'",raw!J3006,"', ",raw!K3006,"', ",raw!L3006,"', '",raw!M3006,"');",)</f>
        <v>INSERT INTO assets VALUES ('309D-P04-401', '309D-P04-000', 'SQS 309 BL D - 4º Pavimento', 'Descrição do ativo', 'F', 0, 0, 0, 'Fabricante', '0', 0', 0', 'Garantia');</v>
      </c>
    </row>
    <row r="3007" spans="1:1" x14ac:dyDescent="0.25">
      <c r="A3007" s="2" t="str">
        <f>CONCATENATE("INSERT INTO ",'create-assets'!$B$1," VALUES (","'",raw!A3007,"', ","'",raw!B3007,"', ","'",raw!C3007,"', '",raw!D3007,"', '",raw!E3007,"', ",raw!F3007,", ",raw!G3007,", ",raw!H3007,", ","'",raw!I3007,"', ","'",raw!J3007,"', ",raw!K3007,"', ",raw!L3007,"', '",raw!M3007,"');",)</f>
        <v>INSERT INTO assets VALUES ('309D-P04-402', '309D-P04-000', 'SQS 309 BL D - 4º Pavimento', 'Descrição do ativo', 'F', 0, 0, 0, 'Fabricante', '0', 0', 0', 'Garantia');</v>
      </c>
    </row>
    <row r="3008" spans="1:1" x14ac:dyDescent="0.25">
      <c r="A3008" s="2" t="str">
        <f>CONCATENATE("INSERT INTO ",'create-assets'!$B$1," VALUES (","'",raw!A3008,"', ","'",raw!B3008,"', ","'",raw!C3008,"', '",raw!D3008,"', '",raw!E3008,"', ",raw!F3008,", ",raw!G3008,", ",raw!H3008,", ","'",raw!I3008,"', ","'",raw!J3008,"', ",raw!K3008,"', ",raw!L3008,"', '",raw!M3008,"');",)</f>
        <v>INSERT INTO assets VALUES ('309D-P04-403', '309D-P04-000', 'SQS 309 BL D - 4º Pavimento', 'Descrição do ativo', 'F', 0, 0, 0, 'Fabricante', '0', 0', 0', 'Garantia');</v>
      </c>
    </row>
    <row r="3009" spans="1:1" x14ac:dyDescent="0.25">
      <c r="A3009" s="2" t="str">
        <f>CONCATENATE("INSERT INTO ",'create-assets'!$B$1," VALUES (","'",raw!A3009,"', ","'",raw!B3009,"', ","'",raw!C3009,"', '",raw!D3009,"', '",raw!E3009,"', ",raw!F3009,", ",raw!G3009,", ",raw!H3009,", ","'",raw!I3009,"', ","'",raw!J3009,"', ",raw!K3009,"', ",raw!L3009,"', '",raw!M3009,"');",)</f>
        <v>INSERT INTO assets VALUES ('309D-P04-404', '309D-P04-000', 'SQS 309 BL D - 4º Pavimento', 'Descrição do ativo', 'F', 0, 0, 0, 'Fabricante', '0', 0', 0', 'Garantia');</v>
      </c>
    </row>
    <row r="3010" spans="1:1" x14ac:dyDescent="0.25">
      <c r="A3010" s="2" t="str">
        <f>CONCATENATE("INSERT INTO ",'create-assets'!$B$1," VALUES (","'",raw!A3010,"', ","'",raw!B3010,"', ","'",raw!C3010,"', '",raw!D3010,"', '",raw!E3010,"', ",raw!F3010,", ",raw!G3010,", ",raw!H3010,", ","'",raw!I3010,"', ","'",raw!J3010,"', ",raw!K3010,"', ",raw!L3010,"', '",raw!M3010,"');",)</f>
        <v>INSERT INTO assets VALUES ('309D-P04-411', '309D-P04-000', 'SQS 309 BL D - 4º Pavimento', 'Descrição do ativo', 'F', 0, 0, 0, 'Fabricante', '0', 0', 0', 'Garantia');</v>
      </c>
    </row>
    <row r="3011" spans="1:1" x14ac:dyDescent="0.25">
      <c r="A3011" s="2" t="str">
        <f>CONCATENATE("INSERT INTO ",'create-assets'!$B$1," VALUES (","'",raw!A3011,"', ","'",raw!B3011,"', ","'",raw!C3011,"', '",raw!D3011,"', '",raw!E3011,"', ",raw!F3011,", ",raw!G3011,", ",raw!H3011,", ","'",raw!I3011,"', ","'",raw!J3011,"', ",raw!K3011,"', ",raw!L3011,"', '",raw!M3011,"');",)</f>
        <v>INSERT INTO assets VALUES ('309D-P04-412', '309D-P04-000', 'SQS 309 BL D - 4º Pavimento', 'Descrição do ativo', 'F', 0, 0, 0, 'Fabricante', '0', 0', 0', 'Garantia');</v>
      </c>
    </row>
    <row r="3012" spans="1:1" x14ac:dyDescent="0.25">
      <c r="A3012" s="2" t="str">
        <f>CONCATENATE("INSERT INTO ",'create-assets'!$B$1," VALUES (","'",raw!A3012,"', ","'",raw!B3012,"', ","'",raw!C3012,"', '",raw!D3012,"', '",raw!E3012,"', ",raw!F3012,", ",raw!G3012,", ",raw!H3012,", ","'",raw!I3012,"', ","'",raw!J3012,"', ",raw!K3012,"', ",raw!L3012,"', '",raw!M3012,"');",)</f>
        <v>INSERT INTO assets VALUES ('309D-P04-413', '309D-P04-000', 'SQS 309 BL D - 4º Pavimento', 'Descrição do ativo', 'F', 0, 0, 0, 'Fabricante', '0', 0', 0', 'Garantia');</v>
      </c>
    </row>
    <row r="3013" spans="1:1" x14ac:dyDescent="0.25">
      <c r="A3013" s="2" t="str">
        <f>CONCATENATE("INSERT INTO ",'create-assets'!$B$1," VALUES (","'",raw!A3013,"', ","'",raw!B3013,"', ","'",raw!C3013,"', '",raw!D3013,"', '",raw!E3013,"', ",raw!F3013,", ",raw!G3013,", ",raw!H3013,", ","'",raw!I3013,"', ","'",raw!J3013,"', ",raw!K3013,"', ",raw!L3013,"', '",raw!M3013,"');",)</f>
        <v>INSERT INTO assets VALUES ('309D-P04-414', '309D-P04-000', 'SQS 309 BL D - 4º Pavimento', 'Descrição do ativo', 'F', 0, 0, 0, 'Fabricante', '0', 0', 0', 'Garantia');</v>
      </c>
    </row>
    <row r="3014" spans="1:1" x14ac:dyDescent="0.25">
      <c r="A3014" s="2" t="str">
        <f>CONCATENATE("INSERT INTO ",'create-assets'!$B$1," VALUES (","'",raw!A3014,"', ","'",raw!B3014,"', ","'",raw!C3014,"', '",raw!D3014,"', '",raw!E3014,"', ",raw!F3014,", ",raw!G3014,", ",raw!H3014,", ","'",raw!I3014,"', ","'",raw!J3014,"', ",raw!K3014,"', ",raw!L3014,"', '",raw!M3014,"');",)</f>
        <v>INSERT INTO assets VALUES ('309D-P04-421', '309D-P04-000', 'SQS 309 BL D - 4º Pavimento', 'Descrição do ativo', 'F', 0, 0, 0, 'Fabricante', '0', 0', 0', 'Garantia');</v>
      </c>
    </row>
    <row r="3015" spans="1:1" x14ac:dyDescent="0.25">
      <c r="A3015" s="2" t="str">
        <f>CONCATENATE("INSERT INTO ",'create-assets'!$B$1," VALUES (","'",raw!A3015,"', ","'",raw!B3015,"', ","'",raw!C3015,"', '",raw!D3015,"', '",raw!E3015,"', ",raw!F3015,", ",raw!G3015,", ",raw!H3015,", ","'",raw!I3015,"', ","'",raw!J3015,"', ",raw!K3015,"', ",raw!L3015,"', '",raw!M3015,"');",)</f>
        <v>INSERT INTO assets VALUES ('309D-P04-422', '309D-P04-000', 'SQS 309 BL D - 4º Pavimento', 'Descrição do ativo', 'F', 0, 0, 0, 'Fabricante', '0', 0', 0', 'Garantia');</v>
      </c>
    </row>
    <row r="3016" spans="1:1" x14ac:dyDescent="0.25">
      <c r="A3016" s="2" t="str">
        <f>CONCATENATE("INSERT INTO ",'create-assets'!$B$1," VALUES (","'",raw!A3016,"', ","'",raw!B3016,"', ","'",raw!C3016,"', '",raw!D3016,"', '",raw!E3016,"', ",raw!F3016,", ",raw!G3016,", ",raw!H3016,", ","'",raw!I3016,"', ","'",raw!J3016,"', ",raw!K3016,"', ",raw!L3016,"', '",raw!M3016,"');",)</f>
        <v>INSERT INTO assets VALUES ('309D-P04-423', '309D-P04-000', 'SQS 309 BL D - 4º Pavimento', 'Descrição do ativo', 'F', 0, 0, 0, 'Fabricante', '0', 0', 0', 'Garantia');</v>
      </c>
    </row>
    <row r="3017" spans="1:1" x14ac:dyDescent="0.25">
      <c r="A3017" s="2" t="str">
        <f>CONCATENATE("INSERT INTO ",'create-assets'!$B$1," VALUES (","'",raw!A3017,"', ","'",raw!B3017,"', ","'",raw!C3017,"', '",raw!D3017,"', '",raw!E3017,"', ",raw!F3017,", ",raw!G3017,", ",raw!H3017,", ","'",raw!I3017,"', ","'",raw!J3017,"', ",raw!K3017,"', ",raw!L3017,"', '",raw!M3017,"');",)</f>
        <v>INSERT INTO assets VALUES ('309D-P04-424', '309D-P04-000', 'SQS 309 BL D - 4º Pavimento', 'Descrição do ativo', 'F', 0, 0, 0, 'Fabricante', '0', 0', 0', 'Garantia');</v>
      </c>
    </row>
    <row r="3018" spans="1:1" x14ac:dyDescent="0.25">
      <c r="A3018" s="2" t="str">
        <f>CONCATENATE("INSERT INTO ",'create-assets'!$B$1," VALUES (","'",raw!A3018,"', ","'",raw!B3018,"', ","'",raw!C3018,"', '",raw!D3018,"', '",raw!E3018,"', ",raw!F3018,", ",raw!G3018,", ",raw!H3018,", ","'",raw!I3018,"', ","'",raw!J3018,"', ",raw!K3018,"', ",raw!L3018,"', '",raw!M3018,"');",)</f>
        <v>INSERT INTO assets VALUES ('309D-P05-000', '309D-000-000', 'SQS 309 BL D - 5º Pavimento', 'Descrição do ativo', 'F', 0, 0, 0, 'Fabricante', '0', 0', 0', 'Garantia');</v>
      </c>
    </row>
    <row r="3019" spans="1:1" x14ac:dyDescent="0.25">
      <c r="A3019" s="2" t="str">
        <f>CONCATENATE("INSERT INTO ",'create-assets'!$B$1," VALUES (","'",raw!A3019,"', ","'",raw!B3019,"', ","'",raw!C3019,"', '",raw!D3019,"', '",raw!E3019,"', ",raw!F3019,", ",raw!G3019,", ",raw!H3019,", ","'",raw!I3019,"', ","'",raw!J3019,"', ",raw!K3019,"', ",raw!L3019,"', '",raw!M3019,"');",)</f>
        <v>INSERT INTO assets VALUES ('309D-P05-001', '309D-P05-000', 'SQS 309 BL D - 5º Pavimento', 'Descrição do ativo', 'F', 0, 0, 0, 'Fabricante', '0', 0', 0', 'Garantia');</v>
      </c>
    </row>
    <row r="3020" spans="1:1" x14ac:dyDescent="0.25">
      <c r="A3020" s="2" t="str">
        <f>CONCATENATE("INSERT INTO ",'create-assets'!$B$1," VALUES (","'",raw!A3020,"', ","'",raw!B3020,"', ","'",raw!C3020,"', '",raw!D3020,"', '",raw!E3020,"', ",raw!F3020,", ",raw!G3020,", ",raw!H3020,", ","'",raw!I3020,"', ","'",raw!J3020,"', ",raw!K3020,"', ",raw!L3020,"', '",raw!M3020,"');",)</f>
        <v>INSERT INTO assets VALUES ('309D-P05-003', '309D-P05-000', 'SQS 309 BL D - 5º Pavimento', 'Descrição do ativo', 'F', 0, 0, 0, 'Fabricante', '0', 0', 0', 'Garantia');</v>
      </c>
    </row>
    <row r="3021" spans="1:1" x14ac:dyDescent="0.25">
      <c r="A3021" s="2" t="str">
        <f>CONCATENATE("INSERT INTO ",'create-assets'!$B$1," VALUES (","'",raw!A3021,"', ","'",raw!B3021,"', ","'",raw!C3021,"', '",raw!D3021,"', '",raw!E3021,"', ",raw!F3021,", ",raw!G3021,", ",raw!H3021,", ","'",raw!I3021,"', ","'",raw!J3021,"', ",raw!K3021,"', ",raw!L3021,"', '",raw!M3021,"');",)</f>
        <v>INSERT INTO assets VALUES ('309D-P05-501', '309D-P05-000', 'SQS 309 BL D - 5º Pavimento', 'Descrição do ativo', 'F', 0, 0, 0, 'Fabricante', '0', 0', 0', 'Garantia');</v>
      </c>
    </row>
    <row r="3022" spans="1:1" x14ac:dyDescent="0.25">
      <c r="A3022" s="2" t="str">
        <f>CONCATENATE("INSERT INTO ",'create-assets'!$B$1," VALUES (","'",raw!A3022,"', ","'",raw!B3022,"', ","'",raw!C3022,"', '",raw!D3022,"', '",raw!E3022,"', ",raw!F3022,", ",raw!G3022,", ",raw!H3022,", ","'",raw!I3022,"', ","'",raw!J3022,"', ",raw!K3022,"', ",raw!L3022,"', '",raw!M3022,"');",)</f>
        <v>INSERT INTO assets VALUES ('309D-P05-502', '309D-P05-000', 'SQS 309 BL D - 5º Pavimento', 'Descrição do ativo', 'F', 0, 0, 0, 'Fabricante', '0', 0', 0', 'Garantia');</v>
      </c>
    </row>
    <row r="3023" spans="1:1" x14ac:dyDescent="0.25">
      <c r="A3023" s="2" t="str">
        <f>CONCATENATE("INSERT INTO ",'create-assets'!$B$1," VALUES (","'",raw!A3023,"', ","'",raw!B3023,"', ","'",raw!C3023,"', '",raw!D3023,"', '",raw!E3023,"', ",raw!F3023,", ",raw!G3023,", ",raw!H3023,", ","'",raw!I3023,"', ","'",raw!J3023,"', ",raw!K3023,"', ",raw!L3023,"', '",raw!M3023,"');",)</f>
        <v>INSERT INTO assets VALUES ('309D-P05-503', '309D-P05-000', 'SQS 309 BL D - 5º Pavimento', 'Descrição do ativo', 'F', 0, 0, 0, 'Fabricante', '0', 0', 0', 'Garantia');</v>
      </c>
    </row>
    <row r="3024" spans="1:1" x14ac:dyDescent="0.25">
      <c r="A3024" s="2" t="str">
        <f>CONCATENATE("INSERT INTO ",'create-assets'!$B$1," VALUES (","'",raw!A3024,"', ","'",raw!B3024,"', ","'",raw!C3024,"', '",raw!D3024,"', '",raw!E3024,"', ",raw!F3024,", ",raw!G3024,", ",raw!H3024,", ","'",raw!I3024,"', ","'",raw!J3024,"', ",raw!K3024,"', ",raw!L3024,"', '",raw!M3024,"');",)</f>
        <v>INSERT INTO assets VALUES ('309D-P05-504', '309D-P05-000', 'SQS 309 BL D - 5º Pavimento', 'Descrição do ativo', 'F', 0, 0, 0, 'Fabricante', '0', 0', 0', 'Garantia');</v>
      </c>
    </row>
    <row r="3025" spans="1:1" x14ac:dyDescent="0.25">
      <c r="A3025" s="2" t="str">
        <f>CONCATENATE("INSERT INTO ",'create-assets'!$B$1," VALUES (","'",raw!A3025,"', ","'",raw!B3025,"', ","'",raw!C3025,"', '",raw!D3025,"', '",raw!E3025,"', ",raw!F3025,", ",raw!G3025,", ",raw!H3025,", ","'",raw!I3025,"', ","'",raw!J3025,"', ",raw!K3025,"', ",raw!L3025,"', '",raw!M3025,"');",)</f>
        <v>INSERT INTO assets VALUES ('309D-P05-511', '309D-P05-000', 'SQS 309 BL D - 5º Pavimento', 'Descrição do ativo', 'F', 0, 0, 0, 'Fabricante', '0', 0', 0', 'Garantia');</v>
      </c>
    </row>
    <row r="3026" spans="1:1" x14ac:dyDescent="0.25">
      <c r="A3026" s="2" t="str">
        <f>CONCATENATE("INSERT INTO ",'create-assets'!$B$1," VALUES (","'",raw!A3026,"', ","'",raw!B3026,"', ","'",raw!C3026,"', '",raw!D3026,"', '",raw!E3026,"', ",raw!F3026,", ",raw!G3026,", ",raw!H3026,", ","'",raw!I3026,"', ","'",raw!J3026,"', ",raw!K3026,"', ",raw!L3026,"', '",raw!M3026,"');",)</f>
        <v>INSERT INTO assets VALUES ('309D-P05-512', '309D-P05-000', 'SQS 309 BL D - 5º Pavimento', 'Descrição do ativo', 'F', 0, 0, 0, 'Fabricante', '0', 0', 0', 'Garantia');</v>
      </c>
    </row>
    <row r="3027" spans="1:1" x14ac:dyDescent="0.25">
      <c r="A3027" s="2" t="str">
        <f>CONCATENATE("INSERT INTO ",'create-assets'!$B$1," VALUES (","'",raw!A3027,"', ","'",raw!B3027,"', ","'",raw!C3027,"', '",raw!D3027,"', '",raw!E3027,"', ",raw!F3027,", ",raw!G3027,", ",raw!H3027,", ","'",raw!I3027,"', ","'",raw!J3027,"', ",raw!K3027,"', ",raw!L3027,"', '",raw!M3027,"');",)</f>
        <v>INSERT INTO assets VALUES ('309D-P05-513', '309D-P05-000', 'SQS 309 BL D - 5º Pavimento', 'Descrição do ativo', 'F', 0, 0, 0, 'Fabricante', '0', 0', 0', 'Garantia');</v>
      </c>
    </row>
    <row r="3028" spans="1:1" x14ac:dyDescent="0.25">
      <c r="A3028" s="2" t="str">
        <f>CONCATENATE("INSERT INTO ",'create-assets'!$B$1," VALUES (","'",raw!A3028,"', ","'",raw!B3028,"', ","'",raw!C3028,"', '",raw!D3028,"', '",raw!E3028,"', ",raw!F3028,", ",raw!G3028,", ",raw!H3028,", ","'",raw!I3028,"', ","'",raw!J3028,"', ",raw!K3028,"', ",raw!L3028,"', '",raw!M3028,"');",)</f>
        <v>INSERT INTO assets VALUES ('309D-P05-514', '309D-P05-000', 'SQS 309 BL D - 5º Pavimento', 'Descrição do ativo', 'F', 0, 0, 0, 'Fabricante', '0', 0', 0', 'Garantia');</v>
      </c>
    </row>
    <row r="3029" spans="1:1" x14ac:dyDescent="0.25">
      <c r="A3029" s="2" t="str">
        <f>CONCATENATE("INSERT INTO ",'create-assets'!$B$1," VALUES (","'",raw!A3029,"', ","'",raw!B3029,"', ","'",raw!C3029,"', '",raw!D3029,"', '",raw!E3029,"', ",raw!F3029,", ",raw!G3029,", ",raw!H3029,", ","'",raw!I3029,"', ","'",raw!J3029,"', ",raw!K3029,"', ",raw!L3029,"', '",raw!M3029,"');",)</f>
        <v>INSERT INTO assets VALUES ('309D-P05-521', '309D-P05-000', 'SQS 309 BL D - 5º Pavimento', 'Descrição do ativo', 'F', 0, 0, 0, 'Fabricante', '0', 0', 0', 'Garantia');</v>
      </c>
    </row>
    <row r="3030" spans="1:1" x14ac:dyDescent="0.25">
      <c r="A3030" s="2" t="str">
        <f>CONCATENATE("INSERT INTO ",'create-assets'!$B$1," VALUES (","'",raw!A3030,"', ","'",raw!B3030,"', ","'",raw!C3030,"', '",raw!D3030,"', '",raw!E3030,"', ",raw!F3030,", ",raw!G3030,", ",raw!H3030,", ","'",raw!I3030,"', ","'",raw!J3030,"', ",raw!K3030,"', ",raw!L3030,"', '",raw!M3030,"');",)</f>
        <v>INSERT INTO assets VALUES ('309D-P05-522', '309D-P05-000', 'SQS 309 BL D - 5º Pavimento', 'Descrição do ativo', 'F', 0, 0, 0, 'Fabricante', '0', 0', 0', 'Garantia');</v>
      </c>
    </row>
    <row r="3031" spans="1:1" x14ac:dyDescent="0.25">
      <c r="A3031" s="2" t="str">
        <f>CONCATENATE("INSERT INTO ",'create-assets'!$B$1," VALUES (","'",raw!A3031,"', ","'",raw!B3031,"', ","'",raw!C3031,"', '",raw!D3031,"', '",raw!E3031,"', ",raw!F3031,", ",raw!G3031,", ",raw!H3031,", ","'",raw!I3031,"', ","'",raw!J3031,"', ",raw!K3031,"', ",raw!L3031,"', '",raw!M3031,"');",)</f>
        <v>INSERT INTO assets VALUES ('309D-P05-523', '309D-P05-000', 'SQS 309 BL D - 5º Pavimento', 'Descrição do ativo', 'F', 0, 0, 0, 'Fabricante', '0', 0', 0', 'Garantia');</v>
      </c>
    </row>
    <row r="3032" spans="1:1" x14ac:dyDescent="0.25">
      <c r="A3032" s="2" t="str">
        <f>CONCATENATE("INSERT INTO ",'create-assets'!$B$1," VALUES (","'",raw!A3032,"', ","'",raw!B3032,"', ","'",raw!C3032,"', '",raw!D3032,"', '",raw!E3032,"', ",raw!F3032,", ",raw!G3032,", ",raw!H3032,", ","'",raw!I3032,"', ","'",raw!J3032,"', ",raw!K3032,"', ",raw!L3032,"', '",raw!M3032,"');",)</f>
        <v>INSERT INTO assets VALUES ('309D-P05-524', '309D-P05-000', 'SQS 309 BL D - 5º Pavimento', 'Descrição do ativo', 'F', 0, 0, 0, 'Fabricante', '0', 0', 0', 'Garantia');</v>
      </c>
    </row>
    <row r="3033" spans="1:1" x14ac:dyDescent="0.25">
      <c r="A3033" s="2" t="str">
        <f>CONCATENATE("INSERT INTO ",'create-assets'!$B$1," VALUES (","'",raw!A3033,"', ","'",raw!B3033,"', ","'",raw!C3033,"', '",raw!D3033,"', '",raw!E3033,"', ",raw!F3033,", ",raw!G3033,", ",raw!H3033,", ","'",raw!I3033,"', ","'",raw!J3033,"', ",raw!K3033,"', ",raw!L3033,"', '",raw!M3033,"');",)</f>
        <v>INSERT INTO assets VALUES ('309D-P06-000', '309D-000-000', 'SQS 309 BL D - 6º Pavimento', 'Descrição do ativo', 'F', 0, 0, 0, 'Fabricante', '0', 0', 0', 'Garantia');</v>
      </c>
    </row>
    <row r="3034" spans="1:1" x14ac:dyDescent="0.25">
      <c r="A3034" s="2" t="str">
        <f>CONCATENATE("INSERT INTO ",'create-assets'!$B$1," VALUES (","'",raw!A3034,"', ","'",raw!B3034,"', ","'",raw!C3034,"', '",raw!D3034,"', '",raw!E3034,"', ",raw!F3034,", ",raw!G3034,", ",raw!H3034,", ","'",raw!I3034,"', ","'",raw!J3034,"', ",raw!K3034,"', ",raw!L3034,"', '",raw!M3034,"');",)</f>
        <v>INSERT INTO assets VALUES ('309D-P06-001', '309D-P06-000', 'SQS 309 BL D - 6º Pavimento', 'Descrição do ativo', 'F', 0, 0, 0, 'Fabricante', '0', 0', 0', 'Garantia');</v>
      </c>
    </row>
    <row r="3035" spans="1:1" x14ac:dyDescent="0.25">
      <c r="A3035" s="2" t="str">
        <f>CONCATENATE("INSERT INTO ",'create-assets'!$B$1," VALUES (","'",raw!A3035,"', ","'",raw!B3035,"', ","'",raw!C3035,"', '",raw!D3035,"', '",raw!E3035,"', ",raw!F3035,", ",raw!G3035,", ",raw!H3035,", ","'",raw!I3035,"', ","'",raw!J3035,"', ",raw!K3035,"', ",raw!L3035,"', '",raw!M3035,"');",)</f>
        <v>INSERT INTO assets VALUES ('309D-P06-003', '309D-P06-000', 'SQS 309 BL D - 6º Pavimento', 'Descrição do ativo', 'F', 0, 0, 0, 'Fabricante', '0', 0', 0', 'Garantia');</v>
      </c>
    </row>
    <row r="3036" spans="1:1" x14ac:dyDescent="0.25">
      <c r="A3036" s="2" t="str">
        <f>CONCATENATE("INSERT INTO ",'create-assets'!$B$1," VALUES (","'",raw!A3036,"', ","'",raw!B3036,"', ","'",raw!C3036,"', '",raw!D3036,"', '",raw!E3036,"', ",raw!F3036,", ",raw!G3036,", ",raw!H3036,", ","'",raw!I3036,"', ","'",raw!J3036,"', ",raw!K3036,"', ",raw!L3036,"', '",raw!M3036,"');",)</f>
        <v>INSERT INTO assets VALUES ('309D-P06-601', '309D-P06-000', 'SQS 309 BL D - 6º Pavimento', 'Descrição do ativo', 'F', 0, 0, 0, 'Fabricante', '0', 0', 0', 'Garantia');</v>
      </c>
    </row>
    <row r="3037" spans="1:1" x14ac:dyDescent="0.25">
      <c r="A3037" s="2" t="str">
        <f>CONCATENATE("INSERT INTO ",'create-assets'!$B$1," VALUES (","'",raw!A3037,"', ","'",raw!B3037,"', ","'",raw!C3037,"', '",raw!D3037,"', '",raw!E3037,"', ",raw!F3037,", ",raw!G3037,", ",raw!H3037,", ","'",raw!I3037,"', ","'",raw!J3037,"', ",raw!K3037,"', ",raw!L3037,"', '",raw!M3037,"');",)</f>
        <v>INSERT INTO assets VALUES ('309D-P06-602', '309D-P06-000', 'SQS 309 BL D - 6º Pavimento', 'Descrição do ativo', 'F', 0, 0, 0, 'Fabricante', '0', 0', 0', 'Garantia');</v>
      </c>
    </row>
    <row r="3038" spans="1:1" x14ac:dyDescent="0.25">
      <c r="A3038" s="2" t="str">
        <f>CONCATENATE("INSERT INTO ",'create-assets'!$B$1," VALUES (","'",raw!A3038,"', ","'",raw!B3038,"', ","'",raw!C3038,"', '",raw!D3038,"', '",raw!E3038,"', ",raw!F3038,", ",raw!G3038,", ",raw!H3038,", ","'",raw!I3038,"', ","'",raw!J3038,"', ",raw!K3038,"', ",raw!L3038,"', '",raw!M3038,"');",)</f>
        <v>INSERT INTO assets VALUES ('309D-P06-603', '309D-P06-000', 'SQS 309 BL D - 6º Pavimento', 'Descrição do ativo', 'F', 0, 0, 0, 'Fabricante', '0', 0', 0', 'Garantia');</v>
      </c>
    </row>
    <row r="3039" spans="1:1" x14ac:dyDescent="0.25">
      <c r="A3039" s="2" t="str">
        <f>CONCATENATE("INSERT INTO ",'create-assets'!$B$1," VALUES (","'",raw!A3039,"', ","'",raw!B3039,"', ","'",raw!C3039,"', '",raw!D3039,"', '",raw!E3039,"', ",raw!F3039,", ",raw!G3039,", ",raw!H3039,", ","'",raw!I3039,"', ","'",raw!J3039,"', ",raw!K3039,"', ",raw!L3039,"', '",raw!M3039,"');",)</f>
        <v>INSERT INTO assets VALUES ('309D-P06-604', '309D-P06-000', 'SQS 309 BL D - 6º Pavimento', 'Descrição do ativo', 'F', 0, 0, 0, 'Fabricante', '0', 0', 0', 'Garantia');</v>
      </c>
    </row>
    <row r="3040" spans="1:1" x14ac:dyDescent="0.25">
      <c r="A3040" s="2" t="str">
        <f>CONCATENATE("INSERT INTO ",'create-assets'!$B$1," VALUES (","'",raw!A3040,"', ","'",raw!B3040,"', ","'",raw!C3040,"', '",raw!D3040,"', '",raw!E3040,"', ",raw!F3040,", ",raw!G3040,", ",raw!H3040,", ","'",raw!I3040,"', ","'",raw!J3040,"', ",raw!K3040,"', ",raw!L3040,"', '",raw!M3040,"');",)</f>
        <v>INSERT INTO assets VALUES ('309D-P06-611', '309D-P06-000', 'SQS 309 BL D - 6º Pavimento', 'Descrição do ativo', 'F', 0, 0, 0, 'Fabricante', '0', 0', 0', 'Garantia');</v>
      </c>
    </row>
    <row r="3041" spans="1:1" x14ac:dyDescent="0.25">
      <c r="A3041" s="2" t="str">
        <f>CONCATENATE("INSERT INTO ",'create-assets'!$B$1," VALUES (","'",raw!A3041,"', ","'",raw!B3041,"', ","'",raw!C3041,"', '",raw!D3041,"', '",raw!E3041,"', ",raw!F3041,", ",raw!G3041,", ",raw!H3041,", ","'",raw!I3041,"', ","'",raw!J3041,"', ",raw!K3041,"', ",raw!L3041,"', '",raw!M3041,"');",)</f>
        <v>INSERT INTO assets VALUES ('309D-P06-612', '309D-P06-000', 'SQS 309 BL D - 6º Pavimento', 'Descrição do ativo', 'F', 0, 0, 0, 'Fabricante', '0', 0', 0', 'Garantia');</v>
      </c>
    </row>
    <row r="3042" spans="1:1" x14ac:dyDescent="0.25">
      <c r="A3042" s="2" t="str">
        <f>CONCATENATE("INSERT INTO ",'create-assets'!$B$1," VALUES (","'",raw!A3042,"', ","'",raw!B3042,"', ","'",raw!C3042,"', '",raw!D3042,"', '",raw!E3042,"', ",raw!F3042,", ",raw!G3042,", ",raw!H3042,", ","'",raw!I3042,"', ","'",raw!J3042,"', ",raw!K3042,"', ",raw!L3042,"', '",raw!M3042,"');",)</f>
        <v>INSERT INTO assets VALUES ('309D-P06-613', '309D-P06-000', 'SQS 309 BL D - 6º Pavimento', 'Descrição do ativo', 'F', 0, 0, 0, 'Fabricante', '0', 0', 0', 'Garantia');</v>
      </c>
    </row>
    <row r="3043" spans="1:1" x14ac:dyDescent="0.25">
      <c r="A3043" s="2" t="str">
        <f>CONCATENATE("INSERT INTO ",'create-assets'!$B$1," VALUES (","'",raw!A3043,"', ","'",raw!B3043,"', ","'",raw!C3043,"', '",raw!D3043,"', '",raw!E3043,"', ",raw!F3043,", ",raw!G3043,", ",raw!H3043,", ","'",raw!I3043,"', ","'",raw!J3043,"', ",raw!K3043,"', ",raw!L3043,"', '",raw!M3043,"');",)</f>
        <v>INSERT INTO assets VALUES ('309D-P06-614', '309D-P06-000', 'SQS 309 BL D - 6º Pavimento', 'Descrição do ativo', 'F', 0, 0, 0, 'Fabricante', '0', 0', 0', 'Garantia');</v>
      </c>
    </row>
    <row r="3044" spans="1:1" x14ac:dyDescent="0.25">
      <c r="A3044" s="2" t="str">
        <f>CONCATENATE("INSERT INTO ",'create-assets'!$B$1," VALUES (","'",raw!A3044,"', ","'",raw!B3044,"', ","'",raw!C3044,"', '",raw!D3044,"', '",raw!E3044,"', ",raw!F3044,", ",raw!G3044,", ",raw!H3044,", ","'",raw!I3044,"', ","'",raw!J3044,"', ",raw!K3044,"', ",raw!L3044,"', '",raw!M3044,"');",)</f>
        <v>INSERT INTO assets VALUES ('309D-P06-621', '309D-P06-000', 'SQS 309 BL D - 6º Pavimento', 'Descrição do ativo', 'F', 0, 0, 0, 'Fabricante', '0', 0', 0', 'Garantia');</v>
      </c>
    </row>
    <row r="3045" spans="1:1" x14ac:dyDescent="0.25">
      <c r="A3045" s="2" t="str">
        <f>CONCATENATE("INSERT INTO ",'create-assets'!$B$1," VALUES (","'",raw!A3045,"', ","'",raw!B3045,"', ","'",raw!C3045,"', '",raw!D3045,"', '",raw!E3045,"', ",raw!F3045,", ",raw!G3045,", ",raw!H3045,", ","'",raw!I3045,"', ","'",raw!J3045,"', ",raw!K3045,"', ",raw!L3045,"', '",raw!M3045,"');",)</f>
        <v>INSERT INTO assets VALUES ('309D-P06-622', '309D-P06-000', 'SQS 309 BL D - 6º Pavimento', 'Descrição do ativo', 'F', 0, 0, 0, 'Fabricante', '0', 0', 0', 'Garantia');</v>
      </c>
    </row>
    <row r="3046" spans="1:1" x14ac:dyDescent="0.25">
      <c r="A3046" s="2" t="str">
        <f>CONCATENATE("INSERT INTO ",'create-assets'!$B$1," VALUES (","'",raw!A3046,"', ","'",raw!B3046,"', ","'",raw!C3046,"', '",raw!D3046,"', '",raw!E3046,"', ",raw!F3046,", ",raw!G3046,", ",raw!H3046,", ","'",raw!I3046,"', ","'",raw!J3046,"', ",raw!K3046,"', ",raw!L3046,"', '",raw!M3046,"');",)</f>
        <v>INSERT INTO assets VALUES ('309D-P06-623', '309D-P06-000', 'SQS 309 BL D - 6º Pavimento', 'Descrição do ativo', 'F', 0, 0, 0, 'Fabricante', '0', 0', 0', 'Garantia');</v>
      </c>
    </row>
    <row r="3047" spans="1:1" x14ac:dyDescent="0.25">
      <c r="A3047" s="2" t="str">
        <f>CONCATENATE("INSERT INTO ",'create-assets'!$B$1," VALUES (","'",raw!A3047,"', ","'",raw!B3047,"', ","'",raw!C3047,"', '",raw!D3047,"', '",raw!E3047,"', ",raw!F3047,", ",raw!G3047,", ",raw!H3047,", ","'",raw!I3047,"', ","'",raw!J3047,"', ",raw!K3047,"', ",raw!L3047,"', '",raw!M3047,"');",)</f>
        <v>INSERT INTO assets VALUES ('309D-P06-624', '309D-P06-000', 'SQS 309 BL D - 6º Pavimento', 'Descrição do ativo', 'F', 0, 0, 0, 'Fabricante', '0', 0', 0', 'Garantia');</v>
      </c>
    </row>
    <row r="3048" spans="1:1" x14ac:dyDescent="0.25">
      <c r="A3048" s="2" t="str">
        <f>CONCATENATE("INSERT INTO ",'create-assets'!$B$1," VALUES (","'",raw!A3048,"', ","'",raw!B3048,"', ","'",raw!C3048,"', '",raw!D3048,"', '",raw!E3048,"', ",raw!F3048,", ",raw!G3048,", ",raw!H3048,", ","'",raw!I3048,"', ","'",raw!J3048,"', ",raw!K3048,"', ",raw!L3048,"', '",raw!M3048,"');",)</f>
        <v>INSERT INTO assets VALUES ('309D-COB-000', '309D-000-000', 'SQS 309 BL D - Cobertura', 'Descrição do ativo', 'F', 0, 0, 0, 'Fabricante', '0', 0', 0', 'Garantia');</v>
      </c>
    </row>
    <row r="3049" spans="1:1" x14ac:dyDescent="0.25">
      <c r="A3049" s="2" t="str">
        <f>CONCATENATE("INSERT INTO ",'create-assets'!$B$1," VALUES (","'",raw!A3049,"', ","'",raw!B3049,"', ","'",raw!C3049,"', '",raw!D3049,"', '",raw!E3049,"', ",raw!F3049,", ",raw!G3049,", ",raw!H3049,", ","'",raw!I3049,"', ","'",raw!J3049,"', ",raw!K3049,"', ",raw!L3049,"', '",raw!M3049,"');",)</f>
        <v>INSERT INTO assets VALUES ('309D-COB-001', '309D-COB-000', 'SQS 309 BL D - Cobertura', 'Descrição do ativo', 'F', 0, 0, 0, 'Fabricante', '0', 0', 0', 'Garantia');</v>
      </c>
    </row>
    <row r="3050" spans="1:1" x14ac:dyDescent="0.25">
      <c r="A3050" s="2" t="str">
        <f>CONCATENATE("INSERT INTO ",'create-assets'!$B$1," VALUES (","'",raw!A3050,"', ","'",raw!B3050,"', ","'",raw!C3050,"', '",raw!D3050,"', '",raw!E3050,"', ",raw!F3050,", ",raw!G3050,", ",raw!H3050,", ","'",raw!I3050,"', ","'",raw!J3050,"', ",raw!K3050,"', ",raw!L3050,"', '",raw!M3050,"');",)</f>
        <v>INSERT INTO assets VALUES ('309D-COB-003', '309D-COB-000', 'SQS 309 BL D - Cobertura', 'Descrição do ativo', 'F', 0, 0, 0, 'Fabricante', '0', 0', 0', 'Garantia');</v>
      </c>
    </row>
    <row r="3051" spans="1:1" x14ac:dyDescent="0.25">
      <c r="A3051" s="2" t="str">
        <f>CONCATENATE("INSERT INTO ",'create-assets'!$B$1," VALUES (","'",raw!A3051,"', ","'",raw!B3051,"', ","'",raw!C3051,"', '",raw!D3051,"', '",raw!E3051,"', ",raw!F3051,", ",raw!G3051,", ",raw!H3051,", ","'",raw!I3051,"', ","'",raw!J3051,"', ",raw!K3051,"', ",raw!L3051,"', '",raw!M3051,"');",)</f>
        <v>INSERT INTO assets VALUES ('309D-COB-011', '309D-COB-000', 'SQS 309 BL D - Cobertura', 'Descrição do ativo', 'F', 0, 0, 0, 'Fabricante', '0', 0', 0', 'Garantia');</v>
      </c>
    </row>
    <row r="3052" spans="1:1" x14ac:dyDescent="0.25">
      <c r="A3052" s="2" t="str">
        <f>CONCATENATE("INSERT INTO ",'create-assets'!$B$1," VALUES (","'",raw!A3052,"', ","'",raw!B3052,"', ","'",raw!C3052,"', '",raw!D3052,"', '",raw!E3052,"', ",raw!F3052,", ",raw!G3052,", ",raw!H3052,", ","'",raw!I3052,"', ","'",raw!J3052,"', ",raw!K3052,"', ",raw!L3052,"', '",raw!M3052,"');",)</f>
        <v>INSERT INTO assets VALUES ('309D-COB-012', '309D-COB-000', 'SQS 309 BL D - Cobertura', 'Descrição do ativo', 'F', 0, 0, 0, 'Fabricante', '0', 0', 0', 'Garantia');</v>
      </c>
    </row>
    <row r="3053" spans="1:1" x14ac:dyDescent="0.25">
      <c r="A3053" s="2" t="str">
        <f>CONCATENATE("INSERT INTO ",'create-assets'!$B$1," VALUES (","'",raw!A3053,"', ","'",raw!B3053,"', ","'",raw!C3053,"', '",raw!D3053,"', '",raw!E3053,"', ",raw!F3053,", ",raw!G3053,", ",raw!H3053,", ","'",raw!I3053,"', ","'",raw!J3053,"', ",raw!K3053,"', ",raw!L3053,"', '",raw!M3053,"');",)</f>
        <v>INSERT INTO assets VALUES ('309D-COB-013', '309D-COB-000', 'SQS 309 BL D - Cobertura', 'Descrição do ativo', 'F', 0, 0, 0, 'Fabricante', '0', 0', 0', 'Garantia');</v>
      </c>
    </row>
    <row r="3054" spans="1:1" x14ac:dyDescent="0.25">
      <c r="A3054" s="2" t="str">
        <f>CONCATENATE("INSERT INTO ",'create-assets'!$B$1," VALUES (","'",raw!A3054,"', ","'",raw!B3054,"', ","'",raw!C3054,"', '",raw!D3054,"', '",raw!E3054,"', ",raw!F3054,", ",raw!G3054,", ",raw!H3054,", ","'",raw!I3054,"', ","'",raw!J3054,"', ",raw!K3054,"', ",raw!L3054,"', '",raw!M3054,"');",)</f>
        <v>INSERT INTO assets VALUES ('309D-COB-014', '309D-COB-000', 'SQS 309 BL D - Cobertura', 'Descrição do ativo', 'F', 0, 0, 0, 'Fabricante', '0', 0', 0', 'Garantia');</v>
      </c>
    </row>
    <row r="3055" spans="1:1" x14ac:dyDescent="0.25">
      <c r="A3055" s="2" t="str">
        <f>CONCATENATE("INSERT INTO ",'create-assets'!$B$1," VALUES (","'",raw!A3055,"', ","'",raw!B3055,"', ","'",raw!C3055,"', '",raw!D3055,"', '",raw!E3055,"', ",raw!F3055,", ",raw!G3055,", ",raw!H3055,", ","'",raw!I3055,"', ","'",raw!J3055,"', ",raw!K3055,"', ",raw!L3055,"', '",raw!M3055,"');",)</f>
        <v>INSERT INTO assets VALUES ('309D-COB-021', '309D-COB-000', 'SQS 309 BL D - Cobertura', 'Descrição do ativo', 'F', 0, 0, 0, 'Fabricante', '0', 0', 0', 'Garantia');</v>
      </c>
    </row>
    <row r="3056" spans="1:1" x14ac:dyDescent="0.25">
      <c r="A3056" s="2" t="str">
        <f>CONCATENATE("INSERT INTO ",'create-assets'!$B$1," VALUES (","'",raw!A3056,"', ","'",raw!B3056,"', ","'",raw!C3056,"', '",raw!D3056,"', '",raw!E3056,"', ",raw!F3056,", ",raw!G3056,", ",raw!H3056,", ","'",raw!I3056,"', ","'",raw!J3056,"', ",raw!K3056,"', ",raw!L3056,"', '",raw!M3056,"');",)</f>
        <v>INSERT INTO assets VALUES ('309D-COB-022', '309D-COB-000', 'SQS 309 BL D - Cobertura', 'Descrição do ativo', 'F', 0, 0, 0, 'Fabricante', '0', 0', 0', 'Garantia');</v>
      </c>
    </row>
    <row r="3057" spans="1:1" x14ac:dyDescent="0.25">
      <c r="A3057" s="2" t="str">
        <f>CONCATENATE("INSERT INTO ",'create-assets'!$B$1," VALUES (","'",raw!A3057,"', ","'",raw!B3057,"', ","'",raw!C3057,"', '",raw!D3057,"', '",raw!E3057,"', ",raw!F3057,", ",raw!G3057,", ",raw!H3057,", ","'",raw!I3057,"', ","'",raw!J3057,"', ",raw!K3057,"', ",raw!L3057,"', '",raw!M3057,"');",)</f>
        <v>INSERT INTO assets VALUES ('309D-COB-023', '309D-COB-000', 'SQS 309 BL D - Cobertura', 'Descrição do ativo', 'F', 0, 0, 0, 'Fabricante', '0', 0', 0', 'Garantia');</v>
      </c>
    </row>
    <row r="3058" spans="1:1" x14ac:dyDescent="0.25">
      <c r="A3058" s="2" t="str">
        <f>CONCATENATE("INSERT INTO ",'create-assets'!$B$1," VALUES (","'",raw!A3058,"', ","'",raw!B3058,"', ","'",raw!C3058,"', '",raw!D3058,"', '",raw!E3058,"', ",raw!F3058,", ",raw!G3058,", ",raw!H3058,", ","'",raw!I3058,"', ","'",raw!J3058,"', ",raw!K3058,"', ",raw!L3058,"', '",raw!M3058,"');",)</f>
        <v>INSERT INTO assets VALUES ('309D-COB-024', '309D-COB-000', 'SQS 309 BL D - Cobertura', 'Descrição do ativo', 'F', 0, 0, 0, 'Fabricante', '0', 0', 0', 'Garantia');</v>
      </c>
    </row>
    <row r="3059" spans="1:1" x14ac:dyDescent="0.25">
      <c r="A3059" s="2" t="str">
        <f>CONCATENATE("INSERT INTO ",'create-assets'!$B$1," VALUES (","'",raw!A3059,"', ","'",raw!B3059,"', ","'",raw!C3059,"', '",raw!D3059,"', '",raw!E3059,"', ",raw!F3059,", ",raw!G3059,", ",raw!H3059,", ","'",raw!I3059,"', ","'",raw!J3059,"', ",raw!K3059,"', ",raw!L3059,"', '",raw!M3059,"');",)</f>
        <v>INSERT INTO assets VALUES ('309G-000-000', 'CASF-000-000', 'SQS 309 BL G - Todos', 'Descrição do ativo', 'F', 0, 0, 8260.33, 'Fabricante', '0', 0', 0', 'Garantia');</v>
      </c>
    </row>
    <row r="3060" spans="1:1" x14ac:dyDescent="0.25">
      <c r="A3060" s="2" t="str">
        <f>CONCATENATE("INSERT INTO ",'create-assets'!$B$1," VALUES (","'",raw!A3060,"', ","'",raw!B3060,"', ","'",raw!C3060,"', '",raw!D3060,"', '",raw!E3060,"', ",raw!F3060,", ",raw!G3060,", ",raw!H3060,", ","'",raw!I3060,"', ","'",raw!J3060,"', ",raw!K3060,"', ",raw!L3060,"', '",raw!M3060,"');",)</f>
        <v>INSERT INTO assets VALUES ('309G-SS1-000', '309G-000-000', 'SQS 309 BL G - 1º Subsolo', 'Descrição do ativo', 'F', 0, 0, 0, 'Fabricante', '0', 0', 0', 'Garantia');</v>
      </c>
    </row>
    <row r="3061" spans="1:1" x14ac:dyDescent="0.25">
      <c r="A3061" s="2" t="str">
        <f>CONCATENATE("INSERT INTO ",'create-assets'!$B$1," VALUES (","'",raw!A3061,"', ","'",raw!B3061,"', ","'",raw!C3061,"', '",raw!D3061,"', '",raw!E3061,"', ",raw!F3061,", ",raw!G3061,", ",raw!H3061,", ","'",raw!I3061,"', ","'",raw!J3061,"', ",raw!K3061,"', ",raw!L3061,"', '",raw!M3061,"');",)</f>
        <v>INSERT INTO assets VALUES ('309G-SS1-001', '309G-SS1-000', 'SQS 309 BL G - 1º Subsolo', 'Descrição do ativo', 'F', 0, 0, 0, 'Fabricante', '0', 0', 0', 'Garantia');</v>
      </c>
    </row>
    <row r="3062" spans="1:1" x14ac:dyDescent="0.25">
      <c r="A3062" s="2" t="str">
        <f>CONCATENATE("INSERT INTO ",'create-assets'!$B$1," VALUES (","'",raw!A3062,"', ","'",raw!B3062,"', ","'",raw!C3062,"', '",raw!D3062,"', '",raw!E3062,"', ",raw!F3062,", ",raw!G3062,", ",raw!H3062,", ","'",raw!I3062,"', ","'",raw!J3062,"', ",raw!K3062,"', ",raw!L3062,"', '",raw!M3062,"');",)</f>
        <v>INSERT INTO assets VALUES ('309G-SS1-002', '309G-SS1-000', 'SQS 309 BL G - 1º Subsolo', 'Descrição do ativo', 'F', 0, 0, 0, 'Fabricante', '0', 0', 0', 'Garantia');</v>
      </c>
    </row>
    <row r="3063" spans="1:1" x14ac:dyDescent="0.25">
      <c r="A3063" s="2" t="str">
        <f>CONCATENATE("INSERT INTO ",'create-assets'!$B$1," VALUES (","'",raw!A3063,"', ","'",raw!B3063,"', ","'",raw!C3063,"', '",raw!D3063,"', '",raw!E3063,"', ",raw!F3063,", ",raw!G3063,", ",raw!H3063,", ","'",raw!I3063,"', ","'",raw!J3063,"', ",raw!K3063,"', ",raw!L3063,"', '",raw!M3063,"');",)</f>
        <v>INSERT INTO assets VALUES ('309G-SS1-003', '309G-SS1-000', 'SQS 309 BL G - 1º Subsolo', 'Descrição do ativo', 'F', 0, 0, 0, 'Fabricante', '0', 0', 0', 'Garantia');</v>
      </c>
    </row>
    <row r="3064" spans="1:1" x14ac:dyDescent="0.25">
      <c r="A3064" s="2" t="str">
        <f>CONCATENATE("INSERT INTO ",'create-assets'!$B$1," VALUES (","'",raw!A3064,"', ","'",raw!B3064,"', ","'",raw!C3064,"', '",raw!D3064,"', '",raw!E3064,"', ",raw!F3064,", ",raw!G3064,", ",raw!H3064,", ","'",raw!I3064,"', ","'",raw!J3064,"', ",raw!K3064,"', ",raw!L3064,"', '",raw!M3064,"');",)</f>
        <v>INSERT INTO assets VALUES ('309G-SS1-004', '309G-SS1-000', 'SQS 309 BL G - 1º Subsolo', 'Descrição do ativo', 'F', 0, 0, 0, 'Fabricante', '0', 0', 0', 'Garantia');</v>
      </c>
    </row>
    <row r="3065" spans="1:1" x14ac:dyDescent="0.25">
      <c r="A3065" s="2" t="str">
        <f>CONCATENATE("INSERT INTO ",'create-assets'!$B$1," VALUES (","'",raw!A3065,"', ","'",raw!B3065,"', ","'",raw!C3065,"', '",raw!D3065,"', '",raw!E3065,"', ",raw!F3065,", ",raw!G3065,", ",raw!H3065,", ","'",raw!I3065,"', ","'",raw!J3065,"', ",raw!K3065,"', ",raw!L3065,"', '",raw!M3065,"');",)</f>
        <v>INSERT INTO assets VALUES ('309G-SS1-005', '309G-SS1-000', 'SQS 309 BL G - 1º Subsolo', 'Descrição do ativo', 'F', 0, 0, 0, 'Fabricante', '0', 0', 0', 'Garantia');</v>
      </c>
    </row>
    <row r="3066" spans="1:1" x14ac:dyDescent="0.25">
      <c r="A3066" s="2" t="str">
        <f>CONCATENATE("INSERT INTO ",'create-assets'!$B$1," VALUES (","'",raw!A3066,"', ","'",raw!B3066,"', ","'",raw!C3066,"', '",raw!D3066,"', '",raw!E3066,"', ",raw!F3066,", ",raw!G3066,", ",raw!H3066,", ","'",raw!I3066,"', ","'",raw!J3066,"', ",raw!K3066,"', ",raw!L3066,"', '",raw!M3066,"');",)</f>
        <v>INSERT INTO assets VALUES ('309G-SS1-006', '309G-SS1-000', 'SQS 309 BL G - 1º Subsolo', 'Descrição do ativo', 'F', 0, 0, 0, 'Fabricante', '0', 0', 0', 'Garantia');</v>
      </c>
    </row>
    <row r="3067" spans="1:1" x14ac:dyDescent="0.25">
      <c r="A3067" s="2" t="str">
        <f>CONCATENATE("INSERT INTO ",'create-assets'!$B$1," VALUES (","'",raw!A3067,"', ","'",raw!B3067,"', ","'",raw!C3067,"', '",raw!D3067,"', '",raw!E3067,"', ",raw!F3067,", ",raw!G3067,", ",raw!H3067,", ","'",raw!I3067,"', ","'",raw!J3067,"', ",raw!K3067,"', ",raw!L3067,"', '",raw!M3067,"');",)</f>
        <v>INSERT INTO assets VALUES ('309G-SS1-007', '309G-SS1-000', 'SQS 309 BL G - 1º Subsolo', 'Descrição do ativo', 'F', 0, 0, 0, 'Fabricante', '0', 0', 0', 'Garantia');</v>
      </c>
    </row>
    <row r="3068" spans="1:1" x14ac:dyDescent="0.25">
      <c r="A3068" s="2" t="str">
        <f>CONCATENATE("INSERT INTO ",'create-assets'!$B$1," VALUES (","'",raw!A3068,"', ","'",raw!B3068,"', ","'",raw!C3068,"', '",raw!D3068,"', '",raw!E3068,"', ",raw!F3068,", ",raw!G3068,", ",raw!H3068,", ","'",raw!I3068,"', ","'",raw!J3068,"', ",raw!K3068,"', ",raw!L3068,"', '",raw!M3068,"');",)</f>
        <v>INSERT INTO assets VALUES ('309G-SS1-008', '309G-SS1-000', 'SQS 309 BL G - 1º Subsolo', 'Descrição do ativo', 'F', 0, 0, 0, 'Fabricante', '0', 0', 0', 'Garantia');</v>
      </c>
    </row>
    <row r="3069" spans="1:1" x14ac:dyDescent="0.25">
      <c r="A3069" s="2" t="str">
        <f>CONCATENATE("INSERT INTO ",'create-assets'!$B$1," VALUES (","'",raw!A3069,"', ","'",raw!B3069,"', ","'",raw!C3069,"', '",raw!D3069,"', '",raw!E3069,"', ",raw!F3069,", ",raw!G3069,", ",raw!H3069,", ","'",raw!I3069,"', ","'",raw!J3069,"', ",raw!K3069,"', ",raw!L3069,"', '",raw!M3069,"');",)</f>
        <v>INSERT INTO assets VALUES ('309G-SS1-009', '309G-SS1-000', 'SQS 309 BL G - 1º Subsolo', 'Descrição do ativo', 'F', 0, 0, 0, 'Fabricante', '0', 0', 0', 'Garantia');</v>
      </c>
    </row>
    <row r="3070" spans="1:1" x14ac:dyDescent="0.25">
      <c r="A3070" s="2" t="str">
        <f>CONCATENATE("INSERT INTO ",'create-assets'!$B$1," VALUES (","'",raw!A3070,"', ","'",raw!B3070,"', ","'",raw!C3070,"', '",raw!D3070,"', '",raw!E3070,"', ",raw!F3070,", ",raw!G3070,", ",raw!H3070,", ","'",raw!I3070,"', ","'",raw!J3070,"', ",raw!K3070,"', ",raw!L3070,"', '",raw!M3070,"');",)</f>
        <v>INSERT INTO assets VALUES ('309G-SS1-010', '309G-SS1-000', 'SQS 309 BL G - 1º Subsolo', 'Descrição do ativo', 'F', 0, 0, 0, 'Fabricante', '0', 0', 0', 'Garantia');</v>
      </c>
    </row>
    <row r="3071" spans="1:1" x14ac:dyDescent="0.25">
      <c r="A3071" s="2" t="str">
        <f>CONCATENATE("INSERT INTO ",'create-assets'!$B$1," VALUES (","'",raw!A3071,"', ","'",raw!B3071,"', ","'",raw!C3071,"', '",raw!D3071,"', '",raw!E3071,"', ",raw!F3071,", ",raw!G3071,", ",raw!H3071,", ","'",raw!I3071,"', ","'",raw!J3071,"', ",raw!K3071,"', ",raw!L3071,"', '",raw!M3071,"');",)</f>
        <v>INSERT INTO assets VALUES ('309G-SS1-011', '309G-SS1-000', 'SQS 309 BL G - 1º Subsolo', 'Descrição do ativo', 'F', 0, 0, 0, 'Fabricante', '0', 0', 0', 'Garantia');</v>
      </c>
    </row>
    <row r="3072" spans="1:1" x14ac:dyDescent="0.25">
      <c r="A3072" s="2" t="str">
        <f>CONCATENATE("INSERT INTO ",'create-assets'!$B$1," VALUES (","'",raw!A3072,"', ","'",raw!B3072,"', ","'",raw!C3072,"', '",raw!D3072,"', '",raw!E3072,"', ",raw!F3072,", ",raw!G3072,", ",raw!H3072,", ","'",raw!I3072,"', ","'",raw!J3072,"', ",raw!K3072,"', ",raw!L3072,"', '",raw!M3072,"');",)</f>
        <v>INSERT INTO assets VALUES ('309G-SS1-012', '309G-SS1-000', 'SQS 309 BL G - 1º Subsolo', 'Descrição do ativo', 'F', 0, 0, 0, 'Fabricante', '0', 0', 0', 'Garantia');</v>
      </c>
    </row>
    <row r="3073" spans="1:1" x14ac:dyDescent="0.25">
      <c r="A3073" s="2" t="str">
        <f>CONCATENATE("INSERT INTO ",'create-assets'!$B$1," VALUES (","'",raw!A3073,"', ","'",raw!B3073,"', ","'",raw!C3073,"', '",raw!D3073,"', '",raw!E3073,"', ",raw!F3073,", ",raw!G3073,", ",raw!H3073,", ","'",raw!I3073,"', ","'",raw!J3073,"', ",raw!K3073,"', ",raw!L3073,"', '",raw!M3073,"');",)</f>
        <v>INSERT INTO assets VALUES ('309G-SS1-023', '309G-SS1-000', 'SQS 309 BL G - 1º Subsolo', 'Descrição do ativo', 'F', 0, 0, 0, 'Fabricante', '0', 0', 0', 'Garantia');</v>
      </c>
    </row>
    <row r="3074" spans="1:1" x14ac:dyDescent="0.25">
      <c r="A3074" s="2" t="str">
        <f>CONCATENATE("INSERT INTO ",'create-assets'!$B$1," VALUES (","'",raw!A3074,"', ","'",raw!B3074,"', ","'",raw!C3074,"', '",raw!D3074,"', '",raw!E3074,"', ",raw!F3074,", ",raw!G3074,", ",raw!H3074,", ","'",raw!I3074,"', ","'",raw!J3074,"', ",raw!K3074,"', ",raw!L3074,"', '",raw!M3074,"');",)</f>
        <v>INSERT INTO assets VALUES ('309G-SS1-024', '309G-SS1-000', 'SQS 309 BL G - 1º Subsolo', 'Descrição do ativo', 'F', 0, 0, 0, 'Fabricante', '0', 0', 0', 'Garantia');</v>
      </c>
    </row>
    <row r="3075" spans="1:1" x14ac:dyDescent="0.25">
      <c r="A3075" s="2" t="str">
        <f>CONCATENATE("INSERT INTO ",'create-assets'!$B$1," VALUES (","'",raw!A3075,"', ","'",raw!B3075,"', ","'",raw!C3075,"', '",raw!D3075,"', '",raw!E3075,"', ",raw!F3075,", ",raw!G3075,", ",raw!H3075,", ","'",raw!I3075,"', ","'",raw!J3075,"', ",raw!K3075,"', ",raw!L3075,"', '",raw!M3075,"');",)</f>
        <v>INSERT INTO assets VALUES ('309G-SS1-029', '309G-SS1-000', 'SQS 309 BL G - 1º Subsolo', 'Descrição do ativo', 'F', 0, 0, 0, 'Fabricante', '0', 0', 0', 'Garantia');</v>
      </c>
    </row>
    <row r="3076" spans="1:1" x14ac:dyDescent="0.25">
      <c r="A3076" s="2" t="str">
        <f>CONCATENATE("INSERT INTO ",'create-assets'!$B$1," VALUES (","'",raw!A3076,"', ","'",raw!B3076,"', ","'",raw!C3076,"', '",raw!D3076,"', '",raw!E3076,"', ",raw!F3076,", ",raw!G3076,", ",raw!H3076,", ","'",raw!I3076,"', ","'",raw!J3076,"', ",raw!K3076,"', ",raw!L3076,"', '",raw!M3076,"');",)</f>
        <v>INSERT INTO assets VALUES ('309G-SS1-030', '309G-SS1-000', 'SQS 309 BL G - 1º Subsolo', 'Descrição do ativo', 'F', 0, 0, 0, 'Fabricante', '0', 0', 0', 'Garantia');</v>
      </c>
    </row>
    <row r="3077" spans="1:1" x14ac:dyDescent="0.25">
      <c r="A3077" s="2" t="str">
        <f>CONCATENATE("INSERT INTO ",'create-assets'!$B$1," VALUES (","'",raw!A3077,"', ","'",raw!B3077,"', ","'",raw!C3077,"', '",raw!D3077,"', '",raw!E3077,"', ",raw!F3077,", ",raw!G3077,", ",raw!H3077,", ","'",raw!I3077,"', ","'",raw!J3077,"', ",raw!K3077,"', ",raw!L3077,"', '",raw!M3077,"');",)</f>
        <v>INSERT INTO assets VALUES ('309G-TER-000', '309G-000-000', 'SQS 309 BL G - Pavimento Térreo', 'Descrição do ativo', 'F', 0, 0, 0, 'Fabricante', '0', 0', 0', 'Garantia');</v>
      </c>
    </row>
    <row r="3078" spans="1:1" x14ac:dyDescent="0.25">
      <c r="A3078" s="2" t="str">
        <f>CONCATENATE("INSERT INTO ",'create-assets'!$B$1," VALUES (","'",raw!A3078,"', ","'",raw!B3078,"', ","'",raw!C3078,"', '",raw!D3078,"', '",raw!E3078,"', ",raw!F3078,", ",raw!G3078,", ",raw!H3078,", ","'",raw!I3078,"', ","'",raw!J3078,"', ",raw!K3078,"', ",raw!L3078,"', '",raw!M3078,"');",)</f>
        <v>INSERT INTO assets VALUES ('309G-TER-001', '309G-TER-000', 'SQS 309 BL G - Pavimento Térreo', 'Descrição do ativo', 'F', 0, 0, 0, 'Fabricante', '0', 0', 0', 'Garantia');</v>
      </c>
    </row>
    <row r="3079" spans="1:1" x14ac:dyDescent="0.25">
      <c r="A3079" s="2" t="str">
        <f>CONCATENATE("INSERT INTO ",'create-assets'!$B$1," VALUES (","'",raw!A3079,"', ","'",raw!B3079,"', ","'",raw!C3079,"', '",raw!D3079,"', '",raw!E3079,"', ",raw!F3079,", ",raw!G3079,", ",raw!H3079,", ","'",raw!I3079,"', ","'",raw!J3079,"', ",raw!K3079,"', ",raw!L3079,"', '",raw!M3079,"');",)</f>
        <v>INSERT INTO assets VALUES ('309G-TER-002', '309G-TER-000', 'SQS 309 BL G - Pavimento Térreo', 'Descrição do ativo', 'F', 0, 0, 0, 'Fabricante', '0', 0', 0', 'Garantia');</v>
      </c>
    </row>
    <row r="3080" spans="1:1" x14ac:dyDescent="0.25">
      <c r="A3080" s="2" t="str">
        <f>CONCATENATE("INSERT INTO ",'create-assets'!$B$1," VALUES (","'",raw!A3080,"', ","'",raw!B3080,"', ","'",raw!C3080,"', '",raw!D3080,"', '",raw!E3080,"', ",raw!F3080,", ",raw!G3080,", ",raw!H3080,", ","'",raw!I3080,"', ","'",raw!J3080,"', ",raw!K3080,"', ",raw!L3080,"', '",raw!M3080,"');",)</f>
        <v>INSERT INTO assets VALUES ('309G-TER-003', '309G-TER-000', 'SQS 309 BL G - Pavimento Térreo', 'Descrição do ativo', 'F', 0, 0, 0, 'Fabricante', '0', 0', 0', 'Garantia');</v>
      </c>
    </row>
    <row r="3081" spans="1:1" x14ac:dyDescent="0.25">
      <c r="A3081" s="2" t="str">
        <f>CONCATENATE("INSERT INTO ",'create-assets'!$B$1," VALUES (","'",raw!A3081,"', ","'",raw!B3081,"', ","'",raw!C3081,"', '",raw!D3081,"', '",raw!E3081,"', ",raw!F3081,", ",raw!G3081,", ",raw!H3081,", ","'",raw!I3081,"', ","'",raw!J3081,"', ",raw!K3081,"', ",raw!L3081,"', '",raw!M3081,"');",)</f>
        <v>INSERT INTO assets VALUES ('309G-TER-004', '309G-TER-000', 'SQS 309 BL G - Pavimento Térreo', 'Descrição do ativo', 'F', 0, 0, 0, 'Fabricante', '0', 0', 0', 'Garantia');</v>
      </c>
    </row>
    <row r="3082" spans="1:1" x14ac:dyDescent="0.25">
      <c r="A3082" s="2" t="str">
        <f>CONCATENATE("INSERT INTO ",'create-assets'!$B$1," VALUES (","'",raw!A3082,"', ","'",raw!B3082,"', ","'",raw!C3082,"', '",raw!D3082,"', '",raw!E3082,"', ",raw!F3082,", ",raw!G3082,", ",raw!H3082,", ","'",raw!I3082,"', ","'",raw!J3082,"', ",raw!K3082,"', ",raw!L3082,"', '",raw!M3082,"');",)</f>
        <v>INSERT INTO assets VALUES ('309G-TER-005', '309G-TER-000', 'SQS 309 BL G - Pavimento Térreo', 'Descrição do ativo', 'F', 0, 0, 0, 'Fabricante', '0', 0', 0', 'Garantia');</v>
      </c>
    </row>
    <row r="3083" spans="1:1" x14ac:dyDescent="0.25">
      <c r="A3083" s="2" t="str">
        <f>CONCATENATE("INSERT INTO ",'create-assets'!$B$1," VALUES (","'",raw!A3083,"', ","'",raw!B3083,"', ","'",raw!C3083,"', '",raw!D3083,"', '",raw!E3083,"', ",raw!F3083,", ",raw!G3083,", ",raw!H3083,", ","'",raw!I3083,"', ","'",raw!J3083,"', ",raw!K3083,"', ",raw!L3083,"', '",raw!M3083,"');",)</f>
        <v>INSERT INTO assets VALUES ('309G-TER-006', '309G-TER-000', 'SQS 309 BL G - Pavimento Térreo', 'Descrição do ativo', 'F', 0, 0, 0, 'Fabricante', '0', 0', 0', 'Garantia');</v>
      </c>
    </row>
    <row r="3084" spans="1:1" x14ac:dyDescent="0.25">
      <c r="A3084" s="2" t="str">
        <f>CONCATENATE("INSERT INTO ",'create-assets'!$B$1," VALUES (","'",raw!A3084,"', ","'",raw!B3084,"', ","'",raw!C3084,"', '",raw!D3084,"', '",raw!E3084,"', ",raw!F3084,", ",raw!G3084,", ",raw!H3084,", ","'",raw!I3084,"', ","'",raw!J3084,"', ",raw!K3084,"', ",raw!L3084,"', '",raw!M3084,"');",)</f>
        <v>INSERT INTO assets VALUES ('309G-TER-007', '309G-TER-000', 'SQS 309 BL G - Pavimento Térreo', 'Descrição do ativo', 'F', 0, 0, 0, 'Fabricante', '0', 0', 0', 'Garantia');</v>
      </c>
    </row>
    <row r="3085" spans="1:1" x14ac:dyDescent="0.25">
      <c r="A3085" s="2" t="str">
        <f>CONCATENATE("INSERT INTO ",'create-assets'!$B$1," VALUES (","'",raw!A3085,"', ","'",raw!B3085,"', ","'",raw!C3085,"', '",raw!D3085,"', '",raw!E3085,"', ",raw!F3085,", ",raw!G3085,", ",raw!H3085,", ","'",raw!I3085,"', ","'",raw!J3085,"', ",raw!K3085,"', ",raw!L3085,"', '",raw!M3085,"');",)</f>
        <v>INSERT INTO assets VALUES ('309G-TER-008', '309G-TER-000', 'SQS 309 BL G - Pavimento Térreo', 'Descrição do ativo', 'F', 0, 0, 0, 'Fabricante', '0', 0', 0', 'Garantia');</v>
      </c>
    </row>
    <row r="3086" spans="1:1" x14ac:dyDescent="0.25">
      <c r="A3086" s="2" t="str">
        <f>CONCATENATE("INSERT INTO ",'create-assets'!$B$1," VALUES (","'",raw!A3086,"', ","'",raw!B3086,"', ","'",raw!C3086,"', '",raw!D3086,"', '",raw!E3086,"', ",raw!F3086,", ",raw!G3086,", ",raw!H3086,", ","'",raw!I3086,"', ","'",raw!J3086,"', ",raw!K3086,"', ",raw!L3086,"', '",raw!M3086,"');",)</f>
        <v>INSERT INTO assets VALUES ('309G-TER-009', '309G-TER-000', 'SQS 309 BL G - Pavimento Térreo', 'Descrição do ativo', 'F', 0, 0, 0, 'Fabricante', '0', 0', 0', 'Garantia');</v>
      </c>
    </row>
    <row r="3087" spans="1:1" x14ac:dyDescent="0.25">
      <c r="A3087" s="2" t="str">
        <f>CONCATENATE("INSERT INTO ",'create-assets'!$B$1," VALUES (","'",raw!A3087,"', ","'",raw!B3087,"', ","'",raw!C3087,"', '",raw!D3087,"', '",raw!E3087,"', ",raw!F3087,", ",raw!G3087,", ",raw!H3087,", ","'",raw!I3087,"', ","'",raw!J3087,"', ",raw!K3087,"', ",raw!L3087,"', '",raw!M3087,"');",)</f>
        <v>INSERT INTO assets VALUES ('309G-TER-010', '309G-TER-000', 'SQS 309 BL G - Pavimento Térreo', 'Descrição do ativo', 'F', 0, 0, 0, 'Fabricante', '0', 0', 0', 'Garantia');</v>
      </c>
    </row>
    <row r="3088" spans="1:1" x14ac:dyDescent="0.25">
      <c r="A3088" s="2" t="str">
        <f>CONCATENATE("INSERT INTO ",'create-assets'!$B$1," VALUES (","'",raw!A3088,"', ","'",raw!B3088,"', ","'",raw!C3088,"', '",raw!D3088,"', '",raw!E3088,"', ",raw!F3088,", ",raw!G3088,", ",raw!H3088,", ","'",raw!I3088,"', ","'",raw!J3088,"', ",raw!K3088,"', ",raw!L3088,"', '",raw!M3088,"');",)</f>
        <v>INSERT INTO assets VALUES ('309G-TER-011', '309G-TER-000', 'SQS 309 BL G - Pavimento Térreo', 'Descrição do ativo', 'F', 0, 0, 0, 'Fabricante', '0', 0', 0', 'Garantia');</v>
      </c>
    </row>
    <row r="3089" spans="1:1" x14ac:dyDescent="0.25">
      <c r="A3089" s="2" t="str">
        <f>CONCATENATE("INSERT INTO ",'create-assets'!$B$1," VALUES (","'",raw!A3089,"', ","'",raw!B3089,"', ","'",raw!C3089,"', '",raw!D3089,"', '",raw!E3089,"', ",raw!F3089,", ",raw!G3089,", ",raw!H3089,", ","'",raw!I3089,"', ","'",raw!J3089,"', ",raw!K3089,"', ",raw!L3089,"', '",raw!M3089,"');",)</f>
        <v>INSERT INTO assets VALUES ('309G-TER-012', '309G-TER-000', 'SQS 309 BL G - Pavimento Térreo', 'Descrição do ativo', 'F', 0, 0, 0, 'Fabricante', '0', 0', 0', 'Garantia');</v>
      </c>
    </row>
    <row r="3090" spans="1:1" x14ac:dyDescent="0.25">
      <c r="A3090" s="2" t="str">
        <f>CONCATENATE("INSERT INTO ",'create-assets'!$B$1," VALUES (","'",raw!A3090,"', ","'",raw!B3090,"', ","'",raw!C3090,"', '",raw!D3090,"', '",raw!E3090,"', ",raw!F3090,", ",raw!G3090,", ",raw!H3090,", ","'",raw!I3090,"', ","'",raw!J3090,"', ",raw!K3090,"', ",raw!L3090,"', '",raw!M3090,"');",)</f>
        <v>INSERT INTO assets VALUES ('309G-TER-023', '309G-TER-000', 'SQS 309 BL G - Pavimento Térreo', 'Descrição do ativo', 'F', 0, 0, 0, 'Fabricante', '0', 0', 0', 'Garantia');</v>
      </c>
    </row>
    <row r="3091" spans="1:1" x14ac:dyDescent="0.25">
      <c r="A3091" s="2" t="str">
        <f>CONCATENATE("INSERT INTO ",'create-assets'!$B$1," VALUES (","'",raw!A3091,"', ","'",raw!B3091,"', ","'",raw!C3091,"', '",raw!D3091,"', '",raw!E3091,"', ",raw!F3091,", ",raw!G3091,", ",raw!H3091,", ","'",raw!I3091,"', ","'",raw!J3091,"', ",raw!K3091,"', ",raw!L3091,"', '",raw!M3091,"');",)</f>
        <v>INSERT INTO assets VALUES ('309G-TER-024', '309G-TER-000', 'SQS 309 BL G - Pavimento Térreo', 'Descrição do ativo', 'F', 0, 0, 0, 'Fabricante', '0', 0', 0', 'Garantia');</v>
      </c>
    </row>
    <row r="3092" spans="1:1" x14ac:dyDescent="0.25">
      <c r="A3092" s="2" t="str">
        <f>CONCATENATE("INSERT INTO ",'create-assets'!$B$1," VALUES (","'",raw!A3092,"', ","'",raw!B3092,"', ","'",raw!C3092,"', '",raw!D3092,"', '",raw!E3092,"', ",raw!F3092,", ",raw!G3092,", ",raw!H3092,", ","'",raw!I3092,"', ","'",raw!J3092,"', ",raw!K3092,"', ",raw!L3092,"', '",raw!M3092,"');",)</f>
        <v>INSERT INTO assets VALUES ('309G-TER-025', '309G-TER-000', 'SQS 309 BL G - Pavimento Térreo', 'Descrição do ativo', 'F', 0, 0, 0, 'Fabricante', '0', 0', 0', 'Garantia');</v>
      </c>
    </row>
    <row r="3093" spans="1:1" x14ac:dyDescent="0.25">
      <c r="A3093" s="2" t="str">
        <f>CONCATENATE("INSERT INTO ",'create-assets'!$B$1," VALUES (","'",raw!A3093,"', ","'",raw!B3093,"', ","'",raw!C3093,"', '",raw!D3093,"', '",raw!E3093,"', ",raw!F3093,", ",raw!G3093,", ",raw!H3093,", ","'",raw!I3093,"', ","'",raw!J3093,"', ",raw!K3093,"', ",raw!L3093,"', '",raw!M3093,"');",)</f>
        <v>INSERT INTO assets VALUES ('309G-TER-026', '309G-TER-000', 'SQS 309 BL G - Pavimento Térreo', 'Descrição do ativo', 'F', 0, 0, 0, 'Fabricante', '0', 0', 0', 'Garantia');</v>
      </c>
    </row>
    <row r="3094" spans="1:1" x14ac:dyDescent="0.25">
      <c r="A3094" s="2" t="str">
        <f>CONCATENATE("INSERT INTO ",'create-assets'!$B$1," VALUES (","'",raw!A3094,"', ","'",raw!B3094,"', ","'",raw!C3094,"', '",raw!D3094,"', '",raw!E3094,"', ",raw!F3094,", ",raw!G3094,", ",raw!H3094,", ","'",raw!I3094,"', ","'",raw!J3094,"', ",raw!K3094,"', ",raw!L3094,"', '",raw!M3094,"');",)</f>
        <v>INSERT INTO assets VALUES ('309G-TER-027', '309G-TER-000', 'SQS 309 BL G - Pavimento Térreo', 'Descrição do ativo', 'F', 0, 0, 0, 'Fabricante', '0', 0', 0', 'Garantia');</v>
      </c>
    </row>
    <row r="3095" spans="1:1" x14ac:dyDescent="0.25">
      <c r="A3095" s="2" t="str">
        <f>CONCATENATE("INSERT INTO ",'create-assets'!$B$1," VALUES (","'",raw!A3095,"', ","'",raw!B3095,"', ","'",raw!C3095,"', '",raw!D3095,"', '",raw!E3095,"', ",raw!F3095,", ",raw!G3095,", ",raw!H3095,", ","'",raw!I3095,"', ","'",raw!J3095,"', ",raw!K3095,"', ",raw!L3095,"', '",raw!M3095,"');",)</f>
        <v>INSERT INTO assets VALUES ('309G-TER-028', '309G-TER-000', 'SQS 309 BL G - Pavimento Térreo', 'Descrição do ativo', 'F', 0, 0, 0, 'Fabricante', '0', 0', 0', 'Garantia');</v>
      </c>
    </row>
    <row r="3096" spans="1:1" x14ac:dyDescent="0.25">
      <c r="A3096" s="2" t="str">
        <f>CONCATENATE("INSERT INTO ",'create-assets'!$B$1," VALUES (","'",raw!A3096,"', ","'",raw!B3096,"', ","'",raw!C3096,"', '",raw!D3096,"', '",raw!E3096,"', ",raw!F3096,", ",raw!G3096,", ",raw!H3096,", ","'",raw!I3096,"', ","'",raw!J3096,"', ",raw!K3096,"', ",raw!L3096,"', '",raw!M3096,"');",)</f>
        <v>INSERT INTO assets VALUES ('309G-TER-029', '309G-TER-000', 'SQS 309 BL G - Pavimento Térreo', 'Descrição do ativo', 'F', 0, 0, 0, 'Fabricante', '0', 0', 0', 'Garantia');</v>
      </c>
    </row>
    <row r="3097" spans="1:1" x14ac:dyDescent="0.25">
      <c r="A3097" s="2" t="str">
        <f>CONCATENATE("INSERT INTO ",'create-assets'!$B$1," VALUES (","'",raw!A3097,"', ","'",raw!B3097,"', ","'",raw!C3097,"', '",raw!D3097,"', '",raw!E3097,"', ",raw!F3097,", ",raw!G3097,", ",raw!H3097,", ","'",raw!I3097,"', ","'",raw!J3097,"', ",raw!K3097,"', ",raw!L3097,"', '",raw!M3097,"');",)</f>
        <v>INSERT INTO assets VALUES ('309G-TER-031', '309G-TER-000', 'SQS 309 BL G - Pavimento Térreo', 'Descrição do ativo', 'F', 0, 0, 0, 'Fabricante', '0', 0', 0', 'Garantia');</v>
      </c>
    </row>
    <row r="3098" spans="1:1" x14ac:dyDescent="0.25">
      <c r="A3098" s="2" t="str">
        <f>CONCATENATE("INSERT INTO ",'create-assets'!$B$1," VALUES (","'",raw!A3098,"', ","'",raw!B3098,"', ","'",raw!C3098,"', '",raw!D3098,"', '",raw!E3098,"', ",raw!F3098,", ",raw!G3098,", ",raw!H3098,", ","'",raw!I3098,"', ","'",raw!J3098,"', ",raw!K3098,"', ",raw!L3098,"', '",raw!M3098,"');",)</f>
        <v>INSERT INTO assets VALUES ('309G-TER-050', '309G-TER-000', 'SQS 309 BL G - Pavimento Térreo', 'Descrição do ativo', 'F', 0, 0, 0, 'Fabricante', '0', 0', 0', 'Garantia');</v>
      </c>
    </row>
    <row r="3099" spans="1:1" x14ac:dyDescent="0.25">
      <c r="A3099" s="2" t="str">
        <f>CONCATENATE("INSERT INTO ",'create-assets'!$B$1," VALUES (","'",raw!A3099,"', ","'",raw!B3099,"', ","'",raw!C3099,"', '",raw!D3099,"', '",raw!E3099,"', ",raw!F3099,", ",raw!G3099,", ",raw!H3099,", ","'",raw!I3099,"', ","'",raw!J3099,"', ",raw!K3099,"', ",raw!L3099,"', '",raw!M3099,"');",)</f>
        <v>INSERT INTO assets VALUES ('309G-TER-052', '309G-TER-000', 'SQS 309 BL G - Pavimento Térreo', 'Descrição do ativo', 'F', 0, 0, 0, 'Fabricante', '0', 0', 0', 'Garantia');</v>
      </c>
    </row>
    <row r="3100" spans="1:1" x14ac:dyDescent="0.25">
      <c r="A3100" s="2" t="str">
        <f>CONCATENATE("INSERT INTO ",'create-assets'!$B$1," VALUES (","'",raw!A3100,"', ","'",raw!B3100,"', ","'",raw!C3100,"', '",raw!D3100,"', '",raw!E3100,"', ",raw!F3100,", ",raw!G3100,", ",raw!H3100,", ","'",raw!I3100,"', ","'",raw!J3100,"', ",raw!K3100,"', ",raw!L3100,"', '",raw!M3100,"');",)</f>
        <v>INSERT INTO assets VALUES ('309G-TER-054', '309G-TER-000', 'SQS 309 BL G - Pavimento Térreo', 'Descrição do ativo', 'F', 0, 0, 0, 'Fabricante', '0', 0', 0', 'Garantia');</v>
      </c>
    </row>
    <row r="3101" spans="1:1" x14ac:dyDescent="0.25">
      <c r="A3101" s="2" t="str">
        <f>CONCATENATE("INSERT INTO ",'create-assets'!$B$1," VALUES (","'",raw!A3101,"', ","'",raw!B3101,"', ","'",raw!C3101,"', '",raw!D3101,"', '",raw!E3101,"', ",raw!F3101,", ",raw!G3101,", ",raw!H3101,", ","'",raw!I3101,"', ","'",raw!J3101,"', ",raw!K3101,"', ",raw!L3101,"', '",raw!M3101,"');",)</f>
        <v>INSERT INTO assets VALUES ('309G-TER-056', '309G-TER-000', 'SQS 309 BL G - Pavimento Térreo', 'Descrição do ativo', 'F', 0, 0, 0, 'Fabricante', '0', 0', 0', 'Garantia');</v>
      </c>
    </row>
    <row r="3102" spans="1:1" x14ac:dyDescent="0.25">
      <c r="A3102" s="2" t="str">
        <f>CONCATENATE("INSERT INTO ",'create-assets'!$B$1," VALUES (","'",raw!A3102,"', ","'",raw!B3102,"', ","'",raw!C3102,"', '",raw!D3102,"', '",raw!E3102,"', ",raw!F3102,", ",raw!G3102,", ",raw!H3102,", ","'",raw!I3102,"', ","'",raw!J3102,"', ",raw!K3102,"', ",raw!L3102,"', '",raw!M3102,"');",)</f>
        <v>INSERT INTO assets VALUES ('309G-TER-060', '309G-TER-000', 'SQS 309 BL G - Pavimento Térreo', 'Descrição do ativo', 'F', 0, 0, 0, 'Fabricante', '0', 0', 0', 'Garantia');</v>
      </c>
    </row>
    <row r="3103" spans="1:1" x14ac:dyDescent="0.25">
      <c r="A3103" s="2" t="str">
        <f>CONCATENATE("INSERT INTO ",'create-assets'!$B$1," VALUES (","'",raw!A3103,"', ","'",raw!B3103,"', ","'",raw!C3103,"', '",raw!D3103,"', '",raw!E3103,"', ",raw!F3103,", ",raw!G3103,", ",raw!H3103,", ","'",raw!I3103,"', ","'",raw!J3103,"', ",raw!K3103,"', ",raw!L3103,"', '",raw!M3103,"');",)</f>
        <v>INSERT INTO assets VALUES ('309G-TER-062', '309G-TER-000', 'SQS 309 BL G - Pavimento Térreo', 'Descrição do ativo', 'F', 0, 0, 0, 'Fabricante', '0', 0', 0', 'Garantia');</v>
      </c>
    </row>
    <row r="3104" spans="1:1" x14ac:dyDescent="0.25">
      <c r="A3104" s="2" t="str">
        <f>CONCATENATE("INSERT INTO ",'create-assets'!$B$1," VALUES (","'",raw!A3104,"', ","'",raw!B3104,"', ","'",raw!C3104,"', '",raw!D3104,"', '",raw!E3104,"', ",raw!F3104,", ",raw!G3104,", ",raw!H3104,", ","'",raw!I3104,"', ","'",raw!J3104,"', ",raw!K3104,"', ",raw!L3104,"', '",raw!M3104,"');",)</f>
        <v>INSERT INTO assets VALUES ('309G-TER-064', '309G-TER-000', 'SQS 309 BL G - Pavimento Térreo', 'Descrição do ativo', 'F', 0, 0, 0, 'Fabricante', '0', 0', 0', 'Garantia');</v>
      </c>
    </row>
    <row r="3105" spans="1:1" x14ac:dyDescent="0.25">
      <c r="A3105" s="2" t="str">
        <f>CONCATENATE("INSERT INTO ",'create-assets'!$B$1," VALUES (","'",raw!A3105,"', ","'",raw!B3105,"', ","'",raw!C3105,"', '",raw!D3105,"', '",raw!E3105,"', ",raw!F3105,", ",raw!G3105,", ",raw!H3105,", ","'",raw!I3105,"', ","'",raw!J3105,"', ",raw!K3105,"', ",raw!L3105,"', '",raw!M3105,"');",)</f>
        <v>INSERT INTO assets VALUES ('309G-TER-066', '309G-TER-000', 'SQS 309 BL G - Pavimento Térreo', 'Descrição do ativo', 'F', 0, 0, 0, 'Fabricante', '0', 0', 0', 'Garantia');</v>
      </c>
    </row>
    <row r="3106" spans="1:1" x14ac:dyDescent="0.25">
      <c r="A3106" s="2" t="str">
        <f>CONCATENATE("INSERT INTO ",'create-assets'!$B$1," VALUES (","'",raw!A3106,"', ","'",raw!B3106,"', ","'",raw!C3106,"', '",raw!D3106,"', '",raw!E3106,"', ",raw!F3106,", ",raw!G3106,", ",raw!H3106,", ","'",raw!I3106,"', ","'",raw!J3106,"', ",raw!K3106,"', ",raw!L3106,"', '",raw!M3106,"');",)</f>
        <v>INSERT INTO assets VALUES ('309G-TER-068', '309G-TER-000', 'SQS 309 BL G - Pavimento Térreo', 'Descrição do ativo', 'F', 0, 0, 0, 'Fabricante', '0', 0', 0', 'Garantia');</v>
      </c>
    </row>
    <row r="3107" spans="1:1" x14ac:dyDescent="0.25">
      <c r="A3107" s="2" t="str">
        <f>CONCATENATE("INSERT INTO ",'create-assets'!$B$1," VALUES (","'",raw!A3107,"', ","'",raw!B3107,"', ","'",raw!C3107,"', '",raw!D3107,"', '",raw!E3107,"', ",raw!F3107,", ",raw!G3107,", ",raw!H3107,", ","'",raw!I3107,"', ","'",raw!J3107,"', ",raw!K3107,"', ",raw!L3107,"', '",raw!M3107,"');",)</f>
        <v>INSERT INTO assets VALUES ('309G-TER-070', '309G-TER-000', 'SQS 309 BL G - Pavimento Térreo', 'Descrição do ativo', 'F', 0, 0, 0, 'Fabricante', '0', 0', 0', 'Garantia');</v>
      </c>
    </row>
    <row r="3108" spans="1:1" x14ac:dyDescent="0.25">
      <c r="A3108" s="2" t="str">
        <f>CONCATENATE("INSERT INTO ",'create-assets'!$B$1," VALUES (","'",raw!A3108,"', ","'",raw!B3108,"', ","'",raw!C3108,"', '",raw!D3108,"', '",raw!E3108,"', ",raw!F3108,", ",raw!G3108,", ",raw!H3108,", ","'",raw!I3108,"', ","'",raw!J3108,"', ",raw!K3108,"', ",raw!L3108,"', '",raw!M3108,"');",)</f>
        <v>INSERT INTO assets VALUES ('309G-TER-072', '309G-TER-000', 'SQS 309 BL G - Pavimento Térreo', 'Descrição do ativo', 'F', 0, 0, 0, 'Fabricante', '0', 0', 0', 'Garantia');</v>
      </c>
    </row>
    <row r="3109" spans="1:1" x14ac:dyDescent="0.25">
      <c r="A3109" s="2" t="str">
        <f>CONCATENATE("INSERT INTO ",'create-assets'!$B$1," VALUES (","'",raw!A3109,"', ","'",raw!B3109,"', ","'",raw!C3109,"', '",raw!D3109,"', '",raw!E3109,"', ",raw!F3109,", ",raw!G3109,", ",raw!H3109,", ","'",raw!I3109,"', ","'",raw!J3109,"', ",raw!K3109,"', ",raw!L3109,"', '",raw!M3109,"');",)</f>
        <v>INSERT INTO assets VALUES ('309G-TER-074', '309G-TER-000', 'SQS 309 BL G - Pavimento Térreo', 'Descrição do ativo', 'F', 0, 0, 0, 'Fabricante', '0', 0', 0', 'Garantia');</v>
      </c>
    </row>
    <row r="3110" spans="1:1" x14ac:dyDescent="0.25">
      <c r="A3110" s="2" t="str">
        <f>CONCATENATE("INSERT INTO ",'create-assets'!$B$1," VALUES (","'",raw!A3110,"', ","'",raw!B3110,"', ","'",raw!C3110,"', '",raw!D3110,"', '",raw!E3110,"', ",raw!F3110,", ",raw!G3110,", ",raw!H3110,", ","'",raw!I3110,"', ","'",raw!J3110,"', ",raw!K3110,"', ",raw!L3110,"', '",raw!M3110,"');",)</f>
        <v>INSERT INTO assets VALUES ('309G-TER-076', '309G-TER-000', 'SQS 309 BL G - Pavimento Térreo', 'Descrição do ativo', 'F', 0, 0, 0, 'Fabricante', '0', 0', 0', 'Garantia');</v>
      </c>
    </row>
    <row r="3111" spans="1:1" x14ac:dyDescent="0.25">
      <c r="A3111" s="2" t="str">
        <f>CONCATENATE("INSERT INTO ",'create-assets'!$B$1," VALUES (","'",raw!A3111,"', ","'",raw!B3111,"', ","'",raw!C3111,"', '",raw!D3111,"', '",raw!E3111,"', ",raw!F3111,", ",raw!G3111,", ",raw!H3111,", ","'",raw!I3111,"', ","'",raw!J3111,"', ",raw!K3111,"', ",raw!L3111,"', '",raw!M3111,"');",)</f>
        <v>INSERT INTO assets VALUES ('309G-TER-078', '309G-TER-000', 'SQS 309 BL G - Pavimento Térreo', 'Descrição do ativo', 'F', 0, 0, 0, 'Fabricante', '0', 0', 0', 'Garantia');</v>
      </c>
    </row>
    <row r="3112" spans="1:1" x14ac:dyDescent="0.25">
      <c r="A3112" s="2" t="str">
        <f>CONCATENATE("INSERT INTO ",'create-assets'!$B$1," VALUES (","'",raw!A3112,"', ","'",raw!B3112,"', ","'",raw!C3112,"', '",raw!D3112,"', '",raw!E3112,"', ",raw!F3112,", ",raw!G3112,", ",raw!H3112,", ","'",raw!I3112,"', ","'",raw!J3112,"', ",raw!K3112,"', ",raw!L3112,"', '",raw!M3112,"');",)</f>
        <v>INSERT INTO assets VALUES ('309G-TER-082', '309G-TER-000', 'SQS 309 BL G - Pavimento Térreo', 'Descrição do ativo', 'F', 0, 0, 0, 'Fabricante', '0', 0', 0', 'Garantia');</v>
      </c>
    </row>
    <row r="3113" spans="1:1" x14ac:dyDescent="0.25">
      <c r="A3113" s="2" t="str">
        <f>CONCATENATE("INSERT INTO ",'create-assets'!$B$1," VALUES (","'",raw!A3113,"', ","'",raw!B3113,"', ","'",raw!C3113,"', '",raw!D3113,"', '",raw!E3113,"', ",raw!F3113,", ",raw!G3113,", ",raw!H3113,", ","'",raw!I3113,"', ","'",raw!J3113,"', ",raw!K3113,"', ",raw!L3113,"', '",raw!M3113,"');",)</f>
        <v>INSERT INTO assets VALUES ('309G-TER-084', '309G-TER-000', 'SQS 309 BL G - Pavimento Térreo', 'Descrição do ativo', 'F', 0, 0, 0, 'Fabricante', '0', 0', 0', 'Garantia');</v>
      </c>
    </row>
    <row r="3114" spans="1:1" x14ac:dyDescent="0.25">
      <c r="A3114" s="2" t="str">
        <f>CONCATENATE("INSERT INTO ",'create-assets'!$B$1," VALUES (","'",raw!A3114,"', ","'",raw!B3114,"', ","'",raw!C3114,"', '",raw!D3114,"', '",raw!E3114,"', ",raw!F3114,", ",raw!G3114,", ",raw!H3114,", ","'",raw!I3114,"', ","'",raw!J3114,"', ",raw!K3114,"', ",raw!L3114,"', '",raw!M3114,"');",)</f>
        <v>INSERT INTO assets VALUES ('309G-TER-086', '309G-TER-000', 'SQS 309 BL G - Pavimento Térreo', 'Descrição do ativo', 'F', 0, 0, 0, 'Fabricante', '0', 0', 0', 'Garantia');</v>
      </c>
    </row>
    <row r="3115" spans="1:1" x14ac:dyDescent="0.25">
      <c r="A3115" s="2" t="str">
        <f>CONCATENATE("INSERT INTO ",'create-assets'!$B$1," VALUES (","'",raw!A3115,"', ","'",raw!B3115,"', ","'",raw!C3115,"', '",raw!D3115,"', '",raw!E3115,"', ",raw!F3115,", ",raw!G3115,", ",raw!H3115,", ","'",raw!I3115,"', ","'",raw!J3115,"', ",raw!K3115,"', ",raw!L3115,"', '",raw!M3115,"');",)</f>
        <v>INSERT INTO assets VALUES ('309G-TER-088', '309G-TER-000', 'SQS 309 BL G - Pavimento Térreo', 'Descrição do ativo', 'F', 0, 0, 0, 'Fabricante', '0', 0', 0', 'Garantia');</v>
      </c>
    </row>
    <row r="3116" spans="1:1" x14ac:dyDescent="0.25">
      <c r="A3116" s="2" t="str">
        <f>CONCATENATE("INSERT INTO ",'create-assets'!$B$1," VALUES (","'",raw!A3116,"', ","'",raw!B3116,"', ","'",raw!C3116,"', '",raw!D3116,"', '",raw!E3116,"', ",raw!F3116,", ",raw!G3116,", ",raw!H3116,", ","'",raw!I3116,"', ","'",raw!J3116,"', ",raw!K3116,"', ",raw!L3116,"', '",raw!M3116,"');",)</f>
        <v>INSERT INTO assets VALUES ('309G-P01-000', '309G-000-000', 'SQS 309 BL G - 1º Pavimento', 'Descrição do ativo', 'F', 0, 0, 0, 'Fabricante', '0', 0', 0', 'Garantia');</v>
      </c>
    </row>
    <row r="3117" spans="1:1" x14ac:dyDescent="0.25">
      <c r="A3117" s="2" t="str">
        <f>CONCATENATE("INSERT INTO ",'create-assets'!$B$1," VALUES (","'",raw!A3117,"', ","'",raw!B3117,"', ","'",raw!C3117,"', '",raw!D3117,"', '",raw!E3117,"', ",raw!F3117,", ",raw!G3117,", ",raw!H3117,", ","'",raw!I3117,"', ","'",raw!J3117,"', ",raw!K3117,"', ",raw!L3117,"', '",raw!M3117,"');",)</f>
        <v>INSERT INTO assets VALUES ('309G-P01-001', '309G-P01-000', 'SQS 309 BL G - 1º Pavimento', 'Descrição do ativo', 'F', 0, 0, 0, 'Fabricante', '0', 0', 0', 'Garantia');</v>
      </c>
    </row>
    <row r="3118" spans="1:1" x14ac:dyDescent="0.25">
      <c r="A3118" s="2" t="str">
        <f>CONCATENATE("INSERT INTO ",'create-assets'!$B$1," VALUES (","'",raw!A3118,"', ","'",raw!B3118,"', ","'",raw!C3118,"', '",raw!D3118,"', '",raw!E3118,"', ",raw!F3118,", ",raw!G3118,", ",raw!H3118,", ","'",raw!I3118,"', ","'",raw!J3118,"', ",raw!K3118,"', ",raw!L3118,"', '",raw!M3118,"');",)</f>
        <v>INSERT INTO assets VALUES ('309G-P01-003', '309G-P01-000', 'SQS 309 BL G - 1º Pavimento', 'Descrição do ativo', 'F', 0, 0, 0, 'Fabricante', '0', 0', 0', 'Garantia');</v>
      </c>
    </row>
    <row r="3119" spans="1:1" x14ac:dyDescent="0.25">
      <c r="A3119" s="2" t="str">
        <f>CONCATENATE("INSERT INTO ",'create-assets'!$B$1," VALUES (","'",raw!A3119,"', ","'",raw!B3119,"', ","'",raw!C3119,"', '",raw!D3119,"', '",raw!E3119,"', ",raw!F3119,", ",raw!G3119,", ",raw!H3119,", ","'",raw!I3119,"', ","'",raw!J3119,"', ",raw!K3119,"', ",raw!L3119,"', '",raw!M3119,"');",)</f>
        <v>INSERT INTO assets VALUES ('309G-P01-101', '309G-P01-000', 'SQS 309 BL G - 1º Pavimento', 'Descrição do ativo', 'F', 0, 0, 0, 'Fabricante', '0', 0', 0', 'Garantia');</v>
      </c>
    </row>
    <row r="3120" spans="1:1" x14ac:dyDescent="0.25">
      <c r="A3120" s="2" t="str">
        <f>CONCATENATE("INSERT INTO ",'create-assets'!$B$1," VALUES (","'",raw!A3120,"', ","'",raw!B3120,"', ","'",raw!C3120,"', '",raw!D3120,"', '",raw!E3120,"', ",raw!F3120,", ",raw!G3120,", ",raw!H3120,", ","'",raw!I3120,"', ","'",raw!J3120,"', ",raw!K3120,"', ",raw!L3120,"', '",raw!M3120,"');",)</f>
        <v>INSERT INTO assets VALUES ('309G-P01-102', '309G-P01-000', 'SQS 309 BL G - 1º Pavimento', 'Descrição do ativo', 'F', 0, 0, 0, 'Fabricante', '0', 0', 0', 'Garantia');</v>
      </c>
    </row>
    <row r="3121" spans="1:1" x14ac:dyDescent="0.25">
      <c r="A3121" s="2" t="str">
        <f>CONCATENATE("INSERT INTO ",'create-assets'!$B$1," VALUES (","'",raw!A3121,"', ","'",raw!B3121,"', ","'",raw!C3121,"', '",raw!D3121,"', '",raw!E3121,"', ",raw!F3121,", ",raw!G3121,", ",raw!H3121,", ","'",raw!I3121,"', ","'",raw!J3121,"', ",raw!K3121,"', ",raw!L3121,"', '",raw!M3121,"');",)</f>
        <v>INSERT INTO assets VALUES ('309G-P01-103', '309G-P01-000', 'SQS 309 BL G - 1º Pavimento', 'Descrição do ativo', 'F', 0, 0, 0, 'Fabricante', '0', 0', 0', 'Garantia');</v>
      </c>
    </row>
    <row r="3122" spans="1:1" x14ac:dyDescent="0.25">
      <c r="A3122" s="2" t="str">
        <f>CONCATENATE("INSERT INTO ",'create-assets'!$B$1," VALUES (","'",raw!A3122,"', ","'",raw!B3122,"', ","'",raw!C3122,"', '",raw!D3122,"', '",raw!E3122,"', ",raw!F3122,", ",raw!G3122,", ",raw!H3122,", ","'",raw!I3122,"', ","'",raw!J3122,"', ",raw!K3122,"', ",raw!L3122,"', '",raw!M3122,"');",)</f>
        <v>INSERT INTO assets VALUES ('309G-P01-104', '309G-P01-000', 'SQS 309 BL G - 1º Pavimento', 'Descrição do ativo', 'F', 0, 0, 0, 'Fabricante', '0', 0', 0', 'Garantia');</v>
      </c>
    </row>
    <row r="3123" spans="1:1" x14ac:dyDescent="0.25">
      <c r="A3123" s="2" t="str">
        <f>CONCATENATE("INSERT INTO ",'create-assets'!$B$1," VALUES (","'",raw!A3123,"', ","'",raw!B3123,"', ","'",raw!C3123,"', '",raw!D3123,"', '",raw!E3123,"', ",raw!F3123,", ",raw!G3123,", ",raw!H3123,", ","'",raw!I3123,"', ","'",raw!J3123,"', ",raw!K3123,"', ",raw!L3123,"', '",raw!M3123,"');",)</f>
        <v>INSERT INTO assets VALUES ('309G-P01-111', '309G-P01-000', 'SQS 309 BL G - 1º Pavimento', 'Descrição do ativo', 'F', 0, 0, 0, 'Fabricante', '0', 0', 0', 'Garantia');</v>
      </c>
    </row>
    <row r="3124" spans="1:1" x14ac:dyDescent="0.25">
      <c r="A3124" s="2" t="str">
        <f>CONCATENATE("INSERT INTO ",'create-assets'!$B$1," VALUES (","'",raw!A3124,"', ","'",raw!B3124,"', ","'",raw!C3124,"', '",raw!D3124,"', '",raw!E3124,"', ",raw!F3124,", ",raw!G3124,", ",raw!H3124,", ","'",raw!I3124,"', ","'",raw!J3124,"', ",raw!K3124,"', ",raw!L3124,"', '",raw!M3124,"');",)</f>
        <v>INSERT INTO assets VALUES ('309G-P01-112', '309G-P01-000', 'SQS 309 BL G - 1º Pavimento', 'Descrição do ativo', 'F', 0, 0, 0, 'Fabricante', '0', 0', 0', 'Garantia');</v>
      </c>
    </row>
    <row r="3125" spans="1:1" x14ac:dyDescent="0.25">
      <c r="A3125" s="2" t="str">
        <f>CONCATENATE("INSERT INTO ",'create-assets'!$B$1," VALUES (","'",raw!A3125,"', ","'",raw!B3125,"', ","'",raw!C3125,"', '",raw!D3125,"', '",raw!E3125,"', ",raw!F3125,", ",raw!G3125,", ",raw!H3125,", ","'",raw!I3125,"', ","'",raw!J3125,"', ",raw!K3125,"', ",raw!L3125,"', '",raw!M3125,"');",)</f>
        <v>INSERT INTO assets VALUES ('309G-P01-113', '309G-P01-000', 'SQS 309 BL G - 1º Pavimento', 'Descrição do ativo', 'F', 0, 0, 0, 'Fabricante', '0', 0', 0', 'Garantia');</v>
      </c>
    </row>
    <row r="3126" spans="1:1" x14ac:dyDescent="0.25">
      <c r="A3126" s="2" t="str">
        <f>CONCATENATE("INSERT INTO ",'create-assets'!$B$1," VALUES (","'",raw!A3126,"', ","'",raw!B3126,"', ","'",raw!C3126,"', '",raw!D3126,"', '",raw!E3126,"', ",raw!F3126,", ",raw!G3126,", ",raw!H3126,", ","'",raw!I3126,"', ","'",raw!J3126,"', ",raw!K3126,"', ",raw!L3126,"', '",raw!M3126,"');",)</f>
        <v>INSERT INTO assets VALUES ('309G-P01-114', '309G-P01-000', 'SQS 309 BL G - 1º Pavimento', 'Descrição do ativo', 'F', 0, 0, 0, 'Fabricante', '0', 0', 0', 'Garantia');</v>
      </c>
    </row>
    <row r="3127" spans="1:1" x14ac:dyDescent="0.25">
      <c r="A3127" s="2" t="str">
        <f>CONCATENATE("INSERT INTO ",'create-assets'!$B$1," VALUES (","'",raw!A3127,"', ","'",raw!B3127,"', ","'",raw!C3127,"', '",raw!D3127,"', '",raw!E3127,"', ",raw!F3127,", ",raw!G3127,", ",raw!H3127,", ","'",raw!I3127,"', ","'",raw!J3127,"', ",raw!K3127,"', ",raw!L3127,"', '",raw!M3127,"');",)</f>
        <v>INSERT INTO assets VALUES ('309G-P01-121', '309G-P01-000', 'SQS 309 BL G - 1º Pavimento', 'Descrição do ativo', 'F', 0, 0, 0, 'Fabricante', '0', 0', 0', 'Garantia');</v>
      </c>
    </row>
    <row r="3128" spans="1:1" x14ac:dyDescent="0.25">
      <c r="A3128" s="2" t="str">
        <f>CONCATENATE("INSERT INTO ",'create-assets'!$B$1," VALUES (","'",raw!A3128,"', ","'",raw!B3128,"', ","'",raw!C3128,"', '",raw!D3128,"', '",raw!E3128,"', ",raw!F3128,", ",raw!G3128,", ",raw!H3128,", ","'",raw!I3128,"', ","'",raw!J3128,"', ",raw!K3128,"', ",raw!L3128,"', '",raw!M3128,"');",)</f>
        <v>INSERT INTO assets VALUES ('309G-P01-122', '309G-P01-000', 'SQS 309 BL G - 1º Pavimento', 'Descrição do ativo', 'F', 0, 0, 0, 'Fabricante', '0', 0', 0', 'Garantia');</v>
      </c>
    </row>
    <row r="3129" spans="1:1" x14ac:dyDescent="0.25">
      <c r="A3129" s="2" t="str">
        <f>CONCATENATE("INSERT INTO ",'create-assets'!$B$1," VALUES (","'",raw!A3129,"', ","'",raw!B3129,"', ","'",raw!C3129,"', '",raw!D3129,"', '",raw!E3129,"', ",raw!F3129,", ",raw!G3129,", ",raw!H3129,", ","'",raw!I3129,"', ","'",raw!J3129,"', ",raw!K3129,"', ",raw!L3129,"', '",raw!M3129,"');",)</f>
        <v>INSERT INTO assets VALUES ('309G-P01-123', '309G-P01-000', 'SQS 309 BL G - 1º Pavimento', 'Descrição do ativo', 'F', 0, 0, 0, 'Fabricante', '0', 0', 0', 'Garantia');</v>
      </c>
    </row>
    <row r="3130" spans="1:1" x14ac:dyDescent="0.25">
      <c r="A3130" s="2" t="str">
        <f>CONCATENATE("INSERT INTO ",'create-assets'!$B$1," VALUES (","'",raw!A3130,"', ","'",raw!B3130,"', ","'",raw!C3130,"', '",raw!D3130,"', '",raw!E3130,"', ",raw!F3130,", ",raw!G3130,", ",raw!H3130,", ","'",raw!I3130,"', ","'",raw!J3130,"', ",raw!K3130,"', ",raw!L3130,"', '",raw!M3130,"');",)</f>
        <v>INSERT INTO assets VALUES ('309G-P01-124', '309G-P01-000', 'SQS 309 BL G - 1º Pavimento', 'Descrição do ativo', 'F', 0, 0, 0, 'Fabricante', '0', 0', 0', 'Garantia');</v>
      </c>
    </row>
    <row r="3131" spans="1:1" x14ac:dyDescent="0.25">
      <c r="A3131" s="2" t="str">
        <f>CONCATENATE("INSERT INTO ",'create-assets'!$B$1," VALUES (","'",raw!A3131,"', ","'",raw!B3131,"', ","'",raw!C3131,"', '",raw!D3131,"', '",raw!E3131,"', ",raw!F3131,", ",raw!G3131,", ",raw!H3131,", ","'",raw!I3131,"', ","'",raw!J3131,"', ",raw!K3131,"', ",raw!L3131,"', '",raw!M3131,"');",)</f>
        <v>INSERT INTO assets VALUES ('309G-P02-000', '309G-000-000', 'SQS 309 BL G - 2º Pavimento', 'Descrição do ativo', 'F', 0, 0, 0, 'Fabricante', '0', 0', 0', 'Garantia');</v>
      </c>
    </row>
    <row r="3132" spans="1:1" x14ac:dyDescent="0.25">
      <c r="A3132" s="2" t="str">
        <f>CONCATENATE("INSERT INTO ",'create-assets'!$B$1," VALUES (","'",raw!A3132,"', ","'",raw!B3132,"', ","'",raw!C3132,"', '",raw!D3132,"', '",raw!E3132,"', ",raw!F3132,", ",raw!G3132,", ",raw!H3132,", ","'",raw!I3132,"', ","'",raw!J3132,"', ",raw!K3132,"', ",raw!L3132,"', '",raw!M3132,"');",)</f>
        <v>INSERT INTO assets VALUES ('309G-P02-001', '309G-P02-000', 'SQS 309 BL G - 2º Pavimento', 'Descrição do ativo', 'F', 0, 0, 0, 'Fabricante', '0', 0', 0', 'Garantia');</v>
      </c>
    </row>
    <row r="3133" spans="1:1" x14ac:dyDescent="0.25">
      <c r="A3133" s="2" t="str">
        <f>CONCATENATE("INSERT INTO ",'create-assets'!$B$1," VALUES (","'",raw!A3133,"', ","'",raw!B3133,"', ","'",raw!C3133,"', '",raw!D3133,"', '",raw!E3133,"', ",raw!F3133,", ",raw!G3133,", ",raw!H3133,", ","'",raw!I3133,"', ","'",raw!J3133,"', ",raw!K3133,"', ",raw!L3133,"', '",raw!M3133,"');",)</f>
        <v>INSERT INTO assets VALUES ('309G-P02-003', '309G-P02-000', 'SQS 309 BL G - 2º Pavimento', 'Descrição do ativo', 'F', 0, 0, 0, 'Fabricante', '0', 0', 0', 'Garantia');</v>
      </c>
    </row>
    <row r="3134" spans="1:1" x14ac:dyDescent="0.25">
      <c r="A3134" s="2" t="str">
        <f>CONCATENATE("INSERT INTO ",'create-assets'!$B$1," VALUES (","'",raw!A3134,"', ","'",raw!B3134,"', ","'",raw!C3134,"', '",raw!D3134,"', '",raw!E3134,"', ",raw!F3134,", ",raw!G3134,", ",raw!H3134,", ","'",raw!I3134,"', ","'",raw!J3134,"', ",raw!K3134,"', ",raw!L3134,"', '",raw!M3134,"');",)</f>
        <v>INSERT INTO assets VALUES ('309G-P02-201', '309G-P02-000', 'SQS 309 BL G - 2º Pavimento', 'Descrição do ativo', 'F', 0, 0, 0, 'Fabricante', '0', 0', 0', 'Garantia');</v>
      </c>
    </row>
    <row r="3135" spans="1:1" x14ac:dyDescent="0.25">
      <c r="A3135" s="2" t="str">
        <f>CONCATENATE("INSERT INTO ",'create-assets'!$B$1," VALUES (","'",raw!A3135,"', ","'",raw!B3135,"', ","'",raw!C3135,"', '",raw!D3135,"', '",raw!E3135,"', ",raw!F3135,", ",raw!G3135,", ",raw!H3135,", ","'",raw!I3135,"', ","'",raw!J3135,"', ",raw!K3135,"', ",raw!L3135,"', '",raw!M3135,"');",)</f>
        <v>INSERT INTO assets VALUES ('309G-P02-202', '309G-P02-000', 'SQS 309 BL G - 2º Pavimento', 'Descrição do ativo', 'F', 0, 0, 0, 'Fabricante', '0', 0', 0', 'Garantia');</v>
      </c>
    </row>
    <row r="3136" spans="1:1" x14ac:dyDescent="0.25">
      <c r="A3136" s="2" t="str">
        <f>CONCATENATE("INSERT INTO ",'create-assets'!$B$1," VALUES (","'",raw!A3136,"', ","'",raw!B3136,"', ","'",raw!C3136,"', '",raw!D3136,"', '",raw!E3136,"', ",raw!F3136,", ",raw!G3136,", ",raw!H3136,", ","'",raw!I3136,"', ","'",raw!J3136,"', ",raw!K3136,"', ",raw!L3136,"', '",raw!M3136,"');",)</f>
        <v>INSERT INTO assets VALUES ('309G-P02-203', '309G-P02-000', 'SQS 309 BL G - 2º Pavimento', 'Descrição do ativo', 'F', 0, 0, 0, 'Fabricante', '0', 0', 0', 'Garantia');</v>
      </c>
    </row>
    <row r="3137" spans="1:1" x14ac:dyDescent="0.25">
      <c r="A3137" s="2" t="str">
        <f>CONCATENATE("INSERT INTO ",'create-assets'!$B$1," VALUES (","'",raw!A3137,"', ","'",raw!B3137,"', ","'",raw!C3137,"', '",raw!D3137,"', '",raw!E3137,"', ",raw!F3137,", ",raw!G3137,", ",raw!H3137,", ","'",raw!I3137,"', ","'",raw!J3137,"', ",raw!K3137,"', ",raw!L3137,"', '",raw!M3137,"');",)</f>
        <v>INSERT INTO assets VALUES ('309G-P02-204', '309G-P02-000', 'SQS 309 BL G - 2º Pavimento', 'Descrição do ativo', 'F', 0, 0, 0, 'Fabricante', '0', 0', 0', 'Garantia');</v>
      </c>
    </row>
    <row r="3138" spans="1:1" x14ac:dyDescent="0.25">
      <c r="A3138" s="2" t="str">
        <f>CONCATENATE("INSERT INTO ",'create-assets'!$B$1," VALUES (","'",raw!A3138,"', ","'",raw!B3138,"', ","'",raw!C3138,"', '",raw!D3138,"', '",raw!E3138,"', ",raw!F3138,", ",raw!G3138,", ",raw!H3138,", ","'",raw!I3138,"', ","'",raw!J3138,"', ",raw!K3138,"', ",raw!L3138,"', '",raw!M3138,"');",)</f>
        <v>INSERT INTO assets VALUES ('309G-P02-211', '309G-P02-000', 'SQS 309 BL G - 2º Pavimento', 'Descrição do ativo', 'F', 0, 0, 0, 'Fabricante', '0', 0', 0', 'Garantia');</v>
      </c>
    </row>
    <row r="3139" spans="1:1" x14ac:dyDescent="0.25">
      <c r="A3139" s="2" t="str">
        <f>CONCATENATE("INSERT INTO ",'create-assets'!$B$1," VALUES (","'",raw!A3139,"', ","'",raw!B3139,"', ","'",raw!C3139,"', '",raw!D3139,"', '",raw!E3139,"', ",raw!F3139,", ",raw!G3139,", ",raw!H3139,", ","'",raw!I3139,"', ","'",raw!J3139,"', ",raw!K3139,"', ",raw!L3139,"', '",raw!M3139,"');",)</f>
        <v>INSERT INTO assets VALUES ('309G-P02-212', '309G-P02-000', 'SQS 309 BL G - 2º Pavimento', 'Descrição do ativo', 'F', 0, 0, 0, 'Fabricante', '0', 0', 0', 'Garantia');</v>
      </c>
    </row>
    <row r="3140" spans="1:1" x14ac:dyDescent="0.25">
      <c r="A3140" s="2" t="str">
        <f>CONCATENATE("INSERT INTO ",'create-assets'!$B$1," VALUES (","'",raw!A3140,"', ","'",raw!B3140,"', ","'",raw!C3140,"', '",raw!D3140,"', '",raw!E3140,"', ",raw!F3140,", ",raw!G3140,", ",raw!H3140,", ","'",raw!I3140,"', ","'",raw!J3140,"', ",raw!K3140,"', ",raw!L3140,"', '",raw!M3140,"');",)</f>
        <v>INSERT INTO assets VALUES ('309G-P02-213', '309G-P02-000', 'SQS 309 BL G - 2º Pavimento', 'Descrição do ativo', 'F', 0, 0, 0, 'Fabricante', '0', 0', 0', 'Garantia');</v>
      </c>
    </row>
    <row r="3141" spans="1:1" x14ac:dyDescent="0.25">
      <c r="A3141" s="2" t="str">
        <f>CONCATENATE("INSERT INTO ",'create-assets'!$B$1," VALUES (","'",raw!A3141,"', ","'",raw!B3141,"', ","'",raw!C3141,"', '",raw!D3141,"', '",raw!E3141,"', ",raw!F3141,", ",raw!G3141,", ",raw!H3141,", ","'",raw!I3141,"', ","'",raw!J3141,"', ",raw!K3141,"', ",raw!L3141,"', '",raw!M3141,"');",)</f>
        <v>INSERT INTO assets VALUES ('309G-P02-214', '309G-P02-000', 'SQS 309 BL G - 2º Pavimento', 'Descrição do ativo', 'F', 0, 0, 0, 'Fabricante', '0', 0', 0', 'Garantia');</v>
      </c>
    </row>
    <row r="3142" spans="1:1" x14ac:dyDescent="0.25">
      <c r="A3142" s="2" t="str">
        <f>CONCATENATE("INSERT INTO ",'create-assets'!$B$1," VALUES (","'",raw!A3142,"', ","'",raw!B3142,"', ","'",raw!C3142,"', '",raw!D3142,"', '",raw!E3142,"', ",raw!F3142,", ",raw!G3142,", ",raw!H3142,", ","'",raw!I3142,"', ","'",raw!J3142,"', ",raw!K3142,"', ",raw!L3142,"', '",raw!M3142,"');",)</f>
        <v>INSERT INTO assets VALUES ('309G-P02-221', '309G-P02-000', 'SQS 309 BL G - 2º Pavimento', 'Descrição do ativo', 'F', 0, 0, 0, 'Fabricante', '0', 0', 0', 'Garantia');</v>
      </c>
    </row>
    <row r="3143" spans="1:1" x14ac:dyDescent="0.25">
      <c r="A3143" s="2" t="str">
        <f>CONCATENATE("INSERT INTO ",'create-assets'!$B$1," VALUES (","'",raw!A3143,"', ","'",raw!B3143,"', ","'",raw!C3143,"', '",raw!D3143,"', '",raw!E3143,"', ",raw!F3143,", ",raw!G3143,", ",raw!H3143,", ","'",raw!I3143,"', ","'",raw!J3143,"', ",raw!K3143,"', ",raw!L3143,"', '",raw!M3143,"');",)</f>
        <v>INSERT INTO assets VALUES ('309G-P02-222', '309G-P02-000', 'SQS 309 BL G - 2º Pavimento', 'Descrição do ativo', 'F', 0, 0, 0, 'Fabricante', '0', 0', 0', 'Garantia');</v>
      </c>
    </row>
    <row r="3144" spans="1:1" x14ac:dyDescent="0.25">
      <c r="A3144" s="2" t="str">
        <f>CONCATENATE("INSERT INTO ",'create-assets'!$B$1," VALUES (","'",raw!A3144,"', ","'",raw!B3144,"', ","'",raw!C3144,"', '",raw!D3144,"', '",raw!E3144,"', ",raw!F3144,", ",raw!G3144,", ",raw!H3144,", ","'",raw!I3144,"', ","'",raw!J3144,"', ",raw!K3144,"', ",raw!L3144,"', '",raw!M3144,"');",)</f>
        <v>INSERT INTO assets VALUES ('309G-P02-223', '309G-P02-000', 'SQS 309 BL G - 2º Pavimento', 'Descrição do ativo', 'F', 0, 0, 0, 'Fabricante', '0', 0', 0', 'Garantia');</v>
      </c>
    </row>
    <row r="3145" spans="1:1" x14ac:dyDescent="0.25">
      <c r="A3145" s="2" t="str">
        <f>CONCATENATE("INSERT INTO ",'create-assets'!$B$1," VALUES (","'",raw!A3145,"', ","'",raw!B3145,"', ","'",raw!C3145,"', '",raw!D3145,"', '",raw!E3145,"', ",raw!F3145,", ",raw!G3145,", ",raw!H3145,", ","'",raw!I3145,"', ","'",raw!J3145,"', ",raw!K3145,"', ",raw!L3145,"', '",raw!M3145,"');",)</f>
        <v>INSERT INTO assets VALUES ('309G-P02-224', '309G-P02-000', 'SQS 309 BL G - 2º Pavimento', 'Descrição do ativo', 'F', 0, 0, 0, 'Fabricante', '0', 0', 0', 'Garantia');</v>
      </c>
    </row>
    <row r="3146" spans="1:1" x14ac:dyDescent="0.25">
      <c r="A3146" s="2" t="str">
        <f>CONCATENATE("INSERT INTO ",'create-assets'!$B$1," VALUES (","'",raw!A3146,"', ","'",raw!B3146,"', ","'",raw!C3146,"', '",raw!D3146,"', '",raw!E3146,"', ",raw!F3146,", ",raw!G3146,", ",raw!H3146,", ","'",raw!I3146,"', ","'",raw!J3146,"', ",raw!K3146,"', ",raw!L3146,"', '",raw!M3146,"');",)</f>
        <v>INSERT INTO assets VALUES ('309G-P03-000', '309G-000-000', 'SQS 309 BL G - 3º Pavimento', 'Descrição do ativo', 'F', 0, 0, 0, 'Fabricante', '0', 0', 0', 'Garantia');</v>
      </c>
    </row>
    <row r="3147" spans="1:1" x14ac:dyDescent="0.25">
      <c r="A3147" s="2" t="str">
        <f>CONCATENATE("INSERT INTO ",'create-assets'!$B$1," VALUES (","'",raw!A3147,"', ","'",raw!B3147,"', ","'",raw!C3147,"', '",raw!D3147,"', '",raw!E3147,"', ",raw!F3147,", ",raw!G3147,", ",raw!H3147,", ","'",raw!I3147,"', ","'",raw!J3147,"', ",raw!K3147,"', ",raw!L3147,"', '",raw!M3147,"');",)</f>
        <v>INSERT INTO assets VALUES ('309G-P03-001', '309G-P03-000', 'SQS 309 BL G - 3º Pavimento', 'Descrição do ativo', 'F', 0, 0, 0, 'Fabricante', '0', 0', 0', 'Garantia');</v>
      </c>
    </row>
    <row r="3148" spans="1:1" x14ac:dyDescent="0.25">
      <c r="A3148" s="2" t="str">
        <f>CONCATENATE("INSERT INTO ",'create-assets'!$B$1," VALUES (","'",raw!A3148,"', ","'",raw!B3148,"', ","'",raw!C3148,"', '",raw!D3148,"', '",raw!E3148,"', ",raw!F3148,", ",raw!G3148,", ",raw!H3148,", ","'",raw!I3148,"', ","'",raw!J3148,"', ",raw!K3148,"', ",raw!L3148,"', '",raw!M3148,"');",)</f>
        <v>INSERT INTO assets VALUES ('309G-P03-003', '309G-P03-000', 'SQS 309 BL G - 3º Pavimento', 'Descrição do ativo', 'F', 0, 0, 0, 'Fabricante', '0', 0', 0', 'Garantia');</v>
      </c>
    </row>
    <row r="3149" spans="1:1" x14ac:dyDescent="0.25">
      <c r="A3149" s="2" t="str">
        <f>CONCATENATE("INSERT INTO ",'create-assets'!$B$1," VALUES (","'",raw!A3149,"', ","'",raw!B3149,"', ","'",raw!C3149,"', '",raw!D3149,"', '",raw!E3149,"', ",raw!F3149,", ",raw!G3149,", ",raw!H3149,", ","'",raw!I3149,"', ","'",raw!J3149,"', ",raw!K3149,"', ",raw!L3149,"', '",raw!M3149,"');",)</f>
        <v>INSERT INTO assets VALUES ('309G-P03-301', '309G-P03-000', 'SQS 309 BL G - 3º Pavimento', 'Descrição do ativo', 'F', 0, 0, 0, 'Fabricante', '0', 0', 0', 'Garantia');</v>
      </c>
    </row>
    <row r="3150" spans="1:1" x14ac:dyDescent="0.25">
      <c r="A3150" s="2" t="str">
        <f>CONCATENATE("INSERT INTO ",'create-assets'!$B$1," VALUES (","'",raw!A3150,"', ","'",raw!B3150,"', ","'",raw!C3150,"', '",raw!D3150,"', '",raw!E3150,"', ",raw!F3150,", ",raw!G3150,", ",raw!H3150,", ","'",raw!I3150,"', ","'",raw!J3150,"', ",raw!K3150,"', ",raw!L3150,"', '",raw!M3150,"');",)</f>
        <v>INSERT INTO assets VALUES ('309G-P03-302', '309G-P03-000', 'SQS 309 BL G - 3º Pavimento', 'Descrição do ativo', 'F', 0, 0, 0, 'Fabricante', '0', 0', 0', 'Garantia');</v>
      </c>
    </row>
    <row r="3151" spans="1:1" x14ac:dyDescent="0.25">
      <c r="A3151" s="2" t="str">
        <f>CONCATENATE("INSERT INTO ",'create-assets'!$B$1," VALUES (","'",raw!A3151,"', ","'",raw!B3151,"', ","'",raw!C3151,"', '",raw!D3151,"', '",raw!E3151,"', ",raw!F3151,", ",raw!G3151,", ",raw!H3151,", ","'",raw!I3151,"', ","'",raw!J3151,"', ",raw!K3151,"', ",raw!L3151,"', '",raw!M3151,"');",)</f>
        <v>INSERT INTO assets VALUES ('309G-P03-303', '309G-P03-000', 'SQS 309 BL G - 3º Pavimento', 'Descrição do ativo', 'F', 0, 0, 0, 'Fabricante', '0', 0', 0', 'Garantia');</v>
      </c>
    </row>
    <row r="3152" spans="1:1" x14ac:dyDescent="0.25">
      <c r="A3152" s="2" t="str">
        <f>CONCATENATE("INSERT INTO ",'create-assets'!$B$1," VALUES (","'",raw!A3152,"', ","'",raw!B3152,"', ","'",raw!C3152,"', '",raw!D3152,"', '",raw!E3152,"', ",raw!F3152,", ",raw!G3152,", ",raw!H3152,", ","'",raw!I3152,"', ","'",raw!J3152,"', ",raw!K3152,"', ",raw!L3152,"', '",raw!M3152,"');",)</f>
        <v>INSERT INTO assets VALUES ('309G-P03-304', '309G-P03-000', 'SQS 309 BL G - 3º Pavimento', 'Descrição do ativo', 'F', 0, 0, 0, 'Fabricante', '0', 0', 0', 'Garantia');</v>
      </c>
    </row>
    <row r="3153" spans="1:1" x14ac:dyDescent="0.25">
      <c r="A3153" s="2" t="str">
        <f>CONCATENATE("INSERT INTO ",'create-assets'!$B$1," VALUES (","'",raw!A3153,"', ","'",raw!B3153,"', ","'",raw!C3153,"', '",raw!D3153,"', '",raw!E3153,"', ",raw!F3153,", ",raw!G3153,", ",raw!H3153,", ","'",raw!I3153,"', ","'",raw!J3153,"', ",raw!K3153,"', ",raw!L3153,"', '",raw!M3153,"');",)</f>
        <v>INSERT INTO assets VALUES ('309G-P03-311', '309G-P03-000', 'SQS 309 BL G - 3º Pavimento', 'Descrição do ativo', 'F', 0, 0, 0, 'Fabricante', '0', 0', 0', 'Garantia');</v>
      </c>
    </row>
    <row r="3154" spans="1:1" x14ac:dyDescent="0.25">
      <c r="A3154" s="2" t="str">
        <f>CONCATENATE("INSERT INTO ",'create-assets'!$B$1," VALUES (","'",raw!A3154,"', ","'",raw!B3154,"', ","'",raw!C3154,"', '",raw!D3154,"', '",raw!E3154,"', ",raw!F3154,", ",raw!G3154,", ",raw!H3154,", ","'",raw!I3154,"', ","'",raw!J3154,"', ",raw!K3154,"', ",raw!L3154,"', '",raw!M3154,"');",)</f>
        <v>INSERT INTO assets VALUES ('309G-P03-312', '309G-P03-000', 'SQS 309 BL G - 3º Pavimento', 'Descrição do ativo', 'F', 0, 0, 0, 'Fabricante', '0', 0', 0', 'Garantia');</v>
      </c>
    </row>
    <row r="3155" spans="1:1" x14ac:dyDescent="0.25">
      <c r="A3155" s="2" t="str">
        <f>CONCATENATE("INSERT INTO ",'create-assets'!$B$1," VALUES (","'",raw!A3155,"', ","'",raw!B3155,"', ","'",raw!C3155,"', '",raw!D3155,"', '",raw!E3155,"', ",raw!F3155,", ",raw!G3155,", ",raw!H3155,", ","'",raw!I3155,"', ","'",raw!J3155,"', ",raw!K3155,"', ",raw!L3155,"', '",raw!M3155,"');",)</f>
        <v>INSERT INTO assets VALUES ('309G-P03-313', '309G-P03-000', 'SQS 309 BL G - 3º Pavimento', 'Descrição do ativo', 'F', 0, 0, 0, 'Fabricante', '0', 0', 0', 'Garantia');</v>
      </c>
    </row>
    <row r="3156" spans="1:1" x14ac:dyDescent="0.25">
      <c r="A3156" s="2" t="str">
        <f>CONCATENATE("INSERT INTO ",'create-assets'!$B$1," VALUES (","'",raw!A3156,"', ","'",raw!B3156,"', ","'",raw!C3156,"', '",raw!D3156,"', '",raw!E3156,"', ",raw!F3156,", ",raw!G3156,", ",raw!H3156,", ","'",raw!I3156,"', ","'",raw!J3156,"', ",raw!K3156,"', ",raw!L3156,"', '",raw!M3156,"');",)</f>
        <v>INSERT INTO assets VALUES ('309G-P03-314', '309G-P03-000', 'SQS 309 BL G - 3º Pavimento', 'Descrição do ativo', 'F', 0, 0, 0, 'Fabricante', '0', 0', 0', 'Garantia');</v>
      </c>
    </row>
    <row r="3157" spans="1:1" x14ac:dyDescent="0.25">
      <c r="A3157" s="2" t="str">
        <f>CONCATENATE("INSERT INTO ",'create-assets'!$B$1," VALUES (","'",raw!A3157,"', ","'",raw!B3157,"', ","'",raw!C3157,"', '",raw!D3157,"', '",raw!E3157,"', ",raw!F3157,", ",raw!G3157,", ",raw!H3157,", ","'",raw!I3157,"', ","'",raw!J3157,"', ",raw!K3157,"', ",raw!L3157,"', '",raw!M3157,"');",)</f>
        <v>INSERT INTO assets VALUES ('309G-P03-321', '309G-P03-000', 'SQS 309 BL G - 3º Pavimento', 'Descrição do ativo', 'F', 0, 0, 0, 'Fabricante', '0', 0', 0', 'Garantia');</v>
      </c>
    </row>
    <row r="3158" spans="1:1" x14ac:dyDescent="0.25">
      <c r="A3158" s="2" t="str">
        <f>CONCATENATE("INSERT INTO ",'create-assets'!$B$1," VALUES (","'",raw!A3158,"', ","'",raw!B3158,"', ","'",raw!C3158,"', '",raw!D3158,"', '",raw!E3158,"', ",raw!F3158,", ",raw!G3158,", ",raw!H3158,", ","'",raw!I3158,"', ","'",raw!J3158,"', ",raw!K3158,"', ",raw!L3158,"', '",raw!M3158,"');",)</f>
        <v>INSERT INTO assets VALUES ('309G-P03-322', '309G-P03-000', 'SQS 309 BL G - 3º Pavimento', 'Descrição do ativo', 'F', 0, 0, 0, 'Fabricante', '0', 0', 0', 'Garantia');</v>
      </c>
    </row>
    <row r="3159" spans="1:1" x14ac:dyDescent="0.25">
      <c r="A3159" s="2" t="str">
        <f>CONCATENATE("INSERT INTO ",'create-assets'!$B$1," VALUES (","'",raw!A3159,"', ","'",raw!B3159,"', ","'",raw!C3159,"', '",raw!D3159,"', '",raw!E3159,"', ",raw!F3159,", ",raw!G3159,", ",raw!H3159,", ","'",raw!I3159,"', ","'",raw!J3159,"', ",raw!K3159,"', ",raw!L3159,"', '",raw!M3159,"');",)</f>
        <v>INSERT INTO assets VALUES ('309G-P03-323', '309G-P03-000', 'SQS 309 BL G - 3º Pavimento', 'Descrição do ativo', 'F', 0, 0, 0, 'Fabricante', '0', 0', 0', 'Garantia');</v>
      </c>
    </row>
    <row r="3160" spans="1:1" x14ac:dyDescent="0.25">
      <c r="A3160" s="2" t="str">
        <f>CONCATENATE("INSERT INTO ",'create-assets'!$B$1," VALUES (","'",raw!A3160,"', ","'",raw!B3160,"', ","'",raw!C3160,"', '",raw!D3160,"', '",raw!E3160,"', ",raw!F3160,", ",raw!G3160,", ",raw!H3160,", ","'",raw!I3160,"', ","'",raw!J3160,"', ",raw!K3160,"', ",raw!L3160,"', '",raw!M3160,"');",)</f>
        <v>INSERT INTO assets VALUES ('309G-P03-324', '309G-P03-000', 'SQS 309 BL G - 3º Pavimento', 'Descrição do ativo', 'F', 0, 0, 0, 'Fabricante', '0', 0', 0', 'Garantia');</v>
      </c>
    </row>
    <row r="3161" spans="1:1" x14ac:dyDescent="0.25">
      <c r="A3161" s="2" t="str">
        <f>CONCATENATE("INSERT INTO ",'create-assets'!$B$1," VALUES (","'",raw!A3161,"', ","'",raw!B3161,"', ","'",raw!C3161,"', '",raw!D3161,"', '",raw!E3161,"', ",raw!F3161,", ",raw!G3161,", ",raw!H3161,", ","'",raw!I3161,"', ","'",raw!J3161,"', ",raw!K3161,"', ",raw!L3161,"', '",raw!M3161,"');",)</f>
        <v>INSERT INTO assets VALUES ('309G-P04-000', '309G-000-000', 'SQS 309 BL G - 4º Pavimento', 'Descrição do ativo', 'F', 0, 0, 0, 'Fabricante', '0', 0', 0', 'Garantia');</v>
      </c>
    </row>
    <row r="3162" spans="1:1" x14ac:dyDescent="0.25">
      <c r="A3162" s="2" t="str">
        <f>CONCATENATE("INSERT INTO ",'create-assets'!$B$1," VALUES (","'",raw!A3162,"', ","'",raw!B3162,"', ","'",raw!C3162,"', '",raw!D3162,"', '",raw!E3162,"', ",raw!F3162,", ",raw!G3162,", ",raw!H3162,", ","'",raw!I3162,"', ","'",raw!J3162,"', ",raw!K3162,"', ",raw!L3162,"', '",raw!M3162,"');",)</f>
        <v>INSERT INTO assets VALUES ('309G-P04-001', '309G-P04-000', 'SQS 309 BL G - 4º Pavimento', 'Descrição do ativo', 'F', 0, 0, 0, 'Fabricante', '0', 0', 0', 'Garantia');</v>
      </c>
    </row>
    <row r="3163" spans="1:1" x14ac:dyDescent="0.25">
      <c r="A3163" s="2" t="str">
        <f>CONCATENATE("INSERT INTO ",'create-assets'!$B$1," VALUES (","'",raw!A3163,"', ","'",raw!B3163,"', ","'",raw!C3163,"', '",raw!D3163,"', '",raw!E3163,"', ",raw!F3163,", ",raw!G3163,", ",raw!H3163,", ","'",raw!I3163,"', ","'",raw!J3163,"', ",raw!K3163,"', ",raw!L3163,"', '",raw!M3163,"');",)</f>
        <v>INSERT INTO assets VALUES ('309G-P04-003', '309G-P04-000', 'SQS 309 BL G - 4º Pavimento', 'Descrição do ativo', 'F', 0, 0, 0, 'Fabricante', '0', 0', 0', 'Garantia');</v>
      </c>
    </row>
    <row r="3164" spans="1:1" x14ac:dyDescent="0.25">
      <c r="A3164" s="2" t="str">
        <f>CONCATENATE("INSERT INTO ",'create-assets'!$B$1," VALUES (","'",raw!A3164,"', ","'",raw!B3164,"', ","'",raw!C3164,"', '",raw!D3164,"', '",raw!E3164,"', ",raw!F3164,", ",raw!G3164,", ",raw!H3164,", ","'",raw!I3164,"', ","'",raw!J3164,"', ",raw!K3164,"', ",raw!L3164,"', '",raw!M3164,"');",)</f>
        <v>INSERT INTO assets VALUES ('309G-P04-401', '309G-P04-000', 'SQS 309 BL G - 4º Pavimento', 'Descrição do ativo', 'F', 0, 0, 0, 'Fabricante', '0', 0', 0', 'Garantia');</v>
      </c>
    </row>
    <row r="3165" spans="1:1" x14ac:dyDescent="0.25">
      <c r="A3165" s="2" t="str">
        <f>CONCATENATE("INSERT INTO ",'create-assets'!$B$1," VALUES (","'",raw!A3165,"', ","'",raw!B3165,"', ","'",raw!C3165,"', '",raw!D3165,"', '",raw!E3165,"', ",raw!F3165,", ",raw!G3165,", ",raw!H3165,", ","'",raw!I3165,"', ","'",raw!J3165,"', ",raw!K3165,"', ",raw!L3165,"', '",raw!M3165,"');",)</f>
        <v>INSERT INTO assets VALUES ('309G-P04-402', '309G-P04-000', 'SQS 309 BL G - 4º Pavimento', 'Descrição do ativo', 'F', 0, 0, 0, 'Fabricante', '0', 0', 0', 'Garantia');</v>
      </c>
    </row>
    <row r="3166" spans="1:1" x14ac:dyDescent="0.25">
      <c r="A3166" s="2" t="str">
        <f>CONCATENATE("INSERT INTO ",'create-assets'!$B$1," VALUES (","'",raw!A3166,"', ","'",raw!B3166,"', ","'",raw!C3166,"', '",raw!D3166,"', '",raw!E3166,"', ",raw!F3166,", ",raw!G3166,", ",raw!H3166,", ","'",raw!I3166,"', ","'",raw!J3166,"', ",raw!K3166,"', ",raw!L3166,"', '",raw!M3166,"');",)</f>
        <v>INSERT INTO assets VALUES ('309G-P04-403', '309G-P04-000', 'SQS 309 BL G - 4º Pavimento', 'Descrição do ativo', 'F', 0, 0, 0, 'Fabricante', '0', 0', 0', 'Garantia');</v>
      </c>
    </row>
    <row r="3167" spans="1:1" x14ac:dyDescent="0.25">
      <c r="A3167" s="2" t="str">
        <f>CONCATENATE("INSERT INTO ",'create-assets'!$B$1," VALUES (","'",raw!A3167,"', ","'",raw!B3167,"', ","'",raw!C3167,"', '",raw!D3167,"', '",raw!E3167,"', ",raw!F3167,", ",raw!G3167,", ",raw!H3167,", ","'",raw!I3167,"', ","'",raw!J3167,"', ",raw!K3167,"', ",raw!L3167,"', '",raw!M3167,"');",)</f>
        <v>INSERT INTO assets VALUES ('309G-P04-404', '309G-P04-000', 'SQS 309 BL G - 4º Pavimento', 'Descrição do ativo', 'F', 0, 0, 0, 'Fabricante', '0', 0', 0', 'Garantia');</v>
      </c>
    </row>
    <row r="3168" spans="1:1" x14ac:dyDescent="0.25">
      <c r="A3168" s="2" t="str">
        <f>CONCATENATE("INSERT INTO ",'create-assets'!$B$1," VALUES (","'",raw!A3168,"', ","'",raw!B3168,"', ","'",raw!C3168,"', '",raw!D3168,"', '",raw!E3168,"', ",raw!F3168,", ",raw!G3168,", ",raw!H3168,", ","'",raw!I3168,"', ","'",raw!J3168,"', ",raw!K3168,"', ",raw!L3168,"', '",raw!M3168,"');",)</f>
        <v>INSERT INTO assets VALUES ('309G-P04-411', '309G-P04-000', 'SQS 309 BL G - 4º Pavimento', 'Descrição do ativo', 'F', 0, 0, 0, 'Fabricante', '0', 0', 0', 'Garantia');</v>
      </c>
    </row>
    <row r="3169" spans="1:1" x14ac:dyDescent="0.25">
      <c r="A3169" s="2" t="str">
        <f>CONCATENATE("INSERT INTO ",'create-assets'!$B$1," VALUES (","'",raw!A3169,"', ","'",raw!B3169,"', ","'",raw!C3169,"', '",raw!D3169,"', '",raw!E3169,"', ",raw!F3169,", ",raw!G3169,", ",raw!H3169,", ","'",raw!I3169,"', ","'",raw!J3169,"', ",raw!K3169,"', ",raw!L3169,"', '",raw!M3169,"');",)</f>
        <v>INSERT INTO assets VALUES ('309G-P04-412', '309G-P04-000', 'SQS 309 BL G - 4º Pavimento', 'Descrição do ativo', 'F', 0, 0, 0, 'Fabricante', '0', 0', 0', 'Garantia');</v>
      </c>
    </row>
    <row r="3170" spans="1:1" x14ac:dyDescent="0.25">
      <c r="A3170" s="2" t="str">
        <f>CONCATENATE("INSERT INTO ",'create-assets'!$B$1," VALUES (","'",raw!A3170,"', ","'",raw!B3170,"', ","'",raw!C3170,"', '",raw!D3170,"', '",raw!E3170,"', ",raw!F3170,", ",raw!G3170,", ",raw!H3170,", ","'",raw!I3170,"', ","'",raw!J3170,"', ",raw!K3170,"', ",raw!L3170,"', '",raw!M3170,"');",)</f>
        <v>INSERT INTO assets VALUES ('309G-P04-413', '309G-P04-000', 'SQS 309 BL G - 4º Pavimento', 'Descrição do ativo', 'F', 0, 0, 0, 'Fabricante', '0', 0', 0', 'Garantia');</v>
      </c>
    </row>
    <row r="3171" spans="1:1" x14ac:dyDescent="0.25">
      <c r="A3171" s="2" t="str">
        <f>CONCATENATE("INSERT INTO ",'create-assets'!$B$1," VALUES (","'",raw!A3171,"', ","'",raw!B3171,"', ","'",raw!C3171,"', '",raw!D3171,"', '",raw!E3171,"', ",raw!F3171,", ",raw!G3171,", ",raw!H3171,", ","'",raw!I3171,"', ","'",raw!J3171,"', ",raw!K3171,"', ",raw!L3171,"', '",raw!M3171,"');",)</f>
        <v>INSERT INTO assets VALUES ('309G-P04-414', '309G-P04-000', 'SQS 309 BL G - 4º Pavimento', 'Descrição do ativo', 'F', 0, 0, 0, 'Fabricante', '0', 0', 0', 'Garantia');</v>
      </c>
    </row>
    <row r="3172" spans="1:1" x14ac:dyDescent="0.25">
      <c r="A3172" s="2" t="str">
        <f>CONCATENATE("INSERT INTO ",'create-assets'!$B$1," VALUES (","'",raw!A3172,"', ","'",raw!B3172,"', ","'",raw!C3172,"', '",raw!D3172,"', '",raw!E3172,"', ",raw!F3172,", ",raw!G3172,", ",raw!H3172,", ","'",raw!I3172,"', ","'",raw!J3172,"', ",raw!K3172,"', ",raw!L3172,"', '",raw!M3172,"');",)</f>
        <v>INSERT INTO assets VALUES ('309G-P04-421', '309G-P04-000', 'SQS 309 BL G - 4º Pavimento', 'Descrição do ativo', 'F', 0, 0, 0, 'Fabricante', '0', 0', 0', 'Garantia');</v>
      </c>
    </row>
    <row r="3173" spans="1:1" x14ac:dyDescent="0.25">
      <c r="A3173" s="2" t="str">
        <f>CONCATENATE("INSERT INTO ",'create-assets'!$B$1," VALUES (","'",raw!A3173,"', ","'",raw!B3173,"', ","'",raw!C3173,"', '",raw!D3173,"', '",raw!E3173,"', ",raw!F3173,", ",raw!G3173,", ",raw!H3173,", ","'",raw!I3173,"', ","'",raw!J3173,"', ",raw!K3173,"', ",raw!L3173,"', '",raw!M3173,"');",)</f>
        <v>INSERT INTO assets VALUES ('309G-P04-422', '309G-P04-000', 'SQS 309 BL G - 4º Pavimento', 'Descrição do ativo', 'F', 0, 0, 0, 'Fabricante', '0', 0', 0', 'Garantia');</v>
      </c>
    </row>
    <row r="3174" spans="1:1" x14ac:dyDescent="0.25">
      <c r="A3174" s="2" t="str">
        <f>CONCATENATE("INSERT INTO ",'create-assets'!$B$1," VALUES (","'",raw!A3174,"', ","'",raw!B3174,"', ","'",raw!C3174,"', '",raw!D3174,"', '",raw!E3174,"', ",raw!F3174,", ",raw!G3174,", ",raw!H3174,", ","'",raw!I3174,"', ","'",raw!J3174,"', ",raw!K3174,"', ",raw!L3174,"', '",raw!M3174,"');",)</f>
        <v>INSERT INTO assets VALUES ('309G-P04-423', '309G-P04-000', 'SQS 309 BL G - 4º Pavimento', 'Descrição do ativo', 'F', 0, 0, 0, 'Fabricante', '0', 0', 0', 'Garantia');</v>
      </c>
    </row>
    <row r="3175" spans="1:1" x14ac:dyDescent="0.25">
      <c r="A3175" s="2" t="str">
        <f>CONCATENATE("INSERT INTO ",'create-assets'!$B$1," VALUES (","'",raw!A3175,"', ","'",raw!B3175,"', ","'",raw!C3175,"', '",raw!D3175,"', '",raw!E3175,"', ",raw!F3175,", ",raw!G3175,", ",raw!H3175,", ","'",raw!I3175,"', ","'",raw!J3175,"', ",raw!K3175,"', ",raw!L3175,"', '",raw!M3175,"');",)</f>
        <v>INSERT INTO assets VALUES ('309G-P04-424', '309G-P04-000', 'SQS 309 BL G - 4º Pavimento', 'Descrição do ativo', 'F', 0, 0, 0, 'Fabricante', '0', 0', 0', 'Garantia');</v>
      </c>
    </row>
    <row r="3176" spans="1:1" x14ac:dyDescent="0.25">
      <c r="A3176" s="2" t="str">
        <f>CONCATENATE("INSERT INTO ",'create-assets'!$B$1," VALUES (","'",raw!A3176,"', ","'",raw!B3176,"', ","'",raw!C3176,"', '",raw!D3176,"', '",raw!E3176,"', ",raw!F3176,", ",raw!G3176,", ",raw!H3176,", ","'",raw!I3176,"', ","'",raw!J3176,"', ",raw!K3176,"', ",raw!L3176,"', '",raw!M3176,"');",)</f>
        <v>INSERT INTO assets VALUES ('309G-P05-000', '309G-000-000', 'SQS 309 BL G - 5º Pavimento', 'Descrição do ativo', 'F', 0, 0, 0, 'Fabricante', '0', 0', 0', 'Garantia');</v>
      </c>
    </row>
    <row r="3177" spans="1:1" x14ac:dyDescent="0.25">
      <c r="A3177" s="2" t="str">
        <f>CONCATENATE("INSERT INTO ",'create-assets'!$B$1," VALUES (","'",raw!A3177,"', ","'",raw!B3177,"', ","'",raw!C3177,"', '",raw!D3177,"', '",raw!E3177,"', ",raw!F3177,", ",raw!G3177,", ",raw!H3177,", ","'",raw!I3177,"', ","'",raw!J3177,"', ",raw!K3177,"', ",raw!L3177,"', '",raw!M3177,"');",)</f>
        <v>INSERT INTO assets VALUES ('309G-P05-001', '309G-P05-000', 'SQS 309 BL G - 5º Pavimento', 'Descrição do ativo', 'F', 0, 0, 0, 'Fabricante', '0', 0', 0', 'Garantia');</v>
      </c>
    </row>
    <row r="3178" spans="1:1" x14ac:dyDescent="0.25">
      <c r="A3178" s="2" t="str">
        <f>CONCATENATE("INSERT INTO ",'create-assets'!$B$1," VALUES (","'",raw!A3178,"', ","'",raw!B3178,"', ","'",raw!C3178,"', '",raw!D3178,"', '",raw!E3178,"', ",raw!F3178,", ",raw!G3178,", ",raw!H3178,", ","'",raw!I3178,"', ","'",raw!J3178,"', ",raw!K3178,"', ",raw!L3178,"', '",raw!M3178,"');",)</f>
        <v>INSERT INTO assets VALUES ('309G-P05-003', '309G-P05-000', 'SQS 309 BL G - 5º Pavimento', 'Descrição do ativo', 'F', 0, 0, 0, 'Fabricante', '0', 0', 0', 'Garantia');</v>
      </c>
    </row>
    <row r="3179" spans="1:1" x14ac:dyDescent="0.25">
      <c r="A3179" s="2" t="str">
        <f>CONCATENATE("INSERT INTO ",'create-assets'!$B$1," VALUES (","'",raw!A3179,"', ","'",raw!B3179,"', ","'",raw!C3179,"', '",raw!D3179,"', '",raw!E3179,"', ",raw!F3179,", ",raw!G3179,", ",raw!H3179,", ","'",raw!I3179,"', ","'",raw!J3179,"', ",raw!K3179,"', ",raw!L3179,"', '",raw!M3179,"');",)</f>
        <v>INSERT INTO assets VALUES ('309G-P05-501', '309G-P05-000', 'SQS 309 BL G - 5º Pavimento', 'Descrição do ativo', 'F', 0, 0, 0, 'Fabricante', '0', 0', 0', 'Garantia');</v>
      </c>
    </row>
    <row r="3180" spans="1:1" x14ac:dyDescent="0.25">
      <c r="A3180" s="2" t="str">
        <f>CONCATENATE("INSERT INTO ",'create-assets'!$B$1," VALUES (","'",raw!A3180,"', ","'",raw!B3180,"', ","'",raw!C3180,"', '",raw!D3180,"', '",raw!E3180,"', ",raw!F3180,", ",raw!G3180,", ",raw!H3180,", ","'",raw!I3180,"', ","'",raw!J3180,"', ",raw!K3180,"', ",raw!L3180,"', '",raw!M3180,"');",)</f>
        <v>INSERT INTO assets VALUES ('309G-P05-502', '309G-P05-000', 'SQS 309 BL G - 5º Pavimento', 'Descrição do ativo', 'F', 0, 0, 0, 'Fabricante', '0', 0', 0', 'Garantia');</v>
      </c>
    </row>
    <row r="3181" spans="1:1" x14ac:dyDescent="0.25">
      <c r="A3181" s="2" t="str">
        <f>CONCATENATE("INSERT INTO ",'create-assets'!$B$1," VALUES (","'",raw!A3181,"', ","'",raw!B3181,"', ","'",raw!C3181,"', '",raw!D3181,"', '",raw!E3181,"', ",raw!F3181,", ",raw!G3181,", ",raw!H3181,", ","'",raw!I3181,"', ","'",raw!J3181,"', ",raw!K3181,"', ",raw!L3181,"', '",raw!M3181,"');",)</f>
        <v>INSERT INTO assets VALUES ('309G-P05-503', '309G-P05-000', 'SQS 309 BL G - 5º Pavimento', 'Descrição do ativo', 'F', 0, 0, 0, 'Fabricante', '0', 0', 0', 'Garantia');</v>
      </c>
    </row>
    <row r="3182" spans="1:1" x14ac:dyDescent="0.25">
      <c r="A3182" s="2" t="str">
        <f>CONCATENATE("INSERT INTO ",'create-assets'!$B$1," VALUES (","'",raw!A3182,"', ","'",raw!B3182,"', ","'",raw!C3182,"', '",raw!D3182,"', '",raw!E3182,"', ",raw!F3182,", ",raw!G3182,", ",raw!H3182,", ","'",raw!I3182,"', ","'",raw!J3182,"', ",raw!K3182,"', ",raw!L3182,"', '",raw!M3182,"');",)</f>
        <v>INSERT INTO assets VALUES ('309G-P05-504', '309G-P05-000', 'SQS 309 BL G - 5º Pavimento', 'Descrição do ativo', 'F', 0, 0, 0, 'Fabricante', '0', 0', 0', 'Garantia');</v>
      </c>
    </row>
    <row r="3183" spans="1:1" x14ac:dyDescent="0.25">
      <c r="A3183" s="2" t="str">
        <f>CONCATENATE("INSERT INTO ",'create-assets'!$B$1," VALUES (","'",raw!A3183,"', ","'",raw!B3183,"', ","'",raw!C3183,"', '",raw!D3183,"', '",raw!E3183,"', ",raw!F3183,", ",raw!G3183,", ",raw!H3183,", ","'",raw!I3183,"', ","'",raw!J3183,"', ",raw!K3183,"', ",raw!L3183,"', '",raw!M3183,"');",)</f>
        <v>INSERT INTO assets VALUES ('309G-P05-511', '309G-P05-000', 'SQS 309 BL G - 5º Pavimento', 'Descrição do ativo', 'F', 0, 0, 0, 'Fabricante', '0', 0', 0', 'Garantia');</v>
      </c>
    </row>
    <row r="3184" spans="1:1" x14ac:dyDescent="0.25">
      <c r="A3184" s="2" t="str">
        <f>CONCATENATE("INSERT INTO ",'create-assets'!$B$1," VALUES (","'",raw!A3184,"', ","'",raw!B3184,"', ","'",raw!C3184,"', '",raw!D3184,"', '",raw!E3184,"', ",raw!F3184,", ",raw!G3184,", ",raw!H3184,", ","'",raw!I3184,"', ","'",raw!J3184,"', ",raw!K3184,"', ",raw!L3184,"', '",raw!M3184,"');",)</f>
        <v>INSERT INTO assets VALUES ('309G-P05-512', '309G-P05-000', 'SQS 309 BL G - 5º Pavimento', 'Descrição do ativo', 'F', 0, 0, 0, 'Fabricante', '0', 0', 0', 'Garantia');</v>
      </c>
    </row>
    <row r="3185" spans="1:1" x14ac:dyDescent="0.25">
      <c r="A3185" s="2" t="str">
        <f>CONCATENATE("INSERT INTO ",'create-assets'!$B$1," VALUES (","'",raw!A3185,"', ","'",raw!B3185,"', ","'",raw!C3185,"', '",raw!D3185,"', '",raw!E3185,"', ",raw!F3185,", ",raw!G3185,", ",raw!H3185,", ","'",raw!I3185,"', ","'",raw!J3185,"', ",raw!K3185,"', ",raw!L3185,"', '",raw!M3185,"');",)</f>
        <v>INSERT INTO assets VALUES ('309G-P05-513', '309G-P05-000', 'SQS 309 BL G - 5º Pavimento', 'Descrição do ativo', 'F', 0, 0, 0, 'Fabricante', '0', 0', 0', 'Garantia');</v>
      </c>
    </row>
    <row r="3186" spans="1:1" x14ac:dyDescent="0.25">
      <c r="A3186" s="2" t="str">
        <f>CONCATENATE("INSERT INTO ",'create-assets'!$B$1," VALUES (","'",raw!A3186,"', ","'",raw!B3186,"', ","'",raw!C3186,"', '",raw!D3186,"', '",raw!E3186,"', ",raw!F3186,", ",raw!G3186,", ",raw!H3186,", ","'",raw!I3186,"', ","'",raw!J3186,"', ",raw!K3186,"', ",raw!L3186,"', '",raw!M3186,"');",)</f>
        <v>INSERT INTO assets VALUES ('309G-P05-514', '309G-P05-000', 'SQS 309 BL G - 5º Pavimento', 'Descrição do ativo', 'F', 0, 0, 0, 'Fabricante', '0', 0', 0', 'Garantia');</v>
      </c>
    </row>
    <row r="3187" spans="1:1" x14ac:dyDescent="0.25">
      <c r="A3187" s="2" t="str">
        <f>CONCATENATE("INSERT INTO ",'create-assets'!$B$1," VALUES (","'",raw!A3187,"', ","'",raw!B3187,"', ","'",raw!C3187,"', '",raw!D3187,"', '",raw!E3187,"', ",raw!F3187,", ",raw!G3187,", ",raw!H3187,", ","'",raw!I3187,"', ","'",raw!J3187,"', ",raw!K3187,"', ",raw!L3187,"', '",raw!M3187,"');",)</f>
        <v>INSERT INTO assets VALUES ('309G-P05-521', '309G-P05-000', 'SQS 309 BL G - 5º Pavimento', 'Descrição do ativo', 'F', 0, 0, 0, 'Fabricante', '0', 0', 0', 'Garantia');</v>
      </c>
    </row>
    <row r="3188" spans="1:1" x14ac:dyDescent="0.25">
      <c r="A3188" s="2" t="str">
        <f>CONCATENATE("INSERT INTO ",'create-assets'!$B$1," VALUES (","'",raw!A3188,"', ","'",raw!B3188,"', ","'",raw!C3188,"', '",raw!D3188,"', '",raw!E3188,"', ",raw!F3188,", ",raw!G3188,", ",raw!H3188,", ","'",raw!I3188,"', ","'",raw!J3188,"', ",raw!K3188,"', ",raw!L3188,"', '",raw!M3188,"');",)</f>
        <v>INSERT INTO assets VALUES ('309G-P05-522', '309G-P05-000', 'SQS 309 BL G - 5º Pavimento', 'Descrição do ativo', 'F', 0, 0, 0, 'Fabricante', '0', 0', 0', 'Garantia');</v>
      </c>
    </row>
    <row r="3189" spans="1:1" x14ac:dyDescent="0.25">
      <c r="A3189" s="2" t="str">
        <f>CONCATENATE("INSERT INTO ",'create-assets'!$B$1," VALUES (","'",raw!A3189,"', ","'",raw!B3189,"', ","'",raw!C3189,"', '",raw!D3189,"', '",raw!E3189,"', ",raw!F3189,", ",raw!G3189,", ",raw!H3189,", ","'",raw!I3189,"', ","'",raw!J3189,"', ",raw!K3189,"', ",raw!L3189,"', '",raw!M3189,"');",)</f>
        <v>INSERT INTO assets VALUES ('309G-P05-523', '309G-P05-000', 'SQS 309 BL G - 5º Pavimento', 'Descrição do ativo', 'F', 0, 0, 0, 'Fabricante', '0', 0', 0', 'Garantia');</v>
      </c>
    </row>
    <row r="3190" spans="1:1" x14ac:dyDescent="0.25">
      <c r="A3190" s="2" t="str">
        <f>CONCATENATE("INSERT INTO ",'create-assets'!$B$1," VALUES (","'",raw!A3190,"', ","'",raw!B3190,"', ","'",raw!C3190,"', '",raw!D3190,"', '",raw!E3190,"', ",raw!F3190,", ",raw!G3190,", ",raw!H3190,", ","'",raw!I3190,"', ","'",raw!J3190,"', ",raw!K3190,"', ",raw!L3190,"', '",raw!M3190,"');",)</f>
        <v>INSERT INTO assets VALUES ('309G-P05-524', '309G-P05-000', 'SQS 309 BL G - 5º Pavimento', 'Descrição do ativo', 'F', 0, 0, 0, 'Fabricante', '0', 0', 0', 'Garantia');</v>
      </c>
    </row>
    <row r="3191" spans="1:1" x14ac:dyDescent="0.25">
      <c r="A3191" s="2" t="str">
        <f>CONCATENATE("INSERT INTO ",'create-assets'!$B$1," VALUES (","'",raw!A3191,"', ","'",raw!B3191,"', ","'",raw!C3191,"', '",raw!D3191,"', '",raw!E3191,"', ",raw!F3191,", ",raw!G3191,", ",raw!H3191,", ","'",raw!I3191,"', ","'",raw!J3191,"', ",raw!K3191,"', ",raw!L3191,"', '",raw!M3191,"');",)</f>
        <v>INSERT INTO assets VALUES ('309G-P06-000', '309G-000-000', 'SQS 309 BL G - 6º Pavimento', 'Descrição do ativo', 'F', 0, 0, 0, 'Fabricante', '0', 0', 0', 'Garantia');</v>
      </c>
    </row>
    <row r="3192" spans="1:1" x14ac:dyDescent="0.25">
      <c r="A3192" s="2" t="str">
        <f>CONCATENATE("INSERT INTO ",'create-assets'!$B$1," VALUES (","'",raw!A3192,"', ","'",raw!B3192,"', ","'",raw!C3192,"', '",raw!D3192,"', '",raw!E3192,"', ",raw!F3192,", ",raw!G3192,", ",raw!H3192,", ","'",raw!I3192,"', ","'",raw!J3192,"', ",raw!K3192,"', ",raw!L3192,"', '",raw!M3192,"');",)</f>
        <v>INSERT INTO assets VALUES ('309G-P06-001', '309G-P06-000', 'SQS 309 BL G - 6º Pavimento', 'Descrição do ativo', 'F', 0, 0, 0, 'Fabricante', '0', 0', 0', 'Garantia');</v>
      </c>
    </row>
    <row r="3193" spans="1:1" x14ac:dyDescent="0.25">
      <c r="A3193" s="2" t="str">
        <f>CONCATENATE("INSERT INTO ",'create-assets'!$B$1," VALUES (","'",raw!A3193,"', ","'",raw!B3193,"', ","'",raw!C3193,"', '",raw!D3193,"', '",raw!E3193,"', ",raw!F3193,", ",raw!G3193,", ",raw!H3193,", ","'",raw!I3193,"', ","'",raw!J3193,"', ",raw!K3193,"', ",raw!L3193,"', '",raw!M3193,"');",)</f>
        <v>INSERT INTO assets VALUES ('309G-P06-003', '309G-P06-000', 'SQS 309 BL G - 6º Pavimento', 'Descrição do ativo', 'F', 0, 0, 0, 'Fabricante', '0', 0', 0', 'Garantia');</v>
      </c>
    </row>
    <row r="3194" spans="1:1" x14ac:dyDescent="0.25">
      <c r="A3194" s="2" t="str">
        <f>CONCATENATE("INSERT INTO ",'create-assets'!$B$1," VALUES (","'",raw!A3194,"', ","'",raw!B3194,"', ","'",raw!C3194,"', '",raw!D3194,"', '",raw!E3194,"', ",raw!F3194,", ",raw!G3194,", ",raw!H3194,", ","'",raw!I3194,"', ","'",raw!J3194,"', ",raw!K3194,"', ",raw!L3194,"', '",raw!M3194,"');",)</f>
        <v>INSERT INTO assets VALUES ('309G-P06-601', '309G-P06-000', 'SQS 309 BL G - 6º Pavimento', 'Descrição do ativo', 'F', 0, 0, 0, 'Fabricante', '0', 0', 0', 'Garantia');</v>
      </c>
    </row>
    <row r="3195" spans="1:1" x14ac:dyDescent="0.25">
      <c r="A3195" s="2" t="str">
        <f>CONCATENATE("INSERT INTO ",'create-assets'!$B$1," VALUES (","'",raw!A3195,"', ","'",raw!B3195,"', ","'",raw!C3195,"', '",raw!D3195,"', '",raw!E3195,"', ",raw!F3195,", ",raw!G3195,", ",raw!H3195,", ","'",raw!I3195,"', ","'",raw!J3195,"', ",raw!K3195,"', ",raw!L3195,"', '",raw!M3195,"');",)</f>
        <v>INSERT INTO assets VALUES ('309G-P06-602', '309G-P06-000', 'SQS 309 BL G - 6º Pavimento', 'Descrição do ativo', 'F', 0, 0, 0, 'Fabricante', '0', 0', 0', 'Garantia');</v>
      </c>
    </row>
    <row r="3196" spans="1:1" x14ac:dyDescent="0.25">
      <c r="A3196" s="2" t="str">
        <f>CONCATENATE("INSERT INTO ",'create-assets'!$B$1," VALUES (","'",raw!A3196,"', ","'",raw!B3196,"', ","'",raw!C3196,"', '",raw!D3196,"', '",raw!E3196,"', ",raw!F3196,", ",raw!G3196,", ",raw!H3196,", ","'",raw!I3196,"', ","'",raw!J3196,"', ",raw!K3196,"', ",raw!L3196,"', '",raw!M3196,"');",)</f>
        <v>INSERT INTO assets VALUES ('309G-P06-603', '309G-P06-000', 'SQS 309 BL G - 6º Pavimento', 'Descrição do ativo', 'F', 0, 0, 0, 'Fabricante', '0', 0', 0', 'Garantia');</v>
      </c>
    </row>
    <row r="3197" spans="1:1" x14ac:dyDescent="0.25">
      <c r="A3197" s="2" t="str">
        <f>CONCATENATE("INSERT INTO ",'create-assets'!$B$1," VALUES (","'",raw!A3197,"', ","'",raw!B3197,"', ","'",raw!C3197,"', '",raw!D3197,"', '",raw!E3197,"', ",raw!F3197,", ",raw!G3197,", ",raw!H3197,", ","'",raw!I3197,"', ","'",raw!J3197,"', ",raw!K3197,"', ",raw!L3197,"', '",raw!M3197,"');",)</f>
        <v>INSERT INTO assets VALUES ('309G-P06-604', '309G-P06-000', 'SQS 309 BL G - 6º Pavimento', 'Descrição do ativo', 'F', 0, 0, 0, 'Fabricante', '0', 0', 0', 'Garantia');</v>
      </c>
    </row>
    <row r="3198" spans="1:1" x14ac:dyDescent="0.25">
      <c r="A3198" s="2" t="str">
        <f>CONCATENATE("INSERT INTO ",'create-assets'!$B$1," VALUES (","'",raw!A3198,"', ","'",raw!B3198,"', ","'",raw!C3198,"', '",raw!D3198,"', '",raw!E3198,"', ",raw!F3198,", ",raw!G3198,", ",raw!H3198,", ","'",raw!I3198,"', ","'",raw!J3198,"', ",raw!K3198,"', ",raw!L3198,"', '",raw!M3198,"');",)</f>
        <v>INSERT INTO assets VALUES ('309G-P06-611', '309G-P06-000', 'SQS 309 BL G - 6º Pavimento', 'Descrição do ativo', 'F', 0, 0, 0, 'Fabricante', '0', 0', 0', 'Garantia');</v>
      </c>
    </row>
    <row r="3199" spans="1:1" x14ac:dyDescent="0.25">
      <c r="A3199" s="2" t="str">
        <f>CONCATENATE("INSERT INTO ",'create-assets'!$B$1," VALUES (","'",raw!A3199,"', ","'",raw!B3199,"', ","'",raw!C3199,"', '",raw!D3199,"', '",raw!E3199,"', ",raw!F3199,", ",raw!G3199,", ",raw!H3199,", ","'",raw!I3199,"', ","'",raw!J3199,"', ",raw!K3199,"', ",raw!L3199,"', '",raw!M3199,"');",)</f>
        <v>INSERT INTO assets VALUES ('309G-P06-612', '309G-P06-000', 'SQS 309 BL G - 6º Pavimento', 'Descrição do ativo', 'F', 0, 0, 0, 'Fabricante', '0', 0', 0', 'Garantia');</v>
      </c>
    </row>
    <row r="3200" spans="1:1" x14ac:dyDescent="0.25">
      <c r="A3200" s="2" t="str">
        <f>CONCATENATE("INSERT INTO ",'create-assets'!$B$1," VALUES (","'",raw!A3200,"', ","'",raw!B3200,"', ","'",raw!C3200,"', '",raw!D3200,"', '",raw!E3200,"', ",raw!F3200,", ",raw!G3200,", ",raw!H3200,", ","'",raw!I3200,"', ","'",raw!J3200,"', ",raw!K3200,"', ",raw!L3200,"', '",raw!M3200,"');",)</f>
        <v>INSERT INTO assets VALUES ('309G-P06-613', '309G-P06-000', 'SQS 309 BL G - 6º Pavimento', 'Descrição do ativo', 'F', 0, 0, 0, 'Fabricante', '0', 0', 0', 'Garantia');</v>
      </c>
    </row>
    <row r="3201" spans="1:1" x14ac:dyDescent="0.25">
      <c r="A3201" s="2" t="str">
        <f>CONCATENATE("INSERT INTO ",'create-assets'!$B$1," VALUES (","'",raw!A3201,"', ","'",raw!B3201,"', ","'",raw!C3201,"', '",raw!D3201,"', '",raw!E3201,"', ",raw!F3201,", ",raw!G3201,", ",raw!H3201,", ","'",raw!I3201,"', ","'",raw!J3201,"', ",raw!K3201,"', ",raw!L3201,"', '",raw!M3201,"');",)</f>
        <v>INSERT INTO assets VALUES ('309G-P06-614', '309G-P06-000', 'SQS 309 BL G - 6º Pavimento', 'Descrição do ativo', 'F', 0, 0, 0, 'Fabricante', '0', 0', 0', 'Garantia');</v>
      </c>
    </row>
    <row r="3202" spans="1:1" x14ac:dyDescent="0.25">
      <c r="A3202" s="2" t="str">
        <f>CONCATENATE("INSERT INTO ",'create-assets'!$B$1," VALUES (","'",raw!A3202,"', ","'",raw!B3202,"', ","'",raw!C3202,"', '",raw!D3202,"', '",raw!E3202,"', ",raw!F3202,", ",raw!G3202,", ",raw!H3202,", ","'",raw!I3202,"', ","'",raw!J3202,"', ",raw!K3202,"', ",raw!L3202,"', '",raw!M3202,"');",)</f>
        <v>INSERT INTO assets VALUES ('309G-P06-621', '309G-P06-000', 'SQS 309 BL G - 6º Pavimento', 'Descrição do ativo', 'F', 0, 0, 0, 'Fabricante', '0', 0', 0', 'Garantia');</v>
      </c>
    </row>
    <row r="3203" spans="1:1" x14ac:dyDescent="0.25">
      <c r="A3203" s="2" t="str">
        <f>CONCATENATE("INSERT INTO ",'create-assets'!$B$1," VALUES (","'",raw!A3203,"', ","'",raw!B3203,"', ","'",raw!C3203,"', '",raw!D3203,"', '",raw!E3203,"', ",raw!F3203,", ",raw!G3203,", ",raw!H3203,", ","'",raw!I3203,"', ","'",raw!J3203,"', ",raw!K3203,"', ",raw!L3203,"', '",raw!M3203,"');",)</f>
        <v>INSERT INTO assets VALUES ('309G-P06-622', '309G-P06-000', 'SQS 309 BL G - 6º Pavimento', 'Descrição do ativo', 'F', 0, 0, 0, 'Fabricante', '0', 0', 0', 'Garantia');</v>
      </c>
    </row>
    <row r="3204" spans="1:1" x14ac:dyDescent="0.25">
      <c r="A3204" s="2" t="str">
        <f>CONCATENATE("INSERT INTO ",'create-assets'!$B$1," VALUES (","'",raw!A3204,"', ","'",raw!B3204,"', ","'",raw!C3204,"', '",raw!D3204,"', '",raw!E3204,"', ",raw!F3204,", ",raw!G3204,", ",raw!H3204,", ","'",raw!I3204,"', ","'",raw!J3204,"', ",raw!K3204,"', ",raw!L3204,"', '",raw!M3204,"');",)</f>
        <v>INSERT INTO assets VALUES ('309G-P06-623', '309G-P06-000', 'SQS 309 BL G - 6º Pavimento', 'Descrição do ativo', 'F', 0, 0, 0, 'Fabricante', '0', 0', 0', 'Garantia');</v>
      </c>
    </row>
    <row r="3205" spans="1:1" x14ac:dyDescent="0.25">
      <c r="A3205" s="2" t="str">
        <f>CONCATENATE("INSERT INTO ",'create-assets'!$B$1," VALUES (","'",raw!A3205,"', ","'",raw!B3205,"', ","'",raw!C3205,"', '",raw!D3205,"', '",raw!E3205,"', ",raw!F3205,", ",raw!G3205,", ",raw!H3205,", ","'",raw!I3205,"', ","'",raw!J3205,"', ",raw!K3205,"', ",raw!L3205,"', '",raw!M3205,"');",)</f>
        <v>INSERT INTO assets VALUES ('309G-P06-624', '309G-P06-000', 'SQS 309 BL G - 6º Pavimento', 'Descrição do ativo', 'F', 0, 0, 0, 'Fabricante', '0', 0', 0', 'Garantia');</v>
      </c>
    </row>
    <row r="3206" spans="1:1" x14ac:dyDescent="0.25">
      <c r="A3206" s="2" t="str">
        <f>CONCATENATE("INSERT INTO ",'create-assets'!$B$1," VALUES (","'",raw!A3206,"', ","'",raw!B3206,"', ","'",raw!C3206,"', '",raw!D3206,"', '",raw!E3206,"', ",raw!F3206,", ",raw!G3206,", ",raw!H3206,", ","'",raw!I3206,"', ","'",raw!J3206,"', ",raw!K3206,"', ",raw!L3206,"', '",raw!M3206,"');",)</f>
        <v>INSERT INTO assets VALUES ('309G-COB-000', '309G-000-000', 'SQS 309 BL G - Cobertura', 'Descrição do ativo', 'F', 0, 0, 0, 'Fabricante', '0', 0', 0', 'Garantia');</v>
      </c>
    </row>
    <row r="3207" spans="1:1" x14ac:dyDescent="0.25">
      <c r="A3207" s="2" t="str">
        <f>CONCATENATE("INSERT INTO ",'create-assets'!$B$1," VALUES (","'",raw!A3207,"', ","'",raw!B3207,"', ","'",raw!C3207,"', '",raw!D3207,"', '",raw!E3207,"', ",raw!F3207,", ",raw!G3207,", ",raw!H3207,", ","'",raw!I3207,"', ","'",raw!J3207,"', ",raw!K3207,"', ",raw!L3207,"', '",raw!M3207,"');",)</f>
        <v>INSERT INTO assets VALUES ('309G-COB-001', '309G-COB-000', 'SQS 309 BL G - Cobertura', 'Descrição do ativo', 'F', 0, 0, 0, 'Fabricante', '0', 0', 0', 'Garantia');</v>
      </c>
    </row>
    <row r="3208" spans="1:1" x14ac:dyDescent="0.25">
      <c r="A3208" s="2" t="str">
        <f>CONCATENATE("INSERT INTO ",'create-assets'!$B$1," VALUES (","'",raw!A3208,"', ","'",raw!B3208,"', ","'",raw!C3208,"', '",raw!D3208,"', '",raw!E3208,"', ",raw!F3208,", ",raw!G3208,", ",raw!H3208,", ","'",raw!I3208,"', ","'",raw!J3208,"', ",raw!K3208,"', ",raw!L3208,"', '",raw!M3208,"');",)</f>
        <v>INSERT INTO assets VALUES ('309G-COB-003', '309G-COB-000', 'SQS 309 BL G - Cobertura', 'Descrição do ativo', 'F', 0, 0, 0, 'Fabricante', '0', 0', 0', 'Garantia');</v>
      </c>
    </row>
    <row r="3209" spans="1:1" x14ac:dyDescent="0.25">
      <c r="A3209" s="2" t="str">
        <f>CONCATENATE("INSERT INTO ",'create-assets'!$B$1," VALUES (","'",raw!A3209,"', ","'",raw!B3209,"', ","'",raw!C3209,"', '",raw!D3209,"', '",raw!E3209,"', ",raw!F3209,", ",raw!G3209,", ",raw!H3209,", ","'",raw!I3209,"', ","'",raw!J3209,"', ",raw!K3209,"', ",raw!L3209,"', '",raw!M3209,"');",)</f>
        <v>INSERT INTO assets VALUES ('309G-COB-011', '309G-COB-000', 'SQS 309 BL G - Cobertura', 'Descrição do ativo', 'F', 0, 0, 0, 'Fabricante', '0', 0', 0', 'Garantia');</v>
      </c>
    </row>
    <row r="3210" spans="1:1" x14ac:dyDescent="0.25">
      <c r="A3210" s="2" t="str">
        <f>CONCATENATE("INSERT INTO ",'create-assets'!$B$1," VALUES (","'",raw!A3210,"', ","'",raw!B3210,"', ","'",raw!C3210,"', '",raw!D3210,"', '",raw!E3210,"', ",raw!F3210,", ",raw!G3210,", ",raw!H3210,", ","'",raw!I3210,"', ","'",raw!J3210,"', ",raw!K3210,"', ",raw!L3210,"', '",raw!M3210,"');",)</f>
        <v>INSERT INTO assets VALUES ('309G-COB-012', '309G-COB-000', 'SQS 309 BL G - Cobertura', 'Descrição do ativo', 'F', 0, 0, 0, 'Fabricante', '0', 0', 0', 'Garantia');</v>
      </c>
    </row>
    <row r="3211" spans="1:1" x14ac:dyDescent="0.25">
      <c r="A3211" s="2" t="str">
        <f>CONCATENATE("INSERT INTO ",'create-assets'!$B$1," VALUES (","'",raw!A3211,"', ","'",raw!B3211,"', ","'",raw!C3211,"', '",raw!D3211,"', '",raw!E3211,"', ",raw!F3211,", ",raw!G3211,", ",raw!H3211,", ","'",raw!I3211,"', ","'",raw!J3211,"', ",raw!K3211,"', ",raw!L3211,"', '",raw!M3211,"');",)</f>
        <v>INSERT INTO assets VALUES ('309G-COB-013', '309G-COB-000', 'SQS 309 BL G - Cobertura', 'Descrição do ativo', 'F', 0, 0, 0, 'Fabricante', '0', 0', 0', 'Garantia');</v>
      </c>
    </row>
    <row r="3212" spans="1:1" x14ac:dyDescent="0.25">
      <c r="A3212" s="2" t="str">
        <f>CONCATENATE("INSERT INTO ",'create-assets'!$B$1," VALUES (","'",raw!A3212,"', ","'",raw!B3212,"', ","'",raw!C3212,"', '",raw!D3212,"', '",raw!E3212,"', ",raw!F3212,", ",raw!G3212,", ",raw!H3212,", ","'",raw!I3212,"', ","'",raw!J3212,"', ",raw!K3212,"', ",raw!L3212,"', '",raw!M3212,"');",)</f>
        <v>INSERT INTO assets VALUES ('309G-COB-014', '309G-COB-000', 'SQS 309 BL G - Cobertura', 'Descrição do ativo', 'F', 0, 0, 0, 'Fabricante', '0', 0', 0', 'Garantia');</v>
      </c>
    </row>
    <row r="3213" spans="1:1" x14ac:dyDescent="0.25">
      <c r="A3213" s="2" t="str">
        <f>CONCATENATE("INSERT INTO ",'create-assets'!$B$1," VALUES (","'",raw!A3213,"', ","'",raw!B3213,"', ","'",raw!C3213,"', '",raw!D3213,"', '",raw!E3213,"', ",raw!F3213,", ",raw!G3213,", ",raw!H3213,", ","'",raw!I3213,"', ","'",raw!J3213,"', ",raw!K3213,"', ",raw!L3213,"', '",raw!M3213,"');",)</f>
        <v>INSERT INTO assets VALUES ('309G-COB-021', '309G-COB-000', 'SQS 309 BL G - Cobertura', 'Descrição do ativo', 'F', 0, 0, 0, 'Fabricante', '0', 0', 0', 'Garantia');</v>
      </c>
    </row>
    <row r="3214" spans="1:1" x14ac:dyDescent="0.25">
      <c r="A3214" s="2" t="str">
        <f>CONCATENATE("INSERT INTO ",'create-assets'!$B$1," VALUES (","'",raw!A3214,"', ","'",raw!B3214,"', ","'",raw!C3214,"', '",raw!D3214,"', '",raw!E3214,"', ",raw!F3214,", ",raw!G3214,", ",raw!H3214,", ","'",raw!I3214,"', ","'",raw!J3214,"', ",raw!K3214,"', ",raw!L3214,"', '",raw!M3214,"');",)</f>
        <v>INSERT INTO assets VALUES ('309G-COB-022', '309G-COB-000', 'SQS 309 BL G - Cobertura', 'Descrição do ativo', 'F', 0, 0, 0, 'Fabricante', '0', 0', 0', 'Garantia');</v>
      </c>
    </row>
    <row r="3215" spans="1:1" x14ac:dyDescent="0.25">
      <c r="A3215" s="2" t="str">
        <f>CONCATENATE("INSERT INTO ",'create-assets'!$B$1," VALUES (","'",raw!A3215,"', ","'",raw!B3215,"', ","'",raw!C3215,"', '",raw!D3215,"', '",raw!E3215,"', ",raw!F3215,", ",raw!G3215,", ",raw!H3215,", ","'",raw!I3215,"', ","'",raw!J3215,"', ",raw!K3215,"', ",raw!L3215,"', '",raw!M3215,"');",)</f>
        <v>INSERT INTO assets VALUES ('309G-COB-023', '309G-COB-000', 'SQS 309 BL G - Cobertura', 'Descrição do ativo', 'F', 0, 0, 0, 'Fabricante', '0', 0', 0', 'Garantia');</v>
      </c>
    </row>
    <row r="3216" spans="1:1" x14ac:dyDescent="0.25">
      <c r="A3216" s="2" t="str">
        <f>CONCATENATE("INSERT INTO ",'create-assets'!$B$1," VALUES (","'",raw!A3216,"', ","'",raw!B3216,"', ","'",raw!C3216,"', '",raw!D3216,"', '",raw!E3216,"', ",raw!F3216,", ",raw!G3216,", ",raw!H3216,", ","'",raw!I3216,"', ","'",raw!J3216,"', ",raw!K3216,"', ",raw!L3216,"', '",raw!M3216,"');",)</f>
        <v>INSERT INTO assets VALUES ('309G-COB-024', '309G-COB-000', 'SQS 309 BL G - Cobertura', 'Descrição do ativo', 'F', 0, 0, 0, 'Fabricante', '0', 0', 0', 'Garantia');</v>
      </c>
    </row>
    <row r="3217" spans="1:1" x14ac:dyDescent="0.25">
      <c r="A3217" s="2" t="str">
        <f>CONCATENATE("INSERT INTO ",'create-assets'!$B$1," VALUES (","'",raw!A3217,"', ","'",raw!B3217,"', ","'",raw!C3217,"', '",raw!D3217,"', '",raw!E3217,"', ",raw!F3217,", ",raw!G3217,", ",raw!H3217,", ","'",raw!I3217,"', ","'",raw!J3217,"', ",raw!K3217,"', ",raw!L3217,"', '",raw!M3217,"');",)</f>
        <v>INSERT INTO assets VALUES ('316C-000-000', 'CASF-000-000', 'SQS 316 BL C - Todos', 'Descrição do ativo', 'F', 0, 0, 0, 'Fabricante', '0', 0', 0', 'Garantia');</v>
      </c>
    </row>
    <row r="3218" spans="1:1" x14ac:dyDescent="0.25">
      <c r="A3218" s="2" t="str">
        <f>CONCATENATE("INSERT INTO ",'create-assets'!$B$1," VALUES (","'",raw!A3218,"', ","'",raw!B3218,"', ","'",raw!C3218,"', '",raw!D3218,"', '",raw!E3218,"', ",raw!F3218,", ",raw!G3218,", ",raw!H3218,", ","'",raw!I3218,"', ","'",raw!J3218,"', ",raw!K3218,"', ",raw!L3218,"', '",raw!M3218,"');",)</f>
        <v>INSERT INTO assets VALUES ('316C-P04-000', '316C-000-000', 'SQS 316 BL C - 4º Pavimento', 'Descrição do ativo', 'F', 0, 0, 0, 'Fabricante', '0', 0', 0', 'Garantia');</v>
      </c>
    </row>
    <row r="3219" spans="1:1" x14ac:dyDescent="0.25">
      <c r="A3219" s="2" t="str">
        <f>CONCATENATE("INSERT INTO ",'create-assets'!$B$1," VALUES (","'",raw!A3219,"', ","'",raw!B3219,"', ","'",raw!C3219,"', '",raw!D3219,"', '",raw!E3219,"', ",raw!F3219,", ",raw!G3219,", ",raw!H3219,", ","'",raw!I3219,"', ","'",raw!J3219,"', ",raw!K3219,"', ",raw!L3219,"', '",raw!M3219,"');",)</f>
        <v>INSERT INTO assets VALUES ('AT01-000-000', 'CASF-000-000', 'Área técnica 01 - Todos', 'Descrição do ativo', 'F', 0, 0, 0, 'Fabricante', '0', 0', 0', 'Garantia');</v>
      </c>
    </row>
    <row r="3220" spans="1:1" x14ac:dyDescent="0.25">
      <c r="A3220" s="2" t="str">
        <f>CONCATENATE("INSERT INTO ",'create-assets'!$B$1," VALUES (","'",raw!A3220,"', ","'",raw!B3220,"', ","'",raw!C3220,"', '",raw!D3220,"', '",raw!E3220,"', ",raw!F3220,", ",raw!G3220,", ",raw!H3220,", ","'",raw!I3220,"', ","'",raw!J3220,"', ",raw!K3220,"', ",raw!L3220,"', '",raw!M3220,"');",)</f>
        <v>INSERT INTO assets VALUES ('AT01-SS2-000', 'AT01-000-000', 'Área técnica 01 - 2º Subsolo', 'Descrição do ativo', 'F', 0, 0, 0, 'Fabricante', '0', 0', 0', 'Garantia');</v>
      </c>
    </row>
    <row r="3221" spans="1:1" x14ac:dyDescent="0.25">
      <c r="A3221" s="2" t="str">
        <f>CONCATENATE("INSERT INTO ",'create-assets'!$B$1," VALUES (","'",raw!A3221,"', ","'",raw!B3221,"', ","'",raw!C3221,"', '",raw!D3221,"', '",raw!E3221,"', ",raw!F3221,", ",raw!G3221,", ",raw!H3221,", ","'",raw!I3221,"', ","'",raw!J3221,"', ",raw!K3221,"', ",raw!L3221,"', '",raw!M3221,"');",)</f>
        <v>INSERT INTO assets VALUES ('AT01-SS2-001', 'AT01-SS2-000', 'Área técnica 01 - 2º Subsolo', 'Descrição do ativo', 'F', 0, 0, 0, 'Fabricante', '0', 0', 0', 'Garantia');</v>
      </c>
    </row>
    <row r="3222" spans="1:1" x14ac:dyDescent="0.25">
      <c r="A3222" s="2" t="str">
        <f>CONCATENATE("INSERT INTO ",'create-assets'!$B$1," VALUES (","'",raw!A3222,"', ","'",raw!B3222,"', ","'",raw!C3222,"', '",raw!D3222,"', '",raw!E3222,"', ",raw!F3222,", ",raw!G3222,", ",raw!H3222,", ","'",raw!I3222,"', ","'",raw!J3222,"', ",raw!K3222,"', ",raw!L3222,"', '",raw!M3222,"');",)</f>
        <v>INSERT INTO assets VALUES ('AT01-SS2-002', 'AT01-SS2-000', 'Área técnica 01 - 2º Subsolo', 'Descrição do ativo', 'F', 0, 0, 0, 'Fabricante', '0', 0', 0', 'Garantia');</v>
      </c>
    </row>
    <row r="3223" spans="1:1" x14ac:dyDescent="0.25">
      <c r="A3223" s="2" t="str">
        <f>CONCATENATE("INSERT INTO ",'create-assets'!$B$1," VALUES (","'",raw!A3223,"', ","'",raw!B3223,"', ","'",raw!C3223,"', '",raw!D3223,"', '",raw!E3223,"', ",raw!F3223,", ",raw!G3223,", ",raw!H3223,", ","'",raw!I3223,"', ","'",raw!J3223,"', ",raw!K3223,"', ",raw!L3223,"', '",raw!M3223,"');",)</f>
        <v>INSERT INTO assets VALUES ('AT01-SS2-003', 'AT01-SS2-000', 'Área técnica 01 - 2º Subsolo', 'Descrição do ativo', 'F', 0, 0, 0, 'Fabricante', '0', 0', 0', 'Garantia');</v>
      </c>
    </row>
    <row r="3224" spans="1:1" x14ac:dyDescent="0.25">
      <c r="A3224" s="2" t="str">
        <f>CONCATENATE("INSERT INTO ",'create-assets'!$B$1," VALUES (","'",raw!A3224,"', ","'",raw!B3224,"', ","'",raw!C3224,"', '",raw!D3224,"', '",raw!E3224,"', ",raw!F3224,", ",raw!G3224,", ",raw!H3224,", ","'",raw!I3224,"', ","'",raw!J3224,"', ",raw!K3224,"', ",raw!L3224,"', '",raw!M3224,"');",)</f>
        <v>INSERT INTO assets VALUES ('AT01-SS2-004', 'AT01-SS2-000', 'Área técnica 01 - 2º Subsolo', 'Descrição do ativo', 'F', 0, 0, 0, 'Fabricante', '0', 0', 0', 'Garantia');</v>
      </c>
    </row>
    <row r="3225" spans="1:1" x14ac:dyDescent="0.25">
      <c r="A3225" s="2" t="str">
        <f>CONCATENATE("INSERT INTO ",'create-assets'!$B$1," VALUES (","'",raw!A3225,"', ","'",raw!B3225,"', ","'",raw!C3225,"', '",raw!D3225,"', '",raw!E3225,"', ",raw!F3225,", ",raw!G3225,", ",raw!H3225,", ","'",raw!I3225,"', ","'",raw!J3225,"', ",raw!K3225,"', ",raw!L3225,"', '",raw!M3225,"');",)</f>
        <v>INSERT INTO assets VALUES ('AT01-SS2-005', 'AT01-SS2-000', 'Área técnica 01 - 2º Subsolo', 'Descrição do ativo', 'F', 0, 0, 0, 'Fabricante', '0', 0', 0', 'Garantia');</v>
      </c>
    </row>
    <row r="3226" spans="1:1" x14ac:dyDescent="0.25">
      <c r="A3226" s="2" t="str">
        <f>CONCATENATE("INSERT INTO ",'create-assets'!$B$1," VALUES (","'",raw!A3226,"', ","'",raw!B3226,"', ","'",raw!C3226,"', '",raw!D3226,"', '",raw!E3226,"', ",raw!F3226,", ",raw!G3226,", ",raw!H3226,", ","'",raw!I3226,"', ","'",raw!J3226,"', ",raw!K3226,"', ",raw!L3226,"', '",raw!M3226,"');",)</f>
        <v>INSERT INTO assets VALUES ('AT01-SS2-006', 'AT01-SS2-000', 'Área técnica 01 - 2º Subsolo', 'Descrição do ativo', 'F', 0, 0, 0, 'Fabricante', '0', 0', 0', 'Garantia');</v>
      </c>
    </row>
    <row r="3227" spans="1:1" x14ac:dyDescent="0.25">
      <c r="A3227" s="2" t="str">
        <f>CONCATENATE("INSERT INTO ",'create-assets'!$B$1," VALUES (","'",raw!A3227,"', ","'",raw!B3227,"', ","'",raw!C3227,"', '",raw!D3227,"', '",raw!E3227,"', ",raw!F3227,", ",raw!G3227,", ",raw!H3227,", ","'",raw!I3227,"', ","'",raw!J3227,"', ",raw!K3227,"', ",raw!L3227,"', '",raw!M3227,"');",)</f>
        <v>INSERT INTO assets VALUES ('AT01-SS2-007', 'AT01-SS2-000', 'Área técnica 01 - 2º Subsolo', 'Descrição do ativo', 'F', 0, 0, 0, 'Fabricante', '0', 0', 0', 'Garantia');</v>
      </c>
    </row>
    <row r="3228" spans="1:1" x14ac:dyDescent="0.25">
      <c r="A3228" s="2" t="str">
        <f>CONCATENATE("INSERT INTO ",'create-assets'!$B$1," VALUES (","'",raw!A3228,"', ","'",raw!B3228,"', ","'",raw!C3228,"', '",raw!D3228,"', '",raw!E3228,"', ",raw!F3228,", ",raw!G3228,", ",raw!H3228,", ","'",raw!I3228,"', ","'",raw!J3228,"', ",raw!K3228,"', ",raw!L3228,"', '",raw!M3228,"');",)</f>
        <v>INSERT INTO assets VALUES ('AT01-SS2-008', 'AT01-SS2-000', 'Área técnica 01 - 2º Subsolo', 'Descrição do ativo', 'F', 0, 0, 0, 'Fabricante', '0', 0', 0', 'Garantia');</v>
      </c>
    </row>
    <row r="3229" spans="1:1" x14ac:dyDescent="0.25">
      <c r="A3229" s="2" t="str">
        <f>CONCATENATE("INSERT INTO ",'create-assets'!$B$1," VALUES (","'",raw!A3229,"', ","'",raw!B3229,"', ","'",raw!C3229,"', '",raw!D3229,"', '",raw!E3229,"', ",raw!F3229,", ",raw!G3229,", ",raw!H3229,", ","'",raw!I3229,"', ","'",raw!J3229,"', ",raw!K3229,"', ",raw!L3229,"', '",raw!M3229,"');",)</f>
        <v>INSERT INTO assets VALUES ('AT01-SS2-009', 'AT01-SS2-000', 'Área técnica 01 - 2º Subsolo', 'Descrição do ativo', 'F', 0, 0, 0, 'Fabricante', '0', 0', 0', 'Garantia');</v>
      </c>
    </row>
    <row r="3230" spans="1:1" x14ac:dyDescent="0.25">
      <c r="A3230" s="2" t="str">
        <f>CONCATENATE("INSERT INTO ",'create-assets'!$B$1," VALUES (","'",raw!A3230,"', ","'",raw!B3230,"', ","'",raw!C3230,"', '",raw!D3230,"', '",raw!E3230,"', ",raw!F3230,", ",raw!G3230,", ",raw!H3230,", ","'",raw!I3230,"', ","'",raw!J3230,"', ",raw!K3230,"', ",raw!L3230,"', '",raw!M3230,"');",)</f>
        <v>INSERT INTO assets VALUES ('AT01-SS2-010', 'AT01-SS2-000', 'Área técnica 01 - 2º Subsolo', 'Descrição do ativo', 'F', 0, 0, 0, 'Fabricante', '0', 0', 0', 'Garantia');</v>
      </c>
    </row>
    <row r="3231" spans="1:1" x14ac:dyDescent="0.25">
      <c r="A3231" s="2" t="str">
        <f>CONCATENATE("INSERT INTO ",'create-assets'!$B$1," VALUES (","'",raw!A3231,"', ","'",raw!B3231,"', ","'",raw!C3231,"', '",raw!D3231,"', '",raw!E3231,"', ",raw!F3231,", ",raw!G3231,", ",raw!H3231,", ","'",raw!I3231,"', ","'",raw!J3231,"', ",raw!K3231,"', ",raw!L3231,"', '",raw!M3231,"');",)</f>
        <v>INSERT INTO assets VALUES ('AT01-SS2-011', 'AT01-SS2-000', 'Área técnica 01 - 2º Subsolo', 'Descrição do ativo', 'F', 0, 0, 0, 'Fabricante', '0', 0', 0', 'Garantia');</v>
      </c>
    </row>
    <row r="3232" spans="1:1" x14ac:dyDescent="0.25">
      <c r="A3232" s="2" t="str">
        <f>CONCATENATE("INSERT INTO ",'create-assets'!$B$1," VALUES (","'",raw!A3232,"', ","'",raw!B3232,"', ","'",raw!C3232,"', '",raw!D3232,"', '",raw!E3232,"', ",raw!F3232,", ",raw!G3232,", ",raw!H3232,", ","'",raw!I3232,"', ","'",raw!J3232,"', ",raw!K3232,"', ",raw!L3232,"', '",raw!M3232,"');",)</f>
        <v>INSERT INTO assets VALUES ('AT01-SS2-012', 'AT01-SS2-000', 'Área técnica 01 - 2º Subsolo', 'Descrição do ativo', 'F', 0, 0, 0, 'Fabricante', '0', 0', 0', 'Garantia');</v>
      </c>
    </row>
    <row r="3233" spans="1:1" x14ac:dyDescent="0.25">
      <c r="A3233" s="2" t="str">
        <f>CONCATENATE("INSERT INTO ",'create-assets'!$B$1," VALUES (","'",raw!A3233,"', ","'",raw!B3233,"', ","'",raw!C3233,"', '",raw!D3233,"', '",raw!E3233,"', ",raw!F3233,", ",raw!G3233,", ",raw!H3233,", ","'",raw!I3233,"', ","'",raw!J3233,"', ",raw!K3233,"', ",raw!L3233,"', '",raw!M3233,"');",)</f>
        <v>INSERT INTO assets VALUES ('AT01-SS2-013', 'AT01-SS2-000', 'Área técnica 01 - 2º Subsolo', 'Descrição do ativo', 'F', 0, 0, 0, 'Fabricante', '0', 0', 0', 'Garantia');</v>
      </c>
    </row>
    <row r="3234" spans="1:1" x14ac:dyDescent="0.25">
      <c r="A3234" s="2" t="str">
        <f>CONCATENATE("INSERT INTO ",'create-assets'!$B$1," VALUES (","'",raw!A3234,"', ","'",raw!B3234,"', ","'",raw!C3234,"', '",raw!D3234,"', '",raw!E3234,"', ",raw!F3234,", ",raw!G3234,", ",raw!H3234,", ","'",raw!I3234,"', ","'",raw!J3234,"', ",raw!K3234,"', ",raw!L3234,"', '",raw!M3234,"');",)</f>
        <v>INSERT INTO assets VALUES ('AT01-SS2-014', 'AT01-SS2-000', 'Área técnica 01 - 2º Subsolo', 'Descrição do ativo', 'F', 0, 0, 0, 'Fabricante', '0', 0', 0', 'Garantia');</v>
      </c>
    </row>
    <row r="3235" spans="1:1" x14ac:dyDescent="0.25">
      <c r="A3235" s="2" t="str">
        <f>CONCATENATE("INSERT INTO ",'create-assets'!$B$1," VALUES (","'",raw!A3235,"', ","'",raw!B3235,"', ","'",raw!C3235,"', '",raw!D3235,"', '",raw!E3235,"', ",raw!F3235,", ",raw!G3235,", ",raw!H3235,", ","'",raw!I3235,"', ","'",raw!J3235,"', ",raw!K3235,"', ",raw!L3235,"', '",raw!M3235,"');",)</f>
        <v>INSERT INTO assets VALUES ('AT01-SS2-021', 'AT01-SS2-000', 'Área técnica 01 - 2º Subsolo', 'Descrição do ativo', 'F', 0, 0, 0, 'Fabricante', '0', 0', 0', 'Garantia');</v>
      </c>
    </row>
    <row r="3236" spans="1:1" x14ac:dyDescent="0.25">
      <c r="A3236" s="2" t="str">
        <f>CONCATENATE("INSERT INTO ",'create-assets'!$B$1," VALUES (","'",raw!A3236,"', ","'",raw!B3236,"', ","'",raw!C3236,"', '",raw!D3236,"', '",raw!E3236,"', ",raw!F3236,", ",raw!G3236,", ",raw!H3236,", ","'",raw!I3236,"', ","'",raw!J3236,"', ",raw!K3236,"', ",raw!L3236,"', '",raw!M3236,"');",)</f>
        <v>INSERT INTO assets VALUES ('AT01-SS2-022', 'AT01-SS2-000', 'Área técnica 01 - 2º Subsolo', 'Descrição do ativo', 'F', 0, 0, 0, 'Fabricante', '0', 0', 0', 'Garantia');</v>
      </c>
    </row>
    <row r="3237" spans="1:1" x14ac:dyDescent="0.25">
      <c r="A3237" s="2" t="str">
        <f>CONCATENATE("INSERT INTO ",'create-assets'!$B$1," VALUES (","'",raw!A3237,"', ","'",raw!B3237,"', ","'",raw!C3237,"', '",raw!D3237,"', '",raw!E3237,"', ",raw!F3237,", ",raw!G3237,", ",raw!H3237,", ","'",raw!I3237,"', ","'",raw!J3237,"', ",raw!K3237,"', ",raw!L3237,"', '",raw!M3237,"');",)</f>
        <v>INSERT INTO assets VALUES ('AT01-SS2-023', 'AT01-SS2-000', 'Área técnica 01 - 2º Subsolo', 'Descrição do ativo', 'F', 0, 0, 0, 'Fabricante', '0', 0', 0', 'Garantia');</v>
      </c>
    </row>
    <row r="3238" spans="1:1" x14ac:dyDescent="0.25">
      <c r="A3238" s="2" t="str">
        <f>CONCATENATE("INSERT INTO ",'create-assets'!$B$1," VALUES (","'",raw!A3238,"', ","'",raw!B3238,"', ","'",raw!C3238,"', '",raw!D3238,"', '",raw!E3238,"', ",raw!F3238,", ",raw!G3238,", ",raw!H3238,", ","'",raw!I3238,"', ","'",raw!J3238,"', ",raw!K3238,"', ",raw!L3238,"', '",raw!M3238,"');",)</f>
        <v>INSERT INTO assets VALUES ('AT01-SS2-024', 'AT01-SS2-000', 'Área técnica 01 - 2º Subsolo', 'Descrição do ativo', 'F', 0, 0, 0, 'Fabricante', '0', 0', 0', 'Garantia');</v>
      </c>
    </row>
    <row r="3239" spans="1:1" x14ac:dyDescent="0.25">
      <c r="A3239" s="2" t="str">
        <f>CONCATENATE("INSERT INTO ",'create-assets'!$B$1," VALUES (","'",raw!A3239,"', ","'",raw!B3239,"', ","'",raw!C3239,"', '",raw!D3239,"', '",raw!E3239,"', ",raw!F3239,", ",raw!G3239,", ",raw!H3239,", ","'",raw!I3239,"', ","'",raw!J3239,"', ",raw!K3239,"', ",raw!L3239,"', '",raw!M3239,"');",)</f>
        <v>INSERT INTO assets VALUES ('AT01-SS2-031', 'AT01-SS2-000', 'Área técnica 01 - 2º Subsolo', 'Descrição do ativo', 'F', 0, 0, 0, 'Fabricante', '0', 0', 0', 'Garantia');</v>
      </c>
    </row>
    <row r="3240" spans="1:1" x14ac:dyDescent="0.25">
      <c r="A3240" s="2" t="str">
        <f>CONCATENATE("INSERT INTO ",'create-assets'!$B$1," VALUES (","'",raw!A3240,"', ","'",raw!B3240,"', ","'",raw!C3240,"', '",raw!D3240,"', '",raw!E3240,"', ",raw!F3240,", ",raw!G3240,", ",raw!H3240,", ","'",raw!I3240,"', ","'",raw!J3240,"', ",raw!K3240,"', ",raw!L3240,"', '",raw!M3240,"');",)</f>
        <v>INSERT INTO assets VALUES ('AT01-SS2-041', 'AT01-SS2-000', 'Área técnica 01 - 2º Subsolo', 'Descrição do ativo', 'F', 0, 0, 0, 'Fabricante', '0', 0', 0', 'Garantia');</v>
      </c>
    </row>
    <row r="3241" spans="1:1" x14ac:dyDescent="0.25">
      <c r="A3241" s="2" t="str">
        <f>CONCATENATE("INSERT INTO ",'create-assets'!$B$1," VALUES (","'",raw!A3241,"', ","'",raw!B3241,"', ","'",raw!C3241,"', '",raw!D3241,"', '",raw!E3241,"', ",raw!F3241,", ",raw!G3241,", ",raw!H3241,", ","'",raw!I3241,"', ","'",raw!J3241,"', ",raw!K3241,"', ",raw!L3241,"', '",raw!M3241,"');",)</f>
        <v>INSERT INTO assets VALUES ('AT01-SS2-042', 'AT01-SS2-000', 'Área técnica 01 - 2º Subsolo', 'Descrição do ativo', 'F', 0, 0, 0, 'Fabricante', '0', 0', 0', 'Garantia');</v>
      </c>
    </row>
    <row r="3242" spans="1:1" x14ac:dyDescent="0.25">
      <c r="A3242" s="2" t="str">
        <f>CONCATENATE("INSERT INTO ",'create-assets'!$B$1," VALUES (","'",raw!A3242,"', ","'",raw!B3242,"', ","'",raw!C3242,"', '",raw!D3242,"', '",raw!E3242,"', ",raw!F3242,", ",raw!G3242,", ",raw!H3242,", ","'",raw!I3242,"', ","'",raw!J3242,"', ",raw!K3242,"', ",raw!L3242,"', '",raw!M3242,"');",)</f>
        <v>INSERT INTO assets VALUES ('AT01-SS2-043', 'AT01-SS2-000', 'Área técnica 01 - 2º Subsolo', 'Descrição do ativo', 'F', 0, 0, 0, 'Fabricante', '0', 0', 0', 'Garantia');</v>
      </c>
    </row>
    <row r="3243" spans="1:1" x14ac:dyDescent="0.25">
      <c r="A3243" s="2" t="str">
        <f>CONCATENATE("INSERT INTO ",'create-assets'!$B$1," VALUES (","'",raw!A3243,"', ","'",raw!B3243,"', ","'",raw!C3243,"', '",raw!D3243,"', '",raw!E3243,"', ",raw!F3243,", ",raw!G3243,", ",raw!H3243,", ","'",raw!I3243,"', ","'",raw!J3243,"', ",raw!K3243,"', ",raw!L3243,"', '",raw!M3243,"');",)</f>
        <v>INSERT INTO assets VALUES ('AT01-SS2-050', 'AT01-SS2-000', 'Área técnica 01 - 2º Subsolo', 'Descrição do ativo', 'F', 0, 0, 0, 'Fabricante', '0', 0', 0', 'Garantia');</v>
      </c>
    </row>
    <row r="3244" spans="1:1" x14ac:dyDescent="0.25">
      <c r="A3244" s="2" t="str">
        <f>CONCATENATE("INSERT INTO ",'create-assets'!$B$1," VALUES (","'",raw!A3244,"', ","'",raw!B3244,"', ","'",raw!C3244,"', '",raw!D3244,"', '",raw!E3244,"', ",raw!F3244,", ",raw!G3244,", ",raw!H3244,", ","'",raw!I3244,"', ","'",raw!J3244,"', ",raw!K3244,"', ",raw!L3244,"', '",raw!M3244,"');",)</f>
        <v>INSERT INTO assets VALUES ('AT02-000-000', 'CASF-000-000', 'Área técnica 02 - Todos', 'Descrição do ativo', 'F', 0, 0, 0, 'Fabricante', '0', 0', 0', 'Garantia');</v>
      </c>
    </row>
    <row r="3245" spans="1:1" x14ac:dyDescent="0.25">
      <c r="A3245" s="2" t="str">
        <f>CONCATENATE("INSERT INTO ",'create-assets'!$B$1," VALUES (","'",raw!A3245,"', ","'",raw!B3245,"', ","'",raw!C3245,"', '",raw!D3245,"', '",raw!E3245,"', ",raw!F3245,", ",raw!G3245,", ",raw!H3245,", ","'",raw!I3245,"', ","'",raw!J3245,"', ",raw!K3245,"', ",raw!L3245,"', '",raw!M3245,"');",)</f>
        <v>INSERT INTO assets VALUES ('AT02-SS1-000', 'AT02-000-000', 'Área técnica 02 - 1º Subsolo', 'Descrição do ativo', 'F', 0, 0, 0, 'Fabricante', '0', 0', 0', 'Garantia');</v>
      </c>
    </row>
    <row r="3246" spans="1:1" x14ac:dyDescent="0.25">
      <c r="A3246" s="2" t="str">
        <f>CONCATENATE("INSERT INTO ",'create-assets'!$B$1," VALUES (","'",raw!A3246,"', ","'",raw!B3246,"', ","'",raw!C3246,"', '",raw!D3246,"', '",raw!E3246,"', ",raw!F3246,", ",raw!G3246,", ",raw!H3246,", ","'",raw!I3246,"', ","'",raw!J3246,"', ",raw!K3246,"', ",raw!L3246,"', '",raw!M3246,"');",)</f>
        <v>INSERT INTO assets VALUES ('AT02-TER-000', 'AT02-000-000', 'Área técnica 02 - Pavimento Térreo', 'Descrição do ativo', 'F', 0, 0, 0, 'Fabricante', '0', 0', 0', 'Garantia');</v>
      </c>
    </row>
    <row r="3247" spans="1:1" x14ac:dyDescent="0.25">
      <c r="A3247" s="2" t="str">
        <f>CONCATENATE("INSERT INTO ",'create-assets'!$B$1," VALUES (","'",raw!A3247,"', ","'",raw!B3247,"', ","'",raw!C3247,"', '",raw!D3247,"', '",raw!E3247,"', ",raw!F3247,", ",raw!G3247,", ",raw!H3247,", ","'",raw!I3247,"', ","'",raw!J3247,"', ",raw!K3247,"', ",raw!L3247,"', '",raw!M3247,"');",)</f>
        <v>INSERT INTO assets VALUES ('AT02-TER-001', 'AT02-TER-000', 'Área técnica 02 - Pavimento Térreo', 'Descrição do ativo', 'F', 0, 0, 0, 'Fabricante', '0', 0', 0', 'Garantia');</v>
      </c>
    </row>
    <row r="3248" spans="1:1" x14ac:dyDescent="0.25">
      <c r="A3248" s="2" t="str">
        <f>CONCATENATE("INSERT INTO ",'create-assets'!$B$1," VALUES (","'",raw!A3248,"', ","'",raw!B3248,"', ","'",raw!C3248,"', '",raw!D3248,"', '",raw!E3248,"', ",raw!F3248,", ",raw!G3248,", ",raw!H3248,", ","'",raw!I3248,"', ","'",raw!J3248,"', ",raw!K3248,"', ",raw!L3248,"', '",raw!M3248,"');",)</f>
        <v>INSERT INTO assets VALUES ('AT03-000-000', 'CASF-000-000', 'Área técnica 03 - Todos', 'Descrição do ativo', 'F', 0, 0, 0, 'Fabricante', '0', 0', 0', 'Garantia');</v>
      </c>
    </row>
    <row r="3249" spans="1:1" x14ac:dyDescent="0.25">
      <c r="A3249" s="2" t="str">
        <f>CONCATENATE("INSERT INTO ",'create-assets'!$B$1," VALUES (","'",raw!A3249,"', ","'",raw!B3249,"', ","'",raw!C3249,"', '",raw!D3249,"', '",raw!E3249,"', ",raw!F3249,", ",raw!G3249,", ",raw!H3249,", ","'",raw!I3249,"', ","'",raw!J3249,"', ",raw!K3249,"', ",raw!L3249,"', '",raw!M3249,"');",)</f>
        <v>INSERT INTO assets VALUES ('AT03-SS1-000', 'AT03-000-000', 'Área técnica 03 - 1º Subsolo', 'Descrição do ativo', 'F', 0, 0, 0, 'Fabricante', '0', 0', 0', 'Garantia');</v>
      </c>
    </row>
    <row r="3250" spans="1:1" x14ac:dyDescent="0.25">
      <c r="A3250" s="2" t="str">
        <f>CONCATENATE("INSERT INTO ",'create-assets'!$B$1," VALUES (","'",raw!A3250,"', ","'",raw!B3250,"', ","'",raw!C3250,"', '",raw!D3250,"', '",raw!E3250,"', ",raw!F3250,", ",raw!G3250,", ",raw!H3250,", ","'",raw!I3250,"', ","'",raw!J3250,"', ",raw!K3250,"', ",raw!L3250,"', '",raw!M3250,"');",)</f>
        <v>INSERT INTO assets VALUES ('AT03-TER-000', 'AT03-000-000', 'Área técnica 03 - Pavimento Térreo', 'Descrição do ativo', 'F', 0, 0, 0, 'Fabricante', '0', 0', 0', 'Garantia');</v>
      </c>
    </row>
    <row r="3251" spans="1:1" x14ac:dyDescent="0.25">
      <c r="A3251" s="2" t="str">
        <f>CONCATENATE("INSERT INTO ",'create-assets'!$B$1," VALUES (","'",raw!A3251,"', ","'",raw!B3251,"', ","'",raw!C3251,"', '",raw!D3251,"', '",raw!E3251,"', ",raw!F3251,", ",raw!G3251,", ",raw!H3251,", ","'",raw!I3251,"', ","'",raw!J3251,"', ",raw!K3251,"', ",raw!L3251,"', '",raw!M3251,"');",)</f>
        <v>INSERT INTO assets VALUES ('AT03-TER-001', 'AT03-TER-000', 'Área técnica 03 - Pavimento Térreo', 'Descrição do ativo', 'F', 0, 0, 0, 'Fabricante', '0', 0', 0', 'Garantia');</v>
      </c>
    </row>
    <row r="3252" spans="1:1" x14ac:dyDescent="0.25">
      <c r="A3252" s="2" t="str">
        <f>CONCATENATE("INSERT INTO ",'create-assets'!$B$1," VALUES (","'",raw!A3252,"', ","'",raw!B3252,"', ","'",raw!C3252,"', '",raw!D3252,"', '",raw!E3252,"', ",raw!F3252,", ",raw!G3252,", ",raw!H3252,", ","'",raw!I3252,"', ","'",raw!J3252,"', ",raw!K3252,"', ",raw!L3252,"', '",raw!M3252,"');",)</f>
        <v>INSERT INTO assets VALUES ('AT10-000-000', 'CASF-000-000', 'Área técnica 10 - Todos', 'Descrição do ativo', 'F', 0, 0, 1325.42, 'Fabricante', '0', 0', 0', 'Garantia');</v>
      </c>
    </row>
    <row r="3253" spans="1:1" x14ac:dyDescent="0.25">
      <c r="A3253" s="2" t="str">
        <f>CONCATENATE("INSERT INTO ",'create-assets'!$B$1," VALUES (","'",raw!A3253,"', ","'",raw!B3253,"', ","'",raw!C3253,"', '",raw!D3253,"', '",raw!E3253,"', ",raw!F3253,", ",raw!G3253,", ",raw!H3253,", ","'",raw!I3253,"', ","'",raw!J3253,"', ",raw!K3253,"', ",raw!L3253,"', '",raw!M3253,"');",)</f>
        <v>INSERT INTO assets VALUES ('AT10-SEM-000', 'AT10-000-000', 'Área técnica 10 - Pavimento Semienterrado', 'Descrição do ativo', 'F', 0, 0, 0, 'Fabricante', '0', 0', 0', 'Garantia');</v>
      </c>
    </row>
    <row r="3254" spans="1:1" x14ac:dyDescent="0.25">
      <c r="A3254" s="2" t="str">
        <f>CONCATENATE("INSERT INTO ",'create-assets'!$B$1," VALUES (","'",raw!A3254,"', ","'",raw!B3254,"', ","'",raw!C3254,"', '",raw!D3254,"', '",raw!E3254,"', ",raw!F3254,", ",raw!G3254,", ",raw!H3254,", ","'",raw!I3254,"', ","'",raw!J3254,"', ",raw!K3254,"', ",raw!L3254,"', '",raw!M3254,"');",)</f>
        <v>INSERT INTO assets VALUES ('AT10-SEM-002', 'AT10-SEM-000', 'Área técnica 10 - Pavimento Semienterrado', 'Descrição do ativo', 'F', 0, 0, 0, 'Fabricante', '0', 0', 0', 'Garantia');</v>
      </c>
    </row>
    <row r="3255" spans="1:1" x14ac:dyDescent="0.25">
      <c r="A3255" s="2" t="str">
        <f>CONCATENATE("INSERT INTO ",'create-assets'!$B$1," VALUES (","'",raw!A3255,"', ","'",raw!B3255,"', ","'",raw!C3255,"', '",raw!D3255,"', '",raw!E3255,"', ",raw!F3255,", ",raw!G3255,", ",raw!H3255,", ","'",raw!I3255,"', ","'",raw!J3255,"', ",raw!K3255,"', ",raw!L3255,"', '",raw!M3255,"');",)</f>
        <v>INSERT INTO assets VALUES ('AT10-SEM-003', 'AT10-SEM-000', 'Área técnica 10 - Pavimento Semienterrado', 'Descrição do ativo', 'F', 0, 0, 0, 'Fabricante', '0', 0', 0', 'Garantia');</v>
      </c>
    </row>
    <row r="3256" spans="1:1" x14ac:dyDescent="0.25">
      <c r="A3256" s="2" t="str">
        <f>CONCATENATE("INSERT INTO ",'create-assets'!$B$1," VALUES (","'",raw!A3256,"', ","'",raw!B3256,"', ","'",raw!C3256,"', '",raw!D3256,"', '",raw!E3256,"', ",raw!F3256,", ",raw!G3256,", ",raw!H3256,", ","'",raw!I3256,"', ","'",raw!J3256,"', ",raw!K3256,"', ",raw!L3256,"', '",raw!M3256,"');",)</f>
        <v>INSERT INTO assets VALUES ('AT10-SEM-004', 'AT10-SEM-000', 'Área técnica 10 - Pavimento Semienterrado', 'Descrição do ativo', 'F', 0, 0, 0, 'Fabricante', '0', 0', 0', 'Garantia');</v>
      </c>
    </row>
    <row r="3257" spans="1:1" x14ac:dyDescent="0.25">
      <c r="A3257" s="2" t="str">
        <f>CONCATENATE("INSERT INTO ",'create-assets'!$B$1," VALUES (","'",raw!A3257,"', ","'",raw!B3257,"', ","'",raw!C3257,"', '",raw!D3257,"', '",raw!E3257,"', ",raw!F3257,", ",raw!G3257,", ",raw!H3257,", ","'",raw!I3257,"', ","'",raw!J3257,"', ",raw!K3257,"', ",raw!L3257,"', '",raw!M3257,"');",)</f>
        <v>INSERT INTO assets VALUES ('AT10-SEM-005', 'AT10-SEM-000', 'Área técnica 10 - Pavimento Semienterrado', 'Descrição do ativo', 'F', 0, 0, 0, 'Fabricante', '0', 0', 0', 'Garantia');</v>
      </c>
    </row>
    <row r="3258" spans="1:1" x14ac:dyDescent="0.25">
      <c r="A3258" s="2" t="str">
        <f>CONCATENATE("INSERT INTO ",'create-assets'!$B$1," VALUES (","'",raw!A3258,"', ","'",raw!B3258,"', ","'",raw!C3258,"', '",raw!D3258,"', '",raw!E3258,"', ",raw!F3258,", ",raw!G3258,", ",raw!H3258,", ","'",raw!I3258,"', ","'",raw!J3258,"', ",raw!K3258,"', ",raw!L3258,"', '",raw!M3258,"');",)</f>
        <v>INSERT INTO assets VALUES ('AT10-SEM-007', 'AT10-SEM-000', 'Área técnica 10 - Pavimento Semienterrado', 'Descrição do ativo', 'F', 0, 0, 0, 'Fabricante', '0', 0', 0', 'Garantia');</v>
      </c>
    </row>
    <row r="3259" spans="1:1" x14ac:dyDescent="0.25">
      <c r="A3259" s="2" t="str">
        <f>CONCATENATE("INSERT INTO ",'create-assets'!$B$1," VALUES (","'",raw!A3259,"', ","'",raw!B3259,"', ","'",raw!C3259,"', '",raw!D3259,"', '",raw!E3259,"', ",raw!F3259,", ",raw!G3259,", ",raw!H3259,", ","'",raw!I3259,"', ","'",raw!J3259,"', ",raw!K3259,"', ",raw!L3259,"', '",raw!M3259,"');",)</f>
        <v>INSERT INTO assets VALUES ('AT10-COB-000', 'AT10-000-000', 'Área técnica 10 - Cobertura', 'Descrição do ativo', 'F', 0, 0, 0, 'Fabricante', '0', 0', 0', 'Garantia');</v>
      </c>
    </row>
    <row r="3260" spans="1:1" x14ac:dyDescent="0.25">
      <c r="A3260" s="2" t="str">
        <f>CONCATENATE("INSERT INTO ",'create-assets'!$B$1," VALUES (","'",raw!A3260,"', ","'",raw!B3260,"', ","'",raw!C3260,"', '",raw!D3260,"', '",raw!E3260,"', ",raw!F3260,", ",raw!G3260,", ",raw!H3260,", ","'",raw!I3260,"', ","'",raw!J3260,"', ",raw!K3260,"', ",raw!L3260,"', '",raw!M3260,"');",)</f>
        <v>INSERT INTO assets VALUES ('AT10-COB-001', 'AT10-COB-000', 'Área técnica 10 - Cobertura', 'Descrição do ativo', 'F', 0, 0, 0, 'Fabricante', '0', 0', 0', 'Garantia');</v>
      </c>
    </row>
    <row r="3261" spans="1:1" x14ac:dyDescent="0.25">
      <c r="A3261" s="2" t="str">
        <f>CONCATENATE("INSERT INTO ",'create-assets'!$B$1," VALUES (","'",raw!A3261,"', ","'",raw!B3261,"', ","'",raw!C3261,"', '",raw!D3261,"', '",raw!E3261,"', ",raw!F3261,", ",raw!G3261,", ",raw!H3261,", ","'",raw!I3261,"', ","'",raw!J3261,"', ",raw!K3261,"', ",raw!L3261,"', '",raw!M3261,"');",)</f>
        <v>INSERT INTO assets VALUES ('AT10-COB-002', 'AT10-COB-000', 'Área técnica 10 - Cobertura', 'Descrição do ativo', 'F', 0, 0, 0, 'Fabricante', '0', 0', 0', 'Garantia');</v>
      </c>
    </row>
    <row r="3262" spans="1:1" x14ac:dyDescent="0.25">
      <c r="A3262" s="2" t="str">
        <f>CONCATENATE("INSERT INTO ",'create-assets'!$B$1," VALUES (","'",raw!A3262,"', ","'",raw!B3262,"', ","'",raw!C3262,"', '",raw!D3262,"', '",raw!E3262,"', ",raw!F3262,", ",raw!G3262,", ",raw!H3262,", ","'",raw!I3262,"', ","'",raw!J3262,"', ",raw!K3262,"', ",raw!L3262,"', '",raw!M3262,"');",)</f>
        <v>INSERT INTO assets VALUES ('AT10-COB-003', 'AT10-COB-000', 'Área técnica 10 - Cobertura', 'Descrição do ativo', 'F', 0, 0, 0, 'Fabricante', '0', 0', 0', 'Garantia');</v>
      </c>
    </row>
    <row r="3263" spans="1:1" x14ac:dyDescent="0.25">
      <c r="A3263" s="2" t="str">
        <f>CONCATENATE("INSERT INTO ",'create-assets'!$B$1," VALUES (","'",raw!A3263,"', ","'",raw!B3263,"', ","'",raw!C3263,"', '",raw!D3263,"', '",raw!E3263,"', ",raw!F3263,", ",raw!G3263,", ",raw!H3263,", ","'",raw!I3263,"', ","'",raw!J3263,"', ",raw!K3263,"', ",raw!L3263,"', '",raw!M3263,"');",)</f>
        <v>INSERT INTO assets VALUES ('AT10-COB-004', 'AT10-COB-000', 'Área técnica 10 - Cobertura', 'Descrição do ativo', 'F', 0, 0, 0, 'Fabricante', '0', 0', 0', 'Garantia');</v>
      </c>
    </row>
    <row r="3264" spans="1:1" x14ac:dyDescent="0.25">
      <c r="A3264" s="2" t="str">
        <f>CONCATENATE("INSERT INTO ",'create-assets'!$B$1," VALUES (","'",raw!A3264,"', ","'",raw!B3264,"', ","'",raw!C3264,"', '",raw!D3264,"', '",raw!E3264,"', ",raw!F3264,", ",raw!G3264,", ",raw!H3264,", ","'",raw!I3264,"', ","'",raw!J3264,"', ",raw!K3264,"', ",raw!L3264,"', '",raw!M3264,"');",)</f>
        <v>INSERT INTO assets VALUES ('AT10-COB-006', 'AT10-COB-000', 'Área técnica 10 - Cobertura', 'Descrição do ativo', 'F', 0, 0, 0, 'Fabricante', '0', 0', 0', 'Garantia');</v>
      </c>
    </row>
    <row r="3265" spans="1:1" x14ac:dyDescent="0.25">
      <c r="A3265" s="2" t="str">
        <f>CONCATENATE("INSERT INTO ",'create-assets'!$B$1," VALUES (","'",raw!A3265,"', ","'",raw!B3265,"', ","'",raw!C3265,"', '",raw!D3265,"', '",raw!E3265,"', ",raw!F3265,", ",raw!G3265,", ",raw!H3265,", ","'",raw!I3265,"', ","'",raw!J3265,"', ",raw!K3265,"', ",raw!L3265,"', '",raw!M3265,"');",)</f>
        <v>INSERT INTO assets VALUES ('AT11-000-000', 'CASF-000-000', 'Área técnica 11 - Todos', 'Descrição do ativo', 'F', 0, 0, 0, 'Fabricante', '0', 0', 0', 'Garantia');</v>
      </c>
    </row>
    <row r="3266" spans="1:1" x14ac:dyDescent="0.25">
      <c r="A3266" s="2" t="str">
        <f>CONCATENATE("INSERT INTO ",'create-assets'!$B$1," VALUES (","'",raw!A3266,"', ","'",raw!B3266,"', ","'",raw!C3266,"', '",raw!D3266,"', '",raw!E3266,"', ",raw!F3266,", ",raw!G3266,", ",raw!H3266,", ","'",raw!I3266,"', ","'",raw!J3266,"', ",raw!K3266,"', ",raw!L3266,"', '",raw!M3266,"');",)</f>
        <v>INSERT INTO assets VALUES ('AT11-TER-000', 'AT11-000-000', 'Área técnica 11 - Pavimento Térreo', 'Descrição do ativo', 'F', 0, 0, 0, 'Fabricante', '0', 0', 0', 'Garantia');</v>
      </c>
    </row>
    <row r="3267" spans="1:1" x14ac:dyDescent="0.25">
      <c r="A3267" s="2" t="str">
        <f>CONCATENATE("INSERT INTO ",'create-assets'!$B$1," VALUES (","'",raw!A3267,"', ","'",raw!B3267,"', ","'",raw!C3267,"', '",raw!D3267,"', '",raw!E3267,"', ",raw!F3267,", ",raw!G3267,", ",raw!H3267,", ","'",raw!I3267,"', ","'",raw!J3267,"', ",raw!K3267,"', ",raw!L3267,"', '",raw!M3267,"');",)</f>
        <v>INSERT INTO assets VALUES ('AT11-TER-001', 'AT11-TER-000', 'Área técnica 11 - Pavimento Térreo', 'Descrição do ativo', 'F', 0, 0, 0, 'Fabricante', '0', 0', 0', 'Garantia');</v>
      </c>
    </row>
    <row r="3268" spans="1:1" x14ac:dyDescent="0.25">
      <c r="A3268" s="2" t="str">
        <f>CONCATENATE("INSERT INTO ",'create-assets'!$B$1," VALUES (","'",raw!A3268,"', ","'",raw!B3268,"', ","'",raw!C3268,"', '",raw!D3268,"', '",raw!E3268,"', ",raw!F3268,", ",raw!G3268,", ",raw!H3268,", ","'",raw!I3268,"', ","'",raw!J3268,"', ",raw!K3268,"', ",raw!L3268,"', '",raw!M3268,"');",)</f>
        <v>INSERT INTO assets VALUES ('AT11-COB-000', 'AT11-000-000', 'Área técnica 11 - Cobertura', 'Descrição do ativo', 'F', 0, 0, 0, 'Fabricante', '0', 0', 0', 'Garantia');</v>
      </c>
    </row>
    <row r="3269" spans="1:1" x14ac:dyDescent="0.25">
      <c r="A3269" s="2" t="str">
        <f>CONCATENATE("INSERT INTO ",'create-assets'!$B$1," VALUES (","'",raw!A3269,"', ","'",raw!B3269,"', ","'",raw!C3269,"', '",raw!D3269,"', '",raw!E3269,"', ",raw!F3269,", ",raw!G3269,", ",raw!H3269,", ","'",raw!I3269,"', ","'",raw!J3269,"', ",raw!K3269,"', ",raw!L3269,"', '",raw!M3269,"');",)</f>
        <v>INSERT INTO assets VALUES ('AT12-000-000', 'CASF-000-000', 'Área técnica 12 - Todos', 'Descrição do ativo', 'F', 0, 0, 0, 'Fabricante', '0', 0', 0', 'Garantia');</v>
      </c>
    </row>
    <row r="3270" spans="1:1" x14ac:dyDescent="0.25">
      <c r="A3270" s="2" t="str">
        <f>CONCATENATE("INSERT INTO ",'create-assets'!$B$1," VALUES (","'",raw!A3270,"', ","'",raw!B3270,"', ","'",raw!C3270,"', '",raw!D3270,"', '",raw!E3270,"', ",raw!F3270,", ",raw!G3270,", ",raw!H3270,", ","'",raw!I3270,"', ","'",raw!J3270,"', ",raw!K3270,"', ",raw!L3270,"', '",raw!M3270,"');",)</f>
        <v>INSERT INTO assets VALUES ('AT12-SS1-000', 'AT12-000-000', 'Área técnica 12 - 1º Subsolo', 'Descrição do ativo', 'F', 0, 0, 0, 'Fabricante', '0', 0', 0', 'Garantia');</v>
      </c>
    </row>
    <row r="3271" spans="1:1" x14ac:dyDescent="0.25">
      <c r="A3271" s="2" t="str">
        <f>CONCATENATE("INSERT INTO ",'create-assets'!$B$1," VALUES (","'",raw!A3271,"', ","'",raw!B3271,"', ","'",raw!C3271,"', '",raw!D3271,"', '",raw!E3271,"', ",raw!F3271,", ",raw!G3271,", ",raw!H3271,", ","'",raw!I3271,"', ","'",raw!J3271,"', ",raw!K3271,"', ",raw!L3271,"', '",raw!M3271,"');",)</f>
        <v>INSERT INTO assets VALUES ('AT12-TER-000', 'AT12-000-000', 'Área técnica 12 - Pavimento Térreo', 'Descrição do ativo', 'F', 0, 0, 0, 'Fabricante', '0', 0', 0', 'Garantia');</v>
      </c>
    </row>
    <row r="3272" spans="1:1" x14ac:dyDescent="0.25">
      <c r="A3272" s="2" t="str">
        <f>CONCATENATE("INSERT INTO ",'create-assets'!$B$1," VALUES (","'",raw!A3272,"', ","'",raw!B3272,"', ","'",raw!C3272,"', '",raw!D3272,"', '",raw!E3272,"', ",raw!F3272,", ",raw!G3272,", ",raw!H3272,", ","'",raw!I3272,"', ","'",raw!J3272,"', ",raw!K3272,"', ",raw!L3272,"', '",raw!M3272,"');",)</f>
        <v>INSERT INTO assets VALUES ('AT12-TER-001', 'AT12-TER-000', 'Área técnica 12 - Pavimento Térreo', 'Descrição do ativo', 'F', 0, 0, 0, 'Fabricante', '0', 0', 0', 'Garantia');</v>
      </c>
    </row>
    <row r="3273" spans="1:1" x14ac:dyDescent="0.25">
      <c r="A3273" s="2" t="str">
        <f>CONCATENATE("INSERT INTO ",'create-assets'!$B$1," VALUES (","'",raw!A3273,"', ","'",raw!B3273,"', ","'",raw!C3273,"', '",raw!D3273,"', '",raw!E3273,"', ",raw!F3273,", ",raw!G3273,", ",raw!H3273,", ","'",raw!I3273,"', ","'",raw!J3273,"', ",raw!K3273,"', ",raw!L3273,"', '",raw!M3273,"');",)</f>
        <v>INSERT INTO assets VALUES ('AT12-TER-002', 'AT12-TER-000', 'Área técnica 12 - Pavimento Térreo', 'Descrição do ativo', 'F', 0, 0, 0, 'Fabricante', '0', 0', 0', 'Garantia');</v>
      </c>
    </row>
    <row r="3274" spans="1:1" x14ac:dyDescent="0.25">
      <c r="A3274" s="2" t="str">
        <f>CONCATENATE("INSERT INTO ",'create-assets'!$B$1," VALUES (","'",raw!A3274,"', ","'",raw!B3274,"', ","'",raw!C3274,"', '",raw!D3274,"', '",raw!E3274,"', ",raw!F3274,", ",raw!G3274,", ",raw!H3274,", ","'",raw!I3274,"', ","'",raw!J3274,"', ",raw!K3274,"', ",raw!L3274,"', '",raw!M3274,"');",)</f>
        <v>INSERT INTO assets VALUES ('AT13-000-000', 'CASF-000-000', 'Área técnica 13 - Todos', 'Descrição do ativo', 'F', 0, 0, 623.29, 'Fabricante', '0', 0', 0', 'Garantia');</v>
      </c>
    </row>
    <row r="3275" spans="1:1" x14ac:dyDescent="0.25">
      <c r="A3275" s="2" t="str">
        <f>CONCATENATE("INSERT INTO ",'create-assets'!$B$1," VALUES (","'",raw!A3275,"', ","'",raw!B3275,"', ","'",raw!C3275,"', '",raw!D3275,"', '",raw!E3275,"', ",raw!F3275,", ",raw!G3275,", ",raw!H3275,", ","'",raw!I3275,"', ","'",raw!J3275,"', ",raw!K3275,"', ",raw!L3275,"', '",raw!M3275,"');",)</f>
        <v>INSERT INTO assets VALUES ('AT13-SS1-000', 'AT13-000-000', 'Área técnica 13 - 1º Subsolo', 'Descrição do ativo', 'F', 0, 0, 0, 'Fabricante', '0', 0', 0', 'Garantia');</v>
      </c>
    </row>
    <row r="3276" spans="1:1" x14ac:dyDescent="0.25">
      <c r="A3276" s="2" t="str">
        <f>CONCATENATE("INSERT INTO ",'create-assets'!$B$1," VALUES (","'",raw!A3276,"', ","'",raw!B3276,"', ","'",raw!C3276,"', '",raw!D3276,"', '",raw!E3276,"', ",raw!F3276,", ",raw!G3276,", ",raw!H3276,", ","'",raw!I3276,"', ","'",raw!J3276,"', ",raw!K3276,"', ",raw!L3276,"', '",raw!M3276,"');",)</f>
        <v>INSERT INTO assets VALUES ('AT13-SS1-001', 'AT13-SS1-000', 'Área técnica 13 - 1º Subsolo', 'Descrição do ativo', 'F', 0, 0, 0, 'Fabricante', '0', 0', 0', 'Garantia');</v>
      </c>
    </row>
    <row r="3277" spans="1:1" x14ac:dyDescent="0.25">
      <c r="A3277" s="2" t="str">
        <f>CONCATENATE("INSERT INTO ",'create-assets'!$B$1," VALUES (","'",raw!A3277,"', ","'",raw!B3277,"', ","'",raw!C3277,"', '",raw!D3277,"', '",raw!E3277,"', ",raw!F3277,", ",raw!G3277,", ",raw!H3277,", ","'",raw!I3277,"', ","'",raw!J3277,"', ",raw!K3277,"', ",raw!L3277,"', '",raw!M3277,"');",)</f>
        <v>INSERT INTO assets VALUES ('AT13-SS1-005', 'AT13-SS1-000', 'Área técnica 13 - 1º Subsolo', 'Descrição do ativo', 'F', 0, 0, 0, 'Fabricante', '0', 0', 0', 'Garantia');</v>
      </c>
    </row>
    <row r="3278" spans="1:1" x14ac:dyDescent="0.25">
      <c r="A3278" s="2" t="str">
        <f>CONCATENATE("INSERT INTO ",'create-assets'!$B$1," VALUES (","'",raw!A3278,"', ","'",raw!B3278,"', ","'",raw!C3278,"', '",raw!D3278,"', '",raw!E3278,"', ",raw!F3278,", ",raw!G3278,", ",raw!H3278,", ","'",raw!I3278,"', ","'",raw!J3278,"', ",raw!K3278,"', ",raw!L3278,"', '",raw!M3278,"');",)</f>
        <v>INSERT INTO assets VALUES ('AT13-SS1-008', 'AT13-SS1-000', 'Área técnica 13 - 1º Subsolo', 'Descrição do ativo', 'F', 0, 0, 0, 'Fabricante', '0', 0', 0', 'Garantia');</v>
      </c>
    </row>
    <row r="3279" spans="1:1" x14ac:dyDescent="0.25">
      <c r="A3279" s="2" t="str">
        <f>CONCATENATE("INSERT INTO ",'create-assets'!$B$1," VALUES (","'",raw!A3279,"', ","'",raw!B3279,"', ","'",raw!C3279,"', '",raw!D3279,"', '",raw!E3279,"', ",raw!F3279,", ",raw!G3279,", ",raw!H3279,", ","'",raw!I3279,"', ","'",raw!J3279,"', ",raw!K3279,"', ",raw!L3279,"', '",raw!M3279,"');",)</f>
        <v>INSERT INTO assets VALUES ('AT13-SS1-011', 'AT13-SS1-000', 'Área técnica 13 - 1º Subsolo', 'Descrição do ativo', 'F', 0, 0, 0, 'Fabricante', '0', 0', 0', 'Garantia');</v>
      </c>
    </row>
    <row r="3280" spans="1:1" x14ac:dyDescent="0.25">
      <c r="A3280" s="2" t="str">
        <f>CONCATENATE("INSERT INTO ",'create-assets'!$B$1," VALUES (","'",raw!A3280,"', ","'",raw!B3280,"', ","'",raw!C3280,"', '",raw!D3280,"', '",raw!E3280,"', ",raw!F3280,", ",raw!G3280,", ",raw!H3280,", ","'",raw!I3280,"', ","'",raw!J3280,"', ",raw!K3280,"', ",raw!L3280,"', '",raw!M3280,"');",)</f>
        <v>INSERT INTO assets VALUES ('AT13-SS1-013', 'AT13-SS1-000', 'Área técnica 13 - 1º Subsolo', 'Descrição do ativo', 'F', 0, 0, 0, 'Fabricante', '0', 0', 0', 'Garantia');</v>
      </c>
    </row>
    <row r="3281" spans="1:1" x14ac:dyDescent="0.25">
      <c r="A3281" s="2" t="str">
        <f>CONCATENATE("INSERT INTO ",'create-assets'!$B$1," VALUES (","'",raw!A3281,"', ","'",raw!B3281,"', ","'",raw!C3281,"', '",raw!D3281,"', '",raw!E3281,"', ",raw!F3281,", ",raw!G3281,", ",raw!H3281,", ","'",raw!I3281,"', ","'",raw!J3281,"', ",raw!K3281,"', ",raw!L3281,"', '",raw!M3281,"');",)</f>
        <v>INSERT INTO assets VALUES ('AT13-SS1-014', 'AT13-SS1-000', 'Área técnica 13 - 1º Subsolo', 'Descrição do ativo', 'F', 0, 0, 0, 'Fabricante', '0', 0', 0', 'Garantia');</v>
      </c>
    </row>
    <row r="3282" spans="1:1" x14ac:dyDescent="0.25">
      <c r="A3282" s="2" t="str">
        <f>CONCATENATE("INSERT INTO ",'create-assets'!$B$1," VALUES (","'",raw!A3282,"', ","'",raw!B3282,"', ","'",raw!C3282,"', '",raw!D3282,"', '",raw!E3282,"', ",raw!F3282,", ",raw!G3282,", ",raw!H3282,", ","'",raw!I3282,"', ","'",raw!J3282,"', ",raw!K3282,"', ",raw!L3282,"', '",raw!M3282,"');",)</f>
        <v>INSERT INTO assets VALUES ('AT13-SS1-015', 'AT13-SS1-000', 'Área técnica 13 - 1º Subsolo', 'Descrição do ativo', 'F', 0, 0, 0, 'Fabricante', '0', 0', 0', 'Garantia');</v>
      </c>
    </row>
    <row r="3283" spans="1:1" x14ac:dyDescent="0.25">
      <c r="A3283" s="2" t="str">
        <f>CONCATENATE("INSERT INTO ",'create-assets'!$B$1," VALUES (","'",raw!A3283,"', ","'",raw!B3283,"', ","'",raw!C3283,"', '",raw!D3283,"', '",raw!E3283,"', ",raw!F3283,", ",raw!G3283,", ",raw!H3283,", ","'",raw!I3283,"', ","'",raw!J3283,"', ",raw!K3283,"', ",raw!L3283,"', '",raw!M3283,"');",)</f>
        <v>INSERT INTO assets VALUES ('AT13-SS1-016', 'AT13-SS1-000', 'Área técnica 13 - 1º Subsolo', 'Descrição do ativo', 'F', 0, 0, 0, 'Fabricante', '0', 0', 0', 'Garantia');</v>
      </c>
    </row>
    <row r="3284" spans="1:1" x14ac:dyDescent="0.25">
      <c r="A3284" s="2" t="str">
        <f>CONCATENATE("INSERT INTO ",'create-assets'!$B$1," VALUES (","'",raw!A3284,"', ","'",raw!B3284,"', ","'",raw!C3284,"', '",raw!D3284,"', '",raw!E3284,"', ",raw!F3284,", ",raw!G3284,", ",raw!H3284,", ","'",raw!I3284,"', ","'",raw!J3284,"', ",raw!K3284,"', ",raw!L3284,"', '",raw!M3284,"');",)</f>
        <v>INSERT INTO assets VALUES ('AT13-SS1-017', 'AT13-SS1-000', 'Área técnica 13 - 1º Subsolo', 'Descrição do ativo', 'F', 0, 0, 0, 'Fabricante', '0', 0', 0', 'Garantia');</v>
      </c>
    </row>
    <row r="3285" spans="1:1" x14ac:dyDescent="0.25">
      <c r="A3285" s="2" t="str">
        <f>CONCATENATE("INSERT INTO ",'create-assets'!$B$1," VALUES (","'",raw!A3285,"', ","'",raw!B3285,"', ","'",raw!C3285,"', '",raw!D3285,"', '",raw!E3285,"', ",raw!F3285,", ",raw!G3285,", ",raw!H3285,", ","'",raw!I3285,"', ","'",raw!J3285,"', ",raw!K3285,"', ",raw!L3285,"', '",raw!M3285,"');",)</f>
        <v>INSERT INTO assets VALUES ('AT13-SS1-018', 'AT13-SS1-000', 'Área técnica 13 - 1º Subsolo', 'Descrição do ativo', 'F', 0, 0, 0, 'Fabricante', '0', 0', 0', 'Garantia');</v>
      </c>
    </row>
    <row r="3286" spans="1:1" x14ac:dyDescent="0.25">
      <c r="A3286" s="2" t="str">
        <f>CONCATENATE("INSERT INTO ",'create-assets'!$B$1," VALUES (","'",raw!A3286,"', ","'",raw!B3286,"', ","'",raw!C3286,"', '",raw!D3286,"', '",raw!E3286,"', ",raw!F3286,", ",raw!G3286,", ",raw!H3286,", ","'",raw!I3286,"', ","'",raw!J3286,"', ",raw!K3286,"', ",raw!L3286,"', '",raw!M3286,"');",)</f>
        <v>INSERT INTO assets VALUES ('AT13-SS1-020', 'AT13-SS1-000', 'Área técnica 13 - 1º Subsolo', 'Descrição do ativo', 'F', 0, 0, 0, 'Fabricante', '0', 0', 0', 'Garantia');</v>
      </c>
    </row>
    <row r="3287" spans="1:1" x14ac:dyDescent="0.25">
      <c r="A3287" s="2" t="str">
        <f>CONCATENATE("INSERT INTO ",'create-assets'!$B$1," VALUES (","'",raw!A3287,"', ","'",raw!B3287,"', ","'",raw!C3287,"', '",raw!D3287,"', '",raw!E3287,"', ",raw!F3287,", ",raw!G3287,", ",raw!H3287,", ","'",raw!I3287,"', ","'",raw!J3287,"', ",raw!K3287,"', ",raw!L3287,"', '",raw!M3287,"');",)</f>
        <v>INSERT INTO assets VALUES ('AT13-SS1-021', 'AT13-SS1-000', 'Área técnica 13 - 1º Subsolo', 'Descrição do ativo', 'F', 0, 0, 0, 'Fabricante', '0', 0', 0', 'Garantia');</v>
      </c>
    </row>
    <row r="3288" spans="1:1" x14ac:dyDescent="0.25">
      <c r="A3288" s="2" t="str">
        <f>CONCATENATE("INSERT INTO ",'create-assets'!$B$1," VALUES (","'",raw!A3288,"', ","'",raw!B3288,"', ","'",raw!C3288,"', '",raw!D3288,"', '",raw!E3288,"', ",raw!F3288,", ",raw!G3288,", ",raw!H3288,", ","'",raw!I3288,"', ","'",raw!J3288,"', ",raw!K3288,"', ",raw!L3288,"', '",raw!M3288,"');",)</f>
        <v>INSERT INTO assets VALUES ('AT13-SS1-022', 'AT13-SS1-000', 'Área técnica 13 - 1º Subsolo', 'Descrição do ativo', 'F', 0, 0, 0, 'Fabricante', '0', 0', 0', 'Garantia');</v>
      </c>
    </row>
    <row r="3289" spans="1:1" x14ac:dyDescent="0.25">
      <c r="A3289" s="2" t="str">
        <f>CONCATENATE("INSERT INTO ",'create-assets'!$B$1," VALUES (","'",raw!A3289,"', ","'",raw!B3289,"', ","'",raw!C3289,"', '",raw!D3289,"', '",raw!E3289,"', ",raw!F3289,", ",raw!G3289,", ",raw!H3289,", ","'",raw!I3289,"', ","'",raw!J3289,"', ",raw!K3289,"', ",raw!L3289,"', '",raw!M3289,"');",)</f>
        <v>INSERT INTO assets VALUES ('AT13-SS1-025', 'AT13-SS1-000', 'Área técnica 13 - 1º Subsolo', 'Descrição do ativo', 'F', 0, 0, 0, 'Fabricante', '0', 0', 0', 'Garantia');</v>
      </c>
    </row>
    <row r="3290" spans="1:1" x14ac:dyDescent="0.25">
      <c r="A3290" s="2" t="str">
        <f>CONCATENATE("INSERT INTO ",'create-assets'!$B$1," VALUES (","'",raw!A3290,"', ","'",raw!B3290,"', ","'",raw!C3290,"', '",raw!D3290,"', '",raw!E3290,"', ",raw!F3290,", ",raw!G3290,", ",raw!H3290,", ","'",raw!I3290,"', ","'",raw!J3290,"', ",raw!K3290,"', ",raw!L3290,"', '",raw!M3290,"');",)</f>
        <v>INSERT INTO assets VALUES ('AT13-SS1-029', 'AT13-SS1-000', 'Área técnica 13 - 1º Subsolo', 'Descrição do ativo', 'F', 0, 0, 0, 'Fabricante', '0', 0', 0', 'Garantia');</v>
      </c>
    </row>
    <row r="3291" spans="1:1" x14ac:dyDescent="0.25">
      <c r="A3291" s="2" t="str">
        <f>CONCATENATE("INSERT INTO ",'create-assets'!$B$1," VALUES (","'",raw!A3291,"', ","'",raw!B3291,"', ","'",raw!C3291,"', '",raw!D3291,"', '",raw!E3291,"', ",raw!F3291,", ",raw!G3291,", ",raw!H3291,", ","'",raw!I3291,"', ","'",raw!J3291,"', ",raw!K3291,"', ",raw!L3291,"', '",raw!M3291,"');",)</f>
        <v>INSERT INTO assets VALUES ('AT13-SS1-033', 'AT13-SS1-000', 'Área técnica 13 - 1º Subsolo', 'Descrição do ativo', 'F', 0, 0, 0, 'Fabricante', '0', 0', 0', 'Garantia');</v>
      </c>
    </row>
    <row r="3292" spans="1:1" x14ac:dyDescent="0.25">
      <c r="A3292" s="2" t="str">
        <f>CONCATENATE("INSERT INTO ",'create-assets'!$B$1," VALUES (","'",raw!A3292,"', ","'",raw!B3292,"', ","'",raw!C3292,"', '",raw!D3292,"', '",raw!E3292,"', ",raw!F3292,", ",raw!G3292,", ",raw!H3292,", ","'",raw!I3292,"', ","'",raw!J3292,"', ",raw!K3292,"', ",raw!L3292,"', '",raw!M3292,"');",)</f>
        <v>INSERT INTO assets VALUES ('AT13-SS1-035', 'AT13-SS1-000', 'Área técnica 13 - 1º Subsolo', 'Descrição do ativo', 'F', 0, 0, 0, 'Fabricante', '0', 0', 0', 'Garantia');</v>
      </c>
    </row>
    <row r="3293" spans="1:1" x14ac:dyDescent="0.25">
      <c r="A3293" s="2" t="str">
        <f>CONCATENATE("INSERT INTO ",'create-assets'!$B$1," VALUES (","'",raw!A3293,"', ","'",raw!B3293,"', ","'",raw!C3293,"', '",raw!D3293,"', '",raw!E3293,"', ",raw!F3293,", ",raw!G3293,", ",raw!H3293,", ","'",raw!I3293,"', ","'",raw!J3293,"', ",raw!K3293,"', ",raw!L3293,"', '",raw!M3293,"');",)</f>
        <v>INSERT INTO assets VALUES ('AT13-SS1-037', 'AT13-SS1-000', 'Área técnica 13 - 1º Subsolo', 'Descrição do ativo', 'F', 0, 0, 0, 'Fabricante', '0', 0', 0', 'Garantia');</v>
      </c>
    </row>
    <row r="3294" spans="1:1" x14ac:dyDescent="0.25">
      <c r="A3294" s="2" t="str">
        <f>CONCATENATE("INSERT INTO ",'create-assets'!$B$1," VALUES (","'",raw!A3294,"', ","'",raw!B3294,"', ","'",raw!C3294,"', '",raw!D3294,"', '",raw!E3294,"', ",raw!F3294,", ",raw!G3294,", ",raw!H3294,", ","'",raw!I3294,"', ","'",raw!J3294,"', ",raw!K3294,"', ",raw!L3294,"', '",raw!M3294,"');",)</f>
        <v>INSERT INTO assets VALUES ('AT13-SS1-038', 'AT13-SS1-000', 'Área técnica 13 - 1º Subsolo', 'Descrição do ativo', 'F', 0, 0, 0, 'Fabricante', '0', 0', 0', 'Garantia');</v>
      </c>
    </row>
    <row r="3295" spans="1:1" x14ac:dyDescent="0.25">
      <c r="A3295" s="2" t="str">
        <f>CONCATENATE("INSERT INTO ",'create-assets'!$B$1," VALUES (","'",raw!A3295,"', ","'",raw!B3295,"', ","'",raw!C3295,"', '",raw!D3295,"', '",raw!E3295,"', ",raw!F3295,", ",raw!G3295,", ",raw!H3295,", ","'",raw!I3295,"', ","'",raw!J3295,"', ",raw!K3295,"', ",raw!L3295,"', '",raw!M3295,"');",)</f>
        <v>INSERT INTO assets VALUES ('AT13-SS1-041', 'AT13-SS1-000', 'Área técnica 13 - 1º Subsolo', 'Descrição do ativo', 'F', 0, 0, 0, 'Fabricante', '0', 0', 0', 'Garantia');</v>
      </c>
    </row>
    <row r="3296" spans="1:1" x14ac:dyDescent="0.25">
      <c r="A3296" s="2" t="str">
        <f>CONCATENATE("INSERT INTO ",'create-assets'!$B$1," VALUES (","'",raw!A3296,"', ","'",raw!B3296,"', ","'",raw!C3296,"', '",raw!D3296,"', '",raw!E3296,"', ",raw!F3296,", ",raw!G3296,", ",raw!H3296,", ","'",raw!I3296,"', ","'",raw!J3296,"', ",raw!K3296,"', ",raw!L3296,"', '",raw!M3296,"');",)</f>
        <v>INSERT INTO assets VALUES ('AT13-SS1-043', 'AT13-SS1-000', 'Área técnica 13 - 1º Subsolo', 'Descrição do ativo', 'F', 0, 0, 0, 'Fabricante', '0', 0', 0', 'Garantia');</v>
      </c>
    </row>
    <row r="3297" spans="1:1" x14ac:dyDescent="0.25">
      <c r="A3297" s="2" t="str">
        <f>CONCATENATE("INSERT INTO ",'create-assets'!$B$1," VALUES (","'",raw!A3297,"', ","'",raw!B3297,"', ","'",raw!C3297,"', '",raw!D3297,"', '",raw!E3297,"', ",raw!F3297,", ",raw!G3297,", ",raw!H3297,", ","'",raw!I3297,"', ","'",raw!J3297,"', ",raw!K3297,"', ",raw!L3297,"', '",raw!M3297,"');",)</f>
        <v>INSERT INTO assets VALUES ('AT13-SS1-045', 'AT13-SS1-000', 'Área técnica 13 - 1º Subsolo', 'Descrição do ativo', 'F', 0, 0, 0, 'Fabricante', '0', 0', 0', 'Garantia');</v>
      </c>
    </row>
    <row r="3298" spans="1:1" x14ac:dyDescent="0.25">
      <c r="A3298" s="2" t="str">
        <f>CONCATENATE("INSERT INTO ",'create-assets'!$B$1," VALUES (","'",raw!A3298,"', ","'",raw!B3298,"', ","'",raw!C3298,"', '",raw!D3298,"', '",raw!E3298,"', ",raw!F3298,", ",raw!G3298,", ",raw!H3298,", ","'",raw!I3298,"', ","'",raw!J3298,"', ",raw!K3298,"', ",raw!L3298,"', '",raw!M3298,"');",)</f>
        <v>INSERT INTO assets VALUES ('AT13-TER-000', 'AT13-000-000', 'Área técnica 13 - Pavimento Térreo', 'Descrição do ativo', 'F', 0, 0, 0, 'Fabricante', '0', 0', 0', 'Garantia');</v>
      </c>
    </row>
    <row r="3299" spans="1:1" x14ac:dyDescent="0.25">
      <c r="A3299" s="2" t="str">
        <f>CONCATENATE("INSERT INTO ",'create-assets'!$B$1," VALUES (","'",raw!A3299,"', ","'",raw!B3299,"', ","'",raw!C3299,"', '",raw!D3299,"', '",raw!E3299,"', ",raw!F3299,", ",raw!G3299,", ",raw!H3299,", ","'",raw!I3299,"', ","'",raw!J3299,"', ",raw!K3299,"', ",raw!L3299,"', '",raw!M3299,"');",)</f>
        <v>INSERT INTO assets VALUES ('AT13-TER-008', 'AT13-TER-000', 'Área técnica 13 - Pavimento Térreo', 'Descrição do ativo', 'F', 0, 0, 0, 'Fabricante', '0', 0', 0', 'Garantia');</v>
      </c>
    </row>
    <row r="3300" spans="1:1" x14ac:dyDescent="0.25">
      <c r="A3300" s="2" t="str">
        <f>CONCATENATE("INSERT INTO ",'create-assets'!$B$1," VALUES (","'",raw!A3300,"', ","'",raw!B3300,"', ","'",raw!C3300,"', '",raw!D3300,"', '",raw!E3300,"', ",raw!F3300,", ",raw!G3300,", ",raw!H3300,", ","'",raw!I3300,"', ","'",raw!J3300,"', ",raw!K3300,"', ",raw!L3300,"', '",raw!M3300,"');",)</f>
        <v>INSERT INTO assets VALUES ('AT13-TER-020', 'AT13-TER-000', 'Área técnica 13 - Pavimento Térreo', 'Descrição do ativo', 'F', 0, 0, 0, 'Fabricante', '0', 0', 0', 'Garantia');</v>
      </c>
    </row>
    <row r="3301" spans="1:1" x14ac:dyDescent="0.25">
      <c r="A3301" s="2" t="str">
        <f>CONCATENATE("INSERT INTO ",'create-assets'!$B$1," VALUES (","'",raw!A3301,"', ","'",raw!B3301,"', ","'",raw!C3301,"', '",raw!D3301,"', '",raw!E3301,"', ",raw!F3301,", ",raw!G3301,", ",raw!H3301,", ","'",raw!I3301,"', ","'",raw!J3301,"', ",raw!K3301,"', ",raw!L3301,"', '",raw!M3301,"');",)</f>
        <v>INSERT INTO assets VALUES ('AT13-TER-029', 'AT13-TER-000', 'Área técnica 13 - Pavimento Térreo', 'Descrição do ativo', 'F', 0, 0, 0, 'Fabricante', '0', 0', 0', 'Garantia');</v>
      </c>
    </row>
    <row r="3302" spans="1:1" x14ac:dyDescent="0.25">
      <c r="A3302" s="2" t="str">
        <f>CONCATENATE("INSERT INTO ",'create-assets'!$B$1," VALUES (","'",raw!A3302,"', ","'",raw!B3302,"', ","'",raw!C3302,"', '",raw!D3302,"', '",raw!E3302,"', ",raw!F3302,", ",raw!G3302,", ",raw!H3302,", ","'",raw!I3302,"', ","'",raw!J3302,"', ",raw!K3302,"', ",raw!L3302,"', '",raw!M3302,"');",)</f>
        <v>INSERT INTO assets VALUES ('AT13-TER-033', 'AT13-TER-000', 'Área técnica 13 - Pavimento Térreo', 'Descrição do ativo', 'F', 0, 0, 0, 'Fabricante', '0', 0', 0', 'Garantia');</v>
      </c>
    </row>
    <row r="3303" spans="1:1" x14ac:dyDescent="0.25">
      <c r="A3303" s="2" t="str">
        <f>CONCATENATE("INSERT INTO ",'create-assets'!$B$1," VALUES (","'",raw!A3303,"', ","'",raw!B3303,"', ","'",raw!C3303,"', '",raw!D3303,"', '",raw!E3303,"', ",raw!F3303,", ",raw!G3303,", ",raw!H3303,", ","'",raw!I3303,"', ","'",raw!J3303,"', ",raw!K3303,"', ",raw!L3303,"', '",raw!M3303,"');",)</f>
        <v>INSERT INTO assets VALUES ('AT13-TER-037', 'AT13-TER-000', 'Área técnica 13 - Pavimento Térreo', 'Descrição do ativo', 'F', 0, 0, 0, 'Fabricante', '0', 0', 0', 'Garantia');</v>
      </c>
    </row>
    <row r="3304" spans="1:1" x14ac:dyDescent="0.25">
      <c r="A3304" s="2" t="str">
        <f>CONCATENATE("INSERT INTO ",'create-assets'!$B$1," VALUES (","'",raw!A3304,"', ","'",raw!B3304,"', ","'",raw!C3304,"', '",raw!D3304,"', '",raw!E3304,"', ",raw!F3304,", ",raw!G3304,", ",raw!H3304,", ","'",raw!I3304,"', ","'",raw!J3304,"', ",raw!K3304,"', ",raw!L3304,"', '",raw!M3304,"');",)</f>
        <v>INSERT INTO assets VALUES ('AT14-000-000', 'CASF-000-000', 'Área técnica 14 - Todos', 'Descrição do ativo', 'F', 0, 0, 0, 'Fabricante', '0', 0', 0', 'Garantia');</v>
      </c>
    </row>
    <row r="3305" spans="1:1" x14ac:dyDescent="0.25">
      <c r="A3305" s="2" t="str">
        <f>CONCATENATE("INSERT INTO ",'create-assets'!$B$1," VALUES (","'",raw!A3305,"', ","'",raw!B3305,"', ","'",raw!C3305,"', '",raw!D3305,"', '",raw!E3305,"', ",raw!F3305,", ",raw!G3305,", ",raw!H3305,", ","'",raw!I3305,"', ","'",raw!J3305,"', ",raw!K3305,"', ",raw!L3305,"', '",raw!M3305,"');",)</f>
        <v>INSERT INTO assets VALUES ('AT14-SS1-000', 'AT14-000-000', 'Área técnica 14 - 1º Subsolo', 'Descrição do ativo', 'F', 0, 0, 0, 'Fabricante', '0', 0', 0', 'Garantia');</v>
      </c>
    </row>
    <row r="3306" spans="1:1" x14ac:dyDescent="0.25">
      <c r="A3306" s="2" t="str">
        <f>CONCATENATE("INSERT INTO ",'create-assets'!$B$1," VALUES (","'",raw!A3306,"', ","'",raw!B3306,"', ","'",raw!C3306,"', '",raw!D3306,"', '",raw!E3306,"', ",raw!F3306,", ",raw!G3306,", ",raw!H3306,", ","'",raw!I3306,"', ","'",raw!J3306,"', ",raw!K3306,"', ",raw!L3306,"', '",raw!M3306,"');",)</f>
        <v>INSERT INTO assets VALUES ('AT14-SS1-001', 'AT14-SS1-000', 'Área técnica 14 - 1º Subsolo', 'Descrição do ativo', 'F', 0, 0, 0, 'Fabricante', '0', 0', 0', 'Garantia');</v>
      </c>
    </row>
    <row r="3307" spans="1:1" x14ac:dyDescent="0.25">
      <c r="A3307" s="2" t="str">
        <f>CONCATENATE("INSERT INTO ",'create-assets'!$B$1," VALUES (","'",raw!A3307,"', ","'",raw!B3307,"', ","'",raw!C3307,"', '",raw!D3307,"', '",raw!E3307,"', ",raw!F3307,", ",raw!G3307,", ",raw!H3307,", ","'",raw!I3307,"', ","'",raw!J3307,"', ",raw!K3307,"', ",raw!L3307,"', '",raw!M3307,"');",)</f>
        <v>INSERT INTO assets VALUES ('AT14-SS1-002', 'AT14-SS1-000', 'Área técnica 14 - 1º Subsolo', 'Descrição do ativo', 'F', 0, 0, 0, 'Fabricante', '0', 0', 0', 'Garantia');</v>
      </c>
    </row>
    <row r="3308" spans="1:1" x14ac:dyDescent="0.25">
      <c r="A3308" s="2" t="str">
        <f>CONCATENATE("INSERT INTO ",'create-assets'!$B$1," VALUES (","'",raw!A3308,"', ","'",raw!B3308,"', ","'",raw!C3308,"', '",raw!D3308,"', '",raw!E3308,"', ",raw!F3308,", ",raw!G3308,", ",raw!H3308,", ","'",raw!I3308,"', ","'",raw!J3308,"', ",raw!K3308,"', ",raw!L3308,"', '",raw!M3308,"');",)</f>
        <v>INSERT INTO assets VALUES ('AT14-SS1-003', 'AT14-SS1-000', 'Área técnica 14 - 1º Subsolo', 'Descrição do ativo', 'F', 0, 0, 0, 'Fabricante', '0', 0', 0', 'Garantia');</v>
      </c>
    </row>
    <row r="3309" spans="1:1" x14ac:dyDescent="0.25">
      <c r="A3309" s="2" t="str">
        <f>CONCATENATE("INSERT INTO ",'create-assets'!$B$1," VALUES (","'",raw!A3309,"', ","'",raw!B3309,"', ","'",raw!C3309,"', '",raw!D3309,"', '",raw!E3309,"', ",raw!F3309,", ",raw!G3309,", ",raw!H3309,", ","'",raw!I3309,"', ","'",raw!J3309,"', ",raw!K3309,"', ",raw!L3309,"', '",raw!M3309,"');",)</f>
        <v>INSERT INTO assets VALUES ('AT14-SS1-004', 'AT14-SS1-000', 'Área técnica 14 - 1º Subsolo', 'Descrição do ativo', 'F', 0, 0, 0, 'Fabricante', '0', 0', 0', 'Garantia');</v>
      </c>
    </row>
    <row r="3310" spans="1:1" x14ac:dyDescent="0.25">
      <c r="A3310" s="2" t="str">
        <f>CONCATENATE("INSERT INTO ",'create-assets'!$B$1," VALUES (","'",raw!A3310,"', ","'",raw!B3310,"', ","'",raw!C3310,"', '",raw!D3310,"', '",raw!E3310,"', ",raw!F3310,", ",raw!G3310,", ",raw!H3310,", ","'",raw!I3310,"', ","'",raw!J3310,"', ",raw!K3310,"', ",raw!L3310,"', '",raw!M3310,"');",)</f>
        <v>INSERT INTO assets VALUES ('AT14-SS1-005', 'AT14-SS1-000', 'Área técnica 14 - 1º Subsolo', 'Descrição do ativo', 'F', 0, 0, 0, 'Fabricante', '0', 0', 0', 'Garantia');</v>
      </c>
    </row>
    <row r="3311" spans="1:1" x14ac:dyDescent="0.25">
      <c r="A3311" s="2" t="str">
        <f>CONCATENATE("INSERT INTO ",'create-assets'!$B$1," VALUES (","'",raw!A3311,"', ","'",raw!B3311,"', ","'",raw!C3311,"', '",raw!D3311,"', '",raw!E3311,"', ",raw!F3311,", ",raw!G3311,", ",raw!H3311,", ","'",raw!I3311,"', ","'",raw!J3311,"', ",raw!K3311,"', ",raw!L3311,"', '",raw!M3311,"');",)</f>
        <v>INSERT INTO assets VALUES ('AT14-SS1-006', 'AT14-SS1-000', 'Área técnica 14 - 1º Subsolo', 'Descrição do ativo', 'F', 0, 0, 0, 'Fabricante', '0', 0', 0', 'Garantia');</v>
      </c>
    </row>
    <row r="3312" spans="1:1" x14ac:dyDescent="0.25">
      <c r="A3312" s="2" t="str">
        <f>CONCATENATE("INSERT INTO ",'create-assets'!$B$1," VALUES (","'",raw!A3312,"', ","'",raw!B3312,"', ","'",raw!C3312,"', '",raw!D3312,"', '",raw!E3312,"', ",raw!F3312,", ",raw!G3312,", ",raw!H3312,", ","'",raw!I3312,"', ","'",raw!J3312,"', ",raw!K3312,"', ",raw!L3312,"', '",raw!M3312,"');",)</f>
        <v>INSERT INTO assets VALUES ('AT14-SS1-007', 'AT14-SS1-000', 'Área técnica 14 - 1º Subsolo', 'Descrição do ativo', 'F', 0, 0, 0, 'Fabricante', '0', 0', 0', 'Garantia');</v>
      </c>
    </row>
    <row r="3313" spans="1:1" x14ac:dyDescent="0.25">
      <c r="A3313" s="2" t="str">
        <f>CONCATENATE("INSERT INTO ",'create-assets'!$B$1," VALUES (","'",raw!A3313,"', ","'",raw!B3313,"', ","'",raw!C3313,"', '",raw!D3313,"', '",raw!E3313,"', ",raw!F3313,", ",raw!G3313,", ",raw!H3313,", ","'",raw!I3313,"', ","'",raw!J3313,"', ",raw!K3313,"', ",raw!L3313,"', '",raw!M3313,"');",)</f>
        <v>INSERT INTO assets VALUES ('AT14-SS1-008', 'AT14-SS1-000', 'Área técnica 14 - 1º Subsolo', 'Descrição do ativo', 'F', 0, 0, 0, 'Fabricante', '0', 0', 0', 'Garantia');</v>
      </c>
    </row>
    <row r="3314" spans="1:1" x14ac:dyDescent="0.25">
      <c r="A3314" s="2" t="str">
        <f>CONCATENATE("INSERT INTO ",'create-assets'!$B$1," VALUES (","'",raw!A3314,"', ","'",raw!B3314,"', ","'",raw!C3314,"', '",raw!D3314,"', '",raw!E3314,"', ",raw!F3314,", ",raw!G3314,", ",raw!H3314,", ","'",raw!I3314,"', ","'",raw!J3314,"', ",raw!K3314,"', ",raw!L3314,"', '",raw!M3314,"');",)</f>
        <v>INSERT INTO assets VALUES ('AT14-SS1-009', 'AT14-SS1-000', 'Área técnica 14 - 1º Subsolo', 'Descrição do ativo', 'F', 0, 0, 0, 'Fabricante', '0', 0', 0', 'Garantia');</v>
      </c>
    </row>
    <row r="3315" spans="1:1" x14ac:dyDescent="0.25">
      <c r="A3315" s="2" t="str">
        <f>CONCATENATE("INSERT INTO ",'create-assets'!$B$1," VALUES (","'",raw!A3315,"', ","'",raw!B3315,"', ","'",raw!C3315,"', '",raw!D3315,"', '",raw!E3315,"', ",raw!F3315,", ",raw!G3315,", ",raw!H3315,", ","'",raw!I3315,"', ","'",raw!J3315,"', ",raw!K3315,"', ",raw!L3315,"', '",raw!M3315,"');",)</f>
        <v>INSERT INTO assets VALUES ('AT14-SS1-010', 'AT14-SS1-000', 'Área técnica 14 - 1º Subsolo', 'Descrição do ativo', 'F', 0, 0, 0, 'Fabricante', '0', 0', 0', 'Garantia');</v>
      </c>
    </row>
    <row r="3316" spans="1:1" x14ac:dyDescent="0.25">
      <c r="A3316" s="2" t="str">
        <f>CONCATENATE("INSERT INTO ",'create-assets'!$B$1," VALUES (","'",raw!A3316,"', ","'",raw!B3316,"', ","'",raw!C3316,"', '",raw!D3316,"', '",raw!E3316,"', ",raw!F3316,", ",raw!G3316,", ",raw!H3316,", ","'",raw!I3316,"', ","'",raw!J3316,"', ",raw!K3316,"', ",raw!L3316,"', '",raw!M3316,"');",)</f>
        <v>INSERT INTO assets VALUES ('AT14-SS1-011', 'AT14-SS1-000', 'Área técnica 14 - 1º Subsolo', 'Descrição do ativo', 'F', 0, 0, 0, 'Fabricante', '0', 0', 0', 'Garantia');</v>
      </c>
    </row>
    <row r="3317" spans="1:1" x14ac:dyDescent="0.25">
      <c r="A3317" s="2" t="str">
        <f>CONCATENATE("INSERT INTO ",'create-assets'!$B$1," VALUES (","'",raw!A3317,"', ","'",raw!B3317,"', ","'",raw!C3317,"', '",raw!D3317,"', '",raw!E3317,"', ",raw!F3317,", ",raw!G3317,", ",raw!H3317,", ","'",raw!I3317,"', ","'",raw!J3317,"', ",raw!K3317,"', ",raw!L3317,"', '",raw!M3317,"');",)</f>
        <v>INSERT INTO assets VALUES ('AT14-SS1-012', 'AT14-SS1-000', 'Área técnica 14 - 1º Subsolo', 'Descrição do ativo', 'F', 0, 0, 0, 'Fabricante', '0', 0', 0', 'Garantia');</v>
      </c>
    </row>
    <row r="3318" spans="1:1" x14ac:dyDescent="0.25">
      <c r="A3318" s="2" t="str">
        <f>CONCATENATE("INSERT INTO ",'create-assets'!$B$1," VALUES (","'",raw!A3318,"', ","'",raw!B3318,"', ","'",raw!C3318,"', '",raw!D3318,"', '",raw!E3318,"', ",raw!F3318,", ",raw!G3318,", ",raw!H3318,", ","'",raw!I3318,"', ","'",raw!J3318,"', ",raw!K3318,"', ",raw!L3318,"', '",raw!M3318,"');",)</f>
        <v>INSERT INTO assets VALUES ('AT14-SS1-013', 'AT14-SS1-000', 'Área técnica 14 - 1º Subsolo', 'Descrição do ativo', 'F', 0, 0, 0, 'Fabricante', '0', 0', 0', 'Garantia');</v>
      </c>
    </row>
    <row r="3319" spans="1:1" x14ac:dyDescent="0.25">
      <c r="A3319" s="2" t="str">
        <f>CONCATENATE("INSERT INTO ",'create-assets'!$B$1," VALUES (","'",raw!A3319,"', ","'",raw!B3319,"', ","'",raw!C3319,"', '",raw!D3319,"', '",raw!E3319,"', ",raw!F3319,", ",raw!G3319,", ",raw!H3319,", ","'",raw!I3319,"', ","'",raw!J3319,"', ",raw!K3319,"', ",raw!L3319,"', '",raw!M3319,"');",)</f>
        <v>INSERT INTO assets VALUES ('AT14-TER-000', 'AT14-000-000', 'Área técnica 14 - Pavimento Térreo', 'Descrição do ativo', 'F', 0, 0, 0, 'Fabricante', '0', 0', 0', 'Garantia');</v>
      </c>
    </row>
    <row r="3320" spans="1:1" x14ac:dyDescent="0.25">
      <c r="A3320" s="2" t="str">
        <f>CONCATENATE("INSERT INTO ",'create-assets'!$B$1," VALUES (","'",raw!A3320,"', ","'",raw!B3320,"', ","'",raw!C3320,"', '",raw!D3320,"', '",raw!E3320,"', ",raw!F3320,", ",raw!G3320,", ",raw!H3320,", ","'",raw!I3320,"', ","'",raw!J3320,"', ",raw!K3320,"', ",raw!L3320,"', '",raw!M3320,"');",)</f>
        <v>INSERT INTO assets VALUES ('AT14-TER-001', 'AT14-TER-000', 'Área técnica 14 - Pavimento Térreo', 'Descrição do ativo', 'F', 0, 0, 0, 'Fabricante', '0', 0', 0', 'Garantia');</v>
      </c>
    </row>
    <row r="3321" spans="1:1" x14ac:dyDescent="0.25">
      <c r="A3321" s="2" t="str">
        <f>CONCATENATE("INSERT INTO ",'create-assets'!$B$1," VALUES (","'",raw!A3321,"', ","'",raw!B3321,"', ","'",raw!C3321,"', '",raw!D3321,"', '",raw!E3321,"', ",raw!F3321,", ",raw!G3321,", ",raw!H3321,", ","'",raw!I3321,"', ","'",raw!J3321,"', ",raw!K3321,"', ",raw!L3321,"', '",raw!M3321,"');",)</f>
        <v>INSERT INTO assets VALUES ('AT14-TER-003', 'AT14-TER-000', 'Área técnica 14 - Pavimento Térreo', 'Descrição do ativo', 'F', 0, 0, 0, 'Fabricante', '0', 0', 0', 'Garantia');</v>
      </c>
    </row>
    <row r="3322" spans="1:1" x14ac:dyDescent="0.25">
      <c r="A3322" s="2" t="str">
        <f>CONCATENATE("INSERT INTO ",'create-assets'!$B$1," VALUES (","'",raw!A3322,"', ","'",raw!B3322,"', ","'",raw!C3322,"', '",raw!D3322,"', '",raw!E3322,"', ",raw!F3322,", ",raw!G3322,", ",raw!H3322,", ","'",raw!I3322,"', ","'",raw!J3322,"', ",raw!K3322,"', ",raw!L3322,"', '",raw!M3322,"');",)</f>
        <v>INSERT INTO assets VALUES ('AT14-TER-005', 'AT14-TER-000', 'Área técnica 14 - Pavimento Térreo', 'Descrição do ativo', 'F', 0, 0, 0, 'Fabricante', '0', 0', 0', 'Garantia');</v>
      </c>
    </row>
    <row r="3323" spans="1:1" x14ac:dyDescent="0.25">
      <c r="A3323" s="2" t="str">
        <f>CONCATENATE("INSERT INTO ",'create-assets'!$B$1," VALUES (","'",raw!A3323,"', ","'",raw!B3323,"', ","'",raw!C3323,"', '",raw!D3323,"', '",raw!E3323,"', ",raw!F3323,", ",raw!G3323,", ",raw!H3323,", ","'",raw!I3323,"', ","'",raw!J3323,"', ",raw!K3323,"', ",raw!L3323,"', '",raw!M3323,"');",)</f>
        <v>INSERT INTO assets VALUES ('AT14-TER-007', 'AT14-TER-000', 'Área técnica 14 - Pavimento Térreo', 'Descrição do ativo', 'F', 0, 0, 0, 'Fabricante', '0', 0', 0', 'Garantia');</v>
      </c>
    </row>
    <row r="3324" spans="1:1" x14ac:dyDescent="0.25">
      <c r="A3324" s="2" t="str">
        <f>CONCATENATE("INSERT INTO ",'create-assets'!$B$1," VALUES (","'",raw!A3324,"', ","'",raw!B3324,"', ","'",raw!C3324,"', '",raw!D3324,"', '",raw!E3324,"', ",raw!F3324,", ",raw!G3324,", ",raw!H3324,", ","'",raw!I3324,"', ","'",raw!J3324,"', ",raw!K3324,"', ",raw!L3324,"', '",raw!M3324,"');",)</f>
        <v>INSERT INTO assets VALUES ('AT14-TER-009', 'AT14-TER-000', 'Área técnica 14 - Pavimento Térreo', 'Descrição do ativo', 'F', 0, 0, 0, 'Fabricante', '0', 0', 0', 'Garantia');</v>
      </c>
    </row>
    <row r="3325" spans="1:1" x14ac:dyDescent="0.25">
      <c r="A3325" s="2" t="str">
        <f>CONCATENATE("INSERT INTO ",'create-assets'!$B$1," VALUES (","'",raw!A3325,"', ","'",raw!B3325,"', ","'",raw!C3325,"', '",raw!D3325,"', '",raw!E3325,"', ",raw!F3325,", ",raw!G3325,", ",raw!H3325,", ","'",raw!I3325,"', ","'",raw!J3325,"', ",raw!K3325,"', ",raw!L3325,"', '",raw!M3325,"');",)</f>
        <v>INSERT INTO assets VALUES ('AT14-TER-011', 'AT14-TER-000', 'Área técnica 14 - Pavimento Térreo', 'Descrição do ativo', 'F', 0, 0, 0, 'Fabricante', '0', 0', 0', 'Garantia');</v>
      </c>
    </row>
    <row r="3326" spans="1:1" x14ac:dyDescent="0.25">
      <c r="A3326" s="2" t="str">
        <f>CONCATENATE("INSERT INTO ",'create-assets'!$B$1," VALUES (","'",raw!A3326,"', ","'",raw!B3326,"', ","'",raw!C3326,"', '",raw!D3326,"', '",raw!E3326,"', ",raw!F3326,", ",raw!G3326,", ",raw!H3326,", ","'",raw!I3326,"', ","'",raw!J3326,"', ",raw!K3326,"', ",raw!L3326,"', '",raw!M3326,"');",)</f>
        <v>INSERT INTO assets VALUES ('AT14-TER-013', 'AT14-TER-000', 'Área técnica 14 - Pavimento Térreo', 'Descrição do ativo', 'F', 0, 0, 0, 'Fabricante', '0', 0', 0', 'Garantia');</v>
      </c>
    </row>
    <row r="3327" spans="1:1" x14ac:dyDescent="0.25">
      <c r="A3327" s="2" t="str">
        <f>CONCATENATE("INSERT INTO ",'create-assets'!$B$1," VALUES (","'",raw!A3327,"', ","'",raw!B3327,"', ","'",raw!C3327,"', '",raw!D3327,"', '",raw!E3327,"', ",raw!F3327,", ",raw!G3327,", ",raw!H3327,", ","'",raw!I3327,"', ","'",raw!J3327,"', ",raw!K3327,"', ",raw!L3327,"', '",raw!M3327,"');",)</f>
        <v>INSERT INTO assets VALUES ('AT20-000-000', 'CASF-000-000', 'Área técnica 20 - Todos', 'Descrição do ativo', 'F', 0, 0, 0, 'Fabricante', '0', 0', 0', 'Garantia');</v>
      </c>
    </row>
    <row r="3328" spans="1:1" x14ac:dyDescent="0.25">
      <c r="A3328" s="2" t="str">
        <f>CONCATENATE("INSERT INTO ",'create-assets'!$B$1," VALUES (","'",raw!A3328,"', ","'",raw!B3328,"', ","'",raw!C3328,"', '",raw!D3328,"', '",raw!E3328,"', ",raw!F3328,", ",raw!G3328,", ",raw!H3328,", ","'",raw!I3328,"', ","'",raw!J3328,"', ",raw!K3328,"', ",raw!L3328,"', '",raw!M3328,"');",)</f>
        <v>INSERT INTO assets VALUES ('AT20-SS1-000', 'AT20-000-000', 'Área técnica 20 - 1º Subsolo', 'Descrição do ativo', 'F', 0, 0, 0, 'Fabricante', '0', 0', 0', 'Garantia');</v>
      </c>
    </row>
    <row r="3329" spans="1:1" x14ac:dyDescent="0.25">
      <c r="A3329" s="2" t="str">
        <f>CONCATENATE("INSERT INTO ",'create-assets'!$B$1," VALUES (","'",raw!A3329,"', ","'",raw!B3329,"', ","'",raw!C3329,"', '",raw!D3329,"', '",raw!E3329,"', ",raw!F3329,", ",raw!G3329,", ",raw!H3329,", ","'",raw!I3329,"', ","'",raw!J3329,"', ",raw!K3329,"', ",raw!L3329,"', '",raw!M3329,"');",)</f>
        <v>INSERT INTO assets VALUES ('AT20-SS1-001', 'AT20-SS1-000', 'Área técnica 20 - 1º Subsolo', 'Descrição do ativo', 'F', 0, 0, 0, 'Fabricante', '0', 0', 0', 'Garantia');</v>
      </c>
    </row>
    <row r="3330" spans="1:1" x14ac:dyDescent="0.25">
      <c r="A3330" s="2" t="str">
        <f>CONCATENATE("INSERT INTO ",'create-assets'!$B$1," VALUES (","'",raw!A3330,"', ","'",raw!B3330,"', ","'",raw!C3330,"', '",raw!D3330,"', '",raw!E3330,"', ",raw!F3330,", ",raw!G3330,", ",raw!H3330,", ","'",raw!I3330,"', ","'",raw!J3330,"', ",raw!K3330,"', ",raw!L3330,"', '",raw!M3330,"');",)</f>
        <v>INSERT INTO assets VALUES ('AT20-SS1-002', 'AT20-SS1-000', 'Área técnica 20 - 1º Subsolo', 'Descrição do ativo', 'F', 0, 0, 0, 'Fabricante', '0', 0', 0', 'Garantia');</v>
      </c>
    </row>
    <row r="3331" spans="1:1" x14ac:dyDescent="0.25">
      <c r="A3331" s="2" t="str">
        <f>CONCATENATE("INSERT INTO ",'create-assets'!$B$1," VALUES (","'",raw!A3331,"', ","'",raw!B3331,"', ","'",raw!C3331,"', '",raw!D3331,"', '",raw!E3331,"', ",raw!F3331,", ",raw!G3331,", ",raw!H3331,", ","'",raw!I3331,"', ","'",raw!J3331,"', ",raw!K3331,"', ",raw!L3331,"', '",raw!M3331,"');",)</f>
        <v>INSERT INTO assets VALUES ('AT20-SS1-003', 'AT20-SS1-000', 'Área técnica 20 - 1º Subsolo', 'Descrição do ativo', 'F', 0, 0, 0, 'Fabricante', '0', 0', 0', 'Garantia');</v>
      </c>
    </row>
    <row r="3332" spans="1:1" x14ac:dyDescent="0.25">
      <c r="A3332" s="2" t="str">
        <f>CONCATENATE("INSERT INTO ",'create-assets'!$B$1," VALUES (","'",raw!A3332,"', ","'",raw!B3332,"', ","'",raw!C3332,"', '",raw!D3332,"', '",raw!E3332,"', ",raw!F3332,", ",raw!G3332,", ",raw!H3332,", ","'",raw!I3332,"', ","'",raw!J3332,"', ",raw!K3332,"', ",raw!L3332,"', '",raw!M3332,"');",)</f>
        <v>INSERT INTO assets VALUES ('AT20-SS1-004', 'AT20-SS1-000', 'Área técnica 20 - 1º Subsolo', 'Descrição do ativo', 'F', 0, 0, 0, 'Fabricante', '0', 0', 0', 'Garantia');</v>
      </c>
    </row>
    <row r="3333" spans="1:1" x14ac:dyDescent="0.25">
      <c r="A3333" s="2" t="str">
        <f>CONCATENATE("INSERT INTO ",'create-assets'!$B$1," VALUES (","'",raw!A3333,"', ","'",raw!B3333,"', ","'",raw!C3333,"', '",raw!D3333,"', '",raw!E3333,"', ",raw!F3333,", ",raw!G3333,", ",raw!H3333,", ","'",raw!I3333,"', ","'",raw!J3333,"', ",raw!K3333,"', ",raw!L3333,"', '",raw!M3333,"');",)</f>
        <v>INSERT INTO assets VALUES ('AT20-TER-000', 'AT20-000-000', 'Área técnica 20 - Pavimento Térreo', 'Descrição do ativo', 'F', 0, 0, 0, 'Fabricante', '0', 0', 0', 'Garantia');</v>
      </c>
    </row>
    <row r="3334" spans="1:1" x14ac:dyDescent="0.25">
      <c r="A3334" s="2" t="str">
        <f>CONCATENATE("INSERT INTO ",'create-assets'!$B$1," VALUES (","'",raw!A3334,"', ","'",raw!B3334,"', ","'",raw!C3334,"', '",raw!D3334,"', '",raw!E3334,"', ",raw!F3334,", ",raw!G3334,", ",raw!H3334,", ","'",raw!I3334,"', ","'",raw!J3334,"', ",raw!K3334,"', ",raw!L3334,"', '",raw!M3334,"');",)</f>
        <v>INSERT INTO assets VALUES ('AT20-TER-001', 'AT20-TER-000', 'Área técnica 20 - Pavimento Térreo', 'Descrição do ativo', 'F', 0, 0, 0, 'Fabricante', '0', 0', 0', 'Garantia');</v>
      </c>
    </row>
    <row r="3335" spans="1:1" x14ac:dyDescent="0.25">
      <c r="A3335" s="2" t="str">
        <f>CONCATENATE("INSERT INTO ",'create-assets'!$B$1," VALUES (","'",raw!A3335,"', ","'",raw!B3335,"', ","'",raw!C3335,"', '",raw!D3335,"', '",raw!E3335,"', ",raw!F3335,", ",raw!G3335,", ",raw!H3335,", ","'",raw!I3335,"', ","'",raw!J3335,"', ",raw!K3335,"', ",raw!L3335,"', '",raw!M3335,"');",)</f>
        <v>INSERT INTO assets VALUES ('AT20-TER-002', 'AT20-TER-000', 'Área técnica 20 - Pavimento Térreo', 'Descrição do ativo', 'F', 0, 0, 0, 'Fabricante', '0', 0', 0', 'Garantia');</v>
      </c>
    </row>
    <row r="3336" spans="1:1" x14ac:dyDescent="0.25">
      <c r="A3336" s="2" t="str">
        <f>CONCATENATE("INSERT INTO ",'create-assets'!$B$1," VALUES (","'",raw!A3336,"', ","'",raw!B3336,"', ","'",raw!C3336,"', '",raw!D3336,"', '",raw!E3336,"', ",raw!F3336,", ",raw!G3336,", ",raw!H3336,", ","'",raw!I3336,"', ","'",raw!J3336,"', ",raw!K3336,"', ",raw!L3336,"', '",raw!M3336,"');",)</f>
        <v>INSERT INTO assets VALUES ('AT21-000-000', 'CASF-000-000', 'Área técnica 21 - Todos', 'Descrição do ativo', 'F', 0, 0, 1855.91, 'Fabricante', '0', 0', 0', 'Garantia');</v>
      </c>
    </row>
    <row r="3337" spans="1:1" x14ac:dyDescent="0.25">
      <c r="A3337" s="2" t="str">
        <f>CONCATENATE("INSERT INTO ",'create-assets'!$B$1," VALUES (","'",raw!A3337,"', ","'",raw!B3337,"', ","'",raw!C3337,"', '",raw!D3337,"', '",raw!E3337,"', ",raw!F3337,", ",raw!G3337,", ",raw!H3337,", ","'",raw!I3337,"', ","'",raw!J3337,"', ",raw!K3337,"', ",raw!L3337,"', '",raw!M3337,"');",)</f>
        <v>INSERT INTO assets VALUES ('AT21-SEM-000', 'AT21-000-000', 'Área técnica 21 - Pavimento Semienterrado', 'Descrição do ativo', 'F', 0, 0, 0, 'Fabricante', '0', 0', 0', 'Garantia');</v>
      </c>
    </row>
    <row r="3338" spans="1:1" x14ac:dyDescent="0.25">
      <c r="A3338" s="2" t="str">
        <f>CONCATENATE("INSERT INTO ",'create-assets'!$B$1," VALUES (","'",raw!A3338,"', ","'",raw!B3338,"', ","'",raw!C3338,"', '",raw!D3338,"', '",raw!E3338,"', ",raw!F3338,", ",raw!G3338,", ",raw!H3338,", ","'",raw!I3338,"', ","'",raw!J3338,"', ",raw!K3338,"', ",raw!L3338,"', '",raw!M3338,"');",)</f>
        <v>INSERT INTO assets VALUES ('AT21-SEM-001', 'AT21-SEM-000', 'Área técnica 21 - Pavimento Semienterrado', 'Descrição do ativo', 'F', 0, 0, 0, 'Fabricante', '0', 0', 0', 'Garantia');</v>
      </c>
    </row>
    <row r="3339" spans="1:1" x14ac:dyDescent="0.25">
      <c r="A3339" s="2" t="str">
        <f>CONCATENATE("INSERT INTO ",'create-assets'!$B$1," VALUES (","'",raw!A3339,"', ","'",raw!B3339,"', ","'",raw!C3339,"', '",raw!D3339,"', '",raw!E3339,"', ",raw!F3339,", ",raw!G3339,", ",raw!H3339,", ","'",raw!I3339,"', ","'",raw!J3339,"', ",raw!K3339,"', ",raw!L3339,"', '",raw!M3339,"');",)</f>
        <v>INSERT INTO assets VALUES ('AT21-SEM-002', 'AT21-SEM-000', 'Área técnica 21 - Pavimento Semienterrado', 'Descrição do ativo', 'F', 0, 0, 0, 'Fabricante', '0', 0', 0', 'Garantia');</v>
      </c>
    </row>
    <row r="3340" spans="1:1" x14ac:dyDescent="0.25">
      <c r="A3340" s="2" t="str">
        <f>CONCATENATE("INSERT INTO ",'create-assets'!$B$1," VALUES (","'",raw!A3340,"', ","'",raw!B3340,"', ","'",raw!C3340,"', '",raw!D3340,"', '",raw!E3340,"', ",raw!F3340,", ",raw!G3340,", ",raw!H3340,", ","'",raw!I3340,"', ","'",raw!J3340,"', ",raw!K3340,"', ",raw!L3340,"', '",raw!M3340,"');",)</f>
        <v>INSERT INTO assets VALUES ('AT21-SEM-003', 'AT21-SEM-000', 'Área técnica 21 - Pavimento Semienterrado', 'Descrição do ativo', 'F', 0, 0, 0, 'Fabricante', '0', 0', 0', 'Garantia');</v>
      </c>
    </row>
    <row r="3341" spans="1:1" x14ac:dyDescent="0.25">
      <c r="A3341" s="2" t="str">
        <f>CONCATENATE("INSERT INTO ",'create-assets'!$B$1," VALUES (","'",raw!A3341,"', ","'",raw!B3341,"', ","'",raw!C3341,"', '",raw!D3341,"', '",raw!E3341,"', ",raw!F3341,", ",raw!G3341,", ",raw!H3341,", ","'",raw!I3341,"', ","'",raw!J3341,"', ",raw!K3341,"', ",raw!L3341,"', '",raw!M3341,"');",)</f>
        <v>INSERT INTO assets VALUES ('AT21-SEM-004', 'AT21-SEM-000', 'Área técnica 21 - Pavimento Semienterrado', 'Descrição do ativo', 'F', 0, 0, 0, 'Fabricante', '0', 0', 0', 'Garantia');</v>
      </c>
    </row>
    <row r="3342" spans="1:1" x14ac:dyDescent="0.25">
      <c r="A3342" s="2" t="str">
        <f>CONCATENATE("INSERT INTO ",'create-assets'!$B$1," VALUES (","'",raw!A3342,"', ","'",raw!B3342,"', ","'",raw!C3342,"', '",raw!D3342,"', '",raw!E3342,"', ",raw!F3342,", ",raw!G3342,", ",raw!H3342,", ","'",raw!I3342,"', ","'",raw!J3342,"', ",raw!K3342,"', ",raw!L3342,"', '",raw!M3342,"');",)</f>
        <v>INSERT INTO assets VALUES ('AT21-SEM-005', 'AT21-SEM-000', 'Área técnica 21 - Pavimento Semienterrado', 'Descrição do ativo', 'F', 0, 0, 0, 'Fabricante', '0', 0', 0', 'Garantia');</v>
      </c>
    </row>
    <row r="3343" spans="1:1" x14ac:dyDescent="0.25">
      <c r="A3343" s="2" t="str">
        <f>CONCATENATE("INSERT INTO ",'create-assets'!$B$1," VALUES (","'",raw!A3343,"', ","'",raw!B3343,"', ","'",raw!C3343,"', '",raw!D3343,"', '",raw!E3343,"', ",raw!F3343,", ",raw!G3343,", ",raw!H3343,", ","'",raw!I3343,"', ","'",raw!J3343,"', ",raw!K3343,"', ",raw!L3343,"', '",raw!M3343,"');",)</f>
        <v>INSERT INTO assets VALUES ('AT21-SEM-006', 'AT21-SEM-000', 'Área técnica 21 - Pavimento Semienterrado', 'Descrição do ativo', 'F', 0, 0, 0, 'Fabricante', '0', 0', 0', 'Garantia');</v>
      </c>
    </row>
    <row r="3344" spans="1:1" x14ac:dyDescent="0.25">
      <c r="A3344" s="2" t="str">
        <f>CONCATENATE("INSERT INTO ",'create-assets'!$B$1," VALUES (","'",raw!A3344,"', ","'",raw!B3344,"', ","'",raw!C3344,"', '",raw!D3344,"', '",raw!E3344,"', ",raw!F3344,", ",raw!G3344,", ",raw!H3344,", ","'",raw!I3344,"', ","'",raw!J3344,"', ",raw!K3344,"', ",raw!L3344,"', '",raw!M3344,"');",)</f>
        <v>INSERT INTO assets VALUES ('AT21-SEM-010', 'AT21-SEM-000', 'Área técnica 21 - Pavimento Semienterrado', 'Descrição do ativo', 'F', 0, 0, 0, 'Fabricante', '0', 0', 0', 'Garantia');</v>
      </c>
    </row>
    <row r="3345" spans="1:1" x14ac:dyDescent="0.25">
      <c r="A3345" s="2" t="str">
        <f>CONCATENATE("INSERT INTO ",'create-assets'!$B$1," VALUES (","'",raw!A3345,"', ","'",raw!B3345,"', ","'",raw!C3345,"', '",raw!D3345,"', '",raw!E3345,"', ",raw!F3345,", ",raw!G3345,", ",raw!H3345,", ","'",raw!I3345,"', ","'",raw!J3345,"', ",raw!K3345,"', ",raw!L3345,"', '",raw!M3345,"');",)</f>
        <v>INSERT INTO assets VALUES ('AT21-SEM-011', 'AT21-SEM-000', 'Área técnica 21 - Pavimento Semienterrado', 'Descrição do ativo', 'F', 0, 0, 0, 'Fabricante', '0', 0', 0', 'Garantia');</v>
      </c>
    </row>
    <row r="3346" spans="1:1" x14ac:dyDescent="0.25">
      <c r="A3346" s="2" t="str">
        <f>CONCATENATE("INSERT INTO ",'create-assets'!$B$1," VALUES (","'",raw!A3346,"', ","'",raw!B3346,"', ","'",raw!C3346,"', '",raw!D3346,"', '",raw!E3346,"', ",raw!F3346,", ",raw!G3346,", ",raw!H3346,", ","'",raw!I3346,"', ","'",raw!J3346,"', ",raw!K3346,"', ",raw!L3346,"', '",raw!M3346,"');",)</f>
        <v>INSERT INTO assets VALUES ('AT21-SEM-012', 'AT21-SEM-000', 'Área técnica 21 - Pavimento Semienterrado', 'Descrição do ativo', 'F', 0, 0, 0, 'Fabricante', '0', 0', 0', 'Garantia');</v>
      </c>
    </row>
    <row r="3347" spans="1:1" x14ac:dyDescent="0.25">
      <c r="A3347" s="2" t="str">
        <f>CONCATENATE("INSERT INTO ",'create-assets'!$B$1," VALUES (","'",raw!A3347,"', ","'",raw!B3347,"', ","'",raw!C3347,"', '",raw!D3347,"', '",raw!E3347,"', ",raw!F3347,", ",raw!G3347,", ",raw!H3347,", ","'",raw!I3347,"', ","'",raw!J3347,"', ",raw!K3347,"', ",raw!L3347,"', '",raw!M3347,"');",)</f>
        <v>INSERT INTO assets VALUES ('AT21-SEM-013', 'AT21-SEM-000', 'Área técnica 21 - Pavimento Semienterrado', 'Descrição do ativo', 'F', 0, 0, 0, 'Fabricante', '0', 0', 0', 'Garantia');</v>
      </c>
    </row>
    <row r="3348" spans="1:1" x14ac:dyDescent="0.25">
      <c r="A3348" s="2" t="str">
        <f>CONCATENATE("INSERT INTO ",'create-assets'!$B$1," VALUES (","'",raw!A3348,"', ","'",raw!B3348,"', ","'",raw!C3348,"', '",raw!D3348,"', '",raw!E3348,"', ",raw!F3348,", ",raw!G3348,", ",raw!H3348,", ","'",raw!I3348,"', ","'",raw!J3348,"', ",raw!K3348,"', ",raw!L3348,"', '",raw!M3348,"');",)</f>
        <v>INSERT INTO assets VALUES ('AT21-SEM-014', 'AT21-SEM-000', 'Área técnica 21 - Pavimento Semienterrado', 'Descrição do ativo', 'F', 0, 0, 0, 'Fabricante', '0', 0', 0', 'Garantia');</v>
      </c>
    </row>
    <row r="3349" spans="1:1" x14ac:dyDescent="0.25">
      <c r="A3349" s="2" t="str">
        <f>CONCATENATE("INSERT INTO ",'create-assets'!$B$1," VALUES (","'",raw!A3349,"', ","'",raw!B3349,"', ","'",raw!C3349,"', '",raw!D3349,"', '",raw!E3349,"', ",raw!F3349,", ",raw!G3349,", ",raw!H3349,", ","'",raw!I3349,"', ","'",raw!J3349,"', ",raw!K3349,"', ",raw!L3349,"', '",raw!M3349,"');",)</f>
        <v>INSERT INTO assets VALUES ('AT21-SEM-015', 'AT21-SEM-000', 'Área técnica 21 - Pavimento Semienterrado', 'Descrição do ativo', 'F', 0, 0, 0, 'Fabricante', '0', 0', 0', 'Garantia');</v>
      </c>
    </row>
    <row r="3350" spans="1:1" x14ac:dyDescent="0.25">
      <c r="A3350" s="2" t="str">
        <f>CONCATENATE("INSERT INTO ",'create-assets'!$B$1," VALUES (","'",raw!A3350,"', ","'",raw!B3350,"', ","'",raw!C3350,"', '",raw!D3350,"', '",raw!E3350,"', ",raw!F3350,", ",raw!G3350,", ",raw!H3350,", ","'",raw!I3350,"', ","'",raw!J3350,"', ",raw!K3350,"', ",raw!L3350,"', '",raw!M3350,"');",)</f>
        <v>INSERT INTO assets VALUES ('AT21-SEM-016', 'AT21-SEM-000', 'Área técnica 21 - Pavimento Semienterrado', 'Descrição do ativo', 'F', 0, 0, 0, 'Fabricante', '0', 0', 0', 'Garantia');</v>
      </c>
    </row>
    <row r="3351" spans="1:1" x14ac:dyDescent="0.25">
      <c r="A3351" s="2" t="str">
        <f>CONCATENATE("INSERT INTO ",'create-assets'!$B$1," VALUES (","'",raw!A3351,"', ","'",raw!B3351,"', ","'",raw!C3351,"', '",raw!D3351,"', '",raw!E3351,"', ",raw!F3351,", ",raw!G3351,", ",raw!H3351,", ","'",raw!I3351,"', ","'",raw!J3351,"', ",raw!K3351,"', ",raw!L3351,"', '",raw!M3351,"');",)</f>
        <v>INSERT INTO assets VALUES ('AT21-SEM-023', 'AT21-SEM-000', 'Área técnica 21 - Pavimento Semienterrado', 'Descrição do ativo', 'F', 0, 0, 0, 'Fabricante', '0', 0', 0', 'Garantia');</v>
      </c>
    </row>
    <row r="3352" spans="1:1" x14ac:dyDescent="0.25">
      <c r="A3352" s="2" t="str">
        <f>CONCATENATE("INSERT INTO ",'create-assets'!$B$1," VALUES (","'",raw!A3352,"', ","'",raw!B3352,"', ","'",raw!C3352,"', '",raw!D3352,"', '",raw!E3352,"', ",raw!F3352,", ",raw!G3352,", ",raw!H3352,", ","'",raw!I3352,"', ","'",raw!J3352,"', ",raw!K3352,"', ",raw!L3352,"', '",raw!M3352,"');",)</f>
        <v>INSERT INTO assets VALUES ('AT21-SEM-024', 'AT21-SEM-000', 'Área técnica 21 - Pavimento Semienterrado', 'Descrição do ativo', 'F', 0, 0, 0, 'Fabricante', '0', 0', 0', 'Garantia');</v>
      </c>
    </row>
    <row r="3353" spans="1:1" x14ac:dyDescent="0.25">
      <c r="A3353" s="2" t="str">
        <f>CONCATENATE("INSERT INTO ",'create-assets'!$B$1," VALUES (","'",raw!A3353,"', ","'",raw!B3353,"', ","'",raw!C3353,"', '",raw!D3353,"', '",raw!E3353,"', ",raw!F3353,", ",raw!G3353,", ",raw!H3353,", ","'",raw!I3353,"', ","'",raw!J3353,"', ",raw!K3353,"', ",raw!L3353,"', '",raw!M3353,"');",)</f>
        <v>INSERT INTO assets VALUES ('AT21-SEM-025', 'AT21-SEM-000', 'Área técnica 21 - Pavimento Semienterrado', 'Descrição do ativo', 'F', 0, 0, 0, 'Fabricante', '0', 0', 0', 'Garantia');</v>
      </c>
    </row>
    <row r="3354" spans="1:1" x14ac:dyDescent="0.25">
      <c r="A3354" s="2" t="str">
        <f>CONCATENATE("INSERT INTO ",'create-assets'!$B$1," VALUES (","'",raw!A3354,"', ","'",raw!B3354,"', ","'",raw!C3354,"', '",raw!D3354,"', '",raw!E3354,"', ",raw!F3354,", ",raw!G3354,", ",raw!H3354,", ","'",raw!I3354,"', ","'",raw!J3354,"', ",raw!K3354,"', ",raw!L3354,"', '",raw!M3354,"');",)</f>
        <v>INSERT INTO assets VALUES ('AT21-SEM-026', 'AT21-SEM-000', 'Área técnica 21 - Pavimento Semienterrado', 'Descrição do ativo', 'F', 0, 0, 0, 'Fabricante', '0', 0', 0', 'Garantia');</v>
      </c>
    </row>
    <row r="3355" spans="1:1" x14ac:dyDescent="0.25">
      <c r="A3355" s="2" t="str">
        <f>CONCATENATE("INSERT INTO ",'create-assets'!$B$1," VALUES (","'",raw!A3355,"', ","'",raw!B3355,"', ","'",raw!C3355,"', '",raw!D3355,"', '",raw!E3355,"', ",raw!F3355,", ",raw!G3355,", ",raw!H3355,", ","'",raw!I3355,"', ","'",raw!J3355,"', ",raw!K3355,"', ",raw!L3355,"', '",raw!M3355,"');",)</f>
        <v>INSERT INTO assets VALUES ('AT21-SEM-033', 'AT21-SEM-000', 'Área técnica 21 - Pavimento Semienterrado', 'Descrição do ativo', 'F', 0, 0, 0, 'Fabricante', '0', 0', 0', 'Garantia');</v>
      </c>
    </row>
    <row r="3356" spans="1:1" x14ac:dyDescent="0.25">
      <c r="A3356" s="2" t="str">
        <f>CONCATENATE("INSERT INTO ",'create-assets'!$B$1," VALUES (","'",raw!A3356,"', ","'",raw!B3356,"', ","'",raw!C3356,"', '",raw!D3356,"', '",raw!E3356,"', ",raw!F3356,", ",raw!G3356,", ",raw!H3356,", ","'",raw!I3356,"', ","'",raw!J3356,"', ",raw!K3356,"', ",raw!L3356,"', '",raw!M3356,"');",)</f>
        <v>INSERT INTO assets VALUES ('AT21-SEM-034', 'AT21-SEM-000', 'Área técnica 21 - Pavimento Semienterrado', 'Descrição do ativo', 'F', 0, 0, 0, 'Fabricante', '0', 0', 0', 'Garantia');</v>
      </c>
    </row>
    <row r="3357" spans="1:1" x14ac:dyDescent="0.25">
      <c r="A3357" s="2" t="str">
        <f>CONCATENATE("INSERT INTO ",'create-assets'!$B$1," VALUES (","'",raw!A3357,"', ","'",raw!B3357,"', ","'",raw!C3357,"', '",raw!D3357,"', '",raw!E3357,"', ",raw!F3357,", ",raw!G3357,", ",raw!H3357,", ","'",raw!I3357,"', ","'",raw!J3357,"', ",raw!K3357,"', ",raw!L3357,"', '",raw!M3357,"');",)</f>
        <v>INSERT INTO assets VALUES ('AT21-SEM-035', 'AT21-SEM-000', 'Área técnica 21 - Pavimento Semienterrado', 'Descrição do ativo', 'F', 0, 0, 0, 'Fabricante', '0', 0', 0', 'Garantia');</v>
      </c>
    </row>
    <row r="3358" spans="1:1" x14ac:dyDescent="0.25">
      <c r="A3358" s="2" t="str">
        <f>CONCATENATE("INSERT INTO ",'create-assets'!$B$1," VALUES (","'",raw!A3358,"', ","'",raw!B3358,"', ","'",raw!C3358,"', '",raw!D3358,"', '",raw!E3358,"', ",raw!F3358,", ",raw!G3358,", ",raw!H3358,", ","'",raw!I3358,"', ","'",raw!J3358,"', ",raw!K3358,"', ",raw!L3358,"', '",raw!M3358,"');",)</f>
        <v>INSERT INTO assets VALUES ('AT21-SEM-036', 'AT21-SEM-000', 'Área técnica 21 - Pavimento Semienterrado', 'Descrição do ativo', 'F', 0, 0, 0, 'Fabricante', '0', 0', 0', 'Garantia');</v>
      </c>
    </row>
    <row r="3359" spans="1:1" x14ac:dyDescent="0.25">
      <c r="A3359" s="2" t="str">
        <f>CONCATENATE("INSERT INTO ",'create-assets'!$B$1," VALUES (","'",raw!A3359,"', ","'",raw!B3359,"', ","'",raw!C3359,"', '",raw!D3359,"', '",raw!E3359,"', ",raw!F3359,", ",raw!G3359,", ",raw!H3359,", ","'",raw!I3359,"', ","'",raw!J3359,"', ",raw!K3359,"', ",raw!L3359,"', '",raw!M3359,"');",)</f>
        <v>INSERT INTO assets VALUES ('AT21-SEM-040', 'AT21-SEM-000', 'Área técnica 21 - Pavimento Semienterrado', 'Descrição do ativo', 'F', 0, 0, 0, 'Fabricante', '0', 0', 0', 'Garantia');</v>
      </c>
    </row>
    <row r="3360" spans="1:1" x14ac:dyDescent="0.25">
      <c r="A3360" s="2" t="str">
        <f>CONCATENATE("INSERT INTO ",'create-assets'!$B$1," VALUES (","'",raw!A3360,"', ","'",raw!B3360,"', ","'",raw!C3360,"', '",raw!D3360,"', '",raw!E3360,"', ",raw!F3360,", ",raw!G3360,", ",raw!H3360,", ","'",raw!I3360,"', ","'",raw!J3360,"', ",raw!K3360,"', ",raw!L3360,"', '",raw!M3360,"');",)</f>
        <v>INSERT INTO assets VALUES ('AT21-MEZ-000', 'AT21-000-000', 'Área técnica 21 - Mezanino', 'Descrição do ativo', 'F', 0, 0, 0, 'Fabricante', '0', 0', 0', 'Garantia');</v>
      </c>
    </row>
    <row r="3361" spans="1:1" x14ac:dyDescent="0.25">
      <c r="A3361" s="2" t="str">
        <f>CONCATENATE("INSERT INTO ",'create-assets'!$B$1," VALUES (","'",raw!A3361,"', ","'",raw!B3361,"', ","'",raw!C3361,"', '",raw!D3361,"', '",raw!E3361,"', ",raw!F3361,", ",raw!G3361,", ",raw!H3361,", ","'",raw!I3361,"', ","'",raw!J3361,"', ",raw!K3361,"', ",raw!L3361,"', '",raw!M3361,"');",)</f>
        <v>INSERT INTO assets VALUES ('AT21-MEZ-011', 'AT21-MEZ-000', 'Área técnica 21 - Mezanino', 'Descrição do ativo', 'F', 0, 0, 0, 'Fabricante', '0', 0', 0', 'Garantia');</v>
      </c>
    </row>
    <row r="3362" spans="1:1" x14ac:dyDescent="0.25">
      <c r="A3362" s="2" t="str">
        <f>CONCATENATE("INSERT INTO ",'create-assets'!$B$1," VALUES (","'",raw!A3362,"', ","'",raw!B3362,"', ","'",raw!C3362,"', '",raw!D3362,"', '",raw!E3362,"', ",raw!F3362,", ",raw!G3362,", ",raw!H3362,", ","'",raw!I3362,"', ","'",raw!J3362,"', ",raw!K3362,"', ",raw!L3362,"', '",raw!M3362,"');",)</f>
        <v>INSERT INTO assets VALUES ('AT21-MEZ-012', 'AT21-MEZ-000', 'Área técnica 21 - Mezanino', 'Descrição do ativo', 'F', 0, 0, 0, 'Fabricante', '0', 0', 0', 'Garantia');</v>
      </c>
    </row>
    <row r="3363" spans="1:1" x14ac:dyDescent="0.25">
      <c r="A3363" s="2" t="str">
        <f>CONCATENATE("INSERT INTO ",'create-assets'!$B$1," VALUES (","'",raw!A3363,"', ","'",raw!B3363,"', ","'",raw!C3363,"', '",raw!D3363,"', '",raw!E3363,"', ",raw!F3363,", ",raw!G3363,", ",raw!H3363,", ","'",raw!I3363,"', ","'",raw!J3363,"', ",raw!K3363,"', ",raw!L3363,"', '",raw!M3363,"');",)</f>
        <v>INSERT INTO assets VALUES ('AT21-MEZ-013', 'AT21-MEZ-000', 'Área técnica 21 - Mezanino', 'Descrição do ativo', 'F', 0, 0, 0, 'Fabricante', '0', 0', 0', 'Garantia');</v>
      </c>
    </row>
    <row r="3364" spans="1:1" x14ac:dyDescent="0.25">
      <c r="A3364" s="2" t="str">
        <f>CONCATENATE("INSERT INTO ",'create-assets'!$B$1," VALUES (","'",raw!A3364,"', ","'",raw!B3364,"', ","'",raw!C3364,"', '",raw!D3364,"', '",raw!E3364,"', ",raw!F3364,", ",raw!G3364,", ",raw!H3364,", ","'",raw!I3364,"', ","'",raw!J3364,"', ",raw!K3364,"', ",raw!L3364,"', '",raw!M3364,"');",)</f>
        <v>INSERT INTO assets VALUES ('AT21-MEZ-014', 'AT21-MEZ-000', 'Área técnica 21 - Mezanino', 'Descrição do ativo', 'F', 0, 0, 0, 'Fabricante', '0', 0', 0', 'Garantia');</v>
      </c>
    </row>
    <row r="3365" spans="1:1" x14ac:dyDescent="0.25">
      <c r="A3365" s="2" t="str">
        <f>CONCATENATE("INSERT INTO ",'create-assets'!$B$1," VALUES (","'",raw!A3365,"', ","'",raw!B3365,"', ","'",raw!C3365,"', '",raw!D3365,"', '",raw!E3365,"', ",raw!F3365,", ",raw!G3365,", ",raw!H3365,", ","'",raw!I3365,"', ","'",raw!J3365,"', ",raw!K3365,"', ",raw!L3365,"', '",raw!M3365,"');",)</f>
        <v>INSERT INTO assets VALUES ('AT21-MEZ-015', 'AT21-MEZ-000', 'Área técnica 21 - Mezanino', 'Descrição do ativo', 'F', 0, 0, 0, 'Fabricante', '0', 0', 0', 'Garantia');</v>
      </c>
    </row>
    <row r="3366" spans="1:1" x14ac:dyDescent="0.25">
      <c r="A3366" s="2" t="str">
        <f>CONCATENATE("INSERT INTO ",'create-assets'!$B$1," VALUES (","'",raw!A3366,"', ","'",raw!B3366,"', ","'",raw!C3366,"', '",raw!D3366,"', '",raw!E3366,"', ",raw!F3366,", ",raw!G3366,", ",raw!H3366,", ","'",raw!I3366,"', ","'",raw!J3366,"', ",raw!K3366,"', ",raw!L3366,"', '",raw!M3366,"');",)</f>
        <v>INSERT INTO assets VALUES ('AT21-MEZ-023', 'AT21-MEZ-000', 'Área técnica 21 - Mezanino', 'Descrição do ativo', 'F', 0, 0, 0, 'Fabricante', '0', 0', 0', 'Garantia');</v>
      </c>
    </row>
    <row r="3367" spans="1:1" x14ac:dyDescent="0.25">
      <c r="A3367" s="2" t="str">
        <f>CONCATENATE("INSERT INTO ",'create-assets'!$B$1," VALUES (","'",raw!A3367,"', ","'",raw!B3367,"', ","'",raw!C3367,"', '",raw!D3367,"', '",raw!E3367,"', ",raw!F3367,", ",raw!G3367,", ",raw!H3367,", ","'",raw!I3367,"', ","'",raw!J3367,"', ",raw!K3367,"', ",raw!L3367,"', '",raw!M3367,"');",)</f>
        <v>INSERT INTO assets VALUES ('AT21-MEZ-035', 'AT21-MEZ-000', 'Área técnica 21 - Mezanino', 'Descrição do ativo', 'F', 0, 0, 0, 'Fabricante', '0', 0', 0', 'Garantia');</v>
      </c>
    </row>
    <row r="3368" spans="1:1" x14ac:dyDescent="0.25">
      <c r="A3368" s="2" t="str">
        <f>CONCATENATE("INSERT INTO ",'create-assets'!$B$1," VALUES (","'",raw!A3368,"', ","'",raw!B3368,"', ","'",raw!C3368,"', '",raw!D3368,"', '",raw!E3368,"', ",raw!F3368,", ",raw!G3368,", ",raw!H3368,", ","'",raw!I3368,"', ","'",raw!J3368,"', ",raw!K3368,"', ",raw!L3368,"', '",raw!M3368,"');",)</f>
        <v>INSERT INTO assets VALUES ('AT21-COB-000', 'AT21-000-000', 'Área técnica 21 - Cobertura', 'Descrição do ativo', 'F', 0, 0, 0, 'Fabricante', '0', 0', 0', 'Garantia');</v>
      </c>
    </row>
    <row r="3369" spans="1:1" x14ac:dyDescent="0.25">
      <c r="A3369" s="2" t="str">
        <f>CONCATENATE("INSERT INTO ",'create-assets'!$B$1," VALUES (","'",raw!A3369,"', ","'",raw!B3369,"', ","'",raw!C3369,"', '",raw!D3369,"', '",raw!E3369,"', ",raw!F3369,", ",raw!G3369,", ",raw!H3369,", ","'",raw!I3369,"', ","'",raw!J3369,"', ",raw!K3369,"', ",raw!L3369,"', '",raw!M3369,"');",)</f>
        <v>INSERT INTO assets VALUES ('AT21-COB-001', 'AT21-COB-000', 'Área técnica 21 - Cobertura', 'Descrição do ativo', 'F', 0, 0, 0, 'Fabricante', '0', 0', 0', 'Garantia');</v>
      </c>
    </row>
    <row r="3370" spans="1:1" x14ac:dyDescent="0.25">
      <c r="A3370" s="2" t="str">
        <f>CONCATENATE("INSERT INTO ",'create-assets'!$B$1," VALUES (","'",raw!A3370,"', ","'",raw!B3370,"', ","'",raw!C3370,"', '",raw!D3370,"', '",raw!E3370,"', ",raw!F3370,", ",raw!G3370,", ",raw!H3370,", ","'",raw!I3370,"', ","'",raw!J3370,"', ",raw!K3370,"', ",raw!L3370,"', '",raw!M3370,"');",)</f>
        <v>INSERT INTO assets VALUES ('AT21-COB-002', 'AT21-COB-000', 'Área técnica 21 - Cobertura', 'Descrição do ativo', 'F', 0, 0, 0, 'Fabricante', '0', 0', 0', 'Garantia');</v>
      </c>
    </row>
    <row r="3371" spans="1:1" x14ac:dyDescent="0.25">
      <c r="A3371" s="2" t="str">
        <f>CONCATENATE("INSERT INTO ",'create-assets'!$B$1," VALUES (","'",raw!A3371,"', ","'",raw!B3371,"', ","'",raw!C3371,"', '",raw!D3371,"', '",raw!E3371,"', ",raw!F3371,", ",raw!G3371,", ",raw!H3371,", ","'",raw!I3371,"', ","'",raw!J3371,"', ",raw!K3371,"', ",raw!L3371,"', '",raw!M3371,"');",)</f>
        <v>INSERT INTO assets VALUES ('AT21-COB-003', 'AT21-COB-000', 'Área técnica 21 - Cobertura', 'Descrição do ativo', 'F', 0, 0, 0, 'Fabricante', '0', 0', 0', 'Garantia');</v>
      </c>
    </row>
    <row r="3372" spans="1:1" x14ac:dyDescent="0.25">
      <c r="A3372" s="2" t="str">
        <f>CONCATENATE("INSERT INTO ",'create-assets'!$B$1," VALUES (","'",raw!A3372,"', ","'",raw!B3372,"', ","'",raw!C3372,"', '",raw!D3372,"', '",raw!E3372,"', ",raw!F3372,", ",raw!G3372,", ",raw!H3372,", ","'",raw!I3372,"', ","'",raw!J3372,"', ",raw!K3372,"', ",raw!L3372,"', '",raw!M3372,"');",)</f>
        <v>INSERT INTO assets VALUES ('AT21-COB-004', 'AT21-COB-000', 'Área técnica 21 - Cobertura', 'Descrição do ativo', 'F', 0, 0, 0, 'Fabricante', '0', 0', 0', 'Garantia');</v>
      </c>
    </row>
    <row r="3373" spans="1:1" x14ac:dyDescent="0.25">
      <c r="A3373" s="2" t="str">
        <f>CONCATENATE("INSERT INTO ",'create-assets'!$B$1," VALUES (","'",raw!A3373,"', ","'",raw!B3373,"', ","'",raw!C3373,"', '",raw!D3373,"', '",raw!E3373,"', ",raw!F3373,", ",raw!G3373,", ",raw!H3373,", ","'",raw!I3373,"', ","'",raw!J3373,"', ",raw!K3373,"', ",raw!L3373,"', '",raw!M3373,"');",)</f>
        <v>INSERT INTO assets VALUES ('AT21-COB-005', 'AT21-COB-000', 'Área técnica 21 - Cobertura', 'Descrição do ativo', 'F', 0, 0, 0, 'Fabricante', '0', 0', 0', 'Garantia');</v>
      </c>
    </row>
    <row r="3374" spans="1:1" x14ac:dyDescent="0.25">
      <c r="A3374" s="2" t="str">
        <f>CONCATENATE("INSERT INTO ",'create-assets'!$B$1," VALUES (","'",raw!A3374,"', ","'",raw!B3374,"', ","'",raw!C3374,"', '",raw!D3374,"', '",raw!E3374,"', ",raw!F3374,", ",raw!G3374,", ",raw!H3374,", ","'",raw!I3374,"', ","'",raw!J3374,"', ",raw!K3374,"', ",raw!L3374,"', '",raw!M3374,"');",)</f>
        <v>INSERT INTO assets VALUES ('AT21-COB-006', 'AT21-COB-000', 'Área técnica 21 - Cobertura', 'Descrição do ativo', 'F', 0, 0, 0, 'Fabricante', '0', 0', 0', 'Garantia');</v>
      </c>
    </row>
    <row r="3375" spans="1:1" x14ac:dyDescent="0.25">
      <c r="A3375" s="2" t="str">
        <f>CONCATENATE("INSERT INTO ",'create-assets'!$B$1," VALUES (","'",raw!A3375,"', ","'",raw!B3375,"', ","'",raw!C3375,"', '",raw!D3375,"', '",raw!E3375,"', ",raw!F3375,", ",raw!G3375,", ",raw!H3375,", ","'",raw!I3375,"', ","'",raw!J3375,"', ",raw!K3375,"', ",raw!L3375,"', '",raw!M3375,"');",)</f>
        <v>INSERT INTO assets VALUES ('AT21-COB-011', 'AT21-COB-000', 'Área técnica 21 - Cobertura', 'Descrição do ativo', 'F', 0, 0, 0, 'Fabricante', '0', 0', 0', 'Garantia');</v>
      </c>
    </row>
    <row r="3376" spans="1:1" x14ac:dyDescent="0.25">
      <c r="A3376" s="2" t="str">
        <f>CONCATENATE("INSERT INTO ",'create-assets'!$B$1," VALUES (","'",raw!A3376,"', ","'",raw!B3376,"', ","'",raw!C3376,"', '",raw!D3376,"', '",raw!E3376,"', ",raw!F3376,", ",raw!G3376,", ",raw!H3376,", ","'",raw!I3376,"', ","'",raw!J3376,"', ",raw!K3376,"', ",raw!L3376,"', '",raw!M3376,"');",)</f>
        <v>INSERT INTO assets VALUES ('AT21-COB-012', 'AT21-COB-000', 'Área técnica 21 - Cobertura', 'Descrição do ativo', 'F', 0, 0, 0, 'Fabricante', '0', 0', 0', 'Garantia');</v>
      </c>
    </row>
    <row r="3377" spans="1:1" x14ac:dyDescent="0.25">
      <c r="A3377" s="2" t="str">
        <f>CONCATENATE("INSERT INTO ",'create-assets'!$B$1," VALUES (","'",raw!A3377,"', ","'",raw!B3377,"', ","'",raw!C3377,"', '",raw!D3377,"', '",raw!E3377,"', ",raw!F3377,", ",raw!G3377,", ",raw!H3377,", ","'",raw!I3377,"', ","'",raw!J3377,"', ",raw!K3377,"', ",raw!L3377,"', '",raw!M3377,"');",)</f>
        <v>INSERT INTO assets VALUES ('AT21-COB-013', 'AT21-COB-000', 'Área técnica 21 - Cobertura', 'Descrição do ativo', 'F', 0, 0, 0, 'Fabricante', '0', 0', 0', 'Garantia');</v>
      </c>
    </row>
    <row r="3378" spans="1:1" x14ac:dyDescent="0.25">
      <c r="A3378" s="2" t="str">
        <f>CONCATENATE("INSERT INTO ",'create-assets'!$B$1," VALUES (","'",raw!A3378,"', ","'",raw!B3378,"', ","'",raw!C3378,"', '",raw!D3378,"', '",raw!E3378,"', ",raw!F3378,", ",raw!G3378,", ",raw!H3378,", ","'",raw!I3378,"', ","'",raw!J3378,"', ",raw!K3378,"', ",raw!L3378,"', '",raw!M3378,"');",)</f>
        <v>INSERT INTO assets VALUES ('AT21-COB-014', 'AT21-COB-000', 'Área técnica 21 - Cobertura', 'Descrição do ativo', 'F', 0, 0, 0, 'Fabricante', '0', 0', 0', 'Garantia');</v>
      </c>
    </row>
    <row r="3379" spans="1:1" x14ac:dyDescent="0.25">
      <c r="A3379" s="2" t="str">
        <f>CONCATENATE("INSERT INTO ",'create-assets'!$B$1," VALUES (","'",raw!A3379,"', ","'",raw!B3379,"', ","'",raw!C3379,"', '",raw!D3379,"', '",raw!E3379,"', ",raw!F3379,", ",raw!G3379,", ",raw!H3379,", ","'",raw!I3379,"', ","'",raw!J3379,"', ",raw!K3379,"', ",raw!L3379,"', '",raw!M3379,"');",)</f>
        <v>INSERT INTO assets VALUES ('AT21-COB-015', 'AT21-COB-000', 'Área técnica 21 - Cobertura', 'Descrição do ativo', 'F', 0, 0, 0, 'Fabricante', '0', 0', 0', 'Garantia');</v>
      </c>
    </row>
    <row r="3380" spans="1:1" x14ac:dyDescent="0.25">
      <c r="A3380" s="2" t="str">
        <f>CONCATENATE("INSERT INTO ",'create-assets'!$B$1," VALUES (","'",raw!A3380,"', ","'",raw!B3380,"', ","'",raw!C3380,"', '",raw!D3380,"', '",raw!E3380,"', ",raw!F3380,", ",raw!G3380,", ",raw!H3380,", ","'",raw!I3380,"', ","'",raw!J3380,"', ",raw!K3380,"', ",raw!L3380,"', '",raw!M3380,"');",)</f>
        <v>INSERT INTO assets VALUES ('AT21-COB-016', 'AT21-COB-000', 'Área técnica 21 - Cobertura', 'Descrição do ativo', 'F', 0, 0, 0, 'Fabricante', '0', 0', 0', 'Garantia');</v>
      </c>
    </row>
    <row r="3381" spans="1:1" x14ac:dyDescent="0.25">
      <c r="A3381" s="2" t="str">
        <f>CONCATENATE("INSERT INTO ",'create-assets'!$B$1," VALUES (","'",raw!A3381,"', ","'",raw!B3381,"', ","'",raw!C3381,"', '",raw!D3381,"', '",raw!E3381,"', ",raw!F3381,", ",raw!G3381,", ",raw!H3381,", ","'",raw!I3381,"', ","'",raw!J3381,"', ",raw!K3381,"', ",raw!L3381,"', '",raw!M3381,"');",)</f>
        <v>INSERT INTO assets VALUES ('AT21-COB-033', 'AT21-COB-000', 'Área técnica 21 - Cobertura', 'Descrição do ativo', 'F', 0, 0, 0, 'Fabricante', '0', 0', 0', 'Garantia');</v>
      </c>
    </row>
    <row r="3382" spans="1:1" x14ac:dyDescent="0.25">
      <c r="A3382" s="2" t="str">
        <f>CONCATENATE("INSERT INTO ",'create-assets'!$B$1," VALUES (","'",raw!A3382,"', ","'",raw!B3382,"', ","'",raw!C3382,"', '",raw!D3382,"', '",raw!E3382,"', ",raw!F3382,", ",raw!G3382,", ",raw!H3382,", ","'",raw!I3382,"', ","'",raw!J3382,"', ",raw!K3382,"', ",raw!L3382,"', '",raw!M3382,"');",)</f>
        <v>INSERT INTO assets VALUES ('AT21-COB-034', 'AT21-COB-000', 'Área técnica 21 - Cobertura', 'Descrição do ativo', 'F', 0, 0, 0, 'Fabricante', '0', 0', 0', 'Garantia');</v>
      </c>
    </row>
    <row r="3383" spans="1:1" x14ac:dyDescent="0.25">
      <c r="A3383" s="2" t="str">
        <f>CONCATENATE("INSERT INTO ",'create-assets'!$B$1," VALUES (","'",raw!A3383,"', ","'",raw!B3383,"', ","'",raw!C3383,"', '",raw!D3383,"', '",raw!E3383,"', ",raw!F3383,", ",raw!G3383,", ",raw!H3383,", ","'",raw!I3383,"', ","'",raw!J3383,"', ",raw!K3383,"', ",raw!L3383,"', '",raw!M3383,"');",)</f>
        <v>INSERT INTO assets VALUES ('AT21-COB-035', 'AT21-COB-000', 'Área técnica 21 - Cobertura', 'Descrição do ativo', 'F', 0, 0, 0, 'Fabricante', '0', 0', 0', 'Garantia');</v>
      </c>
    </row>
    <row r="3384" spans="1:1" x14ac:dyDescent="0.25">
      <c r="A3384" s="2" t="str">
        <f>CONCATENATE("INSERT INTO ",'create-assets'!$B$1," VALUES (","'",raw!A3384,"', ","'",raw!B3384,"', ","'",raw!C3384,"', '",raw!D3384,"', '",raw!E3384,"', ",raw!F3384,", ",raw!G3384,", ",raw!H3384,", ","'",raw!I3384,"', ","'",raw!J3384,"', ",raw!K3384,"', ",raw!L3384,"', '",raw!M3384,"');",)</f>
        <v>INSERT INTO assets VALUES ('AT21-COB-036', 'AT21-COB-000', 'Área técnica 21 - Cobertura', 'Descrição do ativo', 'F', 0, 0, 0, 'Fabricante', '0', 0', 0', 'Garantia');</v>
      </c>
    </row>
    <row r="3385" spans="1:1" x14ac:dyDescent="0.25">
      <c r="A3385" s="2" t="str">
        <f>CONCATENATE("INSERT INTO ",'create-assets'!$B$1," VALUES (","'",raw!A3385,"', ","'",raw!B3385,"', ","'",raw!C3385,"', '",raw!D3385,"', '",raw!E3385,"', ",raw!F3385,", ",raw!G3385,", ",raw!H3385,", ","'",raw!I3385,"', ","'",raw!J3385,"', ",raw!K3385,"', ",raw!L3385,"', '",raw!M3385,"');",)</f>
        <v>INSERT INTO assets VALUES ('AT22-000-000', 'CASF-000-000', 'Área técnica 22 - Todos', 'Descrição do ativo', 'F', 0, 0, 0, 'Fabricante', '0', 0', 0', 'Garantia');</v>
      </c>
    </row>
    <row r="3386" spans="1:1" x14ac:dyDescent="0.25">
      <c r="A3386" s="2" t="str">
        <f>CONCATENATE("INSERT INTO ",'create-assets'!$B$1," VALUES (","'",raw!A3386,"', ","'",raw!B3386,"', ","'",raw!C3386,"', '",raw!D3386,"', '",raw!E3386,"', ",raw!F3386,", ",raw!G3386,", ",raw!H3386,", ","'",raw!I3386,"', ","'",raw!J3386,"', ",raw!K3386,"', ",raw!L3386,"', '",raw!M3386,"');",)</f>
        <v>INSERT INTO assets VALUES ('AT22-TER-000', 'AT22-000-000', 'Área técnica 22 - Pavimento Térreo', 'Descrição do ativo', 'F', 0, 0, 0, 'Fabricante', '0', 0', 0', 'Garantia');</v>
      </c>
    </row>
    <row r="3387" spans="1:1" x14ac:dyDescent="0.25">
      <c r="A3387" s="2" t="str">
        <f>CONCATENATE("INSERT INTO ",'create-assets'!$B$1," VALUES (","'",raw!A3387,"', ","'",raw!B3387,"', ","'",raw!C3387,"', '",raw!D3387,"', '",raw!E3387,"', ",raw!F3387,", ",raw!G3387,", ",raw!H3387,", ","'",raw!I3387,"', ","'",raw!J3387,"', ",raw!K3387,"', ",raw!L3387,"', '",raw!M3387,"');",)</f>
        <v>INSERT INTO assets VALUES ('AT22-TER-001', 'AT22-TER-000', 'Área técnica 22 - Pavimento Térreo', 'Descrição do ativo', 'F', 0, 0, 0, 'Fabricante', '0', 0', 0', 'Garantia');</v>
      </c>
    </row>
    <row r="3388" spans="1:1" x14ac:dyDescent="0.25">
      <c r="A3388" s="2" t="str">
        <f>CONCATENATE("INSERT INTO ",'create-assets'!$B$1," VALUES (","'",raw!A3388,"', ","'",raw!B3388,"', ","'",raw!C3388,"', '",raw!D3388,"', '",raw!E3388,"', ",raw!F3388,", ",raw!G3388,", ",raw!H3388,", ","'",raw!I3388,"', ","'",raw!J3388,"', ",raw!K3388,"', ",raw!L3388,"', '",raw!M3388,"');",)</f>
        <v>INSERT INTO assets VALUES ('AT22-COB-000', 'AT22-000-000', 'Área técnica 22 - Cobertura', 'Descrição do ativo', 'F', 0, 0, 0, 'Fabricante', '0', 0', 0', 'Garantia');</v>
      </c>
    </row>
    <row r="3389" spans="1:1" x14ac:dyDescent="0.25">
      <c r="A3389" s="2" t="str">
        <f>CONCATENATE("INSERT INTO ",'create-assets'!$B$1," VALUES (","'",raw!A3389,"', ","'",raw!B3389,"', ","'",raw!C3389,"', '",raw!D3389,"', '",raw!E3389,"', ",raw!F3389,", ",raw!G3389,", ",raw!H3389,", ","'",raw!I3389,"', ","'",raw!J3389,"', ",raw!K3389,"', ",raw!L3389,"', '",raw!M3389,"');",)</f>
        <v>INSERT INTO assets VALUES ('AT23-000-000', 'CASF-000-000', 'Área técnica 23 - Todos', 'Descrição do ativo', 'F', 0, 0, 0, 'Fabricante', '0', 0', 0', 'Garantia');</v>
      </c>
    </row>
    <row r="3390" spans="1:1" x14ac:dyDescent="0.25">
      <c r="A3390" s="2" t="str">
        <f>CONCATENATE("INSERT INTO ",'create-assets'!$B$1," VALUES (","'",raw!A3390,"', ","'",raw!B3390,"', ","'",raw!C3390,"', '",raw!D3390,"', '",raw!E3390,"', ",raw!F3390,", ",raw!G3390,", ",raw!H3390,", ","'",raw!I3390,"', ","'",raw!J3390,"', ",raw!K3390,"', ",raw!L3390,"', '",raw!M3390,"');",)</f>
        <v>INSERT INTO assets VALUES ('AT23-TER-000', 'AT23-000-000', 'Área técnica 23 - Pavimento Térreo', 'Descrição do ativo', 'F', 0, 0, 0, 'Fabricante', '0', 0', 0', 'Garantia');</v>
      </c>
    </row>
    <row r="3391" spans="1:1" x14ac:dyDescent="0.25">
      <c r="A3391" s="2" t="str">
        <f>CONCATENATE("INSERT INTO ",'create-assets'!$B$1," VALUES (","'",raw!A3391,"', ","'",raw!B3391,"', ","'",raw!C3391,"', '",raw!D3391,"', '",raw!E3391,"', ",raw!F3391,", ",raw!G3391,", ",raw!H3391,", ","'",raw!I3391,"', ","'",raw!J3391,"', ",raw!K3391,"', ",raw!L3391,"', '",raw!M3391,"');",)</f>
        <v>INSERT INTO assets VALUES ('AT23-TER-001', 'AT23-TER-000', 'Área técnica 23 - Pavimento Térreo', 'Descrição do ativo', 'F', 0, 0, 0, 'Fabricante', '0', 0', 0', 'Garantia');</v>
      </c>
    </row>
    <row r="3392" spans="1:1" x14ac:dyDescent="0.25">
      <c r="A3392" s="2" t="str">
        <f>CONCATENATE("INSERT INTO ",'create-assets'!$B$1," VALUES (","'",raw!A3392,"', ","'",raw!B3392,"', ","'",raw!C3392,"', '",raw!D3392,"', '",raw!E3392,"', ",raw!F3392,", ",raw!G3392,", ",raw!H3392,", ","'",raw!I3392,"', ","'",raw!J3392,"', ",raw!K3392,"', ",raw!L3392,"', '",raw!M3392,"');",)</f>
        <v>INSERT INTO assets VALUES ('AT23-COB-000', 'AT23-000-000', 'Área técnica 23 - Cobertura', 'Descrição do ativo', 'F', 0, 0, 0, 'Fabricante', '0', 0', 0', 'Garantia');</v>
      </c>
    </row>
    <row r="3393" spans="1:1" x14ac:dyDescent="0.25">
      <c r="A3393" s="2" t="str">
        <f>CONCATENATE("INSERT INTO ",'create-assets'!$B$1," VALUES (","'",raw!A3393,"', ","'",raw!B3393,"', ","'",raw!C3393,"', '",raw!D3393,"', '",raw!E3393,"', ",raw!F3393,", ",raw!G3393,", ",raw!H3393,", ","'",raw!I3393,"', ","'",raw!J3393,"', ",raw!K3393,"', ",raw!L3393,"', '",raw!M3393,"');",)</f>
        <v>INSERT INTO assets VALUES ('AT23-COB-001', 'AT23-COB-000', 'Área técnica 23 - Cobertura', 'Descrição do ativo', 'F', 0, 0, 0, 'Fabricante', '0', 0', 0', 'Garantia');</v>
      </c>
    </row>
    <row r="3394" spans="1:1" x14ac:dyDescent="0.25">
      <c r="A3394" s="2" t="str">
        <f>CONCATENATE("INSERT INTO ",'create-assets'!$B$1," VALUES (","'",raw!A3394,"', ","'",raw!B3394,"', ","'",raw!C3394,"', '",raw!D3394,"', '",raw!E3394,"', ",raw!F3394,", ",raw!G3394,", ",raw!H3394,", ","'",raw!I3394,"', ","'",raw!J3394,"', ",raw!K3394,"', ",raw!L3394,"', '",raw!M3394,"');",)</f>
        <v>INSERT INTO assets VALUES ('AT24-000-000', 'CASF-000-000', 'Área técnica 24 - Todos', 'Descrição do ativo', 'F', 0, 0, 0, 'Fabricante', '0', 0', 0', 'Garantia');</v>
      </c>
    </row>
    <row r="3395" spans="1:1" x14ac:dyDescent="0.25">
      <c r="A3395" s="2" t="str">
        <f>CONCATENATE("INSERT INTO ",'create-assets'!$B$1," VALUES (","'",raw!A3395,"', ","'",raw!B3395,"', ","'",raw!C3395,"', '",raw!D3395,"', '",raw!E3395,"', ",raw!F3395,", ",raw!G3395,", ",raw!H3395,", ","'",raw!I3395,"', ","'",raw!J3395,"', ",raw!K3395,"', ",raw!L3395,"', '",raw!M3395,"');",)</f>
        <v>INSERT INTO assets VALUES ('AT24-SS1-000', 'AT24-000-000', 'Área técnica 24 - 1º Subsolo', 'Descrição do ativo', 'F', 0, 0, 0, 'Fabricante', '0', 0', 0', 'Garantia');</v>
      </c>
    </row>
    <row r="3396" spans="1:1" x14ac:dyDescent="0.25">
      <c r="A3396" s="2" t="str">
        <f>CONCATENATE("INSERT INTO ",'create-assets'!$B$1," VALUES (","'",raw!A3396,"', ","'",raw!B3396,"', ","'",raw!C3396,"', '",raw!D3396,"', '",raw!E3396,"', ",raw!F3396,", ",raw!G3396,", ",raw!H3396,", ","'",raw!I3396,"', ","'",raw!J3396,"', ",raw!K3396,"', ",raw!L3396,"', '",raw!M3396,"');",)</f>
        <v>INSERT INTO assets VALUES ('AT24-TER-000', 'AT24-000-000', 'Área técnica 24 - Pavimento Térreo', 'Descrição do ativo', 'F', 0, 0, 0, 'Fabricante', '0', 0', 0', 'Garantia');</v>
      </c>
    </row>
    <row r="3397" spans="1:1" x14ac:dyDescent="0.25">
      <c r="A3397" s="2" t="str">
        <f>CONCATENATE("INSERT INTO ",'create-assets'!$B$1," VALUES (","'",raw!A3397,"', ","'",raw!B3397,"', ","'",raw!C3397,"', '",raw!D3397,"', '",raw!E3397,"', ",raw!F3397,", ",raw!G3397,", ",raw!H3397,", ","'",raw!I3397,"', ","'",raw!J3397,"', ",raw!K3397,"', ",raw!L3397,"', '",raw!M3397,"');",)</f>
        <v>INSERT INTO assets VALUES ('AT24-TER-001', 'AT24-TER-000', 'Área técnica 24 - Pavimento Térreo', 'Descrição do ativo', 'F', 0, 0, 0, 'Fabricante', '0', 0', 0', 'Garantia');</v>
      </c>
    </row>
    <row r="3398" spans="1:1" x14ac:dyDescent="0.25">
      <c r="A3398" s="2" t="str">
        <f>CONCATENATE("INSERT INTO ",'create-assets'!$B$1," VALUES (","'",raw!A3398,"', ","'",raw!B3398,"', ","'",raw!C3398,"', '",raw!D3398,"', '",raw!E3398,"', ",raw!F3398,", ",raw!G3398,", ",raw!H3398,", ","'",raw!I3398,"', ","'",raw!J3398,"', ",raw!K3398,"', ",raw!L3398,"', '",raw!M3398,"');",)</f>
        <v>INSERT INTO assets VALUES ('AT24-TER-002', 'AT24-TER-000', 'Área técnica 24 - Pavimento Térreo', 'Descrição do ativo', 'F', 0, 0, 0, 'Fabricante', '0', 0', 0', 'Garantia');</v>
      </c>
    </row>
    <row r="3399" spans="1:1" x14ac:dyDescent="0.25">
      <c r="A3399" s="2" t="str">
        <f>CONCATENATE("INSERT INTO ",'create-assets'!$B$1," VALUES (","'",raw!A3399,"', ","'",raw!B3399,"', ","'",raw!C3399,"', '",raw!D3399,"', '",raw!E3399,"', ",raw!F3399,", ",raw!G3399,", ",raw!H3399,", ","'",raw!I3399,"', ","'",raw!J3399,"', ",raw!K3399,"', ",raw!L3399,"', '",raw!M3399,"');",)</f>
        <v>INSERT INTO assets VALUES ('AT24-TER-011', 'AT24-TER-000', 'Área técnica 24 - Pavimento Térreo', 'Descrição do ativo', 'F', 0, 0, 0, 'Fabricante', '0', 0', 0', 'Garantia');</v>
      </c>
    </row>
    <row r="3400" spans="1:1" x14ac:dyDescent="0.25">
      <c r="A3400" s="2" t="str">
        <f>CONCATENATE("INSERT INTO ",'create-assets'!$B$1," VALUES (","'",raw!A3400,"', ","'",raw!B3400,"', ","'",raw!C3400,"', '",raw!D3400,"', '",raw!E3400,"', ",raw!F3400,", ",raw!G3400,", ",raw!H3400,", ","'",raw!I3400,"', ","'",raw!J3400,"', ",raw!K3400,"', ",raw!L3400,"', '",raw!M3400,"');",)</f>
        <v>INSERT INTO assets VALUES ('AT24-TER-012', 'AT24-TER-000', 'Área técnica 24 - Pavimento Térreo', 'Descrição do ativo', 'F', 0, 0, 0, 'Fabricante', '0', 0', 0', 'Garantia');</v>
      </c>
    </row>
    <row r="3401" spans="1:1" x14ac:dyDescent="0.25">
      <c r="A3401" s="2" t="str">
        <f>CONCATENATE("INSERT INTO ",'create-assets'!$B$1," VALUES (","'",raw!A3401,"', ","'",raw!B3401,"', ","'",raw!C3401,"', '",raw!D3401,"', '",raw!E3401,"', ",raw!F3401,", ",raw!G3401,", ",raw!H3401,", ","'",raw!I3401,"', ","'",raw!J3401,"', ",raw!K3401,"', ",raw!L3401,"', '",raw!M3401,"');",)</f>
        <v>INSERT INTO assets VALUES ('AT30-000-000', 'CASF-000-000', 'Área técnica 30 - Todos', 'Descrição do ativo', 'F', 0, 0, 0, 'Fabricante', '0', 0', 0', 'Garantia');</v>
      </c>
    </row>
    <row r="3402" spans="1:1" x14ac:dyDescent="0.25">
      <c r="A3402" s="2" t="str">
        <f>CONCATENATE("INSERT INTO ",'create-assets'!$B$1," VALUES (","'",raw!A3402,"', ","'",raw!B3402,"', ","'",raw!C3402,"', '",raw!D3402,"', '",raw!E3402,"', ",raw!F3402,", ",raw!G3402,", ",raw!H3402,", ","'",raw!I3402,"', ","'",raw!J3402,"', ",raw!K3402,"', ",raw!L3402,"', '",raw!M3402,"');",)</f>
        <v>INSERT INTO assets VALUES ('AT30-TER-000', 'AT30-000-000', 'Área técnica 30 - Pavimento Térreo', 'Descrição do ativo', 'F', 0, 0, 0, 'Fabricante', '0', 0', 0', 'Garantia');</v>
      </c>
    </row>
    <row r="3403" spans="1:1" x14ac:dyDescent="0.25">
      <c r="A3403" s="2" t="str">
        <f>CONCATENATE("INSERT INTO ",'create-assets'!$B$1," VALUES (","'",raw!A3403,"', ","'",raw!B3403,"', ","'",raw!C3403,"', '",raw!D3403,"', '",raw!E3403,"', ",raw!F3403,", ",raw!G3403,", ",raw!H3403,", ","'",raw!I3403,"', ","'",raw!J3403,"', ",raw!K3403,"', ",raw!L3403,"', '",raw!M3403,"');",)</f>
        <v>INSERT INTO assets VALUES ('AT30-TER-001', 'AT30-TER-000', 'Área técnica 30 - Pavimento Térreo', 'Descrição do ativo', 'F', 0, 0, 0, 'Fabricante', '0', 0', 0', 'Garantia');</v>
      </c>
    </row>
    <row r="3404" spans="1:1" x14ac:dyDescent="0.25">
      <c r="A3404" s="2" t="str">
        <f>CONCATENATE("INSERT INTO ",'create-assets'!$B$1," VALUES (","'",raw!A3404,"', ","'",raw!B3404,"', ","'",raw!C3404,"', '",raw!D3404,"', '",raw!E3404,"', ",raw!F3404,", ",raw!G3404,", ",raw!H3404,", ","'",raw!I3404,"', ","'",raw!J3404,"', ",raw!K3404,"', ",raw!L3404,"', '",raw!M3404,"');",)</f>
        <v>INSERT INTO assets VALUES ('AT30-TER-002', 'AT30-TER-000', 'Área técnica 30 - Pavimento Térreo', 'Descrição do ativo', 'F', 0, 0, 0, 'Fabricante', '0', 0', 0', 'Garantia');</v>
      </c>
    </row>
    <row r="3405" spans="1:1" x14ac:dyDescent="0.25">
      <c r="A3405" s="2" t="str">
        <f>CONCATENATE("INSERT INTO ",'create-assets'!$B$1," VALUES (","'",raw!A3405,"', ","'",raw!B3405,"', ","'",raw!C3405,"', '",raw!D3405,"', '",raw!E3405,"', ",raw!F3405,", ",raw!G3405,", ",raw!H3405,", ","'",raw!I3405,"', ","'",raw!J3405,"', ",raw!K3405,"', ",raw!L3405,"', '",raw!M3405,"');",)</f>
        <v>INSERT INTO assets VALUES ('AT31-000-000', 'CASF-000-000', 'Área técnica 31 - Todos', 'Descrição do ativo', 'F', 0, 0, 0, 'Fabricante', '0', 0', 0', 'Garantia');</v>
      </c>
    </row>
    <row r="3406" spans="1:1" x14ac:dyDescent="0.25">
      <c r="A3406" s="2" t="str">
        <f>CONCATENATE("INSERT INTO ",'create-assets'!$B$1," VALUES (","'",raw!A3406,"', ","'",raw!B3406,"', ","'",raw!C3406,"', '",raw!D3406,"', '",raw!E3406,"', ",raw!F3406,", ",raw!G3406,", ",raw!H3406,", ","'",raw!I3406,"', ","'",raw!J3406,"', ",raw!K3406,"', ",raw!L3406,"', '",raw!M3406,"');",)</f>
        <v>INSERT INTO assets VALUES ('AT31-TER-000', 'AT31-000-000', 'Área técnica 31 - Pavimento Térreo', 'Descrição do ativo', 'F', 0, 0, 0, 'Fabricante', '0', 0', 0', 'Garantia');</v>
      </c>
    </row>
    <row r="3407" spans="1:1" x14ac:dyDescent="0.25">
      <c r="A3407" s="2" t="str">
        <f>CONCATENATE("INSERT INTO ",'create-assets'!$B$1," VALUES (","'",raw!A3407,"', ","'",raw!B3407,"', ","'",raw!C3407,"', '",raw!D3407,"', '",raw!E3407,"', ",raw!F3407,", ",raw!G3407,", ",raw!H3407,", ","'",raw!I3407,"', ","'",raw!J3407,"', ",raw!K3407,"', ",raw!L3407,"', '",raw!M3407,"');",)</f>
        <v>INSERT INTO assets VALUES ('AT31-TER-001', 'AT31-TER-000', 'Área técnica 31 - Pavimento Térreo', 'Descrição do ativo', 'F', 0, 0, 0, 'Fabricante', '0', 0', 0', 'Garantia');</v>
      </c>
    </row>
    <row r="3408" spans="1:1" x14ac:dyDescent="0.25">
      <c r="A3408" s="2" t="str">
        <f>CONCATENATE("INSERT INTO ",'create-assets'!$B$1," VALUES (","'",raw!A3408,"', ","'",raw!B3408,"', ","'",raw!C3408,"', '",raw!D3408,"', '",raw!E3408,"', ",raw!F3408,", ",raw!G3408,", ",raw!H3408,", ","'",raw!I3408,"', ","'",raw!J3408,"', ",raw!K3408,"', ",raw!L3408,"', '",raw!M3408,"');",)</f>
        <v>INSERT INTO assets VALUES ('AT31-TER-002', 'AT31-TER-000', 'Área técnica 31 - Pavimento Térreo', 'Descrição do ativo', 'F', 0, 0, 0, 'Fabricante', '0', 0', 0', 'Garantia');</v>
      </c>
    </row>
    <row r="3409" spans="1:1" x14ac:dyDescent="0.25">
      <c r="A3409" s="2" t="str">
        <f>CONCATENATE("INSERT INTO ",'create-assets'!$B$1," VALUES (","'",raw!A3409,"', ","'",raw!B3409,"', ","'",raw!C3409,"', '",raw!D3409,"', '",raw!E3409,"', ",raw!F3409,", ",raw!G3409,", ",raw!H3409,", ","'",raw!I3409,"', ","'",raw!J3409,"', ",raw!K3409,"', ",raw!L3409,"', '",raw!M3409,"');",)</f>
        <v>INSERT INTO assets VALUES ('AT31-TER-003', 'AT31-TER-000', 'Área técnica 31 - Pavimento Térreo', 'Descrição do ativo', 'F', 0, 0, 0, 'Fabricante', '0', 0', 0', 'Garantia');</v>
      </c>
    </row>
    <row r="3410" spans="1:1" x14ac:dyDescent="0.25">
      <c r="A3410" s="2" t="str">
        <f>CONCATENATE("INSERT INTO ",'create-assets'!$B$1," VALUES (","'",raw!A3410,"', ","'",raw!B3410,"', ","'",raw!C3410,"', '",raw!D3410,"', '",raw!E3410,"', ",raw!F3410,", ",raw!G3410,", ",raw!H3410,", ","'",raw!I3410,"', ","'",raw!J3410,"', ",raw!K3410,"', ",raw!L3410,"', '",raw!M3410,"');",)</f>
        <v>INSERT INTO assets VALUES ('AT31-TER-004', 'AT31-TER-000', 'Área técnica 31 - Pavimento Térreo', 'Descrição do ativo', 'F', 0, 0, 0, 'Fabricante', '0', 0', 0', 'Garantia');</v>
      </c>
    </row>
    <row r="3411" spans="1:1" x14ac:dyDescent="0.25">
      <c r="A3411" s="2" t="str">
        <f>CONCATENATE("INSERT INTO ",'create-assets'!$B$1," VALUES (","'",raw!A3411,"', ","'",raw!B3411,"', ","'",raw!C3411,"', '",raw!D3411,"', '",raw!E3411,"', ",raw!F3411,", ",raw!G3411,", ",raw!H3411,", ","'",raw!I3411,"', ","'",raw!J3411,"', ",raw!K3411,"', ",raw!L3411,"', '",raw!M3411,"');",)</f>
        <v>INSERT INTO assets VALUES ('AT31-TER-005', 'AT31-TER-000', 'Área técnica 31 - Pavimento Térreo', 'Descrição do ativo', 'F', 0, 0, 0, 'Fabricante', '0', 0', 0', 'Garantia');</v>
      </c>
    </row>
    <row r="3412" spans="1:1" x14ac:dyDescent="0.25">
      <c r="A3412" s="2" t="str">
        <f>CONCATENATE("INSERT INTO ",'create-assets'!$B$1," VALUES (","'",raw!A3412,"', ","'",raw!B3412,"', ","'",raw!C3412,"', '",raw!D3412,"', '",raw!E3412,"', ",raw!F3412,", ",raw!G3412,", ",raw!H3412,", ","'",raw!I3412,"', ","'",raw!J3412,"', ",raw!K3412,"', ",raw!L3412,"', '",raw!M3412,"');",)</f>
        <v>INSERT INTO assets VALUES ('AT31-TER-006', 'AT31-TER-000', 'Área técnica 31 - Pavimento Térreo', 'Descrição do ativo', 'F', 0, 0, 0, 'Fabricante', '0', 0', 0', 'Garantia');</v>
      </c>
    </row>
    <row r="3413" spans="1:1" x14ac:dyDescent="0.25">
      <c r="A3413" s="2" t="str">
        <f>CONCATENATE("INSERT INTO ",'create-assets'!$B$1," VALUES (","'",raw!A3413,"', ","'",raw!B3413,"', ","'",raw!C3413,"', '",raw!D3413,"', '",raw!E3413,"', ",raw!F3413,", ",raw!G3413,", ",raw!H3413,", ","'",raw!I3413,"', ","'",raw!J3413,"', ",raw!K3413,"', ",raw!L3413,"', '",raw!M3413,"');",)</f>
        <v>INSERT INTO assets VALUES ('AT31-TER-007', 'AT31-TER-000', 'Área técnica 31 - Pavimento Térreo', 'Descrição do ativo', 'F', 0, 0, 0, 'Fabricante', '0', 0', 0', 'Garantia');</v>
      </c>
    </row>
    <row r="3414" spans="1:1" x14ac:dyDescent="0.25">
      <c r="A3414" s="2" t="str">
        <f>CONCATENATE("INSERT INTO ",'create-assets'!$B$1," VALUES (","'",raw!A3414,"', ","'",raw!B3414,"', ","'",raw!C3414,"', '",raw!D3414,"', '",raw!E3414,"', ",raw!F3414,", ",raw!G3414,", ",raw!H3414,", ","'",raw!I3414,"', ","'",raw!J3414,"', ",raw!K3414,"', ",raw!L3414,"', '",raw!M3414,"');",)</f>
        <v>INSERT INTO assets VALUES ('AT31-COB-000', 'AT31-000-000', 'Área técnica 31 - Cobertura', 'Descrição do ativo', 'F', 0, 0, 0, 'Fabricante', '0', 0', 0', 'Garantia');</v>
      </c>
    </row>
    <row r="3415" spans="1:1" x14ac:dyDescent="0.25">
      <c r="A3415" s="2" t="str">
        <f>CONCATENATE("INSERT INTO ",'create-assets'!$B$1," VALUES (","'",raw!A3415,"', ","'",raw!B3415,"', ","'",raw!C3415,"', '",raw!D3415,"', '",raw!E3415,"', ",raw!F3415,", ",raw!G3415,", ",raw!H3415,", ","'",raw!I3415,"', ","'",raw!J3415,"', ",raw!K3415,"', ",raw!L3415,"', '",raw!M3415,"');",)</f>
        <v>INSERT INTO assets VALUES ('AT31-COB-001', 'AT31-COB-000', 'Área técnica 31 - Cobertura', 'Descrição do ativo', 'F', 0, 0, 0, 'Fabricante', '0', 0', 0', 'Garantia');</v>
      </c>
    </row>
    <row r="3416" spans="1:1" x14ac:dyDescent="0.25">
      <c r="A3416" s="2" t="str">
        <f>CONCATENATE("INSERT INTO ",'create-assets'!$B$1," VALUES (","'",raw!A3416,"', ","'",raw!B3416,"', ","'",raw!C3416,"', '",raw!D3416,"', '",raw!E3416,"', ",raw!F3416,", ",raw!G3416,", ",raw!H3416,", ","'",raw!I3416,"', ","'",raw!J3416,"', ",raw!K3416,"', ",raw!L3416,"', '",raw!M3416,"');",)</f>
        <v>INSERT INTO assets VALUES ('AT31-COB-002', 'AT31-COB-000', 'Área técnica 31 - Cobertura', 'Descrição do ativo', 'F', 0, 0, 0, 'Fabricante', '0', 0', 0', 'Garantia');</v>
      </c>
    </row>
    <row r="3417" spans="1:1" x14ac:dyDescent="0.25">
      <c r="A3417" s="2" t="str">
        <f>CONCATENATE("INSERT INTO ",'create-assets'!$B$1," VALUES (","'",raw!A3417,"', ","'",raw!B3417,"', ","'",raw!C3417,"', '",raw!D3417,"', '",raw!E3417,"', ",raw!F3417,", ",raw!G3417,", ",raw!H3417,", ","'",raw!I3417,"', ","'",raw!J3417,"', ",raw!K3417,"', ",raw!L3417,"', '",raw!M3417,"');",)</f>
        <v>INSERT INTO assets VALUES ('AT31-COB-003', 'AT31-COB-000', 'Área técnica 31 - Cobertura', 'Descrição do ativo', 'F', 0, 0, 0, 'Fabricante', '0', 0', 0', 'Garantia');</v>
      </c>
    </row>
    <row r="3418" spans="1:1" x14ac:dyDescent="0.25">
      <c r="A3418" s="2" t="str">
        <f>CONCATENATE("INSERT INTO ",'create-assets'!$B$1," VALUES (","'",raw!A3418,"', ","'",raw!B3418,"', ","'",raw!C3418,"', '",raw!D3418,"', '",raw!E3418,"', ",raw!F3418,", ",raw!G3418,", ",raw!H3418,", ","'",raw!I3418,"', ","'",raw!J3418,"', ",raw!K3418,"', ",raw!L3418,"', '",raw!M3418,"');",)</f>
        <v>INSERT INTO assets VALUES ('AT31-COB-004', 'AT31-COB-000', 'Área técnica 31 - Cobertura', 'Descrição do ativo', 'F', 0, 0, 0, 'Fabricante', '0', 0', 0', 'Garantia');</v>
      </c>
    </row>
    <row r="3419" spans="1:1" x14ac:dyDescent="0.25">
      <c r="A3419" s="2" t="str">
        <f>CONCATENATE("INSERT INTO ",'create-assets'!$B$1," VALUES (","'",raw!A3419,"', ","'",raw!B3419,"', ","'",raw!C3419,"', '",raw!D3419,"', '",raw!E3419,"', ",raw!F3419,", ",raw!G3419,", ",raw!H3419,", ","'",raw!I3419,"', ","'",raw!J3419,"', ",raw!K3419,"', ",raw!L3419,"', '",raw!M3419,"');",)</f>
        <v>INSERT INTO assets VALUES ('AT31-COB-012', 'AT31-COB-000', 'Área técnica 31 - Cobertura', 'Descrição do ativo', 'F', 0, 0, 0, 'Fabricante', '0', 0', 0', 'Garantia');</v>
      </c>
    </row>
    <row r="3420" spans="1:1" x14ac:dyDescent="0.25">
      <c r="A3420" s="2" t="str">
        <f>CONCATENATE("INSERT INTO ",'create-assets'!$B$1," VALUES (","'",raw!A3420,"', ","'",raw!B3420,"', ","'",raw!C3420,"', '",raw!D3420,"', '",raw!E3420,"', ",raw!F3420,", ",raw!G3420,", ",raw!H3420,", ","'",raw!I3420,"', ","'",raw!J3420,"', ",raw!K3420,"', ",raw!L3420,"', '",raw!M3420,"');",)</f>
        <v>INSERT INTO assets VALUES ('AT31-COB-013', 'AT31-COB-000', 'Área técnica 31 - Cobertura', 'Descrição do ativo', 'F', 0, 0, 0, 'Fabricante', '0', 0', 0', 'Garantia');</v>
      </c>
    </row>
    <row r="3421" spans="1:1" x14ac:dyDescent="0.25">
      <c r="A3421" s="2" t="str">
        <f>CONCATENATE("INSERT INTO ",'create-assets'!$B$1," VALUES (","'",raw!A3421,"', ","'",raw!B3421,"', ","'",raw!C3421,"', '",raw!D3421,"', '",raw!E3421,"', ",raw!F3421,", ",raw!G3421,", ",raw!H3421,", ","'",raw!I3421,"', ","'",raw!J3421,"', ",raw!K3421,"', ",raw!L3421,"', '",raw!M3421,"');",)</f>
        <v>INSERT INTO assets VALUES ('AT32-000-000', 'CASF-000-000', 'Área técnica 32 - Todos', 'Descrição do ativo', 'F', 0, 0, 0, 'Fabricante', '0', 0', 0', 'Garantia');</v>
      </c>
    </row>
    <row r="3422" spans="1:1" x14ac:dyDescent="0.25">
      <c r="A3422" s="2" t="str">
        <f>CONCATENATE("INSERT INTO ",'create-assets'!$B$1," VALUES (","'",raw!A3422,"', ","'",raw!B3422,"', ","'",raw!C3422,"', '",raw!D3422,"', '",raw!E3422,"', ",raw!F3422,", ",raw!G3422,", ",raw!H3422,", ","'",raw!I3422,"', ","'",raw!J3422,"', ",raw!K3422,"', ",raw!L3422,"', '",raw!M3422,"');",)</f>
        <v>INSERT INTO assets VALUES ('AT32-TER-000', 'AT32-000-000', 'Área técnica 32 - Pavimento Térreo', 'Descrição do ativo', 'F', 0, 0, 0, 'Fabricante', '0', 0', 0', 'Garantia');</v>
      </c>
    </row>
    <row r="3423" spans="1:1" x14ac:dyDescent="0.25">
      <c r="A3423" s="2" t="str">
        <f>CONCATENATE("INSERT INTO ",'create-assets'!$B$1," VALUES (","'",raw!A3423,"', ","'",raw!B3423,"', ","'",raw!C3423,"', '",raw!D3423,"', '",raw!E3423,"', ",raw!F3423,", ",raw!G3423,", ",raw!H3423,", ","'",raw!I3423,"', ","'",raw!J3423,"', ",raw!K3423,"', ",raw!L3423,"', '",raw!M3423,"');",)</f>
        <v>INSERT INTO assets VALUES ('AT32-TER-001', 'AT32-TER-000', 'Área técnica 32 - Pavimento Térreo', 'Descrição do ativo', 'F', 0, 0, 0, 'Fabricante', '0', 0', 0', 'Garantia');</v>
      </c>
    </row>
    <row r="3424" spans="1:1" x14ac:dyDescent="0.25">
      <c r="A3424" s="2" t="str">
        <f>CONCATENATE("INSERT INTO ",'create-assets'!$B$1," VALUES (","'",raw!A3424,"', ","'",raw!B3424,"', ","'",raw!C3424,"', '",raw!D3424,"', '",raw!E3424,"', ",raw!F3424,", ",raw!G3424,", ",raw!H3424,", ","'",raw!I3424,"', ","'",raw!J3424,"', ",raw!K3424,"', ",raw!L3424,"', '",raw!M3424,"');",)</f>
        <v>INSERT INTO assets VALUES ('AT32-TER-002', 'AT32-TER-000', 'Área técnica 32 - Pavimento Térreo', 'Descrição do ativo', 'F', 0, 0, 0, 'Fabricante', '0', 0', 0', 'Garantia');</v>
      </c>
    </row>
    <row r="3425" spans="1:1" x14ac:dyDescent="0.25">
      <c r="A3425" s="2" t="str">
        <f>CONCATENATE("INSERT INTO ",'create-assets'!$B$1," VALUES (","'",raw!A3425,"', ","'",raw!B3425,"', ","'",raw!C3425,"', '",raw!D3425,"', '",raw!E3425,"', ",raw!F3425,", ",raw!G3425,", ",raw!H3425,", ","'",raw!I3425,"', ","'",raw!J3425,"', ",raw!K3425,"', ",raw!L3425,"', '",raw!M3425,"');",)</f>
        <v>INSERT INTO assets VALUES ('AT33-000-000', 'CASF-000-000', 'Área técnica 33 - Todos', 'Descrição do ativo', 'F', 0, 0, 0, 'Fabricante', '0', 0', 0', 'Garantia');</v>
      </c>
    </row>
    <row r="3426" spans="1:1" x14ac:dyDescent="0.25">
      <c r="A3426" s="2" t="str">
        <f>CONCATENATE("INSERT INTO ",'create-assets'!$B$1," VALUES (","'",raw!A3426,"', ","'",raw!B3426,"', ","'",raw!C3426,"', '",raw!D3426,"', '",raw!E3426,"', ",raw!F3426,", ",raw!G3426,", ",raw!H3426,", ","'",raw!I3426,"', ","'",raw!J3426,"', ",raw!K3426,"', ",raw!L3426,"', '",raw!M3426,"');",)</f>
        <v>INSERT INTO assets VALUES ('AT33-TER-000', 'AT33-000-000', 'Área técnica 33 - Pavimento Térreo', 'Descrição do ativo', 'F', 0, 0, 0, 'Fabricante', '0', 0', 0', 'Garantia');</v>
      </c>
    </row>
    <row r="3427" spans="1:1" x14ac:dyDescent="0.25">
      <c r="A3427" s="2" t="str">
        <f>CONCATENATE("INSERT INTO ",'create-assets'!$B$1," VALUES (","'",raw!A3427,"', ","'",raw!B3427,"', ","'",raw!C3427,"', '",raw!D3427,"', '",raw!E3427,"', ",raw!F3427,", ",raw!G3427,", ",raw!H3427,", ","'",raw!I3427,"', ","'",raw!J3427,"', ",raw!K3427,"', ",raw!L3427,"', '",raw!M3427,"');",)</f>
        <v>INSERT INTO assets VALUES ('AT33-TER-001', 'AT33-TER-000', 'Área técnica 33 - Pavimento Térreo', 'Descrição do ativo', 'F', 0, 0, 0, 'Fabricante', '0', 0', 0', 'Garantia');</v>
      </c>
    </row>
    <row r="3428" spans="1:1" x14ac:dyDescent="0.25">
      <c r="A3428" s="2" t="str">
        <f>CONCATENATE("INSERT INTO ",'create-assets'!$B$1," VALUES (","'",raw!A3428,"', ","'",raw!B3428,"', ","'",raw!C3428,"', '",raw!D3428,"', '",raw!E3428,"', ",raw!F3428,", ",raw!G3428,", ",raw!H3428,", ","'",raw!I3428,"', ","'",raw!J3428,"', ",raw!K3428,"', ",raw!L3428,"', '",raw!M3428,"');",)</f>
        <v>INSERT INTO assets VALUES ('AT33-TER-002', 'AT33-TER-000', 'Área técnica 33 - Pavimento Térreo', 'Descrição do ativo', 'F', 0, 0, 0, 'Fabricante', '0', 0', 0', 'Garantia');</v>
      </c>
    </row>
    <row r="3429" spans="1:1" x14ac:dyDescent="0.25">
      <c r="A3429" s="2" t="str">
        <f>CONCATENATE("INSERT INTO ",'create-assets'!$B$1," VALUES (","'",raw!A3429,"', ","'",raw!B3429,"', ","'",raw!C3429,"', '",raw!D3429,"', '",raw!E3429,"', ",raw!F3429,", ",raw!G3429,", ",raw!H3429,", ","'",raw!I3429,"', ","'",raw!J3429,"', ",raw!K3429,"', ",raw!L3429,"', '",raw!M3429,"');",)</f>
        <v>INSERT INTO assets VALUES ('AT33-TER-003', 'AT33-TER-000', 'Área técnica 33 - Pavimento Térreo', 'Descrição do ativo', 'F', 0, 0, 0, 'Fabricante', '0', 0', 0', 'Garantia');</v>
      </c>
    </row>
    <row r="3430" spans="1:1" x14ac:dyDescent="0.25">
      <c r="A3430" s="2" t="str">
        <f>CONCATENATE("INSERT INTO ",'create-assets'!$B$1," VALUES (","'",raw!A3430,"', ","'",raw!B3430,"', ","'",raw!C3430,"', '",raw!D3430,"', '",raw!E3430,"', ",raw!F3430,", ",raw!G3430,", ",raw!H3430,", ","'",raw!I3430,"', ","'",raw!J3430,"', ",raw!K3430,"', ",raw!L3430,"', '",raw!M3430,"');",)</f>
        <v>INSERT INTO assets VALUES ('AT33-TER-004', 'AT33-TER-000', 'Área técnica 33 - Pavimento Térreo', 'Descrição do ativo', 'F', 0, 0, 0, 'Fabricante', '0', 0', 0', 'Garantia');</v>
      </c>
    </row>
    <row r="3431" spans="1:1" x14ac:dyDescent="0.25">
      <c r="A3431" s="2" t="str">
        <f>CONCATENATE("INSERT INTO ",'create-assets'!$B$1," VALUES (","'",raw!A3431,"', ","'",raw!B3431,"', ","'",raw!C3431,"', '",raw!D3431,"', '",raw!E3431,"', ",raw!F3431,", ",raw!G3431,", ",raw!H3431,", ","'",raw!I3431,"', ","'",raw!J3431,"', ",raw!K3431,"', ",raw!L3431,"', '",raw!M3431,"');",)</f>
        <v>INSERT INTO assets VALUES ('AT33-COB-000', 'AT33-000-000', 'Área técnica 33 - Cobertura', 'Descrição do ativo', 'F', 0, 0, 0, 'Fabricante', '0', 0', 0', 'Garantia');</v>
      </c>
    </row>
    <row r="3432" spans="1:1" x14ac:dyDescent="0.25">
      <c r="A3432" s="2" t="str">
        <f>CONCATENATE("INSERT INTO ",'create-assets'!$B$1," VALUES (","'",raw!A3432,"', ","'",raw!B3432,"', ","'",raw!C3432,"', '",raw!D3432,"', '",raw!E3432,"', ",raw!F3432,", ",raw!G3432,", ",raw!H3432,", ","'",raw!I3432,"', ","'",raw!J3432,"', ",raw!K3432,"', ",raw!L3432,"', '",raw!M3432,"');",)</f>
        <v>INSERT INTO assets VALUES ('AT40-000-000', 'CASF-000-000', 'Área técnica 40 - Todos', 'Descrição do ativo', 'F', 0, 0, 0, 'Fabricante', '0', 0', 0', 'Garantia');</v>
      </c>
    </row>
    <row r="3433" spans="1:1" x14ac:dyDescent="0.25">
      <c r="A3433" s="2" t="str">
        <f>CONCATENATE("INSERT INTO ",'create-assets'!$B$1," VALUES (","'",raw!A3433,"', ","'",raw!B3433,"', ","'",raw!C3433,"', '",raw!D3433,"', '",raw!E3433,"', ",raw!F3433,", ",raw!G3433,", ",raw!H3433,", ","'",raw!I3433,"', ","'",raw!J3433,"', ",raw!K3433,"', ",raw!L3433,"', '",raw!M3433,"');",)</f>
        <v>INSERT INTO assets VALUES ('AT40-TER-000', 'AT40-000-000', 'Área técnica 40 - Pavimento Térreo', 'Descrição do ativo', 'F', 0, 0, 0, 'Fabricante', '0', 0', 0', 'Garantia');</v>
      </c>
    </row>
    <row r="3434" spans="1:1" x14ac:dyDescent="0.25">
      <c r="A3434" s="2" t="str">
        <f>CONCATENATE("INSERT INTO ",'create-assets'!$B$1," VALUES (","'",raw!A3434,"', ","'",raw!B3434,"', ","'",raw!C3434,"', '",raw!D3434,"', '",raw!E3434,"', ",raw!F3434,", ",raw!G3434,", ",raw!H3434,", ","'",raw!I3434,"', ","'",raw!J3434,"', ",raw!K3434,"', ",raw!L3434,"', '",raw!M3434,"');",)</f>
        <v>INSERT INTO assets VALUES ('AT40-TER-001', 'AT40-TER-000', 'Área técnica 40 - Pavimento Térreo', 'Descrição do ativo', 'F', 0, 0, 0, 'Fabricante', '0', 0', 0', 'Garantia');</v>
      </c>
    </row>
    <row r="3435" spans="1:1" x14ac:dyDescent="0.25">
      <c r="A3435" s="2" t="str">
        <f>CONCATENATE("INSERT INTO ",'create-assets'!$B$1," VALUES (","'",raw!A3435,"', ","'",raw!B3435,"', ","'",raw!C3435,"', '",raw!D3435,"', '",raw!E3435,"', ",raw!F3435,", ",raw!G3435,", ",raw!H3435,", ","'",raw!I3435,"', ","'",raw!J3435,"', ",raw!K3435,"', ",raw!L3435,"', '",raw!M3435,"');",)</f>
        <v>INSERT INTO assets VALUES ('AT40-TER-002', 'AT40-TER-000', 'Área técnica 40 - Pavimento Térreo', 'Descrição do ativo', 'F', 0, 0, 0, 'Fabricante', '0', 0', 0', 'Garantia');</v>
      </c>
    </row>
    <row r="3436" spans="1:1" x14ac:dyDescent="0.25">
      <c r="A3436" s="2" t="str">
        <f>CONCATENATE("INSERT INTO ",'create-assets'!$B$1," VALUES (","'",raw!A3436,"', ","'",raw!B3436,"', ","'",raw!C3436,"', '",raw!D3436,"', '",raw!E3436,"', ",raw!F3436,", ",raw!G3436,", ",raw!H3436,", ","'",raw!I3436,"', ","'",raw!J3436,"', ",raw!K3436,"', ",raw!L3436,"', '",raw!M3436,"');",)</f>
        <v>INSERT INTO assets VALUES ('AT40-COB-000', 'AT40-000-000', 'Área técnica 40 - Cobertura', 'Descrição do ativo', 'F', 0, 0, 0, 'Fabricante', '0', 0', 0', 'Garantia');</v>
      </c>
    </row>
    <row r="3437" spans="1:1" x14ac:dyDescent="0.25">
      <c r="A3437" s="2" t="str">
        <f>CONCATENATE("INSERT INTO ",'create-assets'!$B$1," VALUES (","'",raw!A3437,"', ","'",raw!B3437,"', ","'",raw!C3437,"', '",raw!D3437,"', '",raw!E3437,"', ",raw!F3437,", ",raw!G3437,", ",raw!H3437,", ","'",raw!I3437,"', ","'",raw!J3437,"', ",raw!K3437,"', ",raw!L3437,"', '",raw!M3437,"');",)</f>
        <v>INSERT INTO assets VALUES ('AT41-000-000', 'CASF-000-000', 'Área técnica 41 - Todos', 'Descrição do ativo', 'F', 0, 0, 0, 'Fabricante', '0', 0', 0', 'Garantia');</v>
      </c>
    </row>
    <row r="3438" spans="1:1" x14ac:dyDescent="0.25">
      <c r="A3438" s="2" t="str">
        <f>CONCATENATE("INSERT INTO ",'create-assets'!$B$1," VALUES (","'",raw!A3438,"', ","'",raw!B3438,"', ","'",raw!C3438,"', '",raw!D3438,"', '",raw!E3438,"', ",raw!F3438,", ",raw!G3438,", ",raw!H3438,", ","'",raw!I3438,"', ","'",raw!J3438,"', ",raw!K3438,"', ",raw!L3438,"', '",raw!M3438,"');",)</f>
        <v>INSERT INTO assets VALUES ('AT41-TER-000', 'AT41-000-000', 'Área técnica 41 - Pavimento Térreo', 'Descrição do ativo', 'F', 0, 0, 0, 'Fabricante', '0', 0', 0', 'Garantia');</v>
      </c>
    </row>
    <row r="3439" spans="1:1" x14ac:dyDescent="0.25">
      <c r="A3439" s="2" t="str">
        <f>CONCATENATE("INSERT INTO ",'create-assets'!$B$1," VALUES (","'",raw!A3439,"', ","'",raw!B3439,"', ","'",raw!C3439,"', '",raw!D3439,"', '",raw!E3439,"', ",raw!F3439,", ",raw!G3439,", ",raw!H3439,", ","'",raw!I3439,"', ","'",raw!J3439,"', ",raw!K3439,"', ",raw!L3439,"', '",raw!M3439,"');",)</f>
        <v>INSERT INTO assets VALUES ('AT41-TER-001', 'AT41-TER-000', 'Área técnica 41 - Pavimento Térreo', 'Descrição do ativo', 'F', 0, 0, 0, 'Fabricante', '0', 0', 0', 'Garantia');</v>
      </c>
    </row>
    <row r="3440" spans="1:1" x14ac:dyDescent="0.25">
      <c r="A3440" s="2" t="str">
        <f>CONCATENATE("INSERT INTO ",'create-assets'!$B$1," VALUES (","'",raw!A3440,"', ","'",raw!B3440,"', ","'",raw!C3440,"', '",raw!D3440,"', '",raw!E3440,"', ",raw!F3440,", ",raw!G3440,", ",raw!H3440,", ","'",raw!I3440,"', ","'",raw!J3440,"', ",raw!K3440,"', ",raw!L3440,"', '",raw!M3440,"');",)</f>
        <v>INSERT INTO assets VALUES ('AT41-COB-000', 'AT41-000-000', 'Área técnica 41 - Cobertura', 'Descrição do ativo', 'F', 0, 0, 0, 'Fabricante', '0', 0', 0', 'Garantia');</v>
      </c>
    </row>
    <row r="3441" spans="1:1" x14ac:dyDescent="0.25">
      <c r="A3441" s="2" t="str">
        <f>CONCATENATE("INSERT INTO ",'create-assets'!$B$1," VALUES (","'",raw!A3441,"', ","'",raw!B3441,"', ","'",raw!C3441,"', '",raw!D3441,"', '",raw!E3441,"', ",raw!F3441,", ",raw!G3441,", ",raw!H3441,", ","'",raw!I3441,"', ","'",raw!J3441,"', ",raw!K3441,"', ",raw!L3441,"', '",raw!M3441,"');",)</f>
        <v>INSERT INTO assets VALUES ('AT42-000-000', 'CASF-000-000', 'Área técnica 42 - Todos', 'Descrição do ativo', 'F', 0, 0, 0, 'Fabricante', '0', 0', 0', 'Garantia');</v>
      </c>
    </row>
    <row r="3442" spans="1:1" x14ac:dyDescent="0.25">
      <c r="A3442" s="2" t="str">
        <f>CONCATENATE("INSERT INTO ",'create-assets'!$B$1," VALUES (","'",raw!A3442,"', ","'",raw!B3442,"', ","'",raw!C3442,"', '",raw!D3442,"', '",raw!E3442,"', ",raw!F3442,", ",raw!G3442,", ",raw!H3442,", ","'",raw!I3442,"', ","'",raw!J3442,"', ",raw!K3442,"', ",raw!L3442,"', '",raw!M3442,"');",)</f>
        <v>INSERT INTO assets VALUES ('AT42-TER-000', 'AT42-000-000', 'Área técnica 42 - Pavimento Térreo', 'Descrição do ativo', 'F', 0, 0, 0, 'Fabricante', '0', 0', 0', 'Garantia');</v>
      </c>
    </row>
    <row r="3443" spans="1:1" x14ac:dyDescent="0.25">
      <c r="A3443" s="2" t="str">
        <f>CONCATENATE("INSERT INTO ",'create-assets'!$B$1," VALUES (","'",raw!A3443,"', ","'",raw!B3443,"', ","'",raw!C3443,"', '",raw!D3443,"', '",raw!E3443,"', ",raw!F3443,", ",raw!G3443,", ",raw!H3443,", ","'",raw!I3443,"', ","'",raw!J3443,"', ",raw!K3443,"', ",raw!L3443,"', '",raw!M3443,"');",)</f>
        <v>INSERT INTO assets VALUES ('AT42-TER-001', 'AT42-TER-000', 'Área técnica 42 - Pavimento Térreo', 'Descrição do ativo', 'F', 0, 0, 0, 'Fabricante', '0', 0', 0', 'Garantia');</v>
      </c>
    </row>
    <row r="3444" spans="1:1" x14ac:dyDescent="0.25">
      <c r="A3444" s="2" t="str">
        <f>CONCATENATE("INSERT INTO ",'create-assets'!$B$1," VALUES (","'",raw!A3444,"', ","'",raw!B3444,"', ","'",raw!C3444,"', '",raw!D3444,"', '",raw!E3444,"', ",raw!F3444,", ",raw!G3444,", ",raw!H3444,", ","'",raw!I3444,"', ","'",raw!J3444,"', ",raw!K3444,"', ",raw!L3444,"', '",raw!M3444,"');",)</f>
        <v>INSERT INTO assets VALUES ('AT42-TER-002', 'AT42-TER-000', 'Área técnica 42 - Pavimento Térreo', 'Descrição do ativo', 'F', 0, 0, 0, 'Fabricante', '0', 0', 0', 'Garantia');</v>
      </c>
    </row>
    <row r="3445" spans="1:1" x14ac:dyDescent="0.25">
      <c r="A3445" s="2" t="str">
        <f>CONCATENATE("INSERT INTO ",'create-assets'!$B$1," VALUES (","'",raw!A3445,"', ","'",raw!B3445,"', ","'",raw!C3445,"', '",raw!D3445,"', '",raw!E3445,"', ",raw!F3445,", ",raw!G3445,", ",raw!H3445,", ","'",raw!I3445,"', ","'",raw!J3445,"', ",raw!K3445,"', ",raw!L3445,"', '",raw!M3445,"');",)</f>
        <v>INSERT INTO assets VALUES ('AT42-TER-003', 'AT42-TER-000', 'Área técnica 42 - Pavimento Térreo', 'Descrição do ativo', 'F', 0, 0, 0, 'Fabricante', '0', 0', 0', 'Garantia');</v>
      </c>
    </row>
    <row r="3446" spans="1:1" x14ac:dyDescent="0.25">
      <c r="A3446" s="2" t="str">
        <f>CONCATENATE("INSERT INTO ",'create-assets'!$B$1," VALUES (","'",raw!A3446,"', ","'",raw!B3446,"', ","'",raw!C3446,"', '",raw!D3446,"', '",raw!E3446,"', ",raw!F3446,", ",raw!G3446,", ",raw!H3446,", ","'",raw!I3446,"', ","'",raw!J3446,"', ",raw!K3446,"', ",raw!L3446,"', '",raw!M3446,"');",)</f>
        <v>INSERT INTO assets VALUES ('AT42-COB-000', 'AT42-000-000', 'Área técnica 42 - Cobertura', 'Descrição do ativo', 'F', 0, 0, 0, 'Fabricante', '0', 0', 0', 'Garantia');</v>
      </c>
    </row>
    <row r="3447" spans="1:1" x14ac:dyDescent="0.25">
      <c r="A3447" s="2" t="str">
        <f>CONCATENATE("INSERT INTO ",'create-assets'!$B$1," VALUES (","'",raw!A3447,"', ","'",raw!B3447,"', ","'",raw!C3447,"', '",raw!D3447,"', '",raw!E3447,"', ",raw!F3447,", ",raw!G3447,", ",raw!H3447,", ","'",raw!I3447,"', ","'",raw!J3447,"', ",raw!K3447,"', ",raw!L3447,"', '",raw!M3447,"');",)</f>
        <v>INSERT INTO assets VALUES ('AT42-COB-001', 'AT42-COB-000', 'Área técnica 42 - Cobertura', 'Descrição do ativo', 'F', 0, 0, 0, 'Fabricante', '0', 0', 0', 'Garantia');</v>
      </c>
    </row>
    <row r="3448" spans="1:1" x14ac:dyDescent="0.25">
      <c r="A3448" s="2" t="str">
        <f>CONCATENATE("INSERT INTO ",'create-assets'!$B$1," VALUES (","'",raw!A3448,"', ","'",raw!B3448,"', ","'",raw!C3448,"', '",raw!D3448,"', '",raw!E3448,"', ",raw!F3448,", ",raw!G3448,", ",raw!H3448,", ","'",raw!I3448,"', ","'",raw!J3448,"', ",raw!K3448,"', ",raw!L3448,"', '",raw!M3448,"');",)</f>
        <v>INSERT INTO assets VALUES ('AT42-COB-002', 'AT42-COB-000', 'Área técnica 42 - Cobertura', 'Descrição do ativo', 'F', 0, 0, 0, 'Fabricante', '0', 0', 0', 'Garantia');</v>
      </c>
    </row>
    <row r="3449" spans="1:1" x14ac:dyDescent="0.25">
      <c r="A3449" s="2" t="str">
        <f>CONCATENATE("INSERT INTO ",'create-assets'!$B$1," VALUES (","'",raw!A3449,"', ","'",raw!B3449,"', ","'",raw!C3449,"', '",raw!D3449,"', '",raw!E3449,"', ",raw!F3449,", ",raw!G3449,", ",raw!H3449,", ","'",raw!I3449,"', ","'",raw!J3449,"', ",raw!K3449,"', ",raw!L3449,"', '",raw!M3449,"');",)</f>
        <v>INSERT INTO assets VALUES ('AT42-COB-003', 'AT42-COB-000', 'Área técnica 42 - Cobertura', 'Descrição do ativo', 'F', 0, 0, 0, 'Fabricante', '0', 0', 0', 'Garantia');</v>
      </c>
    </row>
    <row r="3450" spans="1:1" x14ac:dyDescent="0.25">
      <c r="A3450" s="2" t="str">
        <f>CONCATENATE("INSERT INTO ",'create-assets'!$B$1," VALUES (","'",raw!A3450,"', ","'",raw!B3450,"', ","'",raw!C3450,"', '",raw!D3450,"', '",raw!E3450,"', ",raw!F3450,", ",raw!G3450,", ",raw!H3450,", ","'",raw!I3450,"', ","'",raw!J3450,"', ",raw!K3450,"', ",raw!L3450,"', '",raw!M3450,"');",)</f>
        <v>INSERT INTO assets VALUES ('AT43-000-000', 'CASF-000-000', 'Área técnica 43 - Todos', 'Descrição do ativo', 'F', 0, 0, 0, 'Fabricante', '0', 0', 0', 'Garantia');</v>
      </c>
    </row>
    <row r="3451" spans="1:1" x14ac:dyDescent="0.25">
      <c r="A3451" s="2" t="str">
        <f>CONCATENATE("INSERT INTO ",'create-assets'!$B$1," VALUES (","'",raw!A3451,"', ","'",raw!B3451,"', ","'",raw!C3451,"', '",raw!D3451,"', '",raw!E3451,"', ",raw!F3451,", ",raw!G3451,", ",raw!H3451,", ","'",raw!I3451,"', ","'",raw!J3451,"', ",raw!K3451,"', ",raw!L3451,"', '",raw!M3451,"');",)</f>
        <v>INSERT INTO assets VALUES ('AT43-TER-000', 'AT43-000-000', 'Área técnica 43 - Pavimento Térreo', 'Descrição do ativo', 'F', 0, 0, 0, 'Fabricante', '0', 0', 0', 'Garantia');</v>
      </c>
    </row>
    <row r="3452" spans="1:1" x14ac:dyDescent="0.25">
      <c r="A3452" s="2" t="str">
        <f>CONCATENATE("INSERT INTO ",'create-assets'!$B$1," VALUES (","'",raw!A3452,"', ","'",raw!B3452,"', ","'",raw!C3452,"', '",raw!D3452,"', '",raw!E3452,"', ",raw!F3452,", ",raw!G3452,", ",raw!H3452,", ","'",raw!I3452,"', ","'",raw!J3452,"', ",raw!K3452,"', ",raw!L3452,"', '",raw!M3452,"');",)</f>
        <v>INSERT INTO assets VALUES ('AT43-TER-001', 'AT43-TER-000', 'Área técnica 43 - Pavimento Térreo', 'Descrição do ativo', 'F', 0, 0, 0, 'Fabricante', '0', 0', 0', 'Garantia');</v>
      </c>
    </row>
    <row r="3453" spans="1:1" x14ac:dyDescent="0.25">
      <c r="A3453" s="2" t="str">
        <f>CONCATENATE("INSERT INTO ",'create-assets'!$B$1," VALUES (","'",raw!A3453,"', ","'",raw!B3453,"', ","'",raw!C3453,"', '",raw!D3453,"', '",raw!E3453,"', ",raw!F3453,", ",raw!G3453,", ",raw!H3453,", ","'",raw!I3453,"', ","'",raw!J3453,"', ",raw!K3453,"', ",raw!L3453,"', '",raw!M3453,"');",)</f>
        <v>INSERT INTO assets VALUES ('AT43-TER-002', 'AT43-TER-000', 'Área técnica 43 - Pavimento Térreo', 'Descrição do ativo', 'F', 0, 0, 0, 'Fabricante', '0', 0', 0', 'Garantia');</v>
      </c>
    </row>
    <row r="3454" spans="1:1" x14ac:dyDescent="0.25">
      <c r="A3454" s="2" t="str">
        <f>CONCATENATE("INSERT INTO ",'create-assets'!$B$1," VALUES (","'",raw!A3454,"', ","'",raw!B3454,"', ","'",raw!C3454,"', '",raw!D3454,"', '",raw!E3454,"', ",raw!F3454,", ",raw!G3454,", ",raw!H3454,", ","'",raw!I3454,"', ","'",raw!J3454,"', ",raw!K3454,"', ",raw!L3454,"', '",raw!M3454,"');",)</f>
        <v>INSERT INTO assets VALUES ('AT44-000-000', 'CASF-000-000', 'Área técnica 44 - Todos', 'Descrição do ativo', 'F', 0, 0, 0, 'Fabricante', '0', 0', 0', 'Garantia');</v>
      </c>
    </row>
    <row r="3455" spans="1:1" x14ac:dyDescent="0.25">
      <c r="A3455" s="2" t="str">
        <f>CONCATENATE("INSERT INTO ",'create-assets'!$B$1," VALUES (","'",raw!A3455,"', ","'",raw!B3455,"', ","'",raw!C3455,"', '",raw!D3455,"', '",raw!E3455,"', ",raw!F3455,", ",raw!G3455,", ",raw!H3455,", ","'",raw!I3455,"', ","'",raw!J3455,"', ",raw!K3455,"', ",raw!L3455,"', '",raw!M3455,"');",)</f>
        <v>INSERT INTO assets VALUES ('AT44-TER-000', 'AT44-000-000', 'Área técnica 44 - Pavimento Térreo', 'Descrição do ativo', 'F', 0, 0, 0, 'Fabricante', '0', 0', 0', 'Garantia');</v>
      </c>
    </row>
    <row r="3456" spans="1:1" x14ac:dyDescent="0.25">
      <c r="A3456" s="2" t="str">
        <f>CONCATENATE("INSERT INTO ",'create-assets'!$B$1," VALUES (","'",raw!A3456,"', ","'",raw!B3456,"', ","'",raw!C3456,"', '",raw!D3456,"', '",raw!E3456,"', ",raw!F3456,", ",raw!G3456,", ",raw!H3456,", ","'",raw!I3456,"', ","'",raw!J3456,"', ",raw!K3456,"', ",raw!L3456,"', '",raw!M3456,"');",)</f>
        <v>INSERT INTO assets VALUES ('AT44-COB-000', 'AT44-000-000', 'Área técnica 44 - Cobertura', 'Descrição do ativo', 'F', 0, 0, 0, 'Fabricante', '0', 0', 0', 'Garantia');</v>
      </c>
    </row>
    <row r="3457" spans="1:1" x14ac:dyDescent="0.25">
      <c r="A3457" s="2" t="str">
        <f>CONCATENATE("INSERT INTO ",'create-assets'!$B$1," VALUES (","'",raw!A3457,"', ","'",raw!B3457,"', ","'",raw!C3457,"', '",raw!D3457,"', '",raw!E3457,"', ",raw!F3457,", ",raw!G3457,", ",raw!H3457,", ","'",raw!I3457,"', ","'",raw!J3457,"', ",raw!K3457,"', ",raw!L3457,"', '",raw!M3457,"');",)</f>
        <v>INSERT INTO assets VALUES ('AT44-COB-001', 'AT44-COB-000', 'Área técnica 44 - Cobertura', 'Descrição do ativo', 'F', 0, 0, 0, 'Fabricante', '0', 0', 0', 'Garantia');</v>
      </c>
    </row>
    <row r="3458" spans="1:1" x14ac:dyDescent="0.25">
      <c r="A3458" s="2" t="str">
        <f>CONCATENATE("INSERT INTO ",'create-assets'!$B$1," VALUES (","'",raw!A3458,"', ","'",raw!B3458,"', ","'",raw!C3458,"', '",raw!D3458,"', '",raw!E3458,"', ",raw!F3458,", ",raw!G3458,", ",raw!H3458,", ","'",raw!I3458,"', ","'",raw!J3458,"', ",raw!K3458,"', ",raw!L3458,"', '",raw!M3458,"');",)</f>
        <v>INSERT INTO assets VALUES ('AT44-COB-003', 'AT44-COB-000', 'Área técnica 44 - Cobertura', 'Descrição do ativo', 'F', 0, 0, 0, 'Fabricante', '0', 0', 0', 'Garantia');</v>
      </c>
    </row>
    <row r="3459" spans="1:1" x14ac:dyDescent="0.25">
      <c r="A3459" s="2" t="str">
        <f>CONCATENATE("INSERT INTO ",'create-assets'!$B$1," VALUES (","'",raw!A3459,"', ","'",raw!B3459,"', ","'",raw!C3459,"', '",raw!D3459,"', '",raw!E3459,"', ",raw!F3459,", ",raw!G3459,", ",raw!H3459,", ","'",raw!I3459,"', ","'",raw!J3459,"', ",raw!K3459,"', ",raw!L3459,"', '",raw!M3459,"');",)</f>
        <v>INSERT INTO assets VALUES ('AT44-COB-005', 'AT44-COB-000', 'Área técnica 44 - Cobertura', 'Descrição do ativo', 'F', 0, 0, 0, 'Fabricante', '0', 0', 0', 'Garantia');</v>
      </c>
    </row>
    <row r="3460" spans="1:1" x14ac:dyDescent="0.25">
      <c r="A3460" s="2" t="str">
        <f>CONCATENATE("INSERT INTO ",'create-assets'!$B$1," VALUES (","'",raw!A3460,"', ","'",raw!B3460,"', ","'",raw!C3460,"', '",raw!D3460,"', '",raw!E3460,"', ",raw!F3460,", ",raw!G3460,", ",raw!H3460,", ","'",raw!I3460,"', ","'",raw!J3460,"', ",raw!K3460,"', ",raw!L3460,"', '",raw!M3460,"');",)</f>
        <v>INSERT INTO assets VALUES ('AT44-COB-006', 'AT44-COB-000', 'Área técnica 44 - Cobertura', 'Descrição do ativo', 'F', 0, 0, 0, 'Fabricante', '0', 0', 0', 'Garantia');</v>
      </c>
    </row>
    <row r="3461" spans="1:1" x14ac:dyDescent="0.25">
      <c r="A3461" s="2" t="str">
        <f>CONCATENATE("INSERT INTO ",'create-assets'!$B$1," VALUES (","'",raw!A3461,"', ","'",raw!B3461,"', ","'",raw!C3461,"', '",raw!D3461,"', '",raw!E3461,"', ",raw!F3461,", ",raw!G3461,", ",raw!H3461,", ","'",raw!I3461,"', ","'",raw!J3461,"', ",raw!K3461,"', ",raw!L3461,"', '",raw!M3461,"');",)</f>
        <v>INSERT INTO assets VALUES ('AT50-000-000', 'CASF-000-000', 'Área técnica 50 - Todos', 'Descrição do ativo', 'F', 0, 0, 0, 'Fabricante', '0', 0', 0', 'Garantia');</v>
      </c>
    </row>
    <row r="3462" spans="1:1" x14ac:dyDescent="0.25">
      <c r="A3462" s="2" t="str">
        <f>CONCATENATE("INSERT INTO ",'create-assets'!$B$1," VALUES (","'",raw!A3462,"', ","'",raw!B3462,"', ","'",raw!C3462,"', '",raw!D3462,"', '",raw!E3462,"', ",raw!F3462,", ",raw!G3462,", ",raw!H3462,", ","'",raw!I3462,"', ","'",raw!J3462,"', ",raw!K3462,"', ",raw!L3462,"', '",raw!M3462,"');",)</f>
        <v>INSERT INTO assets VALUES ('AT50-TER-000', 'AT50-000-000', 'Área técnica 50 - Pavimento Térreo', 'Descrição do ativo', 'F', 0, 0, 0, 'Fabricante', '0', 0', 0', 'Garantia');</v>
      </c>
    </row>
    <row r="3463" spans="1:1" x14ac:dyDescent="0.25">
      <c r="A3463" s="2" t="str">
        <f>CONCATENATE("INSERT INTO ",'create-assets'!$B$1," VALUES (","'",raw!A3463,"', ","'",raw!B3463,"', ","'",raw!C3463,"', '",raw!D3463,"', '",raw!E3463,"', ",raw!F3463,", ",raw!G3463,", ",raw!H3463,", ","'",raw!I3463,"', ","'",raw!J3463,"', ",raw!K3463,"', ",raw!L3463,"', '",raw!M3463,"');",)</f>
        <v>INSERT INTO assets VALUES ('AT50-TER-002', 'AT50-TER-000', 'Área técnica 50 - Pavimento Térreo', 'Descrição do ativo', 'F', 0, 0, 0, 'Fabricante', '0', 0', 0', 'Garantia');</v>
      </c>
    </row>
    <row r="3464" spans="1:1" x14ac:dyDescent="0.25">
      <c r="A3464" s="2" t="str">
        <f>CONCATENATE("INSERT INTO ",'create-assets'!$B$1," VALUES (","'",raw!A3464,"', ","'",raw!B3464,"', ","'",raw!C3464,"', '",raw!D3464,"', '",raw!E3464,"', ",raw!F3464,", ",raw!G3464,", ",raw!H3464,", ","'",raw!I3464,"', ","'",raw!J3464,"', ",raw!K3464,"', ",raw!L3464,"', '",raw!M3464,"');",)</f>
        <v>INSERT INTO assets VALUES ('AT50-TER-008', 'AT50-TER-000', 'Área técnica 50 - Pavimento Térreo', 'Descrição do ativo', 'F', 0, 0, 0, 'Fabricante', '0', 0', 0', 'Garantia');</v>
      </c>
    </row>
    <row r="3465" spans="1:1" x14ac:dyDescent="0.25">
      <c r="A3465" s="2" t="str">
        <f>CONCATENATE("INSERT INTO ",'create-assets'!$B$1," VALUES (","'",raw!A3465,"', ","'",raw!B3465,"', ","'",raw!C3465,"', '",raw!D3465,"', '",raw!E3465,"', ",raw!F3465,", ",raw!G3465,", ",raw!H3465,", ","'",raw!I3465,"', ","'",raw!J3465,"', ",raw!K3465,"', ",raw!L3465,"', '",raw!M3465,"');",)</f>
        <v>INSERT INTO assets VALUES ('AT50-TER-015', 'AT50-TER-000', 'Área técnica 50 - Pavimento Térreo', 'Descrição do ativo', 'F', 0, 0, 0, 'Fabricante', '0', 0', 0', 'Garantia');</v>
      </c>
    </row>
    <row r="3466" spans="1:1" x14ac:dyDescent="0.25">
      <c r="A3466" s="2" t="str">
        <f>CONCATENATE("INSERT INTO ",'create-assets'!$B$1," VALUES (","'",raw!A3466,"', ","'",raw!B3466,"', ","'",raw!C3466,"', '",raw!D3466,"', '",raw!E3466,"', ",raw!F3466,", ",raw!G3466,", ",raw!H3466,", ","'",raw!I3466,"', ","'",raw!J3466,"', ",raw!K3466,"', ",raw!L3466,"', '",raw!M3466,"');",)</f>
        <v>INSERT INTO assets VALUES ('AT50-TER-022', 'AT50-TER-000', 'Área técnica 50 - Pavimento Térreo', 'Descrição do ativo', 'F', 0, 0, 0, 'Fabricante', '0', 0', 0', 'Garantia');</v>
      </c>
    </row>
    <row r="3467" spans="1:1" x14ac:dyDescent="0.25">
      <c r="A3467" s="2" t="str">
        <f>CONCATENATE("INSERT INTO ",'create-assets'!$B$1," VALUES (","'",raw!A3467,"', ","'",raw!B3467,"', ","'",raw!C3467,"', '",raw!D3467,"', '",raw!E3467,"', ",raw!F3467,", ",raw!G3467,", ",raw!H3467,", ","'",raw!I3467,"', ","'",raw!J3467,"', ",raw!K3467,"', ",raw!L3467,"', '",raw!M3467,"');",)</f>
        <v>INSERT INTO assets VALUES ('AT50-TER-025', 'AT50-TER-000', 'Área técnica 50 - Pavimento Térreo', 'Descrição do ativo', 'F', 0, 0, 0, 'Fabricante', '0', 0', 0', 'Garantia');</v>
      </c>
    </row>
    <row r="3468" spans="1:1" x14ac:dyDescent="0.25">
      <c r="A3468" s="2" t="str">
        <f>CONCATENATE("INSERT INTO ",'create-assets'!$B$1," VALUES (","'",raw!A3468,"', ","'",raw!B3468,"', ","'",raw!C3468,"', '",raw!D3468,"', '",raw!E3468,"', ",raw!F3468,", ",raw!G3468,", ",raw!H3468,", ","'",raw!I3468,"', ","'",raw!J3468,"', ",raw!K3468,"', ",raw!L3468,"', '",raw!M3468,"');",)</f>
        <v>INSERT INTO assets VALUES ('AT50-TER-028', 'AT50-TER-000', 'Área técnica 50 - Pavimento Térreo', 'Descrição do ativo', 'F', 0, 0, 0, 'Fabricante', '0', 0', 0', 'Garantia');</v>
      </c>
    </row>
    <row r="3469" spans="1:1" x14ac:dyDescent="0.25">
      <c r="A3469" s="2" t="str">
        <f>CONCATENATE("INSERT INTO ",'create-assets'!$B$1," VALUES (","'",raw!A3469,"', ","'",raw!B3469,"', ","'",raw!C3469,"', '",raw!D3469,"', '",raw!E3469,"', ",raw!F3469,", ",raw!G3469,", ",raw!H3469,", ","'",raw!I3469,"', ","'",raw!J3469,"', ",raw!K3469,"', ",raw!L3469,"', '",raw!M3469,"');",)</f>
        <v>INSERT INTO assets VALUES ('AT50-TER-035', 'AT50-TER-000', 'Área técnica 50 - Pavimento Térreo', 'Descrição do ativo', 'F', 0, 0, 0, 'Fabricante', '0', 0', 0', 'Garantia');</v>
      </c>
    </row>
    <row r="3470" spans="1:1" x14ac:dyDescent="0.25">
      <c r="A3470" s="2" t="str">
        <f>CONCATENATE("INSERT INTO ",'create-assets'!$B$1," VALUES (","'",raw!A3470,"', ","'",raw!B3470,"', ","'",raw!C3470,"', '",raw!D3470,"', '",raw!E3470,"', ",raw!F3470,", ",raw!G3470,", ",raw!H3470,", ","'",raw!I3470,"', ","'",raw!J3470,"', ",raw!K3470,"', ",raw!L3470,"', '",raw!M3470,"');",)</f>
        <v>INSERT INTO assets VALUES ('AT50-TER-045', 'AT50-TER-000', 'Área técnica 50 - Pavimento Térreo', 'Descrição do ativo', 'F', 0, 0, 0, 'Fabricante', '0', 0', 0', 'Garantia');</v>
      </c>
    </row>
    <row r="3471" spans="1:1" x14ac:dyDescent="0.25">
      <c r="A3471" s="2" t="str">
        <f>CONCATENATE("INSERT INTO ",'create-assets'!$B$1," VALUES (","'",raw!A3471,"', ","'",raw!B3471,"', ","'",raw!C3471,"', '",raw!D3471,"', '",raw!E3471,"', ",raw!F3471,", ",raw!G3471,", ",raw!H3471,", ","'",raw!I3471,"', ","'",raw!J3471,"', ",raw!K3471,"', ",raw!L3471,"', '",raw!M3471,"');",)</f>
        <v>INSERT INTO assets VALUES ('AT50-COB-000', 'AT50-000-000', 'Área técnica 50 - Cobertura', 'Descrição do ativo', 'F', 0, 0, 0, 'Fabricante', '0', 0', 0', 'Garantia');</v>
      </c>
    </row>
    <row r="3472" spans="1:1" x14ac:dyDescent="0.25">
      <c r="A3472" s="2" t="str">
        <f>CONCATENATE("INSERT INTO ",'create-assets'!$B$1," VALUES (","'",raw!A3472,"', ","'",raw!B3472,"', ","'",raw!C3472,"', '",raw!D3472,"', '",raw!E3472,"', ",raw!F3472,", ",raw!G3472,", ",raw!H3472,", ","'",raw!I3472,"', ","'",raw!J3472,"', ",raw!K3472,"', ",raw!L3472,"', '",raw!M3472,"');",)</f>
        <v>INSERT INTO assets VALUES ('AT50-COB-015', 'AT50-COB-000', 'Área técnica 50 - Cobertura', 'Descrição do ativo', 'F', 0, 0, 0, 'Fabricante', '0', 0', 0', 'Garantia');</v>
      </c>
    </row>
    <row r="3473" spans="1:1" x14ac:dyDescent="0.25">
      <c r="A3473" s="2" t="str">
        <f>CONCATENATE("INSERT INTO ",'create-assets'!$B$1," VALUES (","'",raw!A3473,"', ","'",raw!B3473,"', ","'",raw!C3473,"', '",raw!D3473,"', '",raw!E3473,"', ",raw!F3473,", ",raw!G3473,", ",raw!H3473,", ","'",raw!I3473,"', ","'",raw!J3473,"', ",raw!K3473,"', ",raw!L3473,"', '",raw!M3473,"');",)</f>
        <v>INSERT INTO assets VALUES ('AT50-COB-025', 'AT50-COB-000', 'Área técnica 50 - Cobertura', 'Descrição do ativo', 'F', 0, 0, 0, 'Fabricante', '0', 0', 0', 'Garantia');</v>
      </c>
    </row>
    <row r="3474" spans="1:1" x14ac:dyDescent="0.25">
      <c r="A3474" s="2" t="str">
        <f>CONCATENATE("INSERT INTO ",'create-assets'!$B$1," VALUES (","'",raw!A3474,"', ","'",raw!B3474,"', ","'",raw!C3474,"', '",raw!D3474,"', '",raw!E3474,"', ",raw!F3474,", ",raw!G3474,", ",raw!H3474,", ","'",raw!I3474,"', ","'",raw!J3474,"', ",raw!K3474,"', ",raw!L3474,"', '",raw!M3474,"');",)</f>
        <v>INSERT INTO assets VALUES ('AT50-COB-035', 'AT50-COB-000', 'Área técnica 50 - Cobertura', 'Descrição do ativo', 'F', 0, 0, 0, 'Fabricante', '0', 0', 0', 'Garantia');</v>
      </c>
    </row>
    <row r="3475" spans="1:1" x14ac:dyDescent="0.25">
      <c r="A3475" s="2" t="str">
        <f>CONCATENATE("INSERT INTO ",'create-assets'!$B$1," VALUES (","'",raw!A3475,"', ","'",raw!B3475,"', ","'",raw!C3475,"', '",raw!D3475,"', '",raw!E3475,"', ",raw!F3475,", ",raw!G3475,", ",raw!H3475,", ","'",raw!I3475,"', ","'",raw!J3475,"', ",raw!K3475,"', ",raw!L3475,"', '",raw!M3475,"');",)</f>
        <v>INSERT INTO assets VALUES ('AT50-COB-045', 'AT50-COB-000', 'Área técnica 50 - Cobertura', 'Descrição do ativo', 'F', 0, 0, 0, 'Fabricante', '0', 0', 0', 'Garantia');</v>
      </c>
    </row>
    <row r="3476" spans="1:1" x14ac:dyDescent="0.25">
      <c r="A3476" s="2" t="str">
        <f>CONCATENATE("INSERT INTO ",'create-assets'!$B$1," VALUES (","'",raw!A3476,"', ","'",raw!B3476,"', ","'",raw!C3476,"', '",raw!D3476,"', '",raw!E3476,"', ",raw!F3476,", ",raw!G3476,", ",raw!H3476,", ","'",raw!I3476,"', ","'",raw!J3476,"', ",raw!K3476,"', ",raw!L3476,"', '",raw!M3476,"');",)</f>
        <v>INSERT INTO assets VALUES ('AT51-000-000', 'CASF-000-000', 'Área técnica 51 - Todos', 'Descrição do ativo', 'F', 0, 0, 0, 'Fabricante', '0', 0', 0', 'Garantia');</v>
      </c>
    </row>
    <row r="3477" spans="1:1" x14ac:dyDescent="0.25">
      <c r="A3477" s="2" t="str">
        <f>CONCATENATE("INSERT INTO ",'create-assets'!$B$1," VALUES (","'",raw!A3477,"', ","'",raw!B3477,"', ","'",raw!C3477,"', '",raw!D3477,"', '",raw!E3477,"', ",raw!F3477,", ",raw!G3477,", ",raw!H3477,", ","'",raw!I3477,"', ","'",raw!J3477,"', ",raw!K3477,"', ",raw!L3477,"', '",raw!M3477,"');",)</f>
        <v>INSERT INTO assets VALUES ('AT51-TER-000', 'AT51-000-000', 'Área técnica 51 - Pavimento Térreo', 'Descrição do ativo', 'F', 0, 0, 0, 'Fabricante', '0', 0', 0', 'Garantia');</v>
      </c>
    </row>
    <row r="3478" spans="1:1" x14ac:dyDescent="0.25">
      <c r="A3478" s="2" t="str">
        <f>CONCATENATE("INSERT INTO ",'create-assets'!$B$1," VALUES (","'",raw!A3478,"', ","'",raw!B3478,"', ","'",raw!C3478,"', '",raw!D3478,"', '",raw!E3478,"', ",raw!F3478,", ",raw!G3478,", ",raw!H3478,", ","'",raw!I3478,"', ","'",raw!J3478,"', ",raw!K3478,"', ",raw!L3478,"', '",raw!M3478,"');",)</f>
        <v>INSERT INTO assets VALUES ('AT51-TER-001', 'AT51-TER-000', 'Área técnica 51 - Pavimento Térreo', 'Descrição do ativo', 'F', 0, 0, 0, 'Fabricante', '0', 0', 0', 'Garantia');</v>
      </c>
    </row>
    <row r="3479" spans="1:1" x14ac:dyDescent="0.25">
      <c r="A3479" s="2" t="str">
        <f>CONCATENATE("INSERT INTO ",'create-assets'!$B$1," VALUES (","'",raw!A3479,"', ","'",raw!B3479,"', ","'",raw!C3479,"', '",raw!D3479,"', '",raw!E3479,"', ",raw!F3479,", ",raw!G3479,", ",raw!H3479,", ","'",raw!I3479,"', ","'",raw!J3479,"', ",raw!K3479,"', ",raw!L3479,"', '",raw!M3479,"');",)</f>
        <v>INSERT INTO assets VALUES ('AT51-COB-000', 'AT51-000-000', 'Área técnica 51 - Cobertura', 'Descrição do ativo', 'F', 0, 0, 0, 'Fabricante', '0', 0', 0', 'Garantia');</v>
      </c>
    </row>
    <row r="3480" spans="1:1" x14ac:dyDescent="0.25">
      <c r="A3480" s="2" t="str">
        <f>CONCATENATE("INSERT INTO ",'create-assets'!$B$1," VALUES (","'",raw!A3480,"', ","'",raw!B3480,"', ","'",raw!C3480,"', '",raw!D3480,"', '",raw!E3480,"', ",raw!F3480,", ",raw!G3480,", ",raw!H3480,", ","'",raw!I3480,"', ","'",raw!J3480,"', ",raw!K3480,"', ",raw!L3480,"', '",raw!M3480,"');",)</f>
        <v>INSERT INTO assets VALUES ('AT52-000-000', 'CASF-000-000', 'Área técnica 52 - Todos', 'Descrição do ativo', 'F', 0, 0, 0, 'Fabricante', '0', 0', 0', 'Garantia');</v>
      </c>
    </row>
    <row r="3481" spans="1:1" x14ac:dyDescent="0.25">
      <c r="A3481" s="2" t="str">
        <f>CONCATENATE("INSERT INTO ",'create-assets'!$B$1," VALUES (","'",raw!A3481,"', ","'",raw!B3481,"', ","'",raw!C3481,"', '",raw!D3481,"', '",raw!E3481,"', ",raw!F3481,", ",raw!G3481,", ",raw!H3481,", ","'",raw!I3481,"', ","'",raw!J3481,"', ",raw!K3481,"', ",raw!L3481,"', '",raw!M3481,"');",)</f>
        <v>INSERT INTO assets VALUES ('AT52-TER-000', 'AT52-000-000', 'Área técnica 52 - Pavimento Térreo', 'Descrição do ativo', 'F', 0, 0, 0, 'Fabricante', '0', 0', 0', 'Garantia');</v>
      </c>
    </row>
    <row r="3482" spans="1:1" x14ac:dyDescent="0.25">
      <c r="A3482" s="2" t="str">
        <f>CONCATENATE("INSERT INTO ",'create-assets'!$B$1," VALUES (","'",raw!A3482,"', ","'",raw!B3482,"', ","'",raw!C3482,"', '",raw!D3482,"', '",raw!E3482,"', ",raw!F3482,", ",raw!G3482,", ",raw!H3482,", ","'",raw!I3482,"', ","'",raw!J3482,"', ",raw!K3482,"', ",raw!L3482,"', '",raw!M3482,"');",)</f>
        <v>INSERT INTO assets VALUES ('AT52-TER-002', 'AT52-TER-000', 'Área técnica 52 - Pavimento Térreo', 'Descrição do ativo', 'F', 0, 0, 0, 'Fabricante', '0', 0', 0', 'Garantia');</v>
      </c>
    </row>
    <row r="3483" spans="1:1" x14ac:dyDescent="0.25">
      <c r="A3483" s="2" t="str">
        <f>CONCATENATE("INSERT INTO ",'create-assets'!$B$1," VALUES (","'",raw!A3483,"', ","'",raw!B3483,"', ","'",raw!C3483,"', '",raw!D3483,"', '",raw!E3483,"', ",raw!F3483,", ",raw!G3483,", ",raw!H3483,", ","'",raw!I3483,"', ","'",raw!J3483,"', ",raw!K3483,"', ",raw!L3483,"', '",raw!M3483,"');",)</f>
        <v>INSERT INTO assets VALUES ('AT52-TER-004', 'AT52-TER-000', 'Área técnica 52 - Pavimento Térreo', 'Descrição do ativo', 'F', 0, 0, 0, 'Fabricante', '0', 0', 0', 'Garantia');</v>
      </c>
    </row>
    <row r="3484" spans="1:1" x14ac:dyDescent="0.25">
      <c r="A3484" s="2" t="str">
        <f>CONCATENATE("INSERT INTO ",'create-assets'!$B$1," VALUES (","'",raw!A3484,"', ","'",raw!B3484,"', ","'",raw!C3484,"', '",raw!D3484,"', '",raw!E3484,"', ",raw!F3484,", ",raw!G3484,", ",raw!H3484,", ","'",raw!I3484,"', ","'",raw!J3484,"', ",raw!K3484,"', ",raw!L3484,"', '",raw!M3484,"');",)</f>
        <v>INSERT INTO assets VALUES ('AT52-COB-000', 'AT52-000-000', 'Área técnica 52 - Cobertura', 'Descrição do ativo', 'F', 0, 0, 0, 'Fabricante', '0', 0', 0', 'Garantia');</v>
      </c>
    </row>
    <row r="3485" spans="1:1" x14ac:dyDescent="0.25">
      <c r="A3485" s="2" t="str">
        <f>CONCATENATE("INSERT INTO ",'create-assets'!$B$1," VALUES (","'",raw!A3485,"', ","'",raw!B3485,"', ","'",raw!C3485,"', '",raw!D3485,"', '",raw!E3485,"', ",raw!F3485,", ",raw!G3485,", ",raw!H3485,", ","'",raw!I3485,"', ","'",raw!J3485,"', ",raw!K3485,"', ",raw!L3485,"', '",raw!M3485,"');",)</f>
        <v>INSERT INTO assets VALUES ('AT52-COB-004', 'AT52-COB-000', 'Área técnica 52 - Cobertura', 'Descrição do ativo', 'F', 0, 0, 0, 'Fabricante', '0', 0', 0', 'Garantia');</v>
      </c>
    </row>
    <row r="3486" spans="1:1" x14ac:dyDescent="0.25">
      <c r="A3486" s="2" t="str">
        <f>CONCATENATE("INSERT INTO ",'create-assets'!$B$1," VALUES (","'",raw!A3486,"', ","'",raw!B3486,"', ","'",raw!C3486,"', '",raw!D3486,"', '",raw!E3486,"', ",raw!F3486,", ",raw!G3486,", ",raw!H3486,", ","'",raw!I3486,"', ","'",raw!J3486,"', ",raw!K3486,"', ",raw!L3486,"', '",raw!M3486,"');",)</f>
        <v>INSERT INTO assets VALUES ('AT53-000-000', 'CASF-000-000', 'Área técnica 53 - Todos', 'Descrição do ativo', 'F', 0, 0, 0, 'Fabricante', '0', 0', 0', 'Garantia');</v>
      </c>
    </row>
    <row r="3487" spans="1:1" x14ac:dyDescent="0.25">
      <c r="A3487" s="2" t="str">
        <f>CONCATENATE("INSERT INTO ",'create-assets'!$B$1," VALUES (","'",raw!A3487,"', ","'",raw!B3487,"', ","'",raw!C3487,"', '",raw!D3487,"', '",raw!E3487,"', ",raw!F3487,", ",raw!G3487,", ",raw!H3487,", ","'",raw!I3487,"', ","'",raw!J3487,"', ",raw!K3487,"', ",raw!L3487,"', '",raw!M3487,"');",)</f>
        <v>INSERT INTO assets VALUES ('AT53-TER-000', 'AT53-000-000', 'Área técnica 53 - Pavimento Térreo', 'Descrição do ativo', 'F', 0, 0, 0, 'Fabricante', '0', 0', 0', 'Garantia');</v>
      </c>
    </row>
    <row r="3488" spans="1:1" x14ac:dyDescent="0.25">
      <c r="A3488" s="2" t="str">
        <f>CONCATENATE("INSERT INTO ",'create-assets'!$B$1," VALUES (","'",raw!A3488,"', ","'",raw!B3488,"', ","'",raw!C3488,"', '",raw!D3488,"', '",raw!E3488,"', ",raw!F3488,", ",raw!G3488,", ",raw!H3488,", ","'",raw!I3488,"', ","'",raw!J3488,"', ",raw!K3488,"', ",raw!L3488,"', '",raw!M3488,"');",)</f>
        <v>INSERT INTO assets VALUES ('AT53-TER-001', 'AT53-TER-000', 'Área técnica 53 - Pavimento Térreo', 'Descrição do ativo', 'F', 0, 0, 0, 'Fabricante', '0', 0', 0', 'Garantia');</v>
      </c>
    </row>
    <row r="3489" spans="1:1" x14ac:dyDescent="0.25">
      <c r="A3489" s="2" t="str">
        <f>CONCATENATE("INSERT INTO ",'create-assets'!$B$1," VALUES (","'",raw!A3489,"', ","'",raw!B3489,"', ","'",raw!C3489,"', '",raw!D3489,"', '",raw!E3489,"', ",raw!F3489,", ",raw!G3489,", ",raw!H3489,", ","'",raw!I3489,"', ","'",raw!J3489,"', ",raw!K3489,"', ",raw!L3489,"', '",raw!M3489,"');",)</f>
        <v>INSERT INTO assets VALUES ('AT53-TER-002', 'AT53-TER-000', 'Área técnica 53 - Pavimento Térreo', 'Descrição do ativo', 'F', 0, 0, 0, 'Fabricante', '0', 0', 0', 'Garantia');</v>
      </c>
    </row>
    <row r="3490" spans="1:1" x14ac:dyDescent="0.25">
      <c r="A3490" s="2" t="str">
        <f>CONCATENATE("INSERT INTO ",'create-assets'!$B$1," VALUES (","'",raw!A3490,"', ","'",raw!B3490,"', ","'",raw!C3490,"', '",raw!D3490,"', '",raw!E3490,"', ",raw!F3490,", ",raw!G3490,", ",raw!H3490,", ","'",raw!I3490,"', ","'",raw!J3490,"', ",raw!K3490,"', ",raw!L3490,"', '",raw!M3490,"');",)</f>
        <v>INSERT INTO assets VALUES ('AT53-TER-004', 'AT53-TER-000', 'Área técnica 53 - Pavimento Térreo', 'Descrição do ativo', 'F', 0, 0, 0, 'Fabricante', '0', 0', 0', 'Garantia');</v>
      </c>
    </row>
    <row r="3491" spans="1:1" x14ac:dyDescent="0.25">
      <c r="A3491" s="2" t="str">
        <f>CONCATENATE("INSERT INTO ",'create-assets'!$B$1," VALUES (","'",raw!A3491,"', ","'",raw!B3491,"', ","'",raw!C3491,"', '",raw!D3491,"', '",raw!E3491,"', ",raw!F3491,", ",raw!G3491,", ",raw!H3491,", ","'",raw!I3491,"', ","'",raw!J3491,"', ",raw!K3491,"', ",raw!L3491,"', '",raw!M3491,"');",)</f>
        <v>INSERT INTO assets VALUES ('AT53-TER-012', 'AT53-TER-000', 'Área técnica 53 - Pavimento Térreo', 'Descrição do ativo', 'F', 0, 0, 0, 'Fabricante', '0', 0', 0', 'Garantia');</v>
      </c>
    </row>
    <row r="3492" spans="1:1" x14ac:dyDescent="0.25">
      <c r="A3492" s="2" t="str">
        <f>CONCATENATE("INSERT INTO ",'create-assets'!$B$1," VALUES (","'",raw!A3492,"', ","'",raw!B3492,"', ","'",raw!C3492,"', '",raw!D3492,"', '",raw!E3492,"', ",raw!F3492,", ",raw!G3492,", ",raw!H3492,", ","'",raw!I3492,"', ","'",raw!J3492,"', ",raw!K3492,"', ",raw!L3492,"', '",raw!M3492,"');",)</f>
        <v>INSERT INTO assets VALUES ('AT53-TER-013', 'AT53-TER-000', 'Área técnica 53 - Pavimento Térreo', 'Descrição do ativo', 'F', 0, 0, 0, 'Fabricante', '0', 0', 0', 'Garantia');</v>
      </c>
    </row>
    <row r="3493" spans="1:1" x14ac:dyDescent="0.25">
      <c r="A3493" s="2" t="str">
        <f>CONCATENATE("INSERT INTO ",'create-assets'!$B$1," VALUES (","'",raw!A3493,"', ","'",raw!B3493,"', ","'",raw!C3493,"', '",raw!D3493,"', '",raw!E3493,"', ",raw!F3493,", ",raw!G3493,", ",raw!H3493,", ","'",raw!I3493,"', ","'",raw!J3493,"', ",raw!K3493,"', ",raw!L3493,"', '",raw!M3493,"');",)</f>
        <v>INSERT INTO assets VALUES ('AT53-TER-014', 'AT53-TER-000', 'Área técnica 53 - Pavimento Térreo', 'Descrição do ativo', 'F', 0, 0, 0, 'Fabricante', '0', 0', 0', 'Garantia');</v>
      </c>
    </row>
    <row r="3494" spans="1:1" x14ac:dyDescent="0.25">
      <c r="A3494" s="2" t="str">
        <f>CONCATENATE("INSERT INTO ",'create-assets'!$B$1," VALUES (","'",raw!A3494,"', ","'",raw!B3494,"', ","'",raw!C3494,"', '",raw!D3494,"', '",raw!E3494,"', ",raw!F3494,", ",raw!G3494,", ",raw!H3494,", ","'",raw!I3494,"', ","'",raw!J3494,"', ",raw!K3494,"', ",raw!L3494,"', '",raw!M3494,"');",)</f>
        <v>INSERT INTO assets VALUES ('AT53-TER-015', 'AT53-TER-000', 'Área técnica 53 - Pavimento Térreo', 'Descrição do ativo', 'F', 0, 0, 0, 'Fabricante', '0', 0', 0', 'Garantia');</v>
      </c>
    </row>
    <row r="3495" spans="1:1" x14ac:dyDescent="0.25">
      <c r="A3495" s="2" t="str">
        <f>CONCATENATE("INSERT INTO ",'create-assets'!$B$1," VALUES (","'",raw!A3495,"', ","'",raw!B3495,"', ","'",raw!C3495,"', '",raw!D3495,"', '",raw!E3495,"', ",raw!F3495,", ",raw!G3495,", ",raw!H3495,", ","'",raw!I3495,"', ","'",raw!J3495,"', ",raw!K3495,"', ",raw!L3495,"', '",raw!M3495,"');",)</f>
        <v>INSERT INTO assets VALUES ('AT53-TER-016', 'AT53-TER-000', 'Área técnica 53 - Pavimento Térreo', 'Descrição do ativo', 'F', 0, 0, 0, 'Fabricante', '0', 0', 0', 'Garantia');</v>
      </c>
    </row>
    <row r="3496" spans="1:1" x14ac:dyDescent="0.25">
      <c r="A3496" s="2" t="str">
        <f>CONCATENATE("INSERT INTO ",'create-assets'!$B$1," VALUES (","'",raw!A3496,"', ","'",raw!B3496,"', ","'",raw!C3496,"', '",raw!D3496,"', '",raw!E3496,"', ",raw!F3496,", ",raw!G3496,", ",raw!H3496,", ","'",raw!I3496,"', ","'",raw!J3496,"', ",raw!K3496,"', ",raw!L3496,"', '",raw!M3496,"');",)</f>
        <v>INSERT INTO assets VALUES ('AT53-COB-000', 'AT53-000-000', 'Área técnica 53 - Cobertura', 'Descrição do ativo', 'F', 0, 0, 0, 'Fabricante', '0', 0', 0', 'Garantia');</v>
      </c>
    </row>
    <row r="3497" spans="1:1" x14ac:dyDescent="0.25">
      <c r="A3497" s="2" t="str">
        <f>CONCATENATE("INSERT INTO ",'create-assets'!$B$1," VALUES (","'",raw!A3497,"', ","'",raw!B3497,"', ","'",raw!C3497,"', '",raw!D3497,"', '",raw!E3497,"', ",raw!F3497,", ",raw!G3497,", ",raw!H3497,", ","'",raw!I3497,"', ","'",raw!J3497,"', ",raw!K3497,"', ",raw!L3497,"', '",raw!M3497,"');",)</f>
        <v>INSERT INTO assets VALUES ('AT53-COB-001', 'AT53-COB-000', 'Área técnica 53 - Cobertura', 'Descrição do ativo', 'F', 0, 0, 0, 'Fabricante', '0', 0', 0', 'Garantia');</v>
      </c>
    </row>
    <row r="3498" spans="1:1" x14ac:dyDescent="0.25">
      <c r="A3498" s="2" t="str">
        <f>CONCATENATE("INSERT INTO ",'create-assets'!$B$1," VALUES (","'",raw!A3498,"', ","'",raw!B3498,"', ","'",raw!C3498,"', '",raw!D3498,"', '",raw!E3498,"', ",raw!F3498,", ",raw!G3498,", ",raw!H3498,", ","'",raw!I3498,"', ","'",raw!J3498,"', ",raw!K3498,"', ",raw!L3498,"', '",raw!M3498,"');",)</f>
        <v>INSERT INTO assets VALUES ('AT53-COB-014', 'AT53-COB-000', 'Área técnica 53 - Cobertura', 'Descrição do ativo', 'F', 0, 0, 0, 'Fabricante', '0', 0', 0', 'Garantia');</v>
      </c>
    </row>
    <row r="3499" spans="1:1" x14ac:dyDescent="0.25">
      <c r="A3499" s="2" t="str">
        <f>CONCATENATE("INSERT INTO ",'create-assets'!$B$1," VALUES (","'",raw!A3499,"', ","'",raw!B3499,"', ","'",raw!C3499,"', '",raw!D3499,"', '",raw!E3499,"', ",raw!F3499,", ",raw!G3499,", ",raw!H3499,", ","'",raw!I3499,"', ","'",raw!J3499,"', ",raw!K3499,"', ",raw!L3499,"', '",raw!M3499,"');",)</f>
        <v>INSERT INTO assets VALUES ('AT53-COB-016', 'AT53-COB-000', 'Área técnica 53 - Cobertura', 'Descrição do ativo', 'F', 0, 0, 0, 'Fabricante', '0', 0', 0', 'Garantia');</v>
      </c>
    </row>
    <row r="3500" spans="1:1" x14ac:dyDescent="0.25">
      <c r="A3500" s="2" t="str">
        <f>CONCATENATE("INSERT INTO ",'create-assets'!$B$1," VALUES (","'",raw!A3500,"', ","'",raw!B3500,"', ","'",raw!C3500,"', '",raw!D3500,"', '",raw!E3500,"', ",raw!F3500,", ",raw!G3500,", ",raw!H3500,", ","'",raw!I3500,"', ","'",raw!J3500,"', ",raw!K3500,"', ",raw!L3500,"', '",raw!M3500,"');",)</f>
        <v>INSERT INTO assets VALUES ('AT60-000-000', 'CASF-000-000', 'Área técnica 60 - Todos', 'Descrição do ativo', 'F', 0, 0, 0, 'Fabricante', '0', 0', 0', 'Garantia');</v>
      </c>
    </row>
    <row r="3501" spans="1:1" x14ac:dyDescent="0.25">
      <c r="A3501" s="2" t="str">
        <f>CONCATENATE("INSERT INTO ",'create-assets'!$B$1," VALUES (","'",raw!A3501,"', ","'",raw!B3501,"', ","'",raw!C3501,"', '",raw!D3501,"', '",raw!E3501,"', ",raw!F3501,", ",raw!G3501,", ",raw!H3501,", ","'",raw!I3501,"', ","'",raw!J3501,"', ",raw!K3501,"', ",raw!L3501,"', '",raw!M3501,"');",)</f>
        <v>INSERT INTO assets VALUES ('AT60-TER-000', 'AT60-000-000', 'Área técnica 60 - Pavimento Térreo', 'Descrição do ativo', 'F', 0, 0, 0, 'Fabricante', '0', 0', 0', 'Garantia');</v>
      </c>
    </row>
    <row r="3502" spans="1:1" x14ac:dyDescent="0.25">
      <c r="A3502" s="2" t="str">
        <f>CONCATENATE("INSERT INTO ",'create-assets'!$B$1," VALUES (","'",raw!A3502,"', ","'",raw!B3502,"', ","'",raw!C3502,"', '",raw!D3502,"', '",raw!E3502,"', ",raw!F3502,", ",raw!G3502,", ",raw!H3502,", ","'",raw!I3502,"', ","'",raw!J3502,"', ",raw!K3502,"', ",raw!L3502,"', '",raw!M3502,"');",)</f>
        <v>INSERT INTO assets VALUES ('AT60-TER-002', 'AT60-TER-000', 'Área técnica 60 - Pavimento Térreo', 'Descrição do ativo', 'F', 0, 0, 0, 'Fabricante', '0', 0', 0', 'Garantia');</v>
      </c>
    </row>
    <row r="3503" spans="1:1" x14ac:dyDescent="0.25">
      <c r="A3503" s="2" t="str">
        <f>CONCATENATE("INSERT INTO ",'create-assets'!$B$1," VALUES (","'",raw!A3503,"', ","'",raw!B3503,"', ","'",raw!C3503,"', '",raw!D3503,"', '",raw!E3503,"', ",raw!F3503,", ",raw!G3503,", ",raw!H3503,", ","'",raw!I3503,"', ","'",raw!J3503,"', ",raw!K3503,"', ",raw!L3503,"', '",raw!M3503,"');",)</f>
        <v>INSERT INTO assets VALUES ('AT60-TER-003', 'AT60-TER-000', 'Área técnica 60 - Pavimento Térreo', 'Descrição do ativo', 'F', 0, 0, 0, 'Fabricante', '0', 0', 0', 'Garantia');</v>
      </c>
    </row>
    <row r="3504" spans="1:1" x14ac:dyDescent="0.25">
      <c r="A3504" s="2" t="str">
        <f>CONCATENATE("INSERT INTO ",'create-assets'!$B$1," VALUES (","'",raw!A3504,"', ","'",raw!B3504,"', ","'",raw!C3504,"', '",raw!D3504,"', '",raw!E3504,"', ",raw!F3504,", ",raw!G3504,", ",raw!H3504,", ","'",raw!I3504,"', ","'",raw!J3504,"', ",raw!K3504,"', ",raw!L3504,"', '",raw!M3504,"');",)</f>
        <v>INSERT INTO assets VALUES ('AT60-TER-005', 'AT60-TER-000', 'Área técnica 60 - Pavimento Térreo', 'Descrição do ativo', 'F', 0, 0, 0, 'Fabricante', '0', 0', 0', 'Garantia');</v>
      </c>
    </row>
    <row r="3505" spans="1:1" x14ac:dyDescent="0.25">
      <c r="A3505" s="2" t="str">
        <f>CONCATENATE("INSERT INTO ",'create-assets'!$B$1," VALUES (","'",raw!A3505,"', ","'",raw!B3505,"', ","'",raw!C3505,"', '",raw!D3505,"', '",raw!E3505,"', ",raw!F3505,", ",raw!G3505,", ",raw!H3505,", ","'",raw!I3505,"', ","'",raw!J3505,"', ",raw!K3505,"', ",raw!L3505,"', '",raw!M3505,"');",)</f>
        <v>INSERT INTO assets VALUES ('AT60-TER-011', 'AT60-TER-000', 'Área técnica 60 - Pavimento Térreo', 'Descrição do ativo', 'F', 0, 0, 0, 'Fabricante', '0', 0', 0', 'Garantia');</v>
      </c>
    </row>
    <row r="3506" spans="1:1" x14ac:dyDescent="0.25">
      <c r="A3506" s="2" t="str">
        <f>CONCATENATE("INSERT INTO ",'create-assets'!$B$1," VALUES (","'",raw!A3506,"', ","'",raw!B3506,"', ","'",raw!C3506,"', '",raw!D3506,"', '",raw!E3506,"', ",raw!F3506,", ",raw!G3506,", ",raw!H3506,", ","'",raw!I3506,"', ","'",raw!J3506,"', ",raw!K3506,"', ",raw!L3506,"', '",raw!M3506,"');",)</f>
        <v>INSERT INTO assets VALUES ('AT60-TER-013', 'AT60-TER-000', 'Área técnica 60 - Pavimento Térreo', 'Descrição do ativo', 'F', 0, 0, 0, 'Fabricante', '0', 0', 0', 'Garantia');</v>
      </c>
    </row>
    <row r="3507" spans="1:1" x14ac:dyDescent="0.25">
      <c r="A3507" s="2" t="str">
        <f>CONCATENATE("INSERT INTO ",'create-assets'!$B$1," VALUES (","'",raw!A3507,"', ","'",raw!B3507,"', ","'",raw!C3507,"', '",raw!D3507,"', '",raw!E3507,"', ",raw!F3507,", ",raw!G3507,", ",raw!H3507,", ","'",raw!I3507,"', ","'",raw!J3507,"', ",raw!K3507,"', ",raw!L3507,"', '",raw!M3507,"');",)</f>
        <v>INSERT INTO assets VALUES ('AT60-TER-015', 'AT60-TER-000', 'Área técnica 60 - Pavimento Térreo', 'Descrição do ativo', 'F', 0, 0, 0, 'Fabricante', '0', 0', 0', 'Garantia');</v>
      </c>
    </row>
    <row r="3508" spans="1:1" x14ac:dyDescent="0.25">
      <c r="A3508" s="2" t="str">
        <f>CONCATENATE("INSERT INTO ",'create-assets'!$B$1," VALUES (","'",raw!A3508,"', ","'",raw!B3508,"', ","'",raw!C3508,"', '",raw!D3508,"', '",raw!E3508,"', ",raw!F3508,", ",raw!G3508,", ",raw!H3508,", ","'",raw!I3508,"', ","'",raw!J3508,"', ",raw!K3508,"', ",raw!L3508,"', '",raw!M3508,"');",)</f>
        <v>INSERT INTO assets VALUES ('AT60-TER-022', 'AT60-TER-000', 'Área técnica 60 - Pavimento Térreo', 'Descrição do ativo', 'F', 0, 0, 0, 'Fabricante', '0', 0', 0', 'Garantia');</v>
      </c>
    </row>
    <row r="3509" spans="1:1" x14ac:dyDescent="0.25">
      <c r="A3509" s="2" t="str">
        <f>CONCATENATE("INSERT INTO ",'create-assets'!$B$1," VALUES (","'",raw!A3509,"', ","'",raw!B3509,"', ","'",raw!C3509,"', '",raw!D3509,"', '",raw!E3509,"', ",raw!F3509,", ",raw!G3509,", ",raw!H3509,", ","'",raw!I3509,"', ","'",raw!J3509,"', ",raw!K3509,"', ",raw!L3509,"', '",raw!M3509,"');",)</f>
        <v>INSERT INTO assets VALUES ('AT60-TER-023', 'AT60-TER-000', 'Área técnica 60 - Pavimento Térreo', 'Descrição do ativo', 'F', 0, 0, 0, 'Fabricante', '0', 0', 0', 'Garantia');</v>
      </c>
    </row>
    <row r="3510" spans="1:1" x14ac:dyDescent="0.25">
      <c r="A3510" s="2" t="str">
        <f>CONCATENATE("INSERT INTO ",'create-assets'!$B$1," VALUES (","'",raw!A3510,"', ","'",raw!B3510,"', ","'",raw!C3510,"', '",raw!D3510,"', '",raw!E3510,"', ",raw!F3510,", ",raw!G3510,", ",raw!H3510,", ","'",raw!I3510,"', ","'",raw!J3510,"', ",raw!K3510,"', ",raw!L3510,"', '",raw!M3510,"');",)</f>
        <v>INSERT INTO assets VALUES ('AT60-TER-025', 'AT60-TER-000', 'Área técnica 60 - Pavimento Térreo', 'Descrição do ativo', 'F', 0, 0, 0, 'Fabricante', '0', 0', 0', 'Garantia');</v>
      </c>
    </row>
    <row r="3511" spans="1:1" x14ac:dyDescent="0.25">
      <c r="A3511" s="2" t="str">
        <f>CONCATENATE("INSERT INTO ",'create-assets'!$B$1," VALUES (","'",raw!A3511,"', ","'",raw!B3511,"', ","'",raw!C3511,"', '",raw!D3511,"', '",raw!E3511,"', ",raw!F3511,", ",raw!G3511,", ",raw!H3511,", ","'",raw!I3511,"', ","'",raw!J3511,"', ",raw!K3511,"', ",raw!L3511,"', '",raw!M3511,"');",)</f>
        <v>INSERT INTO assets VALUES ('AT60-COB-000', 'AT60-000-000', 'Área técnica 60 - Cobertura', 'Descrição do ativo', 'F', 0, 0, 0, 'Fabricante', '0', 0', 0', 'Garantia');</v>
      </c>
    </row>
    <row r="3512" spans="1:1" x14ac:dyDescent="0.25">
      <c r="A3512" s="2" t="str">
        <f>CONCATENATE("INSERT INTO ",'create-assets'!$B$1," VALUES (","'",raw!A3512,"', ","'",raw!B3512,"', ","'",raw!C3512,"', '",raw!D3512,"', '",raw!E3512,"', ",raw!F3512,", ",raw!G3512,", ",raw!H3512,", ","'",raw!I3512,"', ","'",raw!J3512,"', ",raw!K3512,"', ",raw!L3512,"', '",raw!M3512,"');",)</f>
        <v>INSERT INTO assets VALUES ('AT60-COB-001', 'AT60-COB-000', 'Área técnica 60 - Cobertura', 'Descrição do ativo', 'F', 0, 0, 0, 'Fabricante', '0', 0', 0', 'Garantia');</v>
      </c>
    </row>
    <row r="3513" spans="1:1" x14ac:dyDescent="0.25">
      <c r="A3513" s="2" t="str">
        <f>CONCATENATE("INSERT INTO ",'create-assets'!$B$1," VALUES (","'",raw!A3513,"', ","'",raw!B3513,"', ","'",raw!C3513,"', '",raw!D3513,"', '",raw!E3513,"', ",raw!F3513,", ",raw!G3513,", ",raw!H3513,", ","'",raw!I3513,"', ","'",raw!J3513,"', ",raw!K3513,"', ",raw!L3513,"', '",raw!M3513,"');",)</f>
        <v>INSERT INTO assets VALUES ('AT60-COB-003', 'AT60-COB-000', 'Área técnica 60 - Cobertura', 'Descrição do ativo', 'F', 0, 0, 0, 'Fabricante', '0', 0', 0', 'Garantia');</v>
      </c>
    </row>
    <row r="3514" spans="1:1" x14ac:dyDescent="0.25">
      <c r="A3514" s="2" t="str">
        <f>CONCATENATE("INSERT INTO ",'create-assets'!$B$1," VALUES (","'",raw!A3514,"', ","'",raw!B3514,"', ","'",raw!C3514,"', '",raw!D3514,"', '",raw!E3514,"', ",raw!F3514,", ",raw!G3514,", ",raw!H3514,", ","'",raw!I3514,"', ","'",raw!J3514,"', ",raw!K3514,"', ",raw!L3514,"', '",raw!M3514,"');",)</f>
        <v>INSERT INTO assets VALUES ('AT60-COB-005', 'AT60-COB-000', 'Área técnica 60 - Cobertura', 'Descrição do ativo', 'F', 0, 0, 0, 'Fabricante', '0', 0', 0', 'Garantia');</v>
      </c>
    </row>
    <row r="3515" spans="1:1" x14ac:dyDescent="0.25">
      <c r="A3515" s="2" t="str">
        <f>CONCATENATE("INSERT INTO ",'create-assets'!$B$1," VALUES (","'",raw!A3515,"', ","'",raw!B3515,"', ","'",raw!C3515,"', '",raw!D3515,"', '",raw!E3515,"', ",raw!F3515,", ",raw!G3515,", ",raw!H3515,", ","'",raw!I3515,"', ","'",raw!J3515,"', ",raw!K3515,"', ",raw!L3515,"', '",raw!M3515,"');",)</f>
        <v>INSERT INTO assets VALUES ('AT60-COB-013', 'AT60-COB-000', 'Área técnica 60 - Cobertura', 'Descrição do ativo', 'F', 0, 0, 0, 'Fabricante', '0', 0', 0', 'Garantia');</v>
      </c>
    </row>
    <row r="3516" spans="1:1" x14ac:dyDescent="0.25">
      <c r="A3516" s="2" t="str">
        <f>CONCATENATE("INSERT INTO ",'create-assets'!$B$1," VALUES (","'",raw!A3516,"', ","'",raw!B3516,"', ","'",raw!C3516,"', '",raw!D3516,"', '",raw!E3516,"', ",raw!F3516,", ",raw!G3516,", ",raw!H3516,", ","'",raw!I3516,"', ","'",raw!J3516,"', ",raw!K3516,"', ",raw!L3516,"', '",raw!M3516,"');",)</f>
        <v>INSERT INTO assets VALUES ('AT60-COB-015', 'AT60-COB-000', 'Área técnica 60 - Cobertura', 'Descrição do ativo', 'F', 0, 0, 0, 'Fabricante', '0', 0', 0', 'Garantia');</v>
      </c>
    </row>
    <row r="3517" spans="1:1" x14ac:dyDescent="0.25">
      <c r="A3517" s="2" t="str">
        <f>CONCATENATE("INSERT INTO ",'create-assets'!$B$1," VALUES (","'",raw!A3517,"', ","'",raw!B3517,"', ","'",raw!C3517,"', '",raw!D3517,"', '",raw!E3517,"', ",raw!F3517,", ",raw!G3517,", ",raw!H3517,", ","'",raw!I3517,"', ","'",raw!J3517,"', ",raw!K3517,"', ",raw!L3517,"', '",raw!M3517,"');",)</f>
        <v>INSERT INTO assets VALUES ('AT60-COB-023', 'AT60-COB-000', 'Área técnica 60 - Cobertura', 'Descrição do ativo', 'F', 0, 0, 0, 'Fabricante', '0', 0', 0', 'Garantia');</v>
      </c>
    </row>
    <row r="3518" spans="1:1" x14ac:dyDescent="0.25">
      <c r="A3518" s="2" t="str">
        <f>CONCATENATE("INSERT INTO ",'create-assets'!$B$1," VALUES (","'",raw!A3518,"', ","'",raw!B3518,"', ","'",raw!C3518,"', '",raw!D3518,"', '",raw!E3518,"', ",raw!F3518,", ",raw!G3518,", ",raw!H3518,", ","'",raw!I3518,"', ","'",raw!J3518,"', ",raw!K3518,"', ",raw!L3518,"', '",raw!M3518,"');",)</f>
        <v>INSERT INTO assets VALUES ('AT60-COB-025', 'AT60-COB-000', 'Área técnica 60 - Cobertura', 'Descrição do ativo', 'F', 0, 0, 0, 'Fabricante', '0', 0', 0', 'Garantia');</v>
      </c>
    </row>
    <row r="3519" spans="1:1" x14ac:dyDescent="0.25">
      <c r="A3519" s="2" t="str">
        <f>CONCATENATE("INSERT INTO ",'create-assets'!$B$1," VALUES (","'",raw!A3519,"', ","'",raw!B3519,"', ","'",raw!C3519,"', '",raw!D3519,"', '",raw!E3519,"', ",raw!F3519,", ",raw!G3519,", ",raw!H3519,", ","'",raw!I3519,"', ","'",raw!J3519,"', ",raw!K3519,"', ",raw!L3519,"', '",raw!M3519,"');",)</f>
        <v>INSERT INTO assets VALUES ('AT61-000-000', 'CASF-000-000', 'Área técnica 61 - Todos', 'Descrição do ativo', 'F', 0, 0, 0, 'Fabricante', '0', 0', 0', 'Garantia');</v>
      </c>
    </row>
    <row r="3520" spans="1:1" x14ac:dyDescent="0.25">
      <c r="A3520" s="2" t="str">
        <f>CONCATENATE("INSERT INTO ",'create-assets'!$B$1," VALUES (","'",raw!A3520,"', ","'",raw!B3520,"', ","'",raw!C3520,"', '",raw!D3520,"', '",raw!E3520,"', ",raw!F3520,", ",raw!G3520,", ",raw!H3520,", ","'",raw!I3520,"', ","'",raw!J3520,"', ",raw!K3520,"', ",raw!L3520,"', '",raw!M3520,"');",)</f>
        <v>INSERT INTO assets VALUES ('AT61-P01-000', 'AT61-000-000', 'Área técnica 61 - 1º Pavimento', 'Descrição do ativo', 'F', 0, 0, 0, 'Fabricante', '0', 0', 0', 'Garantia');</v>
      </c>
    </row>
    <row r="3521" spans="1:1" x14ac:dyDescent="0.25">
      <c r="A3521" s="2" t="str">
        <f>CONCATENATE("INSERT INTO ",'create-assets'!$B$1," VALUES (","'",raw!A3521,"', ","'",raw!B3521,"', ","'",raw!C3521,"', '",raw!D3521,"', '",raw!E3521,"', ",raw!F3521,", ",raw!G3521,", ",raw!H3521,", ","'",raw!I3521,"', ","'",raw!J3521,"', ",raw!K3521,"', ",raw!L3521,"', '",raw!M3521,"');",)</f>
        <v>INSERT INTO assets VALUES ('AT61-P01-001', 'AT61-P01-000', 'Área técnica 61 - 1º Pavimento', 'Descrição do ativo', 'F', 0, 0, 0, 'Fabricante', '0', 0', 0', 'Garantia');</v>
      </c>
    </row>
    <row r="3522" spans="1:1" x14ac:dyDescent="0.25">
      <c r="A3522" s="2" t="str">
        <f>CONCATENATE("INSERT INTO ",'create-assets'!$B$1," VALUES (","'",raw!A3522,"', ","'",raw!B3522,"', ","'",raw!C3522,"', '",raw!D3522,"', '",raw!E3522,"', ",raw!F3522,", ",raw!G3522,", ",raw!H3522,", ","'",raw!I3522,"', ","'",raw!J3522,"', ",raw!K3522,"', ",raw!L3522,"', '",raw!M3522,"');",)</f>
        <v>INSERT INTO assets VALUES ('AT61-P01-002', 'AT61-P01-000', 'Área técnica 61 - 1º Pavimento', 'Descrição do ativo', 'F', 0, 0, 0, 'Fabricante', '0', 0', 0', 'Garantia');</v>
      </c>
    </row>
    <row r="3523" spans="1:1" x14ac:dyDescent="0.25">
      <c r="A3523" s="2" t="str">
        <f>CONCATENATE("INSERT INTO ",'create-assets'!$B$1," VALUES (","'",raw!A3523,"', ","'",raw!B3523,"', ","'",raw!C3523,"', '",raw!D3523,"', '",raw!E3523,"', ",raw!F3523,", ",raw!G3523,", ",raw!H3523,", ","'",raw!I3523,"', ","'",raw!J3523,"', ",raw!K3523,"', ",raw!L3523,"', '",raw!M3523,"');",)</f>
        <v>INSERT INTO assets VALUES ('AT62-000-000', 'CASF-000-000', 'Área técnica 62 - Todos', 'Descrição do ativo', 'F', 0, 0, 0, 'Fabricante', '0', 0', 0', 'Garantia');</v>
      </c>
    </row>
    <row r="3524" spans="1:1" x14ac:dyDescent="0.25">
      <c r="A3524" s="2" t="str">
        <f>CONCATENATE("INSERT INTO ",'create-assets'!$B$1," VALUES (","'",raw!A3524,"', ","'",raw!B3524,"', ","'",raw!C3524,"', '",raw!D3524,"', '",raw!E3524,"', ",raw!F3524,", ",raw!G3524,", ",raw!H3524,", ","'",raw!I3524,"', ","'",raw!J3524,"', ",raw!K3524,"', ",raw!L3524,"', '",raw!M3524,"');",)</f>
        <v>INSERT INTO assets VALUES ('AT62-TER-000', 'AT62-000-000', 'Área técnica 62 - Pavimento Térreo', 'Descrição do ativo', 'F', 0, 0, 0, 'Fabricante', '0', 0', 0', 'Garantia');</v>
      </c>
    </row>
    <row r="3525" spans="1:1" x14ac:dyDescent="0.25">
      <c r="A3525" s="2" t="str">
        <f>CONCATENATE("INSERT INTO ",'create-assets'!$B$1," VALUES (","'",raw!A3525,"', ","'",raw!B3525,"', ","'",raw!C3525,"', '",raw!D3525,"', '",raw!E3525,"', ",raw!F3525,", ",raw!G3525,", ",raw!H3525,", ","'",raw!I3525,"', ","'",raw!J3525,"', ",raw!K3525,"', ",raw!L3525,"', '",raw!M3525,"');",)</f>
        <v>INSERT INTO assets VALUES ('AT62-TER-002', 'AT62-TER-000', 'Área técnica 62 - Pavimento Térreo', 'Descrição do ativo', 'F', 0, 0, 0, 'Fabricante', '0', 0', 0', 'Garantia');</v>
      </c>
    </row>
    <row r="3526" spans="1:1" x14ac:dyDescent="0.25">
      <c r="A3526" s="2" t="str">
        <f>CONCATENATE("INSERT INTO ",'create-assets'!$B$1," VALUES (","'",raw!A3526,"', ","'",raw!B3526,"', ","'",raw!C3526,"', '",raw!D3526,"', '",raw!E3526,"', ",raw!F3526,", ",raw!G3526,", ",raw!H3526,", ","'",raw!I3526,"', ","'",raw!J3526,"', ",raw!K3526,"', ",raw!L3526,"', '",raw!M3526,"');",)</f>
        <v>INSERT INTO assets VALUES ('AT62-TER-003', 'AT62-TER-000', 'Área técnica 62 - Pavimento Térreo', 'Descrição do ativo', 'F', 0, 0, 0, 'Fabricante', '0', 0', 0', 'Garantia');</v>
      </c>
    </row>
    <row r="3527" spans="1:1" x14ac:dyDescent="0.25">
      <c r="A3527" s="2" t="str">
        <f>CONCATENATE("INSERT INTO ",'create-assets'!$B$1," VALUES (","'",raw!A3527,"', ","'",raw!B3527,"', ","'",raw!C3527,"', '",raw!D3527,"', '",raw!E3527,"', ",raw!F3527,", ",raw!G3527,", ",raw!H3527,", ","'",raw!I3527,"', ","'",raw!J3527,"', ",raw!K3527,"', ",raw!L3527,"', '",raw!M3527,"');",)</f>
        <v>INSERT INTO assets VALUES ('AT62-TER-004', 'AT62-TER-000', 'Área técnica 62 - Pavimento Térreo', 'Descrição do ativo', 'F', 0, 0, 0, 'Fabricante', '0', 0', 0', 'Garantia');</v>
      </c>
    </row>
    <row r="3528" spans="1:1" x14ac:dyDescent="0.25">
      <c r="A3528" s="2" t="str">
        <f>CONCATENATE("INSERT INTO ",'create-assets'!$B$1," VALUES (","'",raw!A3528,"', ","'",raw!B3528,"', ","'",raw!C3528,"', '",raw!D3528,"', '",raw!E3528,"', ",raw!F3528,", ",raw!G3528,", ",raw!H3528,", ","'",raw!I3528,"', ","'",raw!J3528,"', ",raw!K3528,"', ",raw!L3528,"', '",raw!M3528,"');",)</f>
        <v>INSERT INTO assets VALUES ('AT63-000-000', 'CASF-000-000', 'Área técnica 63 - Todos', 'Descrição do ativo', 'F', 0, 0, 0, 'Fabricante', '0', 0', 0', 'Garantia');</v>
      </c>
    </row>
    <row r="3529" spans="1:1" x14ac:dyDescent="0.25">
      <c r="A3529" s="2" t="str">
        <f>CONCATENATE("INSERT INTO ",'create-assets'!$B$1," VALUES (","'",raw!A3529,"', ","'",raw!B3529,"', ","'",raw!C3529,"', '",raw!D3529,"', '",raw!E3529,"', ",raw!F3529,", ",raw!G3529,", ",raw!H3529,", ","'",raw!I3529,"', ","'",raw!J3529,"', ",raw!K3529,"', ",raw!L3529,"', '",raw!M3529,"');",)</f>
        <v>INSERT INTO assets VALUES ('AT63-TER-000', 'AT63-000-000', 'Área técnica 63 - Pavimento Térreo', 'Descrição do ativo', 'F', 0, 0, 0, 'Fabricante', '0', 0', 0', 'Garantia');</v>
      </c>
    </row>
    <row r="3530" spans="1:1" x14ac:dyDescent="0.25">
      <c r="A3530" s="2" t="str">
        <f>CONCATENATE("INSERT INTO ",'create-assets'!$B$1," VALUES (","'",raw!A3530,"', ","'",raw!B3530,"', ","'",raw!C3530,"', '",raw!D3530,"', '",raw!E3530,"', ",raw!F3530,", ",raw!G3530,", ",raw!H3530,", ","'",raw!I3530,"', ","'",raw!J3530,"', ",raw!K3530,"', ",raw!L3530,"', '",raw!M3530,"');",)</f>
        <v>INSERT INTO assets VALUES ('AT63-TER-001', 'AT63-TER-000', 'Área técnica 63 - Pavimento Térreo', 'Descrição do ativo', 'F', 0, 0, 0, 'Fabricante', '0', 0', 0', 'Garantia');</v>
      </c>
    </row>
    <row r="3531" spans="1:1" x14ac:dyDescent="0.25">
      <c r="A3531" s="2" t="str">
        <f>CONCATENATE("INSERT INTO ",'create-assets'!$B$1," VALUES (","'",raw!A3531,"', ","'",raw!B3531,"', ","'",raw!C3531,"', '",raw!D3531,"', '",raw!E3531,"', ",raw!F3531,", ",raw!G3531,", ",raw!H3531,", ","'",raw!I3531,"', ","'",raw!J3531,"', ",raw!K3531,"', ",raw!L3531,"', '",raw!M3531,"');",)</f>
        <v>INSERT INTO assets VALUES ('AT63-TER-002', 'AT63-TER-000', 'Área técnica 63 - Pavimento Térreo', 'Descrição do ativo', 'F', 0, 0, 0, 'Fabricante', '0', 0', 0', 'Garantia');</v>
      </c>
    </row>
    <row r="3532" spans="1:1" x14ac:dyDescent="0.25">
      <c r="A3532" s="2" t="str">
        <f>CONCATENATE("INSERT INTO ",'create-assets'!$B$1," VALUES (","'",raw!A3532,"', ","'",raw!B3532,"', ","'",raw!C3532,"', '",raw!D3532,"', '",raw!E3532,"', ",raw!F3532,", ",raw!G3532,", ",raw!H3532,", ","'",raw!I3532,"', ","'",raw!J3532,"', ",raw!K3532,"', ",raw!L3532,"', '",raw!M3532,"');",)</f>
        <v>INSERT INTO assets VALUES ('AT63-TER-003', 'AT63-TER-000', 'Área técnica 63 - Pavimento Térreo', 'Descrição do ativo', 'F', 0, 0, 0, 'Fabricante', '0', 0', 0', 'Garantia');</v>
      </c>
    </row>
    <row r="3533" spans="1:1" x14ac:dyDescent="0.25">
      <c r="A3533" s="2" t="str">
        <f>CONCATENATE("INSERT INTO ",'create-assets'!$B$1," VALUES (","'",raw!A3533,"', ","'",raw!B3533,"', ","'",raw!C3533,"', '",raw!D3533,"', '",raw!E3533,"', ",raw!F3533,", ",raw!G3533,", ",raw!H3533,", ","'",raw!I3533,"', ","'",raw!J3533,"', ",raw!K3533,"', ",raw!L3533,"', '",raw!M3533,"');",)</f>
        <v>INSERT INTO assets VALUES ('AT63-TER-004', 'AT63-TER-000', 'Área técnica 63 - Pavimento Térreo', 'Descrição do ativo', 'F', 0, 0, 0, 'Fabricante', '0', 0', 0', 'Garantia');</v>
      </c>
    </row>
    <row r="3534" spans="1:1" x14ac:dyDescent="0.25">
      <c r="A3534" s="2" t="str">
        <f>CONCATENATE("INSERT INTO ",'create-assets'!$B$1," VALUES (","'",raw!A3534,"', ","'",raw!B3534,"', ","'",raw!C3534,"', '",raw!D3534,"', '",raw!E3534,"', ",raw!F3534,", ",raw!G3534,", ",raw!H3534,", ","'",raw!I3534,"', ","'",raw!J3534,"', ",raw!K3534,"', ",raw!L3534,"', '",raw!M3534,"');",)</f>
        <v>INSERT INTO assets VALUES ('AT63-TER-005', 'AT63-TER-000', 'Área técnica 63 - Pavimento Térreo', 'Descrição do ativo', 'F', 0, 0, 0, 'Fabricante', '0', 0', 0', 'Garantia');</v>
      </c>
    </row>
    <row r="3535" spans="1:1" x14ac:dyDescent="0.25">
      <c r="A3535" s="2" t="str">
        <f>CONCATENATE("INSERT INTO ",'create-assets'!$B$1," VALUES (","'",raw!A3535,"', ","'",raw!B3535,"', ","'",raw!C3535,"', '",raw!D3535,"', '",raw!E3535,"', ",raw!F3535,", ",raw!G3535,", ",raw!H3535,", ","'",raw!I3535,"', ","'",raw!J3535,"', ",raw!K3535,"', ",raw!L3535,"', '",raw!M3535,"');",)</f>
        <v>INSERT INTO assets VALUES ('AT64-000-000', 'CASF-000-000', 'Área técnica 64 - Todos', 'Descrição do ativo', 'F', 0, 0, 0, 'Fabricante', '0', 0', 0', 'Garantia');</v>
      </c>
    </row>
    <row r="3536" spans="1:1" x14ac:dyDescent="0.25">
      <c r="A3536" s="2" t="str">
        <f>CONCATENATE("INSERT INTO ",'create-assets'!$B$1," VALUES (","'",raw!A3536,"', ","'",raw!B3536,"', ","'",raw!C3536,"', '",raw!D3536,"', '",raw!E3536,"', ",raw!F3536,", ",raw!G3536,", ",raw!H3536,", ","'",raw!I3536,"', ","'",raw!J3536,"', ",raw!K3536,"', ",raw!L3536,"', '",raw!M3536,"');",)</f>
        <v>INSERT INTO assets VALUES ('AT64-TER-000', 'AT64-000-000', 'Área técnica 64 - Pavimento Térreo', 'Descrição do ativo', 'F', 0, 0, 0, 'Fabricante', '0', 0', 0', 'Garantia');</v>
      </c>
    </row>
    <row r="3537" spans="1:1" x14ac:dyDescent="0.25">
      <c r="A3537" s="2" t="str">
        <f>CONCATENATE("INSERT INTO ",'create-assets'!$B$1," VALUES (","'",raw!A3537,"', ","'",raw!B3537,"', ","'",raw!C3537,"', '",raw!D3537,"', '",raw!E3537,"', ",raw!F3537,", ",raw!G3537,", ",raw!H3537,", ","'",raw!I3537,"', ","'",raw!J3537,"', ",raw!K3537,"', ",raw!L3537,"', '",raw!M3537,"');",)</f>
        <v>INSERT INTO assets VALUES ('AT64-TER-001', 'AT64-TER-000', 'Área técnica 64 - Pavimento Térreo', 'Descrição do ativo', 'F', 0, 0, 0, 'Fabricante', '0', 0', 0', 'Garantia');</v>
      </c>
    </row>
    <row r="3538" spans="1:1" x14ac:dyDescent="0.25">
      <c r="A3538" s="2" t="str">
        <f>CONCATENATE("INSERT INTO ",'create-assets'!$B$1," VALUES (","'",raw!A3538,"', ","'",raw!B3538,"', ","'",raw!C3538,"', '",raw!D3538,"', '",raw!E3538,"', ",raw!F3538,", ",raw!G3538,", ",raw!H3538,", ","'",raw!I3538,"', ","'",raw!J3538,"', ",raw!K3538,"', ",raw!L3538,"', '",raw!M3538,"');",)</f>
        <v>INSERT INTO assets VALUES ('AT65-000-000', 'CASF-000-000', 'Área técnica 65 - Todos', 'Descrição do ativo', 'F', 0, 0, 199.06, 'Fabricante', '0', 0', 0', 'Garantia');</v>
      </c>
    </row>
    <row r="3539" spans="1:1" x14ac:dyDescent="0.25">
      <c r="A3539" s="2" t="str">
        <f>CONCATENATE("INSERT INTO ",'create-assets'!$B$1," VALUES (","'",raw!A3539,"', ","'",raw!B3539,"', ","'",raw!C3539,"', '",raw!D3539,"', '",raw!E3539,"', ",raw!F3539,", ",raw!G3539,", ",raw!H3539,", ","'",raw!I3539,"', ","'",raw!J3539,"', ",raw!K3539,"', ",raw!L3539,"', '",raw!M3539,"');",)</f>
        <v>INSERT INTO assets VALUES ('AT65-P11-000', 'AT65-000-000', 'Área técnica 65 - 11º Pavimento', 'Descrição do ativo', 'F', 0, 0, 0, 'Fabricante', '0', 0', 0', 'Garantia');</v>
      </c>
    </row>
    <row r="3540" spans="1:1" x14ac:dyDescent="0.25">
      <c r="A3540" s="2" t="str">
        <f>CONCATENATE("INSERT INTO ",'create-assets'!$B$1," VALUES (","'",raw!A3540,"', ","'",raw!B3540,"', ","'",raw!C3540,"', '",raw!D3540,"', '",raw!E3540,"', ",raw!F3540,", ",raw!G3540,", ",raw!H3540,", ","'",raw!I3540,"', ","'",raw!J3540,"', ",raw!K3540,"', ",raw!L3540,"', '",raw!M3540,"');",)</f>
        <v>INSERT INTO assets VALUES ('AT65-P11-008', 'AT65-P11-000', 'Área técnica 65 - 11º Pavimento', 'Descrição do ativo', 'F', 0, 0, 0, 'Fabricante', '0', 0', 0', 'Garantia');</v>
      </c>
    </row>
    <row r="3541" spans="1:1" x14ac:dyDescent="0.25">
      <c r="A3541" s="2" t="str">
        <f>CONCATENATE("INSERT INTO ",'create-assets'!$B$1," VALUES (","'",raw!A3541,"', ","'",raw!B3541,"', ","'",raw!C3541,"', '",raw!D3541,"', '",raw!E3541,"', ",raw!F3541,", ",raw!G3541,", ",raw!H3541,", ","'",raw!I3541,"', ","'",raw!J3541,"', ",raw!K3541,"', ",raw!L3541,"', '",raw!M3541,"');",)</f>
        <v>INSERT INTO assets VALUES ('AT65-P11-009', 'AT65-P11-000', 'Área técnica 65 - 11º Pavimento', 'Descrição do ativo', 'F', 0, 0, 0, 'Fabricante', '0', 0', 0', 'Garantia');</v>
      </c>
    </row>
    <row r="3542" spans="1:1" x14ac:dyDescent="0.25">
      <c r="A3542" s="2" t="str">
        <f>CONCATENATE("INSERT INTO ",'create-assets'!$B$1," VALUES (","'",raw!A3542,"', ","'",raw!B3542,"', ","'",raw!C3542,"', '",raw!D3542,"', '",raw!E3542,"', ",raw!F3542,", ",raw!G3542,", ",raw!H3542,", ","'",raw!I3542,"', ","'",raw!J3542,"', ",raw!K3542,"', ",raw!L3542,"', '",raw!M3542,"');",)</f>
        <v>INSERT INTO assets VALUES ('AT65-P11-010', 'AT65-P11-000', 'Área técnica 65 - 11º Pavimento', 'Descrição do ativo', 'F', 0, 0, 0, 'Fabricante', '0', 0', 0', 'Garantia');</v>
      </c>
    </row>
    <row r="3543" spans="1:1" x14ac:dyDescent="0.25">
      <c r="A3543" s="2" t="str">
        <f>CONCATENATE("INSERT INTO ",'create-assets'!$B$1," VALUES (","'",raw!A3543,"', ","'",raw!B3543,"', ","'",raw!C3543,"', '",raw!D3543,"', '",raw!E3543,"', ",raw!F3543,", ",raw!G3543,", ",raw!H3543,", ","'",raw!I3543,"', ","'",raw!J3543,"', ",raw!K3543,"', ",raw!L3543,"', '",raw!M3543,"');",)</f>
        <v>INSERT INTO assets VALUES ('AT65-P11-011', 'AT65-P11-000', 'Área técnica 65 - 11º Pavimento', 'Descrição do ativo', 'F', 0, 0, 0, 'Fabricante', '0', 0', 0', 'Garantia');</v>
      </c>
    </row>
    <row r="3544" spans="1:1" x14ac:dyDescent="0.25">
      <c r="A3544" s="2" t="str">
        <f>CONCATENATE("INSERT INTO ",'create-assets'!$B$1," VALUES (","'",raw!A3544,"', ","'",raw!B3544,"', ","'",raw!C3544,"', '",raw!D3544,"', '",raw!E3544,"', ",raw!F3544,", ",raw!G3544,", ",raw!H3544,", ","'",raw!I3544,"', ","'",raw!J3544,"', ",raw!K3544,"', ",raw!L3544,"', '",raw!M3544,"');",)</f>
        <v>INSERT INTO assets VALUES ('AT65-P11-018', 'AT65-P11-000', 'Área técnica 65 - 11º Pavimento', 'Descrição do ativo', 'F', 0, 0, 0, 'Fabricante', '0', 0', 0', 'Garantia');</v>
      </c>
    </row>
    <row r="3545" spans="1:1" x14ac:dyDescent="0.25">
      <c r="A3545" s="2" t="str">
        <f>CONCATENATE("INSERT INTO ",'create-assets'!$B$1," VALUES (","'",raw!A3545,"', ","'",raw!B3545,"', ","'",raw!C3545,"', '",raw!D3545,"', '",raw!E3545,"', ",raw!F3545,", ",raw!G3545,", ",raw!H3545,", ","'",raw!I3545,"', ","'",raw!J3545,"', ",raw!K3545,"', ",raw!L3545,"', '",raw!M3545,"');",)</f>
        <v>INSERT INTO assets VALUES ('AT65-P11-019', 'AT65-P11-000', 'Área técnica 65 - 11º Pavimento', 'Descrição do ativo', 'F', 0, 0, 0, 'Fabricante', '0', 0', 0', 'Garantia');</v>
      </c>
    </row>
    <row r="3546" spans="1:1" x14ac:dyDescent="0.25">
      <c r="A3546" s="2" t="str">
        <f>CONCATENATE("INSERT INTO ",'create-assets'!$B$1," VALUES (","'",raw!A3546,"', ","'",raw!B3546,"', ","'",raw!C3546,"', '",raw!D3546,"', '",raw!E3546,"', ",raw!F3546,", ",raw!G3546,", ",raw!H3546,", ","'",raw!I3546,"', ","'",raw!J3546,"', ",raw!K3546,"', ",raw!L3546,"', '",raw!M3546,"');",)</f>
        <v>INSERT INTO assets VALUES ('AT65-P11-020', 'AT65-P11-000', 'Área técnica 65 - 11º Pavimento', 'Descrição do ativo', 'F', 0, 0, 0, 'Fabricante', '0', 0', 0', 'Garantia');</v>
      </c>
    </row>
    <row r="3547" spans="1:1" x14ac:dyDescent="0.25">
      <c r="A3547" s="2" t="str">
        <f>CONCATENATE("INSERT INTO ",'create-assets'!$B$1," VALUES (","'",raw!A3547,"', ","'",raw!B3547,"', ","'",raw!C3547,"', '",raw!D3547,"', '",raw!E3547,"', ",raw!F3547,", ",raw!G3547,", ",raw!H3547,", ","'",raw!I3547,"', ","'",raw!J3547,"', ",raw!K3547,"', ",raw!L3547,"', '",raw!M3547,"');",)</f>
        <v>INSERT INTO assets VALUES ('AT65-P11-021', 'AT65-P11-000', 'Área técnica 65 - 11º Pavimento', 'Descrição do ativo', 'F', 0, 0, 0, 'Fabricante', '0', 0', 0', 'Garantia');</v>
      </c>
    </row>
    <row r="3548" spans="1:1" x14ac:dyDescent="0.25">
      <c r="A3548" s="2" t="str">
        <f>CONCATENATE("INSERT INTO ",'create-assets'!$B$1," VALUES (","'",raw!A3548,"', ","'",raw!B3548,"', ","'",raw!C3548,"', '",raw!D3548,"', '",raw!E3548,"', ",raw!F3548,", ",raw!G3548,", ",raw!H3548,", ","'",raw!I3548,"', ","'",raw!J3548,"', ",raw!K3548,"', ",raw!L3548,"', '",raw!M3548,"');",)</f>
        <v>INSERT INTO assets VALUES ('AT65-P11-030', 'AT65-P11-000', 'Área técnica 65 - 11º Pavimento', 'Descrição do ativo', 'F', 0, 0, 0, 'Fabricante', '0', 0', 0', 'Garantia');</v>
      </c>
    </row>
    <row r="3549" spans="1:1" x14ac:dyDescent="0.25">
      <c r="A3549" s="2" t="str">
        <f>CONCATENATE("INSERT INTO ",'create-assets'!$B$1," VALUES (","'",raw!A3549,"', ","'",raw!B3549,"', ","'",raw!C3549,"', '",raw!D3549,"', '",raw!E3549,"', ",raw!F3549,", ",raw!G3549,", ",raw!H3549,", ","'",raw!I3549,"', ","'",raw!J3549,"', ",raw!K3549,"', ",raw!L3549,"', '",raw!M3549,"');",)</f>
        <v>INSERT INTO assets VALUES ('AT65-P12-000', 'AT65-000-000', 'Área técnica 65 - 12º Pavimento', 'Descrição do ativo', 'F', 0, 0, 0, 'Fabricante', '0', 0', 0', 'Garantia');</v>
      </c>
    </row>
    <row r="3550" spans="1:1" x14ac:dyDescent="0.25">
      <c r="A3550" s="2" t="str">
        <f>CONCATENATE("INSERT INTO ",'create-assets'!$B$1," VALUES (","'",raw!A3550,"', ","'",raw!B3550,"', ","'",raw!C3550,"', '",raw!D3550,"', '",raw!E3550,"', ",raw!F3550,", ",raw!G3550,", ",raw!H3550,", ","'",raw!I3550,"', ","'",raw!J3550,"', ",raw!K3550,"', ",raw!L3550,"', '",raw!M3550,"');",)</f>
        <v>INSERT INTO assets VALUES ('AT65-P12-001', 'AT65-P12-000', 'Área técnica 65 - 12º Pavimento', 'Descrição do ativo', 'F', 0, 0, 0, 'Fabricante', '0', 0', 0', 'Garantia');</v>
      </c>
    </row>
    <row r="3551" spans="1:1" x14ac:dyDescent="0.25">
      <c r="A3551" s="2" t="str">
        <f>CONCATENATE("INSERT INTO ",'create-assets'!$B$1," VALUES (","'",raw!A3551,"', ","'",raw!B3551,"', ","'",raw!C3551,"', '",raw!D3551,"', '",raw!E3551,"', ",raw!F3551,", ",raw!G3551,", ",raw!H3551,", ","'",raw!I3551,"', ","'",raw!J3551,"', ",raw!K3551,"', ",raw!L3551,"', '",raw!M3551,"');",)</f>
        <v>INSERT INTO assets VALUES ('AT65-P12-002', 'AT65-P12-000', 'Área técnica 65 - 12º Pavimento', 'Descrição do ativo', 'F', 0, 0, 0, 'Fabricante', '0', 0', 0', 'Garantia');</v>
      </c>
    </row>
    <row r="3552" spans="1:1" x14ac:dyDescent="0.25">
      <c r="A3552" s="2" t="str">
        <f>CONCATENATE("INSERT INTO ",'create-assets'!$B$1," VALUES (","'",raw!A3552,"', ","'",raw!B3552,"', ","'",raw!C3552,"', '",raw!D3552,"', '",raw!E3552,"', ",raw!F3552,", ",raw!G3552,", ",raw!H3552,", ","'",raw!I3552,"', ","'",raw!J3552,"', ",raw!K3552,"', ",raw!L3552,"', '",raw!M3552,"');",)</f>
        <v>INSERT INTO assets VALUES ('AT65-P12-003', 'AT65-P12-000', 'Área técnica 65 - 12º Pavimento', 'Descrição do ativo', 'F', 0, 0, 0, 'Fabricante', '0', 0', 0', 'Garantia');</v>
      </c>
    </row>
    <row r="3553" spans="1:1" x14ac:dyDescent="0.25">
      <c r="A3553" s="2" t="str">
        <f>CONCATENATE("INSERT INTO ",'create-assets'!$B$1," VALUES (","'",raw!A3553,"', ","'",raw!B3553,"', ","'",raw!C3553,"', '",raw!D3553,"', '",raw!E3553,"', ",raw!F3553,", ",raw!G3553,", ",raw!H3553,", ","'",raw!I3553,"', ","'",raw!J3553,"', ",raw!K3553,"', ",raw!L3553,"', '",raw!M3553,"');",)</f>
        <v>INSERT INTO assets VALUES ('AT65-P12-004', 'AT65-P12-000', 'Área técnica 65 - 12º Pavimento', 'Descrição do ativo', 'F', 0, 0, 0, 'Fabricante', '0', 0', 0', 'Garantia');</v>
      </c>
    </row>
    <row r="3554" spans="1:1" x14ac:dyDescent="0.25">
      <c r="A3554" s="2" t="str">
        <f>CONCATENATE("INSERT INTO ",'create-assets'!$B$1," VALUES (","'",raw!A3554,"', ","'",raw!B3554,"', ","'",raw!C3554,"', '",raw!D3554,"', '",raw!E3554,"', ",raw!F3554,", ",raw!G3554,", ",raw!H3554,", ","'",raw!I3554,"', ","'",raw!J3554,"', ",raw!K3554,"', ",raw!L3554,"', '",raw!M3554,"');",)</f>
        <v>INSERT INTO assets VALUES ('AT65-P12-005', 'AT65-P12-000', 'Área técnica 65 - 12º Pavimento', 'Descrição do ativo', 'F', 0, 0, 0, 'Fabricante', '0', 0', 0', 'Garantia');</v>
      </c>
    </row>
    <row r="3555" spans="1:1" x14ac:dyDescent="0.25">
      <c r="A3555" s="2" t="str">
        <f>CONCATENATE("INSERT INTO ",'create-assets'!$B$1," VALUES (","'",raw!A3555,"', ","'",raw!B3555,"', ","'",raw!C3555,"', '",raw!D3555,"', '",raw!E3555,"', ",raw!F3555,", ",raw!G3555,", ",raw!H3555,", ","'",raw!I3555,"', ","'",raw!J3555,"', ",raw!K3555,"', ",raw!L3555,"', '",raw!M3555,"');",)</f>
        <v>INSERT INTO assets VALUES ('AT65-P12-006', 'AT65-P12-000', 'Área técnica 65 - 12º Pavimento', 'Descrição do ativo', 'F', 0, 0, 0, 'Fabricante', '0', 0', 0', 'Garantia');</v>
      </c>
    </row>
    <row r="3556" spans="1:1" x14ac:dyDescent="0.25">
      <c r="A3556" s="2" t="str">
        <f>CONCATENATE("INSERT INTO ",'create-assets'!$B$1," VALUES (","'",raw!A3556,"', ","'",raw!B3556,"', ","'",raw!C3556,"', '",raw!D3556,"', '",raw!E3556,"', ",raw!F3556,", ",raw!G3556,", ",raw!H3556,", ","'",raw!I3556,"', ","'",raw!J3556,"', ",raw!K3556,"', ",raw!L3556,"', '",raw!M3556,"');",)</f>
        <v>INSERT INTO assets VALUES ('AT65-P12-007', 'AT65-P12-000', 'Área técnica 65 - 12º Pavimento', 'Descrição do ativo', 'F', 0, 0, 0, 'Fabricante', '0', 0', 0', 'Garantia');</v>
      </c>
    </row>
    <row r="3557" spans="1:1" x14ac:dyDescent="0.25">
      <c r="A3557" s="2" t="str">
        <f>CONCATENATE("INSERT INTO ",'create-assets'!$B$1," VALUES (","'",raw!A3557,"', ","'",raw!B3557,"', ","'",raw!C3557,"', '",raw!D3557,"', '",raw!E3557,"', ",raw!F3557,", ",raw!G3557,", ",raw!H3557,", ","'",raw!I3557,"', ","'",raw!J3557,"', ",raw!K3557,"', ",raw!L3557,"', '",raw!M3557,"');",)</f>
        <v>INSERT INTO assets VALUES ('AT65-P12-008', 'AT65-P12-000', 'Área técnica 65 - 12º Pavimento', 'Descrição do ativo', 'F', 0, 0, 0, 'Fabricante', '0', 0', 0', 'Garantia');</v>
      </c>
    </row>
    <row r="3558" spans="1:1" x14ac:dyDescent="0.25">
      <c r="A3558" s="2" t="str">
        <f>CONCATENATE("INSERT INTO ",'create-assets'!$B$1," VALUES (","'",raw!A3558,"', ","'",raw!B3558,"', ","'",raw!C3558,"', '",raw!D3558,"', '",raw!E3558,"', ",raw!F3558,", ",raw!G3558,", ",raw!H3558,", ","'",raw!I3558,"', ","'",raw!J3558,"', ",raw!K3558,"', ",raw!L3558,"', '",raw!M3558,"');",)</f>
        <v>INSERT INTO assets VALUES ('AT65-P12-009', 'AT65-P12-000', 'Área técnica 65 - 12º Pavimento', 'Descrição do ativo', 'F', 0, 0, 0, 'Fabricante', '0', 0', 0', 'Garantia');</v>
      </c>
    </row>
    <row r="3559" spans="1:1" x14ac:dyDescent="0.25">
      <c r="A3559" s="2" t="str">
        <f>CONCATENATE("INSERT INTO ",'create-assets'!$B$1," VALUES (","'",raw!A3559,"', ","'",raw!B3559,"', ","'",raw!C3559,"', '",raw!D3559,"', '",raw!E3559,"', ",raw!F3559,", ",raw!G3559,", ",raw!H3559,", ","'",raw!I3559,"', ","'",raw!J3559,"', ",raw!K3559,"', ",raw!L3559,"', '",raw!M3559,"');",)</f>
        <v>INSERT INTO assets VALUES ('AT65-P12-010', 'AT65-P12-000', 'Área técnica 65 - 12º Pavimento', 'Descrição do ativo', 'F', 0, 0, 0, 'Fabricante', '0', 0', 0', 'Garantia');</v>
      </c>
    </row>
    <row r="3560" spans="1:1" x14ac:dyDescent="0.25">
      <c r="A3560" s="2" t="str">
        <f>CONCATENATE("INSERT INTO ",'create-assets'!$B$1," VALUES (","'",raw!A3560,"', ","'",raw!B3560,"', ","'",raw!C3560,"', '",raw!D3560,"', '",raw!E3560,"', ",raw!F3560,", ",raw!G3560,", ",raw!H3560,", ","'",raw!I3560,"', ","'",raw!J3560,"', ",raw!K3560,"', ",raw!L3560,"', '",raw!M3560,"');",)</f>
        <v>INSERT INTO assets VALUES ('AT65-P12-011', 'AT65-P12-000', 'Área técnica 65 - 12º Pavimento', 'Descrição do ativo', 'F', 0, 0, 0, 'Fabricante', '0', 0', 0', 'Garantia');</v>
      </c>
    </row>
    <row r="3561" spans="1:1" x14ac:dyDescent="0.25">
      <c r="A3561" s="2" t="str">
        <f>CONCATENATE("INSERT INTO ",'create-assets'!$B$1," VALUES (","'",raw!A3561,"', ","'",raw!B3561,"', ","'",raw!C3561,"', '",raw!D3561,"', '",raw!E3561,"', ",raw!F3561,", ",raw!G3561,", ",raw!H3561,", ","'",raw!I3561,"', ","'",raw!J3561,"', ",raw!K3561,"', ",raw!L3561,"', '",raw!M3561,"');",)</f>
        <v>INSERT INTO assets VALUES ('AT65-P12-012', 'AT65-P12-000', 'Área técnica 65 - 12º Pavimento', 'Descrição do ativo', 'F', 0, 0, 0, 'Fabricante', '0', 0', 0', 'Garantia');</v>
      </c>
    </row>
    <row r="3562" spans="1:1" x14ac:dyDescent="0.25">
      <c r="A3562" s="2" t="str">
        <f>CONCATENATE("INSERT INTO ",'create-assets'!$B$1," VALUES (","'",raw!A3562,"', ","'",raw!B3562,"', ","'",raw!C3562,"', '",raw!D3562,"', '",raw!E3562,"', ",raw!F3562,", ",raw!G3562,", ",raw!H3562,", ","'",raw!I3562,"', ","'",raw!J3562,"', ",raw!K3562,"', ",raw!L3562,"', '",raw!M3562,"');",)</f>
        <v>INSERT INTO assets VALUES ('AT65-P12-013', 'AT65-P12-000', 'Área técnica 65 - 12º Pavimento', 'Descrição do ativo', 'F', 0, 0, 0, 'Fabricante', '0', 0', 0', 'Garantia');</v>
      </c>
    </row>
    <row r="3563" spans="1:1" x14ac:dyDescent="0.25">
      <c r="A3563" s="2" t="str">
        <f>CONCATENATE("INSERT INTO ",'create-assets'!$B$1," VALUES (","'",raw!A3563,"', ","'",raw!B3563,"', ","'",raw!C3563,"', '",raw!D3563,"', '",raw!E3563,"', ",raw!F3563,", ",raw!G3563,", ",raw!H3563,", ","'",raw!I3563,"', ","'",raw!J3563,"', ",raw!K3563,"', ",raw!L3563,"', '",raw!M3563,"');",)</f>
        <v>INSERT INTO assets VALUES ('AT65-P12-014', 'AT65-P12-000', 'Área técnica 65 - 12º Pavimento', 'Descrição do ativo', 'F', 0, 0, 0, 'Fabricante', '0', 0', 0', 'Garantia');</v>
      </c>
    </row>
    <row r="3564" spans="1:1" x14ac:dyDescent="0.25">
      <c r="A3564" s="2" t="str">
        <f>CONCATENATE("INSERT INTO ",'create-assets'!$B$1," VALUES (","'",raw!A3564,"', ","'",raw!B3564,"', ","'",raw!C3564,"', '",raw!D3564,"', '",raw!E3564,"', ",raw!F3564,", ",raw!G3564,", ",raw!H3564,", ","'",raw!I3564,"', ","'",raw!J3564,"', ",raw!K3564,"', ",raw!L3564,"', '",raw!M3564,"');",)</f>
        <v>INSERT INTO assets VALUES ('AT65-P12-015', 'AT65-P12-000', 'Área técnica 65 - 12º Pavimento', 'Descrição do ativo', 'F', 0, 0, 0, 'Fabricante', '0', 0', 0', 'Garantia');</v>
      </c>
    </row>
    <row r="3565" spans="1:1" x14ac:dyDescent="0.25">
      <c r="A3565" s="2" t="str">
        <f>CONCATENATE("INSERT INTO ",'create-assets'!$B$1," VALUES (","'",raw!A3565,"', ","'",raw!B3565,"', ","'",raw!C3565,"', '",raw!D3565,"', '",raw!E3565,"', ",raw!F3565,", ",raw!G3565,", ",raw!H3565,", ","'",raw!I3565,"', ","'",raw!J3565,"', ",raw!K3565,"', ",raw!L3565,"', '",raw!M3565,"');",)</f>
        <v>INSERT INTO assets VALUES ('AT65-P12-016', 'AT65-P12-000', 'Área técnica 65 - 12º Pavimento', 'Descrição do ativo', 'F', 0, 0, 0, 'Fabricante', '0', 0', 0', 'Garantia');</v>
      </c>
    </row>
    <row r="3566" spans="1:1" x14ac:dyDescent="0.25">
      <c r="A3566" s="2" t="str">
        <f>CONCATENATE("INSERT INTO ",'create-assets'!$B$1," VALUES (","'",raw!A3566,"', ","'",raw!B3566,"', ","'",raw!C3566,"', '",raw!D3566,"', '",raw!E3566,"', ",raw!F3566,", ",raw!G3566,", ",raw!H3566,", ","'",raw!I3566,"', ","'",raw!J3566,"', ",raw!K3566,"', ",raw!L3566,"', '",raw!M3566,"');",)</f>
        <v>INSERT INTO assets VALUES ('AT65-P12-017', 'AT65-P12-000', 'Área técnica 65 - 12º Pavimento', 'Descrição do ativo', 'F', 0, 0, 0, 'Fabricante', '0', 0', 0', 'Garantia');</v>
      </c>
    </row>
    <row r="3567" spans="1:1" x14ac:dyDescent="0.25">
      <c r="A3567" s="2" t="str">
        <f>CONCATENATE("INSERT INTO ",'create-assets'!$B$1," VALUES (","'",raw!A3567,"', ","'",raw!B3567,"', ","'",raw!C3567,"', '",raw!D3567,"', '",raw!E3567,"', ",raw!F3567,", ",raw!G3567,", ",raw!H3567,", ","'",raw!I3567,"', ","'",raw!J3567,"', ",raw!K3567,"', ",raw!L3567,"', '",raw!M3567,"');",)</f>
        <v>INSERT INTO assets VALUES ('AT65-P12-018', 'AT65-P12-000', 'Área técnica 65 - 12º Pavimento', 'Descrição do ativo', 'F', 0, 0, 0, 'Fabricante', '0', 0', 0', 'Garantia');</v>
      </c>
    </row>
    <row r="3568" spans="1:1" x14ac:dyDescent="0.25">
      <c r="A3568" s="2" t="str">
        <f>CONCATENATE("INSERT INTO ",'create-assets'!$B$1," VALUES (","'",raw!A3568,"', ","'",raw!B3568,"', ","'",raw!C3568,"', '",raw!D3568,"', '",raw!E3568,"', ",raw!F3568,", ",raw!G3568,", ",raw!H3568,", ","'",raw!I3568,"', ","'",raw!J3568,"', ",raw!K3568,"', ",raw!L3568,"', '",raw!M3568,"');",)</f>
        <v>INSERT INTO assets VALUES ('AT65-P12-019', 'AT65-P12-000', 'Área técnica 65 - 12º Pavimento', 'Descrição do ativo', 'F', 0, 0, 0, 'Fabricante', '0', 0', 0', 'Garantia');</v>
      </c>
    </row>
    <row r="3569" spans="1:1" x14ac:dyDescent="0.25">
      <c r="A3569" s="2" t="str">
        <f>CONCATENATE("INSERT INTO ",'create-assets'!$B$1," VALUES (","'",raw!A3569,"', ","'",raw!B3569,"', ","'",raw!C3569,"', '",raw!D3569,"', '",raw!E3569,"', ",raw!F3569,", ",raw!G3569,", ",raw!H3569,", ","'",raw!I3569,"', ","'",raw!J3569,"', ",raw!K3569,"', ",raw!L3569,"', '",raw!M3569,"');",)</f>
        <v>INSERT INTO assets VALUES ('AT65-P12-020', 'AT65-P12-000', 'Área técnica 65 - 12º Pavimento', 'Descrição do ativo', 'F', 0, 0, 0, 'Fabricante', '0', 0', 0', 'Garantia');</v>
      </c>
    </row>
    <row r="3570" spans="1:1" x14ac:dyDescent="0.25">
      <c r="A3570" s="2" t="str">
        <f>CONCATENATE("INSERT INTO ",'create-assets'!$B$1," VALUES (","'",raw!A3570,"', ","'",raw!B3570,"', ","'",raw!C3570,"', '",raw!D3570,"', '",raw!E3570,"', ",raw!F3570,", ",raw!G3570,", ",raw!H3570,", ","'",raw!I3570,"', ","'",raw!J3570,"', ",raw!K3570,"', ",raw!L3570,"', '",raw!M3570,"');",)</f>
        <v>INSERT INTO assets VALUES ('AT65-P12-021', 'AT65-P12-000', 'Área técnica 65 - 12º Pavimento', 'Descrição do ativo', 'F', 0, 0, 0, 'Fabricante', '0', 0', 0', 'Garantia');</v>
      </c>
    </row>
    <row r="3571" spans="1:1" x14ac:dyDescent="0.25">
      <c r="A3571" s="2" t="str">
        <f>CONCATENATE("INSERT INTO ",'create-assets'!$B$1," VALUES (","'",raw!A3571,"', ","'",raw!B3571,"', ","'",raw!C3571,"', '",raw!D3571,"', '",raw!E3571,"', ",raw!F3571,", ",raw!G3571,", ",raw!H3571,", ","'",raw!I3571,"', ","'",raw!J3571,"', ",raw!K3571,"', ",raw!L3571,"', '",raw!M3571,"');",)</f>
        <v>INSERT INTO assets VALUES ('AT65-P12-022', 'AT65-P12-000', 'Área técnica 65 - 12º Pavimento', 'Descrição do ativo', 'F', 0, 0, 0, 'Fabricante', '0', 0', 0', 'Garantia');</v>
      </c>
    </row>
    <row r="3572" spans="1:1" x14ac:dyDescent="0.25">
      <c r="A3572" s="2" t="str">
        <f>CONCATENATE("INSERT INTO ",'create-assets'!$B$1," VALUES (","'",raw!A3572,"', ","'",raw!B3572,"', ","'",raw!C3572,"', '",raw!D3572,"', '",raw!E3572,"', ",raw!F3572,", ",raw!G3572,", ",raw!H3572,", ","'",raw!I3572,"', ","'",raw!J3572,"', ",raw!K3572,"', ",raw!L3572,"', '",raw!M3572,"');",)</f>
        <v>INSERT INTO assets VALUES ('AT65-P12-026', 'AT65-P12-000', 'Área técnica 65 - 12º Pavimento', 'Descrição do ativo', 'F', 0, 0, 0, 'Fabricante', '0', 0', 0', 'Garantia');</v>
      </c>
    </row>
    <row r="3573" spans="1:1" x14ac:dyDescent="0.25">
      <c r="A3573" s="2" t="str">
        <f>CONCATENATE("INSERT INTO ",'create-assets'!$B$1," VALUES (","'",raw!A3573,"', ","'",raw!B3573,"', ","'",raw!C3573,"', '",raw!D3573,"', '",raw!E3573,"', ",raw!F3573,", ",raw!G3573,", ",raw!H3573,", ","'",raw!I3573,"', ","'",raw!J3573,"', ",raw!K3573,"', ",raw!L3573,"', '",raw!M3573,"');",)</f>
        <v>INSERT INTO assets VALUES ('AT65-P12-027', 'AT65-P12-000', 'Área técnica 65 - 12º Pavimento', 'Descrição do ativo', 'F', 0, 0, 0, 'Fabricante', '0', 0', 0', 'Garantia');</v>
      </c>
    </row>
    <row r="3574" spans="1:1" x14ac:dyDescent="0.25">
      <c r="A3574" s="2" t="str">
        <f>CONCATENATE("INSERT INTO ",'create-assets'!$B$1," VALUES (","'",raw!A3574,"', ","'",raw!B3574,"', ","'",raw!C3574,"', '",raw!D3574,"', '",raw!E3574,"', ",raw!F3574,", ",raw!G3574,", ",raw!H3574,", ","'",raw!I3574,"', ","'",raw!J3574,"', ",raw!K3574,"', ",raw!L3574,"', '",raw!M3574,"');",)</f>
        <v>INSERT INTO assets VALUES ('AT65-P12-028', 'AT65-P12-000', 'Área técnica 65 - 12º Pavimento', 'Descrição do ativo', 'F', 0, 0, 0, 'Fabricante', '0', 0', 0', 'Garantia');</v>
      </c>
    </row>
    <row r="3575" spans="1:1" x14ac:dyDescent="0.25">
      <c r="A3575" s="2" t="str">
        <f>CONCATENATE("INSERT INTO ",'create-assets'!$B$1," VALUES (","'",raw!A3575,"', ","'",raw!B3575,"', ","'",raw!C3575,"', '",raw!D3575,"', '",raw!E3575,"', ",raw!F3575,", ",raw!G3575,", ",raw!H3575,", ","'",raw!I3575,"', ","'",raw!J3575,"', ",raw!K3575,"', ",raw!L3575,"', '",raw!M3575,"');",)</f>
        <v>INSERT INTO assets VALUES ('AT65-P12-030', 'AT65-P12-000', 'Área técnica 65 - 12º Pavimento', 'Descrição do ativo', 'F', 0, 0, 0, 'Fabricante', '0', 0', 0', 'Garantia');</v>
      </c>
    </row>
    <row r="3576" spans="1:1" x14ac:dyDescent="0.25">
      <c r="A3576" s="2" t="str">
        <f>CONCATENATE("INSERT INTO ",'create-assets'!$B$1," VALUES (","'",raw!A3576,"', ","'",raw!B3576,"', ","'",raw!C3576,"', '",raw!D3576,"', '",raw!E3576,"', ",raw!F3576,", ",raw!G3576,", ",raw!H3576,", ","'",raw!I3576,"', ","'",raw!J3576,"', ",raw!K3576,"', ",raw!L3576,"', '",raw!M3576,"');",)</f>
        <v>INSERT INTO assets VALUES ('AT65-P12-031', 'AT65-P12-000', 'Área técnica 65 - 12º Pavimento', 'Descrição do ativo', 'F', 0, 0, 0, 'Fabricante', '0', 0', 0', 'Garantia');</v>
      </c>
    </row>
    <row r="3577" spans="1:1" x14ac:dyDescent="0.25">
      <c r="A3577" s="2" t="str">
        <f>CONCATENATE("INSERT INTO ",'create-assets'!$B$1," VALUES (","'",raw!A3577,"', ","'",raw!B3577,"', ","'",raw!C3577,"', '",raw!D3577,"', '",raw!E3577,"', ",raw!F3577,", ",raw!G3577,", ",raw!H3577,", ","'",raw!I3577,"', ","'",raw!J3577,"', ",raw!K3577,"', ",raw!L3577,"', '",raw!M3577,"');",)</f>
        <v>INSERT INTO assets VALUES ('AT66-000-000', 'CASF-000-000', 'Área técnica 66 - Todos', 'Descrição do ativo', 'F', 0, 0, 0, 'Fabricante', '0', 0', 0', 'Garantia');</v>
      </c>
    </row>
    <row r="3578" spans="1:1" x14ac:dyDescent="0.25">
      <c r="A3578" s="2" t="str">
        <f>CONCATENATE("INSERT INTO ",'create-assets'!$B$1," VALUES (","'",raw!A3578,"', ","'",raw!B3578,"', ","'",raw!C3578,"', '",raw!D3578,"', '",raw!E3578,"', ",raw!F3578,", ",raw!G3578,", ",raw!H3578,", ","'",raw!I3578,"', ","'",raw!J3578,"', ",raw!K3578,"', ",raw!L3578,"', '",raw!M3578,"');",)</f>
        <v>INSERT INTO assets VALUES ('AT67-000-000', 'CASF-000-000', 'Área técnica 67 - Todos', 'Descrição do ativo', 'F', 0, 0, 0, 'Fabricante', '0', 0', 0', 'Garantia');</v>
      </c>
    </row>
    <row r="3579" spans="1:1" x14ac:dyDescent="0.25">
      <c r="A3579" s="2" t="str">
        <f>CONCATENATE("INSERT INTO ",'create-assets'!$B$1," VALUES (","'",raw!A3579,"', ","'",raw!B3579,"', ","'",raw!C3579,"', '",raw!D3579,"', '",raw!E3579,"', ",raw!F3579,", ",raw!G3579,", ",raw!H3579,", ","'",raw!I3579,"', ","'",raw!J3579,"', ",raw!K3579,"', ",raw!L3579,"', '",raw!M3579,"');",)</f>
        <v>INSERT INTO assets VALUES ('AT67-TER-000', 'AT67-000-000', 'Área técnica 67 - Pavimento Térreo', 'Descrição do ativo', 'F', 0, 0, 0, 'Fabricante', '0', 0', 0', 'Garantia');</v>
      </c>
    </row>
    <row r="3580" spans="1:1" x14ac:dyDescent="0.25">
      <c r="A3580" s="2" t="str">
        <f>CONCATENATE("INSERT INTO ",'create-assets'!$B$1," VALUES (","'",raw!A3580,"', ","'",raw!B3580,"', ","'",raw!C3580,"', '",raw!D3580,"', '",raw!E3580,"', ",raw!F3580,", ",raw!G3580,", ",raw!H3580,", ","'",raw!I3580,"', ","'",raw!J3580,"', ",raw!K3580,"', ",raw!L3580,"', '",raw!M3580,"');",)</f>
        <v>INSERT INTO assets VALUES ('AT67-TER-001', 'AT67-TER-000', 'Área técnica 67 - Pavimento Térreo', 'Descrição do ativo', 'F', 0, 0, 0, 'Fabricante', '0', 0', 0', 'Garantia');</v>
      </c>
    </row>
    <row r="3581" spans="1:1" x14ac:dyDescent="0.25">
      <c r="A3581" s="2" t="str">
        <f>CONCATENATE("INSERT INTO ",'create-assets'!$B$1," VALUES (","'",raw!A3581,"', ","'",raw!B3581,"', ","'",raw!C3581,"', '",raw!D3581,"', '",raw!E3581,"', ",raw!F3581,", ",raw!G3581,", ",raw!H3581,", ","'",raw!I3581,"', ","'",raw!J3581,"', ",raw!K3581,"', ",raw!L3581,"', '",raw!M3581,"');",)</f>
        <v>INSERT INTO assets VALUES ('AT67-COB-000', 'AT67-000-000', 'Área técnica 67 - Cobertura', 'Descrição do ativo', 'F', 0, 0, 0, 'Fabricante', '0', 0', 0', 'Garantia');</v>
      </c>
    </row>
    <row r="3582" spans="1:1" x14ac:dyDescent="0.25">
      <c r="A3582" s="2" t="str">
        <f>CONCATENATE("INSERT INTO ",'create-assets'!$B$1," VALUES (","'",raw!A3582,"', ","'",raw!B3582,"', ","'",raw!C3582,"', '",raw!D3582,"', '",raw!E3582,"', ",raw!F3582,", ",raw!G3582,", ",raw!H3582,", ","'",raw!I3582,"', ","'",raw!J3582,"', ",raw!K3582,"', ",raw!L3582,"', '",raw!M3582,"');",)</f>
        <v>INSERT INTO assets VALUES ('AT67-COB-001', 'AT67-COB-000', 'Área técnica 67 - Cobertura', 'Descrição do ativo', 'F', 0, 0, 0, 'Fabricante', '0', 0', 0', 'Garantia');</v>
      </c>
    </row>
    <row r="3583" spans="1:1" x14ac:dyDescent="0.25">
      <c r="A3583" s="2" t="str">
        <f>CONCATENATE("INSERT INTO ",'create-assets'!$B$1," VALUES (","'",raw!A3583,"', ","'",raw!B3583,"', ","'",raw!C3583,"', '",raw!D3583,"', '",raw!E3583,"', ",raw!F3583,", ",raw!G3583,", ",raw!H3583,", ","'",raw!I3583,"', ","'",raw!J3583,"', ",raw!K3583,"', ",raw!L3583,"', '",raw!M3583,"');",)</f>
        <v>INSERT INTO assets VALUES ('AT70-000-000', 'CASF-000-000', 'Área técnica 70 - Todos', 'Descrição do ativo', 'F', 0, 0, 0, 'Fabricante', '0', 0', 0', 'Garantia');</v>
      </c>
    </row>
    <row r="3584" spans="1:1" x14ac:dyDescent="0.25">
      <c r="A3584" s="2" t="str">
        <f>CONCATENATE("INSERT INTO ",'create-assets'!$B$1," VALUES (","'",raw!A3584,"', ","'",raw!B3584,"', ","'",raw!C3584,"', '",raw!D3584,"', '",raw!E3584,"', ",raw!F3584,", ",raw!G3584,", ",raw!H3584,", ","'",raw!I3584,"', ","'",raw!J3584,"', ",raw!K3584,"', ",raw!L3584,"', '",raw!M3584,"');",)</f>
        <v>INSERT INTO assets VALUES ('AT71-000-000', 'CASF-000-000', 'Área técnica 71 - Todos', 'Descrição do ativo', 'F', 0, 0, 0, 'Fabricante', '0', 0', 0', 'Garantia');</v>
      </c>
    </row>
    <row r="3585" spans="1:1" x14ac:dyDescent="0.25">
      <c r="A3585" s="2" t="str">
        <f>CONCATENATE("INSERT INTO ",'create-assets'!$B$1," VALUES (","'",raw!A3585,"', ","'",raw!B3585,"', ","'",raw!C3585,"', '",raw!D3585,"', '",raw!E3585,"', ",raw!F3585,", ",raw!G3585,", ",raw!H3585,", ","'",raw!I3585,"', ","'",raw!J3585,"', ",raw!K3585,"', ",raw!L3585,"', '",raw!M3585,"');",)</f>
        <v>INSERT INTO assets VALUES ('AT72-000-000', 'CASF-000-000', 'Área técnica 72 - Todos', 'Descrição do ativo', 'F', 0, 0, 0, 'Fabricante', '0', 0', 0', 'Garantia');</v>
      </c>
    </row>
    <row r="3586" spans="1:1" x14ac:dyDescent="0.25">
      <c r="A3586" s="2" t="str">
        <f>CONCATENATE("INSERT INTO ",'create-assets'!$B$1," VALUES (","'",raw!A3586,"', ","'",raw!B3586,"', ","'",raw!C3586,"', '",raw!D3586,"', '",raw!E3586,"', ",raw!F3586,", ",raw!G3586,", ",raw!H3586,", ","'",raw!I3586,"', ","'",raw!J3586,"', ",raw!K3586,"', ",raw!L3586,"', '",raw!M3586,"');",)</f>
        <v>INSERT INTO assets VALUES ('AT73-000-000', 'CASF-000-000', 'Área técnica 73 - Todos', 'Descrição do ativo', 'F', 0, 0, 0, 'Fabricante', '0', 0', 0', 'Garantia');</v>
      </c>
    </row>
    <row r="3587" spans="1:1" x14ac:dyDescent="0.25">
      <c r="A3587" s="2" t="str">
        <f>CONCATENATE("INSERT INTO ",'create-assets'!$B$1," VALUES (","'",raw!A3587,"', ","'",raw!B3587,"', ","'",raw!C3587,"', '",raw!D3587,"', '",raw!E3587,"', ",raw!F3587,", ",raw!G3587,", ",raw!H3587,", ","'",raw!I3587,"', ","'",raw!J3587,"', ",raw!K3587,"', ",raw!L3587,"', '",raw!M3587,"');",)</f>
        <v>INSERT INTO assets VALUES ('AT74-000-000', 'CASF-000-000', 'Área técnica 74 - Todos', 'Descrição do ativo', 'F', 0, 0, 0, 'Fabricante', '0', 0', 0', 'Garantia');</v>
      </c>
    </row>
    <row r="3588" spans="1:1" x14ac:dyDescent="0.25">
      <c r="A3588" s="2" t="str">
        <f>CONCATENATE("INSERT INTO ",'create-assets'!$B$1," VALUES (","'",raw!A3588,"', ","'",raw!B3588,"', ","'",raw!C3588,"', '",raw!D3588,"', '",raw!E3588,"', ",raw!F3588,", ",raw!G3588,", ",raw!H3588,", ","'",raw!I3588,"', ","'",raw!J3588,"', ",raw!K3588,"', ",raw!L3588,"', '",raw!M3588,"');",)</f>
        <v>INSERT INTO assets VALUES ('AT75-000-000', 'CASF-000-000', 'Área técnica 75 - Todos', 'Descrição do ativo', 'F', 0, 0, 0, 'Fabricante', '0', 0', 0', 'Garantia');</v>
      </c>
    </row>
    <row r="3589" spans="1:1" x14ac:dyDescent="0.25">
      <c r="A3589" s="2" t="str">
        <f>CONCATENATE("INSERT INTO ",'create-assets'!$B$1," VALUES (","'",raw!A3589,"', ","'",raw!B3589,"', ","'",raw!C3589,"', '",raw!D3589,"', '",raw!E3589,"', ",raw!F3589,", ",raw!G3589,", ",raw!H3589,", ","'",raw!I3589,"', ","'",raw!J3589,"', ",raw!K3589,"', ",raw!L3589,"', '",raw!M3589,"');",)</f>
        <v>INSERT INTO assets VALUES ('AT76-000-000', 'CASF-000-000', 'Área técnica 76 - Todos', 'Descrição do ativo', 'F', 0, 0, 0, 'Fabricante', '0', 0', 0', 'Garantia');</v>
      </c>
    </row>
    <row r="3590" spans="1:1" x14ac:dyDescent="0.25">
      <c r="A3590" s="2" t="str">
        <f>CONCATENATE("INSERT INTO ",'create-assets'!$B$1," VALUES (","'",raw!A3590,"', ","'",raw!B3590,"', ","'",raw!C3590,"', '",raw!D3590,"', '",raw!E3590,"', ",raw!F3590,", ",raw!G3590,", ",raw!H3590,", ","'",raw!I3590,"', ","'",raw!J3590,"', ",raw!K3590,"', ",raw!L3590,"', '",raw!M3590,"');",)</f>
        <v>INSERT INTO assets VALUES ('AT77-000-000', 'CASF-000-000', 'Área técnica 77 - Todos', 'Descrição do ativo', 'F', 0, 0, 0, 'Fabricante', '0', 0', 0', 'Garantia');</v>
      </c>
    </row>
    <row r="3591" spans="1:1" x14ac:dyDescent="0.25">
      <c r="A3591" s="2" t="str">
        <f>CONCATENATE("INSERT INTO ",'create-assets'!$B$1," VALUES (","'",raw!A3591,"', ","'",raw!B3591,"', ","'",raw!C3591,"', '",raw!D3591,"', '",raw!E3591,"', ",raw!F3591,", ",raw!G3591,", ",raw!H3591,", ","'",raw!I3591,"', ","'",raw!J3591,"', ",raw!K3591,"', ",raw!L3591,"', '",raw!M3591,"');",)</f>
        <v>INSERT INTO assets VALUES ('AT78-000-000', 'CASF-000-000', 'Área técnica 78 - Todos', 'Descrição do ativo', 'F', 0, 0, 0, 'Fabricante', '0', 0', 0', 'Garantia');</v>
      </c>
    </row>
    <row r="3592" spans="1:1" x14ac:dyDescent="0.25">
      <c r="A3592" s="2" t="str">
        <f>CONCATENATE("INSERT INTO ",'create-assets'!$B$1," VALUES (","'",raw!A3592,"', ","'",raw!B3592,"', ","'",raw!C3592,"', '",raw!D3592,"', '",raw!E3592,"', ",raw!F3592,", ",raw!G3592,", ",raw!H3592,", ","'",raw!I3592,"', ","'",raw!J3592,"', ",raw!K3592,"', ",raw!L3592,"', '",raw!M3592,"');",)</f>
        <v>INSERT INTO assets VALUES ('AT79-000-000', 'CASF-000-000', 'Área técnica 79 - Todos', 'Descrição do ativo', 'F', 0, 0, 0, 'Fabricante', '0', 0', 0', 'Garantia');</v>
      </c>
    </row>
    <row r="3593" spans="1:1" x14ac:dyDescent="0.25">
      <c r="A3593" s="2" t="str">
        <f>CONCATENATE("INSERT INTO ",'create-assets'!$B$1," VALUES (","'",raw!A3593,"', ","'",raw!B3593,"', ","'",raw!C3593,"', '",raw!D3593,"', '",raw!E3593,"', ",raw!F3593,", ",raw!G3593,", ",raw!H3593,", ","'",raw!I3593,"', ","'",raw!J3593,"', ",raw!K3593,"', ",raw!L3593,"', '",raw!M3593,"');",)</f>
        <v>INSERT INTO assets VALUES ('AT80-000-000', 'CASF-000-000', 'Área técnica 80 - Todos', 'Descrição do ativo', 'F', 0, 0, 0, 'Fabricante', '0', 0', 0', 'Garantia');</v>
      </c>
    </row>
    <row r="3594" spans="1:1" x14ac:dyDescent="0.25">
      <c r="A3594" s="2" t="str">
        <f>CONCATENATE("INSERT INTO ",'create-assets'!$B$1," VALUES (","'",raw!A3594,"', ","'",raw!B3594,"', ","'",raw!C3594,"', '",raw!D3594,"', '",raw!E3594,"', ",raw!F3594,", ",raw!G3594,", ",raw!H3594,", ","'",raw!I3594,"', ","'",raw!J3594,"', ",raw!K3594,"', ",raw!L3594,"', '",raw!M3594,"');",)</f>
        <v>INSERT INTO assets VALUES ('AT81-000-000', 'CASF-000-000', 'Área técnica 81 - Todos', 'Descrição do ativo', 'F', 0, 0, 0, 'Fabricante', '0', 0', 0', 'Garantia');</v>
      </c>
    </row>
    <row r="3595" spans="1:1" x14ac:dyDescent="0.25">
      <c r="A3595" s="2" t="str">
        <f>CONCATENATE("INSERT INTO ",'create-assets'!$B$1," VALUES (","'",raw!A3595,"', ","'",raw!B3595,"', ","'",raw!C3595,"', '",raw!D3595,"', '",raw!E3595,"', ",raw!F3595,", ",raw!G3595,", ",raw!H3595,", ","'",raw!I3595,"', ","'",raw!J3595,"', ",raw!K3595,"', ",raw!L3595,"', '",raw!M3595,"');",)</f>
        <v>INSERT INTO assets VALUES ('AT82-000-000', 'CASF-000-000', 'Área técnica 82 - Todos', 'Descrição do ativo', 'F', 0, 0, 0, 'Fabricante', '0', 0', 0', 'Garantia');</v>
      </c>
    </row>
    <row r="3596" spans="1:1" x14ac:dyDescent="0.25">
      <c r="A3596" s="2" t="str">
        <f>CONCATENATE("INSERT INTO ",'create-assets'!$B$1," VALUES (","'",raw!A3596,"', ","'",raw!B3596,"', ","'",raw!C3596,"', '",raw!D3596,"', '",raw!E3596,"', ",raw!F3596,", ",raw!G3596,", ",raw!H3596,", ","'",raw!I3596,"', ","'",raw!J3596,"', ",raw!K3596,"', ",raw!L3596,"', '",raw!M3596,"');",)</f>
        <v>INSERT INTO assets VALUES ('AT83-000-000', 'CASF-000-000', 'Área técnica 83 - Todos', 'Descrição do ativo', 'F', 0, 0, 0, 'Fabricante', '0', 0', 0', 'Garantia');</v>
      </c>
    </row>
    <row r="3597" spans="1:1" x14ac:dyDescent="0.25">
      <c r="A3597" s="2" t="str">
        <f>CONCATENATE("INSERT INTO ",'create-assets'!$B$1," VALUES (","'",raw!A3597,"', ","'",raw!B3597,"', ","'",raw!C3597,"', '",raw!D3597,"', '",raw!E3597,"', ",raw!F3597,", ",raw!G3597,", ",raw!H3597,", ","'",raw!I3597,"', ","'",raw!J3597,"', ",raw!K3597,"', ",raw!L3597,"', '",raw!M3597,"');",)</f>
        <v>INSERT INTO assets VALUES ('AT84-000-000', 'CASF-000-000', 'Área técnica 84 - Todos', 'Descrição do ativo', 'F', 0, 0, 0, 'Fabricante', '0', 0', 0', 'Garantia');</v>
      </c>
    </row>
    <row r="3598" spans="1:1" x14ac:dyDescent="0.25">
      <c r="A3598" s="2" t="str">
        <f>CONCATENATE("INSERT INTO ",'create-assets'!$B$1," VALUES (","'",raw!A3598,"', ","'",raw!B3598,"', ","'",raw!C3598,"', '",raw!D3598,"', '",raw!E3598,"', ",raw!F3598,", ",raw!G3598,", ",raw!H3598,", ","'",raw!I3598,"', ","'",raw!J3598,"', ",raw!K3598,"', ",raw!L3598,"', '",raw!M3598,"');",)</f>
        <v>INSERT INTO assets VALUES ('ES01-000-000', 'CASF-000-000', 'Estacionamento 01 - Todos', 'Descrição do ativo', 'F', 0, 0, 0, 'Fabricante', '0', 0', 0', 'Garantia');</v>
      </c>
    </row>
    <row r="3599" spans="1:1" x14ac:dyDescent="0.25">
      <c r="A3599" s="2" t="str">
        <f>CONCATENATE("INSERT INTO ",'create-assets'!$B$1," VALUES (","'",raw!A3599,"', ","'",raw!B3599,"', ","'",raw!C3599,"', '",raw!D3599,"', '",raw!E3599,"', ",raw!F3599,", ",raw!G3599,", ",raw!H3599,", ","'",raw!I3599,"', ","'",raw!J3599,"', ",raw!K3599,"', ",raw!L3599,"', '",raw!M3599,"');",)</f>
        <v>INSERT INTO assets VALUES ('ES01-TER-000', 'ES01-000-000', 'Estacionamento 01 - Pavimento Térreo ', 'Descrição do ativo', 'F', 0, 0, 0, 'Fabricante', '0', 0', 0', 'Garantia');</v>
      </c>
    </row>
    <row r="3600" spans="1:1" x14ac:dyDescent="0.25">
      <c r="A3600" s="2" t="str">
        <f>CONCATENATE("INSERT INTO ",'create-assets'!$B$1," VALUES (","'",raw!A3600,"', ","'",raw!B3600,"', ","'",raw!C3600,"', '",raw!D3600,"', '",raw!E3600,"', ",raw!F3600,", ",raw!G3600,", ",raw!H3600,", ","'",raw!I3600,"', ","'",raw!J3600,"', ",raw!K3600,"', ",raw!L3600,"', '",raw!M3600,"');",)</f>
        <v>INSERT INTO assets VALUES ('ES01-TER-001', 'ES01-TER-000', 'Estacionamento 01 - Pavimento Térreo ', 'Descrição do ativo', 'F', 0, 0, 0, 'Fabricante', '0', 0', 0', 'Garantia');</v>
      </c>
    </row>
    <row r="3601" spans="1:1" x14ac:dyDescent="0.25">
      <c r="A3601" s="2" t="str">
        <f>CONCATENATE("INSERT INTO ",'create-assets'!$B$1," VALUES (","'",raw!A3601,"', ","'",raw!B3601,"', ","'",raw!C3601,"', '",raw!D3601,"', '",raw!E3601,"', ",raw!F3601,", ",raw!G3601,", ",raw!H3601,", ","'",raw!I3601,"', ","'",raw!J3601,"', ",raw!K3601,"', ",raw!L3601,"', '",raw!M3601,"');",)</f>
        <v>INSERT INTO assets VALUES ('ES01-TER-002', 'ES01-TER-000', 'Estacionamento 01 - Pavimento Térreo ', 'Descrição do ativo', 'F', 0, 0, 0, 'Fabricante', '0', 0', 0', 'Garantia');</v>
      </c>
    </row>
    <row r="3602" spans="1:1" x14ac:dyDescent="0.25">
      <c r="A3602" s="2" t="str">
        <f>CONCATENATE("INSERT INTO ",'create-assets'!$B$1," VALUES (","'",raw!A3602,"', ","'",raw!B3602,"', ","'",raw!C3602,"', '",raw!D3602,"', '",raw!E3602,"', ",raw!F3602,", ",raw!G3602,", ",raw!H3602,", ","'",raw!I3602,"', ","'",raw!J3602,"', ",raw!K3602,"', ",raw!L3602,"', '",raw!M3602,"');",)</f>
        <v>INSERT INTO assets VALUES ('ES01-TER-003', 'ES01-TER-000', 'Estacionamento 01 - Pavimento Térreo ', 'Descrição do ativo', 'F', 0, 0, 0, 'Fabricante', '0', 0', 0', 'Garantia');</v>
      </c>
    </row>
    <row r="3603" spans="1:1" x14ac:dyDescent="0.25">
      <c r="A3603" s="2" t="str">
        <f>CONCATENATE("INSERT INTO ",'create-assets'!$B$1," VALUES (","'",raw!A3603,"', ","'",raw!B3603,"', ","'",raw!C3603,"', '",raw!D3603,"', '",raw!E3603,"', ",raw!F3603,", ",raw!G3603,", ",raw!H3603,", ","'",raw!I3603,"', ","'",raw!J3603,"', ",raw!K3603,"', ",raw!L3603,"', '",raw!M3603,"');",)</f>
        <v>INSERT INTO assets VALUES ('ES02-000-000', 'CASF-000-000', 'Estacionamento 02 - Todos', 'Descrição do ativo', 'F', 0, 0, 0, 'Fabricante', '0', 0', 0', 'Garantia');</v>
      </c>
    </row>
    <row r="3604" spans="1:1" x14ac:dyDescent="0.25">
      <c r="A3604" s="2" t="str">
        <f>CONCATENATE("INSERT INTO ",'create-assets'!$B$1," VALUES (","'",raw!A3604,"', ","'",raw!B3604,"', ","'",raw!C3604,"', '",raw!D3604,"', '",raw!E3604,"', ",raw!F3604,", ",raw!G3604,", ",raw!H3604,", ","'",raw!I3604,"', ","'",raw!J3604,"', ",raw!K3604,"', ",raw!L3604,"', '",raw!M3604,"');",)</f>
        <v>INSERT INTO assets VALUES ('ES02-TER-000', 'ES02-000-000', 'Estacionamento 02 - Pavimento Térreo ', 'Descrição do ativo', 'F', 0, 0, 0, 'Fabricante', '0', 0', 0', 'Garantia');</v>
      </c>
    </row>
    <row r="3605" spans="1:1" x14ac:dyDescent="0.25">
      <c r="A3605" s="2" t="str">
        <f>CONCATENATE("INSERT INTO ",'create-assets'!$B$1," VALUES (","'",raw!A3605,"', ","'",raw!B3605,"', ","'",raw!C3605,"', '",raw!D3605,"', '",raw!E3605,"', ",raw!F3605,", ",raw!G3605,", ",raw!H3605,", ","'",raw!I3605,"', ","'",raw!J3605,"', ",raw!K3605,"', ",raw!L3605,"', '",raw!M3605,"');",)</f>
        <v>INSERT INTO assets VALUES ('ES02-TER-001', 'ES02-TER-000', 'Estacionamento 02 - Pavimento Térreo ', 'Descrição do ativo', 'F', 0, 0, 0, 'Fabricante', '0', 0', 0', 'Garantia');</v>
      </c>
    </row>
    <row r="3606" spans="1:1" x14ac:dyDescent="0.25">
      <c r="A3606" s="2" t="str">
        <f>CONCATENATE("INSERT INTO ",'create-assets'!$B$1," VALUES (","'",raw!A3606,"', ","'",raw!B3606,"', ","'",raw!C3606,"', '",raw!D3606,"', '",raw!E3606,"', ",raw!F3606,", ",raw!G3606,", ",raw!H3606,", ","'",raw!I3606,"', ","'",raw!J3606,"', ",raw!K3606,"', ",raw!L3606,"', '",raw!M3606,"');",)</f>
        <v>INSERT INTO assets VALUES ('ES02-TER-003', 'ES02-TER-000', 'Estacionamento 02 - Pavimento Térreo ', 'Descrição do ativo', 'F', 0, 0, 0, 'Fabricante', '0', 0', 0', 'Garantia');</v>
      </c>
    </row>
    <row r="3607" spans="1:1" x14ac:dyDescent="0.25">
      <c r="A3607" s="2" t="str">
        <f>CONCATENATE("INSERT INTO ",'create-assets'!$B$1," VALUES (","'",raw!A3607,"', ","'",raw!B3607,"', ","'",raw!C3607,"', '",raw!D3607,"', '",raw!E3607,"', ",raw!F3607,", ",raw!G3607,", ",raw!H3607,", ","'",raw!I3607,"', ","'",raw!J3607,"', ",raw!K3607,"', ",raw!L3607,"', '",raw!M3607,"');",)</f>
        <v>INSERT INTO assets VALUES ('ES02-TER-005', 'ES02-TER-000', 'Estacionamento 02 - Pavimento Térreo ', 'Descrição do ativo', 'F', 0, 0, 0, 'Fabricante', '0', 0', 0', 'Garantia');</v>
      </c>
    </row>
    <row r="3608" spans="1:1" x14ac:dyDescent="0.25">
      <c r="A3608" s="2" t="str">
        <f>CONCATENATE("INSERT INTO ",'create-assets'!$B$1," VALUES (","'",raw!A3608,"', ","'",raw!B3608,"', ","'",raw!C3608,"', '",raw!D3608,"', '",raw!E3608,"', ",raw!F3608,", ",raw!G3608,", ",raw!H3608,", ","'",raw!I3608,"', ","'",raw!J3608,"', ",raw!K3608,"', ",raw!L3608,"', '",raw!M3608,"');",)</f>
        <v>INSERT INTO assets VALUES ('ES02-TER-007', 'ES02-TER-000', 'Estacionamento 02 - Pavimento Térreo ', 'Descrição do ativo', 'F', 0, 0, 0, 'Fabricante', '0', 0', 0', 'Garantia');</v>
      </c>
    </row>
    <row r="3609" spans="1:1" x14ac:dyDescent="0.25">
      <c r="A3609" s="2" t="str">
        <f>CONCATENATE("INSERT INTO ",'create-assets'!$B$1," VALUES (","'",raw!A3609,"', ","'",raw!B3609,"', ","'",raw!C3609,"', '",raw!D3609,"', '",raw!E3609,"', ",raw!F3609,", ",raw!G3609,", ",raw!H3609,", ","'",raw!I3609,"', ","'",raw!J3609,"', ",raw!K3609,"', ",raw!L3609,"', '",raw!M3609,"');",)</f>
        <v>INSERT INTO assets VALUES ('ES02-TER-011', 'ES02-TER-000', 'Estacionamento 02 - Pavimento Térreo ', 'Descrição do ativo', 'F', 0, 0, 0, 'Fabricante', '0', 0', 0', 'Garantia');</v>
      </c>
    </row>
    <row r="3610" spans="1:1" x14ac:dyDescent="0.25">
      <c r="A3610" s="2" t="str">
        <f>CONCATENATE("INSERT INTO ",'create-assets'!$B$1," VALUES (","'",raw!A3610,"', ","'",raw!B3610,"', ","'",raw!C3610,"', '",raw!D3610,"', '",raw!E3610,"', ",raw!F3610,", ",raw!G3610,", ",raw!H3610,", ","'",raw!I3610,"', ","'",raw!J3610,"', ",raw!K3610,"', ",raw!L3610,"', '",raw!M3610,"');",)</f>
        <v>INSERT INTO assets VALUES ('ES02-TER-013', 'ES02-TER-000', 'Estacionamento 02 - Pavimento Térreo ', 'Descrição do ativo', 'F', 0, 0, 0, 'Fabricante', '0', 0', 0', 'Garantia');</v>
      </c>
    </row>
    <row r="3611" spans="1:1" x14ac:dyDescent="0.25">
      <c r="A3611" s="2" t="str">
        <f>CONCATENATE("INSERT INTO ",'create-assets'!$B$1," VALUES (","'",raw!A3611,"', ","'",raw!B3611,"', ","'",raw!C3611,"', '",raw!D3611,"', '",raw!E3611,"', ",raw!F3611,", ",raw!G3611,", ",raw!H3611,", ","'",raw!I3611,"', ","'",raw!J3611,"', ",raw!K3611,"', ",raw!L3611,"', '",raw!M3611,"');",)</f>
        <v>INSERT INTO assets VALUES ('ES02-TER-014', 'ES02-TER-000', 'Estacionamento 02 - Pavimento Térreo ', 'Descrição do ativo', 'F', 0, 0, 0, 'Fabricante', '0', 0', 0', 'Garantia');</v>
      </c>
    </row>
    <row r="3612" spans="1:1" x14ac:dyDescent="0.25">
      <c r="A3612" s="2" t="str">
        <f>CONCATENATE("INSERT INTO ",'create-assets'!$B$1," VALUES (","'",raw!A3612,"', ","'",raw!B3612,"', ","'",raw!C3612,"', '",raw!D3612,"', '",raw!E3612,"', ",raw!F3612,", ",raw!G3612,", ",raw!H3612,", ","'",raw!I3612,"', ","'",raw!J3612,"', ",raw!K3612,"', ",raw!L3612,"', '",raw!M3612,"');",)</f>
        <v>INSERT INTO assets VALUES ('ES02-TER-016', 'ES02-TER-000', 'Estacionamento 02 - Pavimento Térreo ', 'Descrição do ativo', 'F', 0, 0, 0, 'Fabricante', '0', 0', 0', 'Garantia');</v>
      </c>
    </row>
    <row r="3613" spans="1:1" x14ac:dyDescent="0.25">
      <c r="A3613" s="2" t="str">
        <f>CONCATENATE("INSERT INTO ",'create-assets'!$B$1," VALUES (","'",raw!A3613,"', ","'",raw!B3613,"', ","'",raw!C3613,"', '",raw!D3613,"', '",raw!E3613,"', ",raw!F3613,", ",raw!G3613,", ",raw!H3613,", ","'",raw!I3613,"', ","'",raw!J3613,"', ",raw!K3613,"', ",raw!L3613,"', '",raw!M3613,"');",)</f>
        <v>INSERT INTO assets VALUES ('ES02-TER-017', 'ES02-TER-000', 'Estacionamento 02 - Pavimento Térreo ', 'Descrição do ativo', 'F', 0, 0, 0, 'Fabricante', '0', 0', 0', 'Garantia');</v>
      </c>
    </row>
    <row r="3614" spans="1:1" x14ac:dyDescent="0.25">
      <c r="A3614" s="2" t="str">
        <f>CONCATENATE("INSERT INTO ",'create-assets'!$B$1," VALUES (","'",raw!A3614,"', ","'",raw!B3614,"', ","'",raw!C3614,"', '",raw!D3614,"', '",raw!E3614,"', ",raw!F3614,", ",raw!G3614,", ",raw!H3614,", ","'",raw!I3614,"', ","'",raw!J3614,"', ",raw!K3614,"', ",raw!L3614,"', '",raw!M3614,"');",)</f>
        <v>INSERT INTO assets VALUES ('ES02-TER-018', 'ES02-TER-000', 'Estacionamento 02 - Pavimento Térreo ', 'Descrição do ativo', 'F', 0, 0, 0, 'Fabricante', '0', 0', 0', 'Garantia');</v>
      </c>
    </row>
    <row r="3615" spans="1:1" x14ac:dyDescent="0.25">
      <c r="A3615" s="2" t="str">
        <f>CONCATENATE("INSERT INTO ",'create-assets'!$B$1," VALUES (","'",raw!A3615,"', ","'",raw!B3615,"', ","'",raw!C3615,"', '",raw!D3615,"', '",raw!E3615,"', ",raw!F3615,", ",raw!G3615,", ",raw!H3615,", ","'",raw!I3615,"', ","'",raw!J3615,"', ",raw!K3615,"', ",raw!L3615,"', '",raw!M3615,"');",)</f>
        <v>INSERT INTO assets VALUES ('ES02-TER-019', 'ES02-TER-000', 'Estacionamento 02 - Pavimento Térreo ', 'Descrição do ativo', 'F', 0, 0, 0, 'Fabricante', '0', 0', 0', 'Garantia');</v>
      </c>
    </row>
    <row r="3616" spans="1:1" x14ac:dyDescent="0.25">
      <c r="A3616" s="2" t="str">
        <f>CONCATENATE("INSERT INTO ",'create-assets'!$B$1," VALUES (","'",raw!A3616,"', ","'",raw!B3616,"', ","'",raw!C3616,"', '",raw!D3616,"', '",raw!E3616,"', ",raw!F3616,", ",raw!G3616,", ",raw!H3616,", ","'",raw!I3616,"', ","'",raw!J3616,"', ",raw!K3616,"', ",raw!L3616,"', '",raw!M3616,"');",)</f>
        <v>INSERT INTO assets VALUES ('ES02-TER-020', 'ES02-TER-000', 'Estacionamento 02 - Pavimento Térreo ', 'Descrição do ativo', 'F', 0, 0, 0, 'Fabricante', '0', 0', 0', 'Garantia');</v>
      </c>
    </row>
    <row r="3617" spans="1:1" x14ac:dyDescent="0.25">
      <c r="A3617" s="2" t="str">
        <f>CONCATENATE("INSERT INTO ",'create-assets'!$B$1," VALUES (","'",raw!A3617,"', ","'",raw!B3617,"', ","'",raw!C3617,"', '",raw!D3617,"', '",raw!E3617,"', ",raw!F3617,", ",raw!G3617,", ",raw!H3617,", ","'",raw!I3617,"', ","'",raw!J3617,"', ",raw!K3617,"', ",raw!L3617,"', '",raw!M3617,"');",)</f>
        <v>INSERT INTO assets VALUES ('ES02-TER-025', 'ES02-TER-000', 'Estacionamento 02 - Pavimento Térreo ', 'Descrição do ativo', 'F', 0, 0, 0, 'Fabricante', '0', 0', 0', 'Garantia');</v>
      </c>
    </row>
    <row r="3618" spans="1:1" x14ac:dyDescent="0.25">
      <c r="A3618" s="2" t="str">
        <f>CONCATENATE("INSERT INTO ",'create-assets'!$B$1," VALUES (","'",raw!A3618,"', ","'",raw!B3618,"', ","'",raw!C3618,"', '",raw!D3618,"', '",raw!E3618,"', ",raw!F3618,", ",raw!G3618,", ",raw!H3618,", ","'",raw!I3618,"', ","'",raw!J3618,"', ",raw!K3618,"', ",raw!L3618,"', '",raw!M3618,"');",)</f>
        <v>INSERT INTO assets VALUES ('ES02-TER-027', 'ES02-TER-000', 'Estacionamento 02 - Pavimento Térreo ', 'Descrição do ativo', 'F', 0, 0, 0, 'Fabricante', '0', 0', 0', 'Garantia');</v>
      </c>
    </row>
    <row r="3619" spans="1:1" x14ac:dyDescent="0.25">
      <c r="A3619" s="2" t="str">
        <f>CONCATENATE("INSERT INTO ",'create-assets'!$B$1," VALUES (","'",raw!A3619,"', ","'",raw!B3619,"', ","'",raw!C3619,"', '",raw!D3619,"', '",raw!E3619,"', ",raw!F3619,", ",raw!G3619,", ",raw!H3619,", ","'",raw!I3619,"', ","'",raw!J3619,"', ",raw!K3619,"', ",raw!L3619,"', '",raw!M3619,"');",)</f>
        <v>INSERT INTO assets VALUES ('ES03-000-000', 'CASF-000-000', 'Estacionamento 03 - Todos', 'Descrição do ativo', 'F', 0, 0, 0, 'Fabricante', '0', 0', 0', 'Garantia');</v>
      </c>
    </row>
    <row r="3620" spans="1:1" x14ac:dyDescent="0.25">
      <c r="A3620" s="2" t="str">
        <f>CONCATENATE("INSERT INTO ",'create-assets'!$B$1," VALUES (","'",raw!A3620,"', ","'",raw!B3620,"', ","'",raw!C3620,"', '",raw!D3620,"', '",raw!E3620,"', ",raw!F3620,", ",raw!G3620,", ",raw!H3620,", ","'",raw!I3620,"', ","'",raw!J3620,"', ",raw!K3620,"', ",raw!L3620,"', '",raw!M3620,"');",)</f>
        <v>INSERT INTO assets VALUES ('ES03-TER-000', 'ES03-000-000', 'Estacionamento 03 - Pavimento Térreo ', 'Descrição do ativo', 'F', 0, 0, 0, 'Fabricante', '0', 0', 0', 'Garantia');</v>
      </c>
    </row>
    <row r="3621" spans="1:1" x14ac:dyDescent="0.25">
      <c r="A3621" s="2" t="str">
        <f>CONCATENATE("INSERT INTO ",'create-assets'!$B$1," VALUES (","'",raw!A3621,"', ","'",raw!B3621,"', ","'",raw!C3621,"', '",raw!D3621,"', '",raw!E3621,"', ",raw!F3621,", ",raw!G3621,", ",raw!H3621,", ","'",raw!I3621,"', ","'",raw!J3621,"', ",raw!K3621,"', ",raw!L3621,"', '",raw!M3621,"');",)</f>
        <v>INSERT INTO assets VALUES ('ES03-TER-001', 'ES03-TER-000', 'Estacionamento 03 - Pavimento Térreo ', 'Descrição do ativo', 'F', 0, 0, 0, 'Fabricante', '0', 0', 0', 'Garantia');</v>
      </c>
    </row>
    <row r="3622" spans="1:1" x14ac:dyDescent="0.25">
      <c r="A3622" s="2" t="str">
        <f>CONCATENATE("INSERT INTO ",'create-assets'!$B$1," VALUES (","'",raw!A3622,"', ","'",raw!B3622,"', ","'",raw!C3622,"', '",raw!D3622,"', '",raw!E3622,"', ",raw!F3622,", ",raw!G3622,", ",raw!H3622,", ","'",raw!I3622,"', ","'",raw!J3622,"', ",raw!K3622,"', ",raw!L3622,"', '",raw!M3622,"');",)</f>
        <v>INSERT INTO assets VALUES ('ES03-TER-002', 'ES03-TER-000', 'Estacionamento 03 - Pavimento Térreo ', 'Descrição do ativo', 'F', 0, 0, 0, 'Fabricante', '0', 0', 0', 'Garantia');</v>
      </c>
    </row>
    <row r="3623" spans="1:1" x14ac:dyDescent="0.25">
      <c r="A3623" s="2" t="str">
        <f>CONCATENATE("INSERT INTO ",'create-assets'!$B$1," VALUES (","'",raw!A3623,"', ","'",raw!B3623,"', ","'",raw!C3623,"', '",raw!D3623,"', '",raw!E3623,"', ",raw!F3623,", ",raw!G3623,", ",raw!H3623,", ","'",raw!I3623,"', ","'",raw!J3623,"', ",raw!K3623,"', ",raw!L3623,"', '",raw!M3623,"');",)</f>
        <v>INSERT INTO assets VALUES ('ES03-TER-003', 'ES03-TER-000', 'Estacionamento 03 - Pavimento Térreo ', 'Descrição do ativo', 'F', 0, 0, 0, 'Fabricante', '0', 0', 0', 'Garantia');</v>
      </c>
    </row>
    <row r="3624" spans="1:1" x14ac:dyDescent="0.25">
      <c r="A3624" s="2" t="str">
        <f>CONCATENATE("INSERT INTO ",'create-assets'!$B$1," VALUES (","'",raw!A3624,"', ","'",raw!B3624,"', ","'",raw!C3624,"', '",raw!D3624,"', '",raw!E3624,"', ",raw!F3624,", ",raw!G3624,", ",raw!H3624,", ","'",raw!I3624,"', ","'",raw!J3624,"', ",raw!K3624,"', ",raw!L3624,"', '",raw!M3624,"');",)</f>
        <v>INSERT INTO assets VALUES ('ES03-TER-004', 'ES03-TER-000', 'Estacionamento 03 - Pavimento Térreo ', 'Descrição do ativo', 'F', 0, 0, 0, 'Fabricante', '0', 0', 0', 'Garantia');</v>
      </c>
    </row>
    <row r="3625" spans="1:1" x14ac:dyDescent="0.25">
      <c r="A3625" s="2" t="str">
        <f>CONCATENATE("INSERT INTO ",'create-assets'!$B$1," VALUES (","'",raw!A3625,"', ","'",raw!B3625,"', ","'",raw!C3625,"', '",raw!D3625,"', '",raw!E3625,"', ",raw!F3625,", ",raw!G3625,", ",raw!H3625,", ","'",raw!I3625,"', ","'",raw!J3625,"', ",raw!K3625,"', ",raw!L3625,"', '",raw!M3625,"');",)</f>
        <v>INSERT INTO assets VALUES ('ES04-000-000', 'CASF-000-000', 'Estacionamento 04 - Todos', 'Descrição do ativo', 'F', 0, 0, 0, 'Fabricante', '0', 0', 0', 'Garantia');</v>
      </c>
    </row>
    <row r="3626" spans="1:1" x14ac:dyDescent="0.25">
      <c r="A3626" s="2" t="str">
        <f>CONCATENATE("INSERT INTO ",'create-assets'!$B$1," VALUES (","'",raw!A3626,"', ","'",raw!B3626,"', ","'",raw!C3626,"', '",raw!D3626,"', '",raw!E3626,"', ",raw!F3626,", ",raw!G3626,", ",raw!H3626,", ","'",raw!I3626,"', ","'",raw!J3626,"', ",raw!K3626,"', ",raw!L3626,"', '",raw!M3626,"');",)</f>
        <v>INSERT INTO assets VALUES ('ES04-TER-000', 'ES04-000-000', 'Estacionamento 04 - Pavimento Térreo ', 'Descrição do ativo', 'F', 0, 0, 0, 'Fabricante', '0', 0', 0', 'Garantia');</v>
      </c>
    </row>
    <row r="3627" spans="1:1" x14ac:dyDescent="0.25">
      <c r="A3627" s="2" t="str">
        <f>CONCATENATE("INSERT INTO ",'create-assets'!$B$1," VALUES (","'",raw!A3627,"', ","'",raw!B3627,"', ","'",raw!C3627,"', '",raw!D3627,"', '",raw!E3627,"', ",raw!F3627,", ",raw!G3627,", ",raw!H3627,", ","'",raw!I3627,"', ","'",raw!J3627,"', ",raw!K3627,"', ",raw!L3627,"', '",raw!M3627,"');",)</f>
        <v>INSERT INTO assets VALUES ('ES04-TER-007', 'ES04-TER-000', 'Estacionamento 04 - Pavimento Térreo ', 'Descrição do ativo', 'F', 0, 0, 0, 'Fabricante', '0', 0', 0', 'Garantia');</v>
      </c>
    </row>
    <row r="3628" spans="1:1" x14ac:dyDescent="0.25">
      <c r="A3628" s="2" t="str">
        <f>CONCATENATE("INSERT INTO ",'create-assets'!$B$1," VALUES (","'",raw!A3628,"', ","'",raw!B3628,"', ","'",raw!C3628,"', '",raw!D3628,"', '",raw!E3628,"', ",raw!F3628,", ",raw!G3628,", ",raw!H3628,", ","'",raw!I3628,"', ","'",raw!J3628,"', ",raw!K3628,"', ",raw!L3628,"', '",raw!M3628,"');",)</f>
        <v>INSERT INTO assets VALUES ('ES04-TER-008', 'ES04-TER-000', 'Estacionamento 04 - Pavimento Térreo ', 'Descrição do ativo', 'F', 0, 0, 0, 'Fabricante', '0', 0', 0', 'Garantia');</v>
      </c>
    </row>
    <row r="3629" spans="1:1" x14ac:dyDescent="0.25">
      <c r="A3629" s="2" t="str">
        <f>CONCATENATE("INSERT INTO ",'create-assets'!$B$1," VALUES (","'",raw!A3629,"', ","'",raw!B3629,"', ","'",raw!C3629,"', '",raw!D3629,"', '",raw!E3629,"', ",raw!F3629,", ",raw!G3629,", ",raw!H3629,", ","'",raw!I3629,"', ","'",raw!J3629,"', ",raw!K3629,"', ",raw!L3629,"', '",raw!M3629,"');",)</f>
        <v>INSERT INTO assets VALUES ('ES04-TER-009', 'ES04-TER-000', 'Estacionamento 04 - Pavimento Térreo ', 'Descrição do ativo', 'F', 0, 0, 0, 'Fabricante', '0', 0', 0', 'Garantia');</v>
      </c>
    </row>
    <row r="3630" spans="1:1" x14ac:dyDescent="0.25">
      <c r="A3630" s="2" t="str">
        <f>CONCATENATE("INSERT INTO ",'create-assets'!$B$1," VALUES (","'",raw!A3630,"', ","'",raw!B3630,"', ","'",raw!C3630,"', '",raw!D3630,"', '",raw!E3630,"', ",raw!F3630,", ",raw!G3630,", ",raw!H3630,", ","'",raw!I3630,"', ","'",raw!J3630,"', ",raw!K3630,"', ",raw!L3630,"', '",raw!M3630,"');",)</f>
        <v>INSERT INTO assets VALUES ('ES04-TER-010', 'ES04-TER-000', 'Estacionamento 04 - Pavimento Térreo ', 'Descrição do ativo', 'F', 0, 0, 0, 'Fabricante', '0', 0', 0', 'Garantia');</v>
      </c>
    </row>
    <row r="3631" spans="1:1" x14ac:dyDescent="0.25">
      <c r="A3631" s="2" t="str">
        <f>CONCATENATE("INSERT INTO ",'create-assets'!$B$1," VALUES (","'",raw!A3631,"', ","'",raw!B3631,"', ","'",raw!C3631,"', '",raw!D3631,"', '",raw!E3631,"', ",raw!F3631,", ",raw!G3631,", ",raw!H3631,", ","'",raw!I3631,"', ","'",raw!J3631,"', ",raw!K3631,"', ",raw!L3631,"', '",raw!M3631,"');",)</f>
        <v>INSERT INTO assets VALUES ('ES04-TER-011', 'ES04-TER-000', 'Estacionamento 04 - Pavimento Térreo ', 'Descrição do ativo', 'F', 0, 0, 0, 'Fabricante', '0', 0', 0', 'Garantia');</v>
      </c>
    </row>
    <row r="3632" spans="1:1" x14ac:dyDescent="0.25">
      <c r="A3632" s="2" t="str">
        <f>CONCATENATE("INSERT INTO ",'create-assets'!$B$1," VALUES (","'",raw!A3632,"', ","'",raw!B3632,"', ","'",raw!C3632,"', '",raw!D3632,"', '",raw!E3632,"', ",raw!F3632,", ",raw!G3632,", ",raw!H3632,", ","'",raw!I3632,"', ","'",raw!J3632,"', ",raw!K3632,"', ",raw!L3632,"', '",raw!M3632,"');",)</f>
        <v>INSERT INTO assets VALUES ('ES04-TER-012', 'ES04-TER-000', 'Estacionamento 04 - Pavimento Térreo ', 'Descrição do ativo', 'F', 0, 0, 0, 'Fabricante', '0', 0', 0', 'Garantia');</v>
      </c>
    </row>
    <row r="3633" spans="1:1" x14ac:dyDescent="0.25">
      <c r="A3633" s="2" t="str">
        <f>CONCATENATE("INSERT INTO ",'create-assets'!$B$1," VALUES (","'",raw!A3633,"', ","'",raw!B3633,"', ","'",raw!C3633,"', '",raw!D3633,"', '",raw!E3633,"', ",raw!F3633,", ",raw!G3633,", ",raw!H3633,", ","'",raw!I3633,"', ","'",raw!J3633,"', ",raw!K3633,"', ",raw!L3633,"', '",raw!M3633,"');",)</f>
        <v>INSERT INTO assets VALUES ('ES04-TER-021', 'ES04-TER-000', 'Estacionamento 04 - Pavimento Térreo ', 'Descrição do ativo', 'F', 0, 0, 0, 'Fabricante', '0', 0', 0', 'Garantia');</v>
      </c>
    </row>
    <row r="3634" spans="1:1" x14ac:dyDescent="0.25">
      <c r="A3634" s="2" t="str">
        <f>CONCATENATE("INSERT INTO ",'create-assets'!$B$1," VALUES (","'",raw!A3634,"', ","'",raw!B3634,"', ","'",raw!C3634,"', '",raw!D3634,"', '",raw!E3634,"', ",raw!F3634,", ",raw!G3634,", ",raw!H3634,", ","'",raw!I3634,"', ","'",raw!J3634,"', ",raw!K3634,"', ",raw!L3634,"', '",raw!M3634,"');",)</f>
        <v>INSERT INTO assets VALUES ('ES04-TER-022', 'ES04-TER-000', 'Estacionamento 04 - Pavimento Térreo ', 'Descrição do ativo', 'F', 0, 0, 0, 'Fabricante', '0', 0', 0', 'Garantia');</v>
      </c>
    </row>
    <row r="3635" spans="1:1" x14ac:dyDescent="0.25">
      <c r="A3635" s="2" t="str">
        <f>CONCATENATE("INSERT INTO ",'create-assets'!$B$1," VALUES (","'",raw!A3635,"', ","'",raw!B3635,"', ","'",raw!C3635,"', '",raw!D3635,"', '",raw!E3635,"', ",raw!F3635,", ",raw!G3635,", ",raw!H3635,", ","'",raw!I3635,"', ","'",raw!J3635,"', ",raw!K3635,"', ",raw!L3635,"', '",raw!M3635,"');",)</f>
        <v>INSERT INTO assets VALUES ('ES04-TER-023', 'ES04-TER-000', 'Estacionamento 04 - Pavimento Térreo ', 'Descrição do ativo', 'F', 0, 0, 0, 'Fabricante', '0', 0', 0', 'Garantia');</v>
      </c>
    </row>
    <row r="3636" spans="1:1" x14ac:dyDescent="0.25">
      <c r="A3636" s="2" t="str">
        <f>CONCATENATE("INSERT INTO ",'create-assets'!$B$1," VALUES (","'",raw!A3636,"', ","'",raw!B3636,"', ","'",raw!C3636,"', '",raw!D3636,"', '",raw!E3636,"', ",raw!F3636,", ",raw!G3636,", ",raw!H3636,", ","'",raw!I3636,"', ","'",raw!J3636,"', ",raw!K3636,"', ",raw!L3636,"', '",raw!M3636,"');",)</f>
        <v>INSERT INTO assets VALUES ('ES04-TER-024', 'ES04-TER-000', 'Estacionamento 04 - Pavimento Térreo ', 'Descrição do ativo', 'F', 0, 0, 0, 'Fabricante', '0', 0', 0', 'Garantia');</v>
      </c>
    </row>
    <row r="3637" spans="1:1" x14ac:dyDescent="0.25">
      <c r="A3637" s="2" t="str">
        <f>CONCATENATE("INSERT INTO ",'create-assets'!$B$1," VALUES (","'",raw!A3637,"', ","'",raw!B3637,"', ","'",raw!C3637,"', '",raw!D3637,"', '",raw!E3637,"', ",raw!F3637,", ",raw!G3637,", ",raw!H3637,", ","'",raw!I3637,"', ","'",raw!J3637,"', ",raw!K3637,"', ",raw!L3637,"', '",raw!M3637,"');",)</f>
        <v>INSERT INTO assets VALUES ('ES04-TER-025', 'ES04-TER-000', 'Estacionamento 04 - Pavimento Térreo ', 'Descrição do ativo', 'F', 0, 0, 0, 'Fabricante', '0', 0', 0', 'Garantia');</v>
      </c>
    </row>
    <row r="3638" spans="1:1" x14ac:dyDescent="0.25">
      <c r="A3638" s="2" t="str">
        <f>CONCATENATE("INSERT INTO ",'create-assets'!$B$1," VALUES (","'",raw!A3638,"', ","'",raw!B3638,"', ","'",raw!C3638,"', '",raw!D3638,"', '",raw!E3638,"', ",raw!F3638,", ",raw!G3638,", ",raw!H3638,", ","'",raw!I3638,"', ","'",raw!J3638,"', ",raw!K3638,"', ",raw!L3638,"', '",raw!M3638,"');",)</f>
        <v>INSERT INTO assets VALUES ('ES04-TER-026', 'ES04-TER-000', 'Estacionamento 04 - Pavimento Térreo ', 'Descrição do ativo', 'F', 0, 0, 0, 'Fabricante', '0', 0', 0', 'Garantia');</v>
      </c>
    </row>
    <row r="3639" spans="1:1" x14ac:dyDescent="0.25">
      <c r="A3639" s="2" t="str">
        <f>CONCATENATE("INSERT INTO ",'create-assets'!$B$1," VALUES (","'",raw!A3639,"', ","'",raw!B3639,"', ","'",raw!C3639,"', '",raw!D3639,"', '",raw!E3639,"', ",raw!F3639,", ",raw!G3639,", ",raw!H3639,", ","'",raw!I3639,"', ","'",raw!J3639,"', ",raw!K3639,"', ",raw!L3639,"', '",raw!M3639,"');",)</f>
        <v>INSERT INTO assets VALUES ('ES04-TER-027', 'ES04-TER-000', 'Estacionamento 04 - Pavimento Térreo ', 'Descrição do ativo', 'F', 0, 0, 0, 'Fabricante', '0', 0', 0', 'Garantia');</v>
      </c>
    </row>
    <row r="3640" spans="1:1" x14ac:dyDescent="0.25">
      <c r="A3640" s="2" t="str">
        <f>CONCATENATE("INSERT INTO ",'create-assets'!$B$1," VALUES (","'",raw!A3640,"', ","'",raw!B3640,"', ","'",raw!C3640,"', '",raw!D3640,"', '",raw!E3640,"', ",raw!F3640,", ",raw!G3640,", ",raw!H3640,", ","'",raw!I3640,"', ","'",raw!J3640,"', ",raw!K3640,"', ",raw!L3640,"', '",raw!M3640,"');",)</f>
        <v>INSERT INTO assets VALUES ('ES04-TER-028', 'ES04-TER-000', 'Estacionamento 04 - Pavimento Térreo ', 'Descrição do ativo', 'F', 0, 0, 0, 'Fabricante', '0', 0', 0', 'Garantia');</v>
      </c>
    </row>
    <row r="3641" spans="1:1" x14ac:dyDescent="0.25">
      <c r="A3641" s="2" t="str">
        <f>CONCATENATE("INSERT INTO ",'create-assets'!$B$1," VALUES (","'",raw!A3641,"', ","'",raw!B3641,"', ","'",raw!C3641,"', '",raw!D3641,"', '",raw!E3641,"', ",raw!F3641,", ",raw!G3641,", ",raw!H3641,", ","'",raw!I3641,"', ","'",raw!J3641,"', ",raw!K3641,"', ",raw!L3641,"', '",raw!M3641,"');",)</f>
        <v>INSERT INTO assets VALUES ('ES04-TER-029', 'ES04-TER-000', 'Estacionamento 04 - Pavimento Térreo ', 'Descrição do ativo', 'F', 0, 0, 0, 'Fabricante', '0', 0', 0', 'Garantia');</v>
      </c>
    </row>
    <row r="3642" spans="1:1" x14ac:dyDescent="0.25">
      <c r="A3642" s="2" t="str">
        <f>CONCATENATE("INSERT INTO ",'create-assets'!$B$1," VALUES (","'",raw!A3642,"', ","'",raw!B3642,"', ","'",raw!C3642,"', '",raw!D3642,"', '",raw!E3642,"', ",raw!F3642,", ",raw!G3642,", ",raw!H3642,", ","'",raw!I3642,"', ","'",raw!J3642,"', ",raw!K3642,"', ",raw!L3642,"', '",raw!M3642,"');",)</f>
        <v>INSERT INTO assets VALUES ('ES04-TER-030', 'ES04-TER-000', 'Estacionamento 04 - Pavimento Térreo ', 'Descrição do ativo', 'F', 0, 0, 0, 'Fabricante', '0', 0', 0', 'Garantia');</v>
      </c>
    </row>
    <row r="3643" spans="1:1" x14ac:dyDescent="0.25">
      <c r="A3643" s="2" t="str">
        <f>CONCATENATE("INSERT INTO ",'create-assets'!$B$1," VALUES (","'",raw!A3643,"', ","'",raw!B3643,"', ","'",raw!C3643,"', '",raw!D3643,"', '",raw!E3643,"', ",raw!F3643,", ",raw!G3643,", ",raw!H3643,", ","'",raw!I3643,"', ","'",raw!J3643,"', ",raw!K3643,"', ",raw!L3643,"', '",raw!M3643,"');",)</f>
        <v>INSERT INTO assets VALUES ('ES04-TER-031', 'ES04-TER-000', 'Estacionamento 04 - Pavimento Térreo ', 'Descrição do ativo', 'F', 0, 0, 0, 'Fabricante', '0', 0', 0', 'Garantia');</v>
      </c>
    </row>
    <row r="3644" spans="1:1" x14ac:dyDescent="0.25">
      <c r="A3644" s="2" t="str">
        <f>CONCATENATE("INSERT INTO ",'create-assets'!$B$1," VALUES (","'",raw!A3644,"', ","'",raw!B3644,"', ","'",raw!C3644,"', '",raw!D3644,"', '",raw!E3644,"', ",raw!F3644,", ",raw!G3644,", ",raw!H3644,", ","'",raw!I3644,"', ","'",raw!J3644,"', ",raw!K3644,"', ",raw!L3644,"', '",raw!M3644,"');",)</f>
        <v>INSERT INTO assets VALUES ('ES04-TER-032', 'ES04-TER-000', 'Estacionamento 04 - Pavimento Térreo ', 'Descrição do ativo', 'F', 0, 0, 0, 'Fabricante', '0', 0', 0', 'Garantia');</v>
      </c>
    </row>
    <row r="3645" spans="1:1" x14ac:dyDescent="0.25">
      <c r="A3645" s="2" t="str">
        <f>CONCATENATE("INSERT INTO ",'create-assets'!$B$1," VALUES (","'",raw!A3645,"', ","'",raw!B3645,"', ","'",raw!C3645,"', '",raw!D3645,"', '",raw!E3645,"', ",raw!F3645,", ",raw!G3645,", ",raw!H3645,", ","'",raw!I3645,"', ","'",raw!J3645,"', ",raw!K3645,"', ",raw!L3645,"', '",raw!M3645,"');",)</f>
        <v>INSERT INTO assets VALUES ('ES04-TER-041', 'ES04-TER-000', 'Estacionamento 04 - Pavimento Térreo ', 'Descrição do ativo', 'F', 0, 0, 0, 'Fabricante', '0', 0', 0', 'Garantia');</v>
      </c>
    </row>
    <row r="3646" spans="1:1" x14ac:dyDescent="0.25">
      <c r="A3646" s="2" t="str">
        <f>CONCATENATE("INSERT INTO ",'create-assets'!$B$1," VALUES (","'",raw!A3646,"', ","'",raw!B3646,"', ","'",raw!C3646,"', '",raw!D3646,"', '",raw!E3646,"', ",raw!F3646,", ",raw!G3646,", ",raw!H3646,", ","'",raw!I3646,"', ","'",raw!J3646,"', ",raw!K3646,"', ",raw!L3646,"', '",raw!M3646,"');",)</f>
        <v>INSERT INTO assets VALUES ('ES04-TER-043', 'ES04-TER-000', 'Estacionamento 04 - Pavimento Térreo ', 'Descrição do ativo', 'F', 0, 0, 0, 'Fabricante', '0', 0', 0', 'Garantia');</v>
      </c>
    </row>
    <row r="3647" spans="1:1" x14ac:dyDescent="0.25">
      <c r="A3647" s="2" t="str">
        <f>CONCATENATE("INSERT INTO ",'create-assets'!$B$1," VALUES (","'",raw!A3647,"', ","'",raw!B3647,"', ","'",raw!C3647,"', '",raw!D3647,"', '",raw!E3647,"', ",raw!F3647,", ",raw!G3647,", ",raw!H3647,", ","'",raw!I3647,"', ","'",raw!J3647,"', ",raw!K3647,"', ",raw!L3647,"', '",raw!M3647,"');",)</f>
        <v>INSERT INTO assets VALUES ('ES04-TER-045', 'ES04-TER-000', 'Estacionamento 04 - Pavimento Térreo ', 'Descrição do ativo', 'F', 0, 0, 0, 'Fabricante', '0', 0', 0', 'Garantia');</v>
      </c>
    </row>
    <row r="3648" spans="1:1" x14ac:dyDescent="0.25">
      <c r="A3648" s="2" t="str">
        <f>CONCATENATE("INSERT INTO ",'create-assets'!$B$1," VALUES (","'",raw!A3648,"', ","'",raw!B3648,"', ","'",raw!C3648,"', '",raw!D3648,"', '",raw!E3648,"', ",raw!F3648,", ",raw!G3648,", ",raw!H3648,", ","'",raw!I3648,"', ","'",raw!J3648,"', ",raw!K3648,"', ",raw!L3648,"', '",raw!M3648,"');",)</f>
        <v>INSERT INTO assets VALUES ('ES04-TER-051', 'ES04-TER-000', 'Estacionamento 04 - Pavimento Térreo ', 'Descrição do ativo', 'F', 0, 0, 0, 'Fabricante', '0', 0', 0', 'Garantia');</v>
      </c>
    </row>
    <row r="3649" spans="1:1" x14ac:dyDescent="0.25">
      <c r="A3649" s="2" t="str">
        <f>CONCATENATE("INSERT INTO ",'create-assets'!$B$1," VALUES (","'",raw!A3649,"', ","'",raw!B3649,"', ","'",raw!C3649,"', '",raw!D3649,"', '",raw!E3649,"', ",raw!F3649,", ",raw!G3649,", ",raw!H3649,", ","'",raw!I3649,"', ","'",raw!J3649,"', ",raw!K3649,"', ",raw!L3649,"', '",raw!M3649,"');",)</f>
        <v>INSERT INTO assets VALUES ('ES04-TER-052', 'ES04-TER-000', 'Estacionamento 04 - Pavimento Térreo ', 'Descrição do ativo', 'F', 0, 0, 0, 'Fabricante', '0', 0', 0', 'Garantia');</v>
      </c>
    </row>
    <row r="3650" spans="1:1" x14ac:dyDescent="0.25">
      <c r="A3650" s="2" t="str">
        <f>CONCATENATE("INSERT INTO ",'create-assets'!$B$1," VALUES (","'",raw!A3650,"', ","'",raw!B3650,"', ","'",raw!C3650,"', '",raw!D3650,"', '",raw!E3650,"', ",raw!F3650,", ",raw!G3650,", ",raw!H3650,", ","'",raw!I3650,"', ","'",raw!J3650,"', ",raw!K3650,"', ",raw!L3650,"', '",raw!M3650,"');",)</f>
        <v>INSERT INTO assets VALUES ('ES04-TER-053', 'ES04-TER-000', 'Estacionamento 04 - Pavimento Térreo ', 'Descrição do ativo', 'F', 0, 0, 0, 'Fabricante', '0', 0', 0', 'Garantia');</v>
      </c>
    </row>
    <row r="3651" spans="1:1" x14ac:dyDescent="0.25">
      <c r="A3651" s="2" t="str">
        <f>CONCATENATE("INSERT INTO ",'create-assets'!$B$1," VALUES (","'",raw!A3651,"', ","'",raw!B3651,"', ","'",raw!C3651,"', '",raw!D3651,"', '",raw!E3651,"', ",raw!F3651,", ",raw!G3651,", ",raw!H3651,", ","'",raw!I3651,"', ","'",raw!J3651,"', ",raw!K3651,"', ",raw!L3651,"', '",raw!M3651,"');",)</f>
        <v>INSERT INTO assets VALUES ('ES04-TER-054', 'ES04-TER-000', 'Estacionamento 04 - Pavimento Térreo ', 'Descrição do ativo', 'F', 0, 0, 0, 'Fabricante', '0', 0', 0', 'Garantia');</v>
      </c>
    </row>
    <row r="3652" spans="1:1" x14ac:dyDescent="0.25">
      <c r="A3652" s="2" t="str">
        <f>CONCATENATE("INSERT INTO ",'create-assets'!$B$1," VALUES (","'",raw!A3652,"', ","'",raw!B3652,"', ","'",raw!C3652,"', '",raw!D3652,"', '",raw!E3652,"', ",raw!F3652,", ",raw!G3652,", ",raw!H3652,", ","'",raw!I3652,"', ","'",raw!J3652,"', ",raw!K3652,"', ",raw!L3652,"', '",raw!M3652,"');",)</f>
        <v>INSERT INTO assets VALUES ('ES04-TER-055', 'ES04-TER-000', 'Estacionamento 04 - Pavimento Térreo ', 'Descrição do ativo', 'F', 0, 0, 0, 'Fabricante', '0', 0', 0', 'Garantia');</v>
      </c>
    </row>
    <row r="3653" spans="1:1" x14ac:dyDescent="0.25">
      <c r="A3653" s="2" t="str">
        <f>CONCATENATE("INSERT INTO ",'create-assets'!$B$1," VALUES (","'",raw!A3653,"', ","'",raw!B3653,"', ","'",raw!C3653,"', '",raw!D3653,"', '",raw!E3653,"', ",raw!F3653,", ",raw!G3653,", ",raw!H3653,", ","'",raw!I3653,"', ","'",raw!J3653,"', ",raw!K3653,"', ",raw!L3653,"', '",raw!M3653,"');",)</f>
        <v>INSERT INTO assets VALUES ('ES04-TER-061', 'ES04-TER-000', 'Estacionamento 04 - Pavimento Térreo ', 'Descrição do ativo', 'F', 0, 0, 0, 'Fabricante', '0', 0', 0', 'Garantia');</v>
      </c>
    </row>
    <row r="3654" spans="1:1" x14ac:dyDescent="0.25">
      <c r="A3654" s="2" t="str">
        <f>CONCATENATE("INSERT INTO ",'create-assets'!$B$1," VALUES (","'",raw!A3654,"', ","'",raw!B3654,"', ","'",raw!C3654,"', '",raw!D3654,"', '",raw!E3654,"', ",raw!F3654,", ",raw!G3654,", ",raw!H3654,", ","'",raw!I3654,"', ","'",raw!J3654,"', ",raw!K3654,"', ",raw!L3654,"', '",raw!M3654,"');",)</f>
        <v>INSERT INTO assets VALUES ('ES04-TER-062', 'ES04-TER-000', 'Estacionamento 04 - Pavimento Térreo ', 'Descrição do ativo', 'F', 0, 0, 0, 'Fabricante', '0', 0', 0', 'Garantia');</v>
      </c>
    </row>
    <row r="3655" spans="1:1" x14ac:dyDescent="0.25">
      <c r="A3655" s="2" t="str">
        <f>CONCATENATE("INSERT INTO ",'create-assets'!$B$1," VALUES (","'",raw!A3655,"', ","'",raw!B3655,"', ","'",raw!C3655,"', '",raw!D3655,"', '",raw!E3655,"', ",raw!F3655,", ",raw!G3655,", ",raw!H3655,", ","'",raw!I3655,"', ","'",raw!J3655,"', ",raw!K3655,"', ",raw!L3655,"', '",raw!M3655,"');",)</f>
        <v>INSERT INTO assets VALUES ('ES04-TER-063', 'ES04-TER-000', 'Estacionamento 04 - Pavimento Térreo ', 'Descrição do ativo', 'F', 0, 0, 0, 'Fabricante', '0', 0', 0', 'Garantia');</v>
      </c>
    </row>
    <row r="3656" spans="1:1" x14ac:dyDescent="0.25">
      <c r="A3656" s="2" t="str">
        <f>CONCATENATE("INSERT INTO ",'create-assets'!$B$1," VALUES (","'",raw!A3656,"', ","'",raw!B3656,"', ","'",raw!C3656,"', '",raw!D3656,"', '",raw!E3656,"', ",raw!F3656,", ",raw!G3656,", ",raw!H3656,", ","'",raw!I3656,"', ","'",raw!J3656,"', ",raw!K3656,"', ",raw!L3656,"', '",raw!M3656,"');",)</f>
        <v>INSERT INTO assets VALUES ('ES04-TER-064', 'ES04-TER-000', 'Estacionamento 04 - Pavimento Térreo ', 'Descrição do ativo', 'F', 0, 0, 0, 'Fabricante', '0', 0', 0', 'Garantia');</v>
      </c>
    </row>
    <row r="3657" spans="1:1" x14ac:dyDescent="0.25">
      <c r="A3657" s="2" t="str">
        <f>CONCATENATE("INSERT INTO ",'create-assets'!$B$1," VALUES (","'",raw!A3657,"', ","'",raw!B3657,"', ","'",raw!C3657,"', '",raw!D3657,"', '",raw!E3657,"', ",raw!F3657,", ",raw!G3657,", ",raw!H3657,", ","'",raw!I3657,"', ","'",raw!J3657,"', ",raw!K3657,"', ",raw!L3657,"', '",raw!M3657,"');",)</f>
        <v>INSERT INTO assets VALUES ('ES04-TER-065', 'ES04-TER-000', 'Estacionamento 04 - Pavimento Térreo ', 'Descrição do ativo', 'F', 0, 0, 0, 'Fabricante', '0', 0', 0', 'Garantia');</v>
      </c>
    </row>
    <row r="3658" spans="1:1" x14ac:dyDescent="0.25">
      <c r="A3658" s="2" t="str">
        <f>CONCATENATE("INSERT INTO ",'create-assets'!$B$1," VALUES (","'",raw!A3658,"', ","'",raw!B3658,"', ","'",raw!C3658,"', '",raw!D3658,"', '",raw!E3658,"', ",raw!F3658,", ",raw!G3658,", ",raw!H3658,", ","'",raw!I3658,"', ","'",raw!J3658,"', ",raw!K3658,"', ",raw!L3658,"', '",raw!M3658,"');",)</f>
        <v>INSERT INTO assets VALUES ('ES04-TER-091', 'ES04-TER-000', 'Estacionamento 04 - Pavimento Térreo ', 'Descrição do ativo', 'F', 0, 0, 0, 'Fabricante', '0', 0', 0', 'Garantia');</v>
      </c>
    </row>
    <row r="3659" spans="1:1" x14ac:dyDescent="0.25">
      <c r="A3659" s="2" t="str">
        <f>CONCATENATE("INSERT INTO ",'create-assets'!$B$1," VALUES (","'",raw!A3659,"', ","'",raw!B3659,"', ","'",raw!C3659,"', '",raw!D3659,"', '",raw!E3659,"', ",raw!F3659,", ",raw!G3659,", ",raw!H3659,", ","'",raw!I3659,"', ","'",raw!J3659,"', ",raw!K3659,"', ",raw!L3659,"', '",raw!M3659,"');",)</f>
        <v>INSERT INTO assets VALUES ('ES04-TER-092', 'ES04-TER-000', 'Estacionamento 04 - Pavimento Térreo ', 'Descrição do ativo', 'F', 0, 0, 0, 'Fabricante', '0', 0', 0', 'Garantia');</v>
      </c>
    </row>
    <row r="3660" spans="1:1" x14ac:dyDescent="0.25">
      <c r="A3660" s="2" t="str">
        <f>CONCATENATE("INSERT INTO ",'create-assets'!$B$1," VALUES (","'",raw!A3660,"', ","'",raw!B3660,"', ","'",raw!C3660,"', '",raw!D3660,"', '",raw!E3660,"', ",raw!F3660,", ",raw!G3660,", ",raw!H3660,", ","'",raw!I3660,"', ","'",raw!J3660,"', ",raw!K3660,"', ",raw!L3660,"', '",raw!M3660,"');",)</f>
        <v>INSERT INTO assets VALUES ('ES04-TER-093', 'ES04-TER-000', 'Estacionamento 04 - Pavimento Térreo ', 'Descrição do ativo', 'F', 0, 0, 0, 'Fabricante', '0', 0', 0', 'Garantia');</v>
      </c>
    </row>
    <row r="3661" spans="1:1" x14ac:dyDescent="0.25">
      <c r="A3661" s="2" t="str">
        <f>CONCATENATE("INSERT INTO ",'create-assets'!$B$1," VALUES (","'",raw!A3661,"', ","'",raw!B3661,"', ","'",raw!C3661,"', '",raw!D3661,"', '",raw!E3661,"', ",raw!F3661,", ",raw!G3661,", ",raw!H3661,", ","'",raw!I3661,"', ","'",raw!J3661,"', ",raw!K3661,"', ",raw!L3661,"', '",raw!M3661,"');",)</f>
        <v>INSERT INTO assets VALUES ('ES04-TER-094', 'ES04-TER-000', 'Estacionamento 04 - Pavimento Térreo ', 'Descrição do ativo', 'F', 0, 0, 0, 'Fabricante', '0', 0', 0', 'Garantia');</v>
      </c>
    </row>
    <row r="3662" spans="1:1" x14ac:dyDescent="0.25">
      <c r="A3662" s="2" t="str">
        <f>CONCATENATE("INSERT INTO ",'create-assets'!$B$1," VALUES (","'",raw!A3662,"', ","'",raw!B3662,"', ","'",raw!C3662,"', '",raw!D3662,"', '",raw!E3662,"', ",raw!F3662,", ",raw!G3662,", ",raw!H3662,", ","'",raw!I3662,"', ","'",raw!J3662,"', ",raw!K3662,"', ",raw!L3662,"', '",raw!M3662,"');",)</f>
        <v>INSERT INTO assets VALUES ('ES04-TER-095', 'ES04-TER-000', 'Estacionamento 04 - Pavimento Térreo ', 'Descrição do ativo', 'F', 0, 0, 0, 'Fabricante', '0', 0', 0', 'Garantia');</v>
      </c>
    </row>
    <row r="3663" spans="1:1" x14ac:dyDescent="0.25">
      <c r="A3663" s="2" t="str">
        <f>CONCATENATE("INSERT INTO ",'create-assets'!$B$1," VALUES (","'",raw!A3663,"', ","'",raw!B3663,"', ","'",raw!C3663,"', '",raw!D3663,"', '",raw!E3663,"', ",raw!F3663,", ",raw!G3663,", ",raw!H3663,", ","'",raw!I3663,"', ","'",raw!J3663,"', ",raw!K3663,"', ",raw!L3663,"', '",raw!M3663,"');",)</f>
        <v>INSERT INTO assets VALUES ('ES04-TER-096', 'ES04-TER-000', 'Estacionamento 04 - Pavimento Térreo ', 'Descrição do ativo', 'F', 0, 0, 0, 'Fabricante', '0', 0', 0', 'Garantia');</v>
      </c>
    </row>
    <row r="3664" spans="1:1" x14ac:dyDescent="0.25">
      <c r="A3664" s="2" t="str">
        <f>CONCATENATE("INSERT INTO ",'create-assets'!$B$1," VALUES (","'",raw!A3664,"', ","'",raw!B3664,"', ","'",raw!C3664,"', '",raw!D3664,"', '",raw!E3664,"', ",raw!F3664,", ",raw!G3664,", ",raw!H3664,", ","'",raw!I3664,"', ","'",raw!J3664,"', ",raw!K3664,"', ",raw!L3664,"', '",raw!M3664,"');",)</f>
        <v>INSERT INTO assets VALUES ('ES04-TER-097', 'ES04-TER-000', 'Estacionamento 04 - Pavimento Térreo ', 'Descrição do ativo', 'F', 0, 0, 0, 'Fabricante', '0', 0', 0', 'Garantia');</v>
      </c>
    </row>
    <row r="3665" spans="1:1" x14ac:dyDescent="0.25">
      <c r="A3665" s="2" t="str">
        <f>CONCATENATE("INSERT INTO ",'create-assets'!$B$1," VALUES (","'",raw!A3665,"', ","'",raw!B3665,"', ","'",raw!C3665,"', '",raw!D3665,"', '",raw!E3665,"', ",raw!F3665,", ",raw!G3665,", ",raw!H3665,", ","'",raw!I3665,"', ","'",raw!J3665,"', ",raw!K3665,"', ",raw!L3665,"', '",raw!M3665,"');",)</f>
        <v>INSERT INTO assets VALUES ('ES04-TER-098', 'ES04-TER-000', 'Estacionamento 04 - Pavimento Térreo ', 'Descrição do ativo', 'F', 0, 0, 0, 'Fabricante', '0', 0', 0', 'Garantia');</v>
      </c>
    </row>
    <row r="3666" spans="1:1" x14ac:dyDescent="0.25">
      <c r="A3666" s="2" t="str">
        <f>CONCATENATE("INSERT INTO ",'create-assets'!$B$1," VALUES (","'",raw!A3666,"', ","'",raw!B3666,"', ","'",raw!C3666,"', '",raw!D3666,"', '",raw!E3666,"', ",raw!F3666,", ",raw!G3666,", ",raw!H3666,", ","'",raw!I3666,"', ","'",raw!J3666,"', ",raw!K3666,"', ",raw!L3666,"', '",raw!M3666,"');",)</f>
        <v>INSERT INTO assets VALUES ('ES04-TER-099', 'ES04-TER-000', 'Estacionamento 04 - Pavimento Térreo ', 'Descrição do ativo', 'F', 0, 0, 0, 'Fabricante', '0', 0', 0', 'Garantia');</v>
      </c>
    </row>
    <row r="3667" spans="1:1" x14ac:dyDescent="0.25">
      <c r="A3667" s="2" t="str">
        <f>CONCATENATE("INSERT INTO ",'create-assets'!$B$1," VALUES (","'",raw!A3667,"', ","'",raw!B3667,"', ","'",raw!C3667,"', '",raw!D3667,"', '",raw!E3667,"', ",raw!F3667,", ",raw!G3667,", ",raw!H3667,", ","'",raw!I3667,"', ","'",raw!J3667,"', ",raw!K3667,"', ",raw!L3667,"', '",raw!M3667,"');",)</f>
        <v>INSERT INTO assets VALUES ('ES05-000-000', 'CASF-000-000', 'Estacionamento 05 - Todos', 'Descrição do ativo', 'F', 0, 0, 0, 'Fabricante', '0', 0', 0', 'Garantia');</v>
      </c>
    </row>
    <row r="3668" spans="1:1" x14ac:dyDescent="0.25">
      <c r="A3668" s="2" t="str">
        <f>CONCATENATE("INSERT INTO ",'create-assets'!$B$1," VALUES (","'",raw!A3668,"', ","'",raw!B3668,"', ","'",raw!C3668,"', '",raw!D3668,"', '",raw!E3668,"', ",raw!F3668,", ",raw!G3668,", ",raw!H3668,", ","'",raw!I3668,"', ","'",raw!J3668,"', ",raw!K3668,"', ",raw!L3668,"', '",raw!M3668,"');",)</f>
        <v>INSERT INTO assets VALUES ('ES05-TER-000', 'ES05-000-000', 'Estacionamento 05 - Pavimento Térreo ', 'Descrição do ativo', 'F', 0, 0, 0, 'Fabricante', '0', 0', 0', 'Garantia');</v>
      </c>
    </row>
    <row r="3669" spans="1:1" x14ac:dyDescent="0.25">
      <c r="A3669" s="2" t="str">
        <f>CONCATENATE("INSERT INTO ",'create-assets'!$B$1," VALUES (","'",raw!A3669,"', ","'",raw!B3669,"', ","'",raw!C3669,"', '",raw!D3669,"', '",raw!E3669,"', ",raw!F3669,", ",raw!G3669,", ",raw!H3669,", ","'",raw!I3669,"', ","'",raw!J3669,"', ",raw!K3669,"', ",raw!L3669,"', '",raw!M3669,"');",)</f>
        <v>INSERT INTO assets VALUES ('ES05-TER-001', 'ES05-TER-000', 'Estacionamento 05 - Pavimento Térreo ', 'Descrição do ativo', 'F', 0, 0, 0, 'Fabricante', '0', 0', 0', 'Garantia');</v>
      </c>
    </row>
    <row r="3670" spans="1:1" x14ac:dyDescent="0.25">
      <c r="A3670" s="2" t="str">
        <f>CONCATENATE("INSERT INTO ",'create-assets'!$B$1," VALUES (","'",raw!A3670,"', ","'",raw!B3670,"', ","'",raw!C3670,"', '",raw!D3670,"', '",raw!E3670,"', ",raw!F3670,", ",raw!G3670,", ",raw!H3670,", ","'",raw!I3670,"', ","'",raw!J3670,"', ",raw!K3670,"', ",raw!L3670,"', '",raw!M3670,"');",)</f>
        <v>INSERT INTO assets VALUES ('ES05-TER-005', 'ES05-TER-000', 'Estacionamento 05 - Pavimento Térreo ', 'Descrição do ativo', 'F', 0, 0, 0, 'Fabricante', '0', 0', 0', 'Garantia');</v>
      </c>
    </row>
    <row r="3671" spans="1:1" x14ac:dyDescent="0.25">
      <c r="A3671" s="2" t="str">
        <f>CONCATENATE("INSERT INTO ",'create-assets'!$B$1," VALUES (","'",raw!A3671,"', ","'",raw!B3671,"', ","'",raw!C3671,"', '",raw!D3671,"', '",raw!E3671,"', ",raw!F3671,", ",raw!G3671,", ",raw!H3671,", ","'",raw!I3671,"', ","'",raw!J3671,"', ",raw!K3671,"', ",raw!L3671,"', '",raw!M3671,"');",)</f>
        <v>INSERT INTO assets VALUES ('ES05-TER-009', 'ES05-TER-000', 'Estacionamento 05 - Pavimento Térreo ', 'Descrição do ativo', 'F', 0, 0, 0, 'Fabricante', '0', 0', 0', 'Garantia');</v>
      </c>
    </row>
    <row r="3672" spans="1:1" x14ac:dyDescent="0.25">
      <c r="A3672" s="2" t="str">
        <f>CONCATENATE("INSERT INTO ",'create-assets'!$B$1," VALUES (","'",raw!A3672,"', ","'",raw!B3672,"', ","'",raw!C3672,"', '",raw!D3672,"', '",raw!E3672,"', ",raw!F3672,", ",raw!G3672,", ",raw!H3672,", ","'",raw!I3672,"', ","'",raw!J3672,"', ",raw!K3672,"', ",raw!L3672,"', '",raw!M3672,"');",)</f>
        <v>INSERT INTO assets VALUES ('ES05-TER-011', 'ES05-TER-000', 'Estacionamento 05 - Pavimento Térreo ', 'Descrição do ativo', 'F', 0, 0, 0, 'Fabricante', '0', 0', 0', 'Garantia');</v>
      </c>
    </row>
    <row r="3673" spans="1:1" x14ac:dyDescent="0.25">
      <c r="A3673" s="2" t="str">
        <f>CONCATENATE("INSERT INTO ",'create-assets'!$B$1," VALUES (","'",raw!A3673,"', ","'",raw!B3673,"', ","'",raw!C3673,"', '",raw!D3673,"', '",raw!E3673,"', ",raw!F3673,", ",raw!G3673,", ",raw!H3673,", ","'",raw!I3673,"', ","'",raw!J3673,"', ",raw!K3673,"', ",raw!L3673,"', '",raw!M3673,"');",)</f>
        <v>INSERT INTO assets VALUES ('ES05-TER-015', 'ES05-TER-000', 'Estacionamento 05 - Pavimento Térreo ', 'Descrição do ativo', 'F', 0, 0, 0, 'Fabricante', '0', 0', 0', 'Garantia');</v>
      </c>
    </row>
    <row r="3674" spans="1:1" x14ac:dyDescent="0.25">
      <c r="A3674" s="2" t="str">
        <f>CONCATENATE("INSERT INTO ",'create-assets'!$B$1," VALUES (","'",raw!A3674,"', ","'",raw!B3674,"', ","'",raw!C3674,"', '",raw!D3674,"', '",raw!E3674,"', ",raw!F3674,", ",raw!G3674,", ",raw!H3674,", ","'",raw!I3674,"', ","'",raw!J3674,"', ",raw!K3674,"', ",raw!L3674,"', '",raw!M3674,"');",)</f>
        <v>INSERT INTO assets VALUES ('ES05-TER-019', 'ES05-TER-000', 'Estacionamento 05 - Pavimento Térreo ', 'Descrição do ativo', 'F', 0, 0, 0, 'Fabricante', '0', 0', 0', 'Garantia');</v>
      </c>
    </row>
    <row r="3675" spans="1:1" x14ac:dyDescent="0.25">
      <c r="A3675" s="2" t="str">
        <f>CONCATENATE("INSERT INTO ",'create-assets'!$B$1," VALUES (","'",raw!A3675,"', ","'",raw!B3675,"', ","'",raw!C3675,"', '",raw!D3675,"', '",raw!E3675,"', ",raw!F3675,", ",raw!G3675,", ",raw!H3675,", ","'",raw!I3675,"', ","'",raw!J3675,"', ",raw!K3675,"', ",raw!L3675,"', '",raw!M3675,"');",)</f>
        <v>INSERT INTO assets VALUES ('ES05-TER-021', 'ES05-TER-000', 'Estacionamento 05 - Pavimento Térreo ', 'Descrição do ativo', 'F', 0, 0, 0, 'Fabricante', '0', 0', 0', 'Garantia');</v>
      </c>
    </row>
    <row r="3676" spans="1:1" x14ac:dyDescent="0.25">
      <c r="A3676" s="2" t="str">
        <f>CONCATENATE("INSERT INTO ",'create-assets'!$B$1," VALUES (","'",raw!A3676,"', ","'",raw!B3676,"', ","'",raw!C3676,"', '",raw!D3676,"', '",raw!E3676,"', ",raw!F3676,", ",raw!G3676,", ",raw!H3676,", ","'",raw!I3676,"', ","'",raw!J3676,"', ",raw!K3676,"', ",raw!L3676,"', '",raw!M3676,"');",)</f>
        <v>INSERT INTO assets VALUES ('ES05-TER-029', 'ES05-TER-000', 'Estacionamento 05 - Pavimento Térreo ', 'Descrição do ativo', 'F', 0, 0, 0, 'Fabricante', '0', 0', 0', 'Garantia');</v>
      </c>
    </row>
    <row r="3677" spans="1:1" x14ac:dyDescent="0.25">
      <c r="A3677" s="2" t="str">
        <f>CONCATENATE("INSERT INTO ",'create-assets'!$B$1," VALUES (","'",raw!A3677,"', ","'",raw!B3677,"', ","'",raw!C3677,"', '",raw!D3677,"', '",raw!E3677,"', ",raw!F3677,", ",raw!G3677,", ",raw!H3677,", ","'",raw!I3677,"', ","'",raw!J3677,"', ",raw!K3677,"', ",raw!L3677,"', '",raw!M3677,"');",)</f>
        <v>INSERT INTO assets VALUES ('ES05-TER-031', 'ES05-TER-000', 'Estacionamento 05 - Pavimento Térreo ', 'Descrição do ativo', 'F', 0, 0, 0, 'Fabricante', '0', 0', 0', 'Garantia');</v>
      </c>
    </row>
    <row r="3678" spans="1:1" x14ac:dyDescent="0.25">
      <c r="A3678" s="2" t="str">
        <f>CONCATENATE("INSERT INTO ",'create-assets'!$B$1," VALUES (","'",raw!A3678,"', ","'",raw!B3678,"', ","'",raw!C3678,"', '",raw!D3678,"', '",raw!E3678,"', ",raw!F3678,", ",raw!G3678,", ",raw!H3678,", ","'",raw!I3678,"', ","'",raw!J3678,"', ",raw!K3678,"', ",raw!L3678,"', '",raw!M3678,"');",)</f>
        <v>INSERT INTO assets VALUES ('ES05-TER-033', 'ES05-TER-000', 'Estacionamento 05 - Pavimento Térreo ', 'Descrição do ativo', 'F', 0, 0, 0, 'Fabricante', '0', 0', 0', 'Garantia');</v>
      </c>
    </row>
    <row r="3679" spans="1:1" x14ac:dyDescent="0.25">
      <c r="A3679" s="2" t="str">
        <f>CONCATENATE("INSERT INTO ",'create-assets'!$B$1," VALUES (","'",raw!A3679,"', ","'",raw!B3679,"', ","'",raw!C3679,"', '",raw!D3679,"', '",raw!E3679,"', ",raw!F3679,", ",raw!G3679,", ",raw!H3679,", ","'",raw!I3679,"', ","'",raw!J3679,"', ",raw!K3679,"', ",raw!L3679,"', '",raw!M3679,"');",)</f>
        <v>INSERT INTO assets VALUES ('ES05-TER-035', 'ES05-TER-000', 'Estacionamento 05 - Pavimento Térreo ', 'Descrição do ativo', 'F', 0, 0, 0, 'Fabricante', '0', 0', 0', 'Garantia');</v>
      </c>
    </row>
    <row r="3680" spans="1:1" x14ac:dyDescent="0.25">
      <c r="A3680" s="2" t="str">
        <f>CONCATENATE("INSERT INTO ",'create-assets'!$B$1," VALUES (","'",raw!A3680,"', ","'",raw!B3680,"', ","'",raw!C3680,"', '",raw!D3680,"', '",raw!E3680,"', ",raw!F3680,", ",raw!G3680,", ",raw!H3680,", ","'",raw!I3680,"', ","'",raw!J3680,"', ",raw!K3680,"', ",raw!L3680,"', '",raw!M3680,"');",)</f>
        <v>INSERT INTO assets VALUES ('ES05-TER-037', 'ES05-TER-000', 'Estacionamento 05 - Pavimento Térreo ', 'Descrição do ativo', 'F', 0, 0, 0, 'Fabricante', '0', 0', 0', 'Garantia');</v>
      </c>
    </row>
    <row r="3681" spans="1:1" x14ac:dyDescent="0.25">
      <c r="A3681" s="2" t="str">
        <f>CONCATENATE("INSERT INTO ",'create-assets'!$B$1," VALUES (","'",raw!A3681,"', ","'",raw!B3681,"', ","'",raw!C3681,"', '",raw!D3681,"', '",raw!E3681,"', ",raw!F3681,", ",raw!G3681,", ",raw!H3681,", ","'",raw!I3681,"', ","'",raw!J3681,"', ",raw!K3681,"', ",raw!L3681,"', '",raw!M3681,"');",)</f>
        <v>INSERT INTO assets VALUES ('ES05-TER-039', 'ES05-TER-000', 'Estacionamento 05 - Pavimento Térreo ', 'Descrição do ativo', 'F', 0, 0, 0, 'Fabricante', '0', 0', 0', 'Garantia');</v>
      </c>
    </row>
    <row r="3682" spans="1:1" x14ac:dyDescent="0.25">
      <c r="A3682" s="2" t="str">
        <f>CONCATENATE("INSERT INTO ",'create-assets'!$B$1," VALUES (","'",raw!A3682,"', ","'",raw!B3682,"', ","'",raw!C3682,"', '",raw!D3682,"', '",raw!E3682,"', ",raw!F3682,", ",raw!G3682,", ",raw!H3682,", ","'",raw!I3682,"', ","'",raw!J3682,"', ",raw!K3682,"', ",raw!L3682,"', '",raw!M3682,"');",)</f>
        <v>INSERT INTO assets VALUES ('ES05-TER-041', 'ES05-TER-000', 'Estacionamento 05 - Pavimento Térreo ', 'Descrição do ativo', 'F', 0, 0, 0, 'Fabricante', '0', 0', 0', 'Garantia');</v>
      </c>
    </row>
    <row r="3683" spans="1:1" x14ac:dyDescent="0.25">
      <c r="A3683" s="2" t="str">
        <f>CONCATENATE("INSERT INTO ",'create-assets'!$B$1," VALUES (","'",raw!A3683,"', ","'",raw!B3683,"', ","'",raw!C3683,"', '",raw!D3683,"', '",raw!E3683,"', ",raw!F3683,", ",raw!G3683,", ",raw!H3683,", ","'",raw!I3683,"', ","'",raw!J3683,"', ",raw!K3683,"', ",raw!L3683,"', '",raw!M3683,"');",)</f>
        <v>INSERT INTO assets VALUES ('ES05-TER-049', 'ES05-TER-000', 'Estacionamento 05 - Pavimento Térreo ', 'Descrição do ativo', 'F', 0, 0, 0, 'Fabricante', '0', 0', 0', 'Garantia');</v>
      </c>
    </row>
    <row r="3684" spans="1:1" x14ac:dyDescent="0.25">
      <c r="A3684" s="2" t="str">
        <f>CONCATENATE("INSERT INTO ",'create-assets'!$B$1," VALUES (","'",raw!A3684,"', ","'",raw!B3684,"', ","'",raw!C3684,"', '",raw!D3684,"', '",raw!E3684,"', ",raw!F3684,", ",raw!G3684,", ",raw!H3684,", ","'",raw!I3684,"', ","'",raw!J3684,"', ",raw!K3684,"', ",raw!L3684,"', '",raw!M3684,"');",)</f>
        <v>INSERT INTO assets VALUES ('ES05-TER-051', 'ES05-TER-000', 'Estacionamento 05 - Pavimento Térreo ', 'Descrição do ativo', 'F', 0, 0, 0, 'Fabricante', '0', 0', 0', 'Garantia');</v>
      </c>
    </row>
    <row r="3685" spans="1:1" x14ac:dyDescent="0.25">
      <c r="A3685" s="2" t="str">
        <f>CONCATENATE("INSERT INTO ",'create-assets'!$B$1," VALUES (","'",raw!A3685,"', ","'",raw!B3685,"', ","'",raw!C3685,"', '",raw!D3685,"', '",raw!E3685,"', ",raw!F3685,", ",raw!G3685,", ",raw!H3685,", ","'",raw!I3685,"', ","'",raw!J3685,"', ",raw!K3685,"', ",raw!L3685,"', '",raw!M3685,"');",)</f>
        <v>INSERT INTO assets VALUES ('ES05-TER-055', 'ES05-TER-000', 'Estacionamento 05 - Pavimento Térreo ', 'Descrição do ativo', 'F', 0, 0, 0, 'Fabricante', '0', 0', 0', 'Garantia');</v>
      </c>
    </row>
    <row r="3686" spans="1:1" x14ac:dyDescent="0.25">
      <c r="A3686" s="2" t="str">
        <f>CONCATENATE("INSERT INTO ",'create-assets'!$B$1," VALUES (","'",raw!A3686,"', ","'",raw!B3686,"', ","'",raw!C3686,"', '",raw!D3686,"', '",raw!E3686,"', ",raw!F3686,", ",raw!G3686,", ",raw!H3686,", ","'",raw!I3686,"', ","'",raw!J3686,"', ",raw!K3686,"', ",raw!L3686,"', '",raw!M3686,"');",)</f>
        <v>INSERT INTO assets VALUES ('ES05-TER-059', 'ES05-TER-000', 'Estacionamento 05 - Pavimento Térreo ', 'Descrição do ativo', 'F', 0, 0, 0, 'Fabricante', '0', 0', 0', 'Garantia');</v>
      </c>
    </row>
    <row r="3687" spans="1:1" x14ac:dyDescent="0.25">
      <c r="A3687" s="2" t="str">
        <f>CONCATENATE("INSERT INTO ",'create-assets'!$B$1," VALUES (","'",raw!A3687,"', ","'",raw!B3687,"', ","'",raw!C3687,"', '",raw!D3687,"', '",raw!E3687,"', ",raw!F3687,", ",raw!G3687,", ",raw!H3687,", ","'",raw!I3687,"', ","'",raw!J3687,"', ",raw!K3687,"', ",raw!L3687,"', '",raw!M3687,"');",)</f>
        <v>INSERT INTO assets VALUES ('ES05-TER-061', 'ES05-TER-000', 'Estacionamento 05 - Pavimento Térreo ', 'Descrição do ativo', 'F', 0, 0, 0, 'Fabricante', '0', 0', 0', 'Garantia');</v>
      </c>
    </row>
    <row r="3688" spans="1:1" x14ac:dyDescent="0.25">
      <c r="A3688" s="2" t="str">
        <f>CONCATENATE("INSERT INTO ",'create-assets'!$B$1," VALUES (","'",raw!A3688,"', ","'",raw!B3688,"', ","'",raw!C3688,"', '",raw!D3688,"', '",raw!E3688,"', ",raw!F3688,", ",raw!G3688,", ",raw!H3688,", ","'",raw!I3688,"', ","'",raw!J3688,"', ",raw!K3688,"', ",raw!L3688,"', '",raw!M3688,"');",)</f>
        <v>INSERT INTO assets VALUES ('ES05-TER-062', 'ES05-TER-000', 'Estacionamento 05 - Pavimento Térreo ', 'Descrição do ativo', 'F', 0, 0, 0, 'Fabricante', '0', 0', 0', 'Garantia');</v>
      </c>
    </row>
    <row r="3689" spans="1:1" x14ac:dyDescent="0.25">
      <c r="A3689" s="2" t="str">
        <f>CONCATENATE("INSERT INTO ",'create-assets'!$B$1," VALUES (","'",raw!A3689,"', ","'",raw!B3689,"', ","'",raw!C3689,"', '",raw!D3689,"', '",raw!E3689,"', ",raw!F3689,", ",raw!G3689,", ",raw!H3689,", ","'",raw!I3689,"', ","'",raw!J3689,"', ",raw!K3689,"', ",raw!L3689,"', '",raw!M3689,"');",)</f>
        <v>INSERT INTO assets VALUES ('ES05-TER-063', 'ES05-TER-000', 'Estacionamento 05 - Pavimento Térreo ', 'Descrição do ativo', 'F', 0, 0, 0, 'Fabricante', '0', 0', 0', 'Garantia');</v>
      </c>
    </row>
    <row r="3690" spans="1:1" x14ac:dyDescent="0.25">
      <c r="A3690" s="2" t="str">
        <f>CONCATENATE("INSERT INTO ",'create-assets'!$B$1," VALUES (","'",raw!A3690,"', ","'",raw!B3690,"', ","'",raw!C3690,"', '",raw!D3690,"', '",raw!E3690,"', ",raw!F3690,", ",raw!G3690,", ",raw!H3690,", ","'",raw!I3690,"', ","'",raw!J3690,"', ",raw!K3690,"', ",raw!L3690,"', '",raw!M3690,"');",)</f>
        <v>INSERT INTO assets VALUES ('ES05-TER-064', 'ES05-TER-000', 'Estacionamento 05 - Pavimento Térreo ', 'Descrição do ativo', 'F', 0, 0, 0, 'Fabricante', '0', 0', 0', 'Garantia');</v>
      </c>
    </row>
    <row r="3691" spans="1:1" x14ac:dyDescent="0.25">
      <c r="A3691" s="2" t="str">
        <f>CONCATENATE("INSERT INTO ",'create-assets'!$B$1," VALUES (","'",raw!A3691,"', ","'",raw!B3691,"', ","'",raw!C3691,"', '",raw!D3691,"', '",raw!E3691,"', ",raw!F3691,", ",raw!G3691,", ",raw!H3691,", ","'",raw!I3691,"', ","'",raw!J3691,"', ",raw!K3691,"', ",raw!L3691,"', '",raw!M3691,"');",)</f>
        <v>INSERT INTO assets VALUES ('ES05-TER-065', 'ES05-TER-000', 'Estacionamento 05 - Pavimento Térreo ', 'Descrição do ativo', 'F', 0, 0, 0, 'Fabricante', '0', 0', 0', 'Garantia');</v>
      </c>
    </row>
    <row r="3692" spans="1:1" x14ac:dyDescent="0.25">
      <c r="A3692" s="2" t="str">
        <f>CONCATENATE("INSERT INTO ",'create-assets'!$B$1," VALUES (","'",raw!A3692,"', ","'",raw!B3692,"', ","'",raw!C3692,"', '",raw!D3692,"', '",raw!E3692,"', ",raw!F3692,", ",raw!G3692,", ",raw!H3692,", ","'",raw!I3692,"', ","'",raw!J3692,"', ",raw!K3692,"', ",raw!L3692,"', '",raw!M3692,"');",)</f>
        <v>INSERT INTO assets VALUES ('ES05-TER-066', 'ES05-TER-000', 'Estacionamento 05 - Pavimento Térreo ', 'Descrição do ativo', 'F', 0, 0, 0, 'Fabricante', '0', 0', 0', 'Garantia');</v>
      </c>
    </row>
    <row r="3693" spans="1:1" x14ac:dyDescent="0.25">
      <c r="A3693" s="2" t="str">
        <f>CONCATENATE("INSERT INTO ",'create-assets'!$B$1," VALUES (","'",raw!A3693,"', ","'",raw!B3693,"', ","'",raw!C3693,"', '",raw!D3693,"', '",raw!E3693,"', ",raw!F3693,", ",raw!G3693,", ",raw!H3693,", ","'",raw!I3693,"', ","'",raw!J3693,"', ",raw!K3693,"', ",raw!L3693,"', '",raw!M3693,"');",)</f>
        <v>INSERT INTO assets VALUES ('ES05-TER-067', 'ES05-TER-000', 'Estacionamento 05 - Pavimento Térreo ', 'Descrição do ativo', 'F', 0, 0, 0, 'Fabricante', '0', 0', 0', 'Garantia');</v>
      </c>
    </row>
    <row r="3694" spans="1:1" x14ac:dyDescent="0.25">
      <c r="A3694" s="2" t="str">
        <f>CONCATENATE("INSERT INTO ",'create-assets'!$B$1," VALUES (","'",raw!A3694,"', ","'",raw!B3694,"', ","'",raw!C3694,"', '",raw!D3694,"', '",raw!E3694,"', ",raw!F3694,", ",raw!G3694,", ",raw!H3694,", ","'",raw!I3694,"', ","'",raw!J3694,"', ",raw!K3694,"', ",raw!L3694,"', '",raw!M3694,"');",)</f>
        <v>INSERT INTO assets VALUES ('ES05-TER-068', 'ES05-TER-000', 'Estacionamento 05 - Pavimento Térreo ', 'Descrição do ativo', 'F', 0, 0, 0, 'Fabricante', '0', 0', 0', 'Garantia');</v>
      </c>
    </row>
    <row r="3695" spans="1:1" x14ac:dyDescent="0.25">
      <c r="A3695" s="2" t="str">
        <f>CONCATENATE("INSERT INTO ",'create-assets'!$B$1," VALUES (","'",raw!A3695,"', ","'",raw!B3695,"', ","'",raw!C3695,"', '",raw!D3695,"', '",raw!E3695,"', ",raw!F3695,", ",raw!G3695,", ",raw!H3695,", ","'",raw!I3695,"', ","'",raw!J3695,"', ",raw!K3695,"', ",raw!L3695,"', '",raw!M3695,"');",)</f>
        <v>INSERT INTO assets VALUES ('ES05-TER-069', 'ES05-TER-000', 'Estacionamento 05 - Pavimento Térreo ', 'Descrição do ativo', 'F', 0, 0, 0, 'Fabricante', '0', 0', 0', 'Garantia');</v>
      </c>
    </row>
    <row r="3696" spans="1:1" x14ac:dyDescent="0.25">
      <c r="A3696" s="2" t="str">
        <f>CONCATENATE("INSERT INTO ",'create-assets'!$B$1," VALUES (","'",raw!A3696,"', ","'",raw!B3696,"', ","'",raw!C3696,"', '",raw!D3696,"', '",raw!E3696,"', ",raw!F3696,", ",raw!G3696,", ",raw!H3696,", ","'",raw!I3696,"', ","'",raw!J3696,"', ",raw!K3696,"', ",raw!L3696,"', '",raw!M3696,"');",)</f>
        <v>INSERT INTO assets VALUES ('ES05-TER-070', 'ES05-TER-000', 'Estacionamento 05 - Pavimento Térreo ', 'Descrição do ativo', 'F', 0, 0, 0, 'Fabricante', '0', 0', 0', 'Garantia');</v>
      </c>
    </row>
    <row r="3697" spans="1:1" x14ac:dyDescent="0.25">
      <c r="A3697" s="2" t="str">
        <f>CONCATENATE("INSERT INTO ",'create-assets'!$B$1," VALUES (","'",raw!A3697,"', ","'",raw!B3697,"', ","'",raw!C3697,"', '",raw!D3697,"', '",raw!E3697,"', ",raw!F3697,", ",raw!G3697,", ",raw!H3697,", ","'",raw!I3697,"', ","'",raw!J3697,"', ",raw!K3697,"', ",raw!L3697,"', '",raw!M3697,"');",)</f>
        <v>INSERT INTO assets VALUES ('ES05-TER-071', 'ES05-TER-000', 'Estacionamento 05 - Pavimento Térreo ', 'Descrição do ativo', 'F', 0, 0, 0, 'Fabricante', '0', 0', 0', 'Garantia');</v>
      </c>
    </row>
    <row r="3698" spans="1:1" x14ac:dyDescent="0.25">
      <c r="A3698" s="2" t="str">
        <f>CONCATENATE("INSERT INTO ",'create-assets'!$B$1," VALUES (","'",raw!A3698,"', ","'",raw!B3698,"', ","'",raw!C3698,"', '",raw!D3698,"', '",raw!E3698,"', ",raw!F3698,", ",raw!G3698,", ",raw!H3698,", ","'",raw!I3698,"', ","'",raw!J3698,"', ",raw!K3698,"', ",raw!L3698,"', '",raw!M3698,"');",)</f>
        <v>INSERT INTO assets VALUES ('ES05-TER-072', 'ES05-TER-000', 'Estacionamento 05 - Pavimento Térreo ', 'Descrição do ativo', 'F', 0, 0, 0, 'Fabricante', '0', 0', 0', 'Garantia');</v>
      </c>
    </row>
    <row r="3699" spans="1:1" x14ac:dyDescent="0.25">
      <c r="A3699" s="2" t="str">
        <f>CONCATENATE("INSERT INTO ",'create-assets'!$B$1," VALUES (","'",raw!A3699,"', ","'",raw!B3699,"', ","'",raw!C3699,"', '",raw!D3699,"', '",raw!E3699,"', ",raw!F3699,", ",raw!G3699,", ",raw!H3699,", ","'",raw!I3699,"', ","'",raw!J3699,"', ",raw!K3699,"', ",raw!L3699,"', '",raw!M3699,"');",)</f>
        <v>INSERT INTO assets VALUES ('ES05-TER-073', 'ES05-TER-000', 'Estacionamento 05 - Pavimento Térreo ', 'Descrição do ativo', 'F', 0, 0, 0, 'Fabricante', '0', 0', 0', 'Garantia');</v>
      </c>
    </row>
    <row r="3700" spans="1:1" x14ac:dyDescent="0.25">
      <c r="A3700" s="2" t="str">
        <f>CONCATENATE("INSERT INTO ",'create-assets'!$B$1," VALUES (","'",raw!A3700,"', ","'",raw!B3700,"', ","'",raw!C3700,"', '",raw!D3700,"', '",raw!E3700,"', ",raw!F3700,", ",raw!G3700,", ",raw!H3700,", ","'",raw!I3700,"', ","'",raw!J3700,"', ",raw!K3700,"', ",raw!L3700,"', '",raw!M3700,"');",)</f>
        <v>INSERT INTO assets VALUES ('ES05-TER-074', 'ES05-TER-000', 'Estacionamento 05 - Pavimento Térreo ', 'Descrição do ativo', 'F', 0, 0, 0, 'Fabricante', '0', 0', 0', 'Garantia');</v>
      </c>
    </row>
    <row r="3701" spans="1:1" x14ac:dyDescent="0.25">
      <c r="A3701" s="2" t="str">
        <f>CONCATENATE("INSERT INTO ",'create-assets'!$B$1," VALUES (","'",raw!A3701,"', ","'",raw!B3701,"', ","'",raw!C3701,"', '",raw!D3701,"', '",raw!E3701,"', ",raw!F3701,", ",raw!G3701,", ",raw!H3701,", ","'",raw!I3701,"', ","'",raw!J3701,"', ",raw!K3701,"', ",raw!L3701,"', '",raw!M3701,"');",)</f>
        <v>INSERT INTO assets VALUES ('ES05-TER-083', 'ES05-TER-000', 'Estacionamento 05 - Pavimento Térreo ', 'Descrição do ativo', 'F', 0, 0, 0, 'Fabricante', '0', 0', 0', 'Garantia');</v>
      </c>
    </row>
    <row r="3702" spans="1:1" x14ac:dyDescent="0.25">
      <c r="A3702" s="2" t="str">
        <f>CONCATENATE("INSERT INTO ",'create-assets'!$B$1," VALUES (","'",raw!A3702,"', ","'",raw!B3702,"', ","'",raw!C3702,"', '",raw!D3702,"', '",raw!E3702,"', ",raw!F3702,", ",raw!G3702,", ",raw!H3702,", ","'",raw!I3702,"', ","'",raw!J3702,"', ",raw!K3702,"', ",raw!L3702,"', '",raw!M3702,"');",)</f>
        <v>INSERT INTO assets VALUES ('ES05-TER-089', 'ES05-TER-000', 'Estacionamento 05 - Pavimento Térreo ', 'Descrição do ativo', 'F', 0, 0, 0, 'Fabricante', '0', 0', 0', 'Garantia');</v>
      </c>
    </row>
    <row r="3703" spans="1:1" x14ac:dyDescent="0.25">
      <c r="A3703" s="2" t="str">
        <f>CONCATENATE("INSERT INTO ",'create-assets'!$B$1," VALUES (","'",raw!A3703,"', ","'",raw!B3703,"', ","'",raw!C3703,"', '",raw!D3703,"', '",raw!E3703,"', ",raw!F3703,", ",raw!G3703,", ",raw!H3703,", ","'",raw!I3703,"', ","'",raw!J3703,"', ",raw!K3703,"', ",raw!L3703,"', '",raw!M3703,"');",)</f>
        <v>INSERT INTO assets VALUES ('ES06-000-000', 'CASF-000-000', 'Estacionamento 06 - Todos', 'Descrição do ativo', 'F', 0, 0, 0, 'Fabricante', '0', 0', 0', 'Garantia');</v>
      </c>
    </row>
    <row r="3704" spans="1:1" x14ac:dyDescent="0.25">
      <c r="A3704" s="2" t="str">
        <f>CONCATENATE("INSERT INTO ",'create-assets'!$B$1," VALUES (","'",raw!A3704,"', ","'",raw!B3704,"', ","'",raw!C3704,"', '",raw!D3704,"', '",raw!E3704,"', ",raw!F3704,", ",raw!G3704,", ",raw!H3704,", ","'",raw!I3704,"', ","'",raw!J3704,"', ",raw!K3704,"', ",raw!L3704,"', '",raw!M3704,"');",)</f>
        <v>INSERT INTO assets VALUES ('ES06-TER-000', 'ES06-000-000', 'Estacionamento 06 - Pavimento Térreo ', 'Descrição do ativo', 'F', 0, 0, 0, 'Fabricante', '0', 0', 0', 'Garantia');</v>
      </c>
    </row>
    <row r="3705" spans="1:1" x14ac:dyDescent="0.25">
      <c r="A3705" s="2" t="str">
        <f>CONCATENATE("INSERT INTO ",'create-assets'!$B$1," VALUES (","'",raw!A3705,"', ","'",raw!B3705,"', ","'",raw!C3705,"', '",raw!D3705,"', '",raw!E3705,"', ",raw!F3705,", ",raw!G3705,", ",raw!H3705,", ","'",raw!I3705,"', ","'",raw!J3705,"', ",raw!K3705,"', ",raw!L3705,"', '",raw!M3705,"');",)</f>
        <v>INSERT INTO assets VALUES ('ES06-TER-001', 'ES06-TER-000', 'Estacionamento 06 - Pavimento Térreo ', 'Descrição do ativo', 'F', 0, 0, 0, 'Fabricante', '0', 0', 0', 'Garantia');</v>
      </c>
    </row>
    <row r="3706" spans="1:1" x14ac:dyDescent="0.25">
      <c r="A3706" s="2" t="str">
        <f>CONCATENATE("INSERT INTO ",'create-assets'!$B$1," VALUES (","'",raw!A3706,"', ","'",raw!B3706,"', ","'",raw!C3706,"', '",raw!D3706,"', '",raw!E3706,"', ",raw!F3706,", ",raw!G3706,", ",raw!H3706,", ","'",raw!I3706,"', ","'",raw!J3706,"', ",raw!K3706,"', ",raw!L3706,"', '",raw!M3706,"');",)</f>
        <v>INSERT INTO assets VALUES ('ES06-TER-003', 'ES06-TER-000', 'Estacionamento 06 - Pavimento Térreo ', 'Descrição do ativo', 'F', 0, 0, 0, 'Fabricante', '0', 0', 0', 'Garantia');</v>
      </c>
    </row>
    <row r="3707" spans="1:1" x14ac:dyDescent="0.25">
      <c r="A3707" s="2" t="str">
        <f>CONCATENATE("INSERT INTO ",'create-assets'!$B$1," VALUES (","'",raw!A3707,"', ","'",raw!B3707,"', ","'",raw!C3707,"', '",raw!D3707,"', '",raw!E3707,"', ",raw!F3707,", ",raw!G3707,", ",raw!H3707,", ","'",raw!I3707,"', ","'",raw!J3707,"', ",raw!K3707,"', ",raw!L3707,"', '",raw!M3707,"');",)</f>
        <v>INSERT INTO assets VALUES ('ES06-TER-005', 'ES06-TER-000', 'Estacionamento 06 - Pavimento Térreo ', 'Descrição do ativo', 'F', 0, 0, 0, 'Fabricante', '0', 0', 0', 'Garantia');</v>
      </c>
    </row>
    <row r="3708" spans="1:1" x14ac:dyDescent="0.25">
      <c r="A3708" s="2" t="str">
        <f>CONCATENATE("INSERT INTO ",'create-assets'!$B$1," VALUES (","'",raw!A3708,"', ","'",raw!B3708,"', ","'",raw!C3708,"', '",raw!D3708,"', '",raw!E3708,"', ",raw!F3708,", ",raw!G3708,", ",raw!H3708,", ","'",raw!I3708,"', ","'",raw!J3708,"', ",raw!K3708,"', ",raw!L3708,"', '",raw!M3708,"');",)</f>
        <v>INSERT INTO assets VALUES ('ES06-TER-011', 'ES06-TER-000', 'Estacionamento 06 - Pavimento Térreo ', 'Descrição do ativo', 'F', 0, 0, 0, 'Fabricante', '0', 0', 0', 'Garantia');</v>
      </c>
    </row>
    <row r="3709" spans="1:1" x14ac:dyDescent="0.25">
      <c r="A3709" s="2" t="str">
        <f>CONCATENATE("INSERT INTO ",'create-assets'!$B$1," VALUES (","'",raw!A3709,"', ","'",raw!B3709,"', ","'",raw!C3709,"', '",raw!D3709,"', '",raw!E3709,"', ",raw!F3709,", ",raw!G3709,", ",raw!H3709,", ","'",raw!I3709,"', ","'",raw!J3709,"', ",raw!K3709,"', ",raw!L3709,"', '",raw!M3709,"');",)</f>
        <v>INSERT INTO assets VALUES ('ES06-TER-013', 'ES06-TER-000', 'Estacionamento 06 - Pavimento Térreo ', 'Descrição do ativo', 'F', 0, 0, 0, 'Fabricante', '0', 0', 0', 'Garantia');</v>
      </c>
    </row>
    <row r="3710" spans="1:1" x14ac:dyDescent="0.25">
      <c r="A3710" s="2" t="str">
        <f>CONCATENATE("INSERT INTO ",'create-assets'!$B$1," VALUES (","'",raw!A3710,"', ","'",raw!B3710,"', ","'",raw!C3710,"', '",raw!D3710,"', '",raw!E3710,"', ",raw!F3710,", ",raw!G3710,", ",raw!H3710,", ","'",raw!I3710,"', ","'",raw!J3710,"', ",raw!K3710,"', ",raw!L3710,"', '",raw!M3710,"');",)</f>
        <v>INSERT INTO assets VALUES ('ES06-TER-015', 'ES06-TER-000', 'Estacionamento 06 - Pavimento Térreo ', 'Descrição do ativo', 'F', 0, 0, 0, 'Fabricante', '0', 0', 0', 'Garantia');</v>
      </c>
    </row>
    <row r="3711" spans="1:1" x14ac:dyDescent="0.25">
      <c r="A3711" s="2" t="str">
        <f>CONCATENATE("INSERT INTO ",'create-assets'!$B$1," VALUES (","'",raw!A3711,"', ","'",raw!B3711,"', ","'",raw!C3711,"', '",raw!D3711,"', '",raw!E3711,"', ",raw!F3711,", ",raw!G3711,", ",raw!H3711,", ","'",raw!I3711,"', ","'",raw!J3711,"', ",raw!K3711,"', ",raw!L3711,"', '",raw!M3711,"');",)</f>
        <v>INSERT INTO assets VALUES ('ES06-TER-017', 'ES06-TER-000', 'Estacionamento 06 - Pavimento Térreo ', 'Descrição do ativo', 'F', 0, 0, 0, 'Fabricante', '0', 0', 0', 'Garantia');</v>
      </c>
    </row>
    <row r="3712" spans="1:1" x14ac:dyDescent="0.25">
      <c r="A3712" s="2" t="str">
        <f>CONCATENATE("INSERT INTO ",'create-assets'!$B$1," VALUES (","'",raw!A3712,"', ","'",raw!B3712,"', ","'",raw!C3712,"', '",raw!D3712,"', '",raw!E3712,"', ",raw!F3712,", ",raw!G3712,", ",raw!H3712,", ","'",raw!I3712,"', ","'",raw!J3712,"', ",raw!K3712,"', ",raw!L3712,"', '",raw!M3712,"');",)</f>
        <v>INSERT INTO assets VALUES ('ES06-TER-019', 'ES06-TER-000', 'Estacionamento 06 - Pavimento Térreo ', 'Descrição do ativo', 'F', 0, 0, 0, 'Fabricante', '0', 0', 0', 'Garantia');</v>
      </c>
    </row>
    <row r="3713" spans="1:1" x14ac:dyDescent="0.25">
      <c r="A3713" s="2" t="str">
        <f>CONCATENATE("INSERT INTO ",'create-assets'!$B$1," VALUES (","'",raw!A3713,"', ","'",raw!B3713,"', ","'",raw!C3713,"', '",raw!D3713,"', '",raw!E3713,"', ",raw!F3713,", ",raw!G3713,", ",raw!H3713,", ","'",raw!I3713,"', ","'",raw!J3713,"', ",raw!K3713,"', ",raw!L3713,"', '",raw!M3713,"');",)</f>
        <v>INSERT INTO assets VALUES ('ES06-TER-021', 'ES06-TER-000', 'Estacionamento 06 - Pavimento Térreo ', 'Descrição do ativo', 'F', 0, 0, 0, 'Fabricante', '0', 0', 0', 'Garantia');</v>
      </c>
    </row>
    <row r="3714" spans="1:1" x14ac:dyDescent="0.25">
      <c r="A3714" s="2" t="str">
        <f>CONCATENATE("INSERT INTO ",'create-assets'!$B$1," VALUES (","'",raw!A3714,"', ","'",raw!B3714,"', ","'",raw!C3714,"', '",raw!D3714,"', '",raw!E3714,"', ",raw!F3714,", ",raw!G3714,", ",raw!H3714,", ","'",raw!I3714,"', ","'",raw!J3714,"', ",raw!K3714,"', ",raw!L3714,"', '",raw!M3714,"');",)</f>
        <v>INSERT INTO assets VALUES ('ES06-TER-023', 'ES06-TER-000', 'Estacionamento 06 - Pavimento Térreo ', 'Descrição do ativo', 'F', 0, 0, 0, 'Fabricante', '0', 0', 0', 'Garantia');</v>
      </c>
    </row>
    <row r="3715" spans="1:1" x14ac:dyDescent="0.25">
      <c r="A3715" s="2" t="str">
        <f>CONCATENATE("INSERT INTO ",'create-assets'!$B$1," VALUES (","'",raw!A3715,"', ","'",raw!B3715,"', ","'",raw!C3715,"', '",raw!D3715,"', '",raw!E3715,"', ",raw!F3715,", ",raw!G3715,", ",raw!H3715,", ","'",raw!I3715,"', ","'",raw!J3715,"', ",raw!K3715,"', ",raw!L3715,"', '",raw!M3715,"');",)</f>
        <v>INSERT INTO assets VALUES ('ES06-TER-031', 'ES06-TER-000', 'Estacionamento 06 - Pavimento Térreo ', 'Descrição do ativo', 'F', 0, 0, 0, 'Fabricante', '0', 0', 0', 'Garantia');</v>
      </c>
    </row>
    <row r="3716" spans="1:1" x14ac:dyDescent="0.25">
      <c r="A3716" s="2" t="str">
        <f>CONCATENATE("INSERT INTO ",'create-assets'!$B$1," VALUES (","'",raw!A3716,"', ","'",raw!B3716,"', ","'",raw!C3716,"', '",raw!D3716,"', '",raw!E3716,"', ",raw!F3716,", ",raw!G3716,", ",raw!H3716,", ","'",raw!I3716,"', ","'",raw!J3716,"', ",raw!K3716,"', ",raw!L3716,"', '",raw!M3716,"');",)</f>
        <v>INSERT INTO assets VALUES ('ES06-TER-033', 'ES06-TER-000', 'Estacionamento 06 - Pavimento Térreo ', 'Descrição do ativo', 'F', 0, 0, 0, 'Fabricante', '0', 0', 0', 'Garantia');</v>
      </c>
    </row>
    <row r="3717" spans="1:1" x14ac:dyDescent="0.25">
      <c r="A3717" s="2" t="str">
        <f>CONCATENATE("INSERT INTO ",'create-assets'!$B$1," VALUES (","'",raw!A3717,"', ","'",raw!B3717,"', ","'",raw!C3717,"', '",raw!D3717,"', '",raw!E3717,"', ",raw!F3717,", ",raw!G3717,", ",raw!H3717,", ","'",raw!I3717,"', ","'",raw!J3717,"', ",raw!K3717,"', ",raw!L3717,"', '",raw!M3717,"');",)</f>
        <v>INSERT INTO assets VALUES ('ES06-TER-035', 'ES06-TER-000', 'Estacionamento 06 - Pavimento Térreo ', 'Descrição do ativo', 'F', 0, 0, 0, 'Fabricante', '0', 0', 0', 'Garantia');</v>
      </c>
    </row>
    <row r="3718" spans="1:1" x14ac:dyDescent="0.25">
      <c r="A3718" s="2" t="str">
        <f>CONCATENATE("INSERT INTO ",'create-assets'!$B$1," VALUES (","'",raw!A3718,"', ","'",raw!B3718,"', ","'",raw!C3718,"', '",raw!D3718,"', '",raw!E3718,"', ",raw!F3718,", ",raw!G3718,", ",raw!H3718,", ","'",raw!I3718,"', ","'",raw!J3718,"', ",raw!K3718,"', ",raw!L3718,"', '",raw!M3718,"');",)</f>
        <v>INSERT INTO assets VALUES ('ES06-TER-041', 'ES06-TER-000', 'Estacionamento 06 - Pavimento Térreo ', 'Descrição do ativo', 'F', 0, 0, 0, 'Fabricante', '0', 0', 0', 'Garantia');</v>
      </c>
    </row>
    <row r="3719" spans="1:1" x14ac:dyDescent="0.25">
      <c r="A3719" s="2" t="str">
        <f>CONCATENATE("INSERT INTO ",'create-assets'!$B$1," VALUES (","'",raw!A3719,"', ","'",raw!B3719,"', ","'",raw!C3719,"', '",raw!D3719,"', '",raw!E3719,"', ",raw!F3719,", ",raw!G3719,", ",raw!H3719,", ","'",raw!I3719,"', ","'",raw!J3719,"', ",raw!K3719,"', ",raw!L3719,"', '",raw!M3719,"');",)</f>
        <v>INSERT INTO assets VALUES ('ES06-TER-043', 'ES06-TER-000', 'Estacionamento 06 - Pavimento Térreo ', 'Descrição do ativo', 'F', 0, 0, 0, 'Fabricante', '0', 0', 0', 'Garantia');</v>
      </c>
    </row>
    <row r="3720" spans="1:1" x14ac:dyDescent="0.25">
      <c r="A3720" s="2" t="str">
        <f>CONCATENATE("INSERT INTO ",'create-assets'!$B$1," VALUES (","'",raw!A3720,"', ","'",raw!B3720,"', ","'",raw!C3720,"', '",raw!D3720,"', '",raw!E3720,"', ",raw!F3720,", ",raw!G3720,", ",raw!H3720,", ","'",raw!I3720,"', ","'",raw!J3720,"', ",raw!K3720,"', ",raw!L3720,"', '",raw!M3720,"');",)</f>
        <v>INSERT INTO assets VALUES ('ES06-TER-045', 'ES06-TER-000', 'Estacionamento 06 - Pavimento Térreo ', 'Descrição do ativo', 'F', 0, 0, 0, 'Fabricante', '0', 0', 0', 'Garantia');</v>
      </c>
    </row>
    <row r="3721" spans="1:1" x14ac:dyDescent="0.25">
      <c r="A3721" s="2" t="str">
        <f>CONCATENATE("INSERT INTO ",'create-assets'!$B$1," VALUES (","'",raw!A3721,"', ","'",raw!B3721,"', ","'",raw!C3721,"', '",raw!D3721,"', '",raw!E3721,"', ",raw!F3721,", ",raw!G3721,", ",raw!H3721,", ","'",raw!I3721,"', ","'",raw!J3721,"', ",raw!K3721,"', ",raw!L3721,"', '",raw!M3721,"');",)</f>
        <v>INSERT INTO assets VALUES ('ES06-TER-047', 'ES06-TER-000', 'Estacionamento 06 - Pavimento Térreo ', 'Descrição do ativo', 'F', 0, 0, 0, 'Fabricante', '0', 0', 0', 'Garantia');</v>
      </c>
    </row>
    <row r="3722" spans="1:1" x14ac:dyDescent="0.25">
      <c r="A3722" s="2" t="str">
        <f>CONCATENATE("INSERT INTO ",'create-assets'!$B$1," VALUES (","'",raw!A3722,"', ","'",raw!B3722,"', ","'",raw!C3722,"', '",raw!D3722,"', '",raw!E3722,"', ",raw!F3722,", ",raw!G3722,", ",raw!H3722,", ","'",raw!I3722,"', ","'",raw!J3722,"', ",raw!K3722,"', ",raw!L3722,"', '",raw!M3722,"');",)</f>
        <v>INSERT INTO assets VALUES ('ES06-TER-049', 'ES06-TER-000', 'Estacionamento 06 - Pavimento Térreo ', 'Descrição do ativo', 'F', 0, 0, 0, 'Fabricante', '0', 0', 0', 'Garantia');</v>
      </c>
    </row>
    <row r="3723" spans="1:1" x14ac:dyDescent="0.25">
      <c r="A3723" s="2" t="str">
        <f>CONCATENATE("INSERT INTO ",'create-assets'!$B$1," VALUES (","'",raw!A3723,"', ","'",raw!B3723,"', ","'",raw!C3723,"', '",raw!D3723,"', '",raw!E3723,"', ",raw!F3723,", ",raw!G3723,", ",raw!H3723,", ","'",raw!I3723,"', ","'",raw!J3723,"', ",raw!K3723,"', ",raw!L3723,"', '",raw!M3723,"');",)</f>
        <v>INSERT INTO assets VALUES ('ES06-TER-051', 'ES06-TER-000', 'Estacionamento 06 - Pavimento Térreo ', 'Descrição do ativo', 'F', 0, 0, 0, 'Fabricante', '0', 0', 0', 'Garantia');</v>
      </c>
    </row>
    <row r="3724" spans="1:1" x14ac:dyDescent="0.25">
      <c r="A3724" s="2" t="str">
        <f>CONCATENATE("INSERT INTO ",'create-assets'!$B$1," VALUES (","'",raw!A3724,"', ","'",raw!B3724,"', ","'",raw!C3724,"', '",raw!D3724,"', '",raw!E3724,"', ",raw!F3724,", ",raw!G3724,", ",raw!H3724,", ","'",raw!I3724,"', ","'",raw!J3724,"', ",raw!K3724,"', ",raw!L3724,"', '",raw!M3724,"');",)</f>
        <v>INSERT INTO assets VALUES ('ES06-TER-053', 'ES06-TER-000', 'Estacionamento 06 - Pavimento Térreo ', 'Descrição do ativo', 'F', 0, 0, 0, 'Fabricante', '0', 0', 0', 'Garantia');</v>
      </c>
    </row>
    <row r="3725" spans="1:1" x14ac:dyDescent="0.25">
      <c r="A3725" s="2" t="str">
        <f>CONCATENATE("INSERT INTO ",'create-assets'!$B$1," VALUES (","'",raw!A3725,"', ","'",raw!B3725,"', ","'",raw!C3725,"', '",raw!D3725,"', '",raw!E3725,"', ",raw!F3725,", ",raw!G3725,", ",raw!H3725,", ","'",raw!I3725,"', ","'",raw!J3725,"', ",raw!K3725,"', ",raw!L3725,"', '",raw!M3725,"');",)</f>
        <v>INSERT INTO assets VALUES ('ES06-TER-055', 'ES06-TER-000', 'Estacionamento 06 - Pavimento Térreo ', 'Descrição do ativo', 'F', 0, 0, 0, 'Fabricante', '0', 0', 0', 'Garantia');</v>
      </c>
    </row>
    <row r="3726" spans="1:1" x14ac:dyDescent="0.25">
      <c r="A3726" s="2" t="str">
        <f>CONCATENATE("INSERT INTO ",'create-assets'!$B$1," VALUES (","'",raw!A3726,"', ","'",raw!B3726,"', ","'",raw!C3726,"', '",raw!D3726,"', '",raw!E3726,"', ",raw!F3726,", ",raw!G3726,", ",raw!H3726,", ","'",raw!I3726,"', ","'",raw!J3726,"', ",raw!K3726,"', ",raw!L3726,"', '",raw!M3726,"');",)</f>
        <v>INSERT INTO assets VALUES ('ES06-TER-057', 'ES06-TER-000', 'Estacionamento 06 - Pavimento Térreo ', 'Descrição do ativo', 'F', 0, 0, 0, 'Fabricante', '0', 0', 0', 'Garantia');</v>
      </c>
    </row>
    <row r="3727" spans="1:1" x14ac:dyDescent="0.25">
      <c r="A3727" s="2" t="str">
        <f>CONCATENATE("INSERT INTO ",'create-assets'!$B$1," VALUES (","'",raw!A3727,"', ","'",raw!B3727,"', ","'",raw!C3727,"', '",raw!D3727,"', '",raw!E3727,"', ",raw!F3727,", ",raw!G3727,", ",raw!H3727,", ","'",raw!I3727,"', ","'",raw!J3727,"', ",raw!K3727,"', ",raw!L3727,"', '",raw!M3727,"');",)</f>
        <v>INSERT INTO assets VALUES ('ES06-TER-059', 'ES06-TER-000', 'Estacionamento 06 - Pavimento Térreo ', 'Descrição do ativo', 'F', 0, 0, 0, 'Fabricante', '0', 0', 0', 'Garantia');</v>
      </c>
    </row>
    <row r="3728" spans="1:1" x14ac:dyDescent="0.25">
      <c r="A3728" s="2" t="str">
        <f>CONCATENATE("INSERT INTO ",'create-assets'!$B$1," VALUES (","'",raw!A3728,"', ","'",raw!B3728,"', ","'",raw!C3728,"', '",raw!D3728,"', '",raw!E3728,"', ",raw!F3728,", ",raw!G3728,", ",raw!H3728,", ","'",raw!I3728,"', ","'",raw!J3728,"', ",raw!K3728,"', ",raw!L3728,"', '",raw!M3728,"');",)</f>
        <v>INSERT INTO assets VALUES ('ES06-TER-061', 'ES06-TER-000', 'Estacionamento 06 - Pavimento Térreo ', 'Descrição do ativo', 'F', 0, 0, 0, 'Fabricante', '0', 0', 0', 'Garantia');</v>
      </c>
    </row>
    <row r="3729" spans="1:1" x14ac:dyDescent="0.25">
      <c r="A3729" s="2" t="str">
        <f>CONCATENATE("INSERT INTO ",'create-assets'!$B$1," VALUES (","'",raw!A3729,"', ","'",raw!B3729,"', ","'",raw!C3729,"', '",raw!D3729,"', '",raw!E3729,"', ",raw!F3729,", ",raw!G3729,", ",raw!H3729,", ","'",raw!I3729,"', ","'",raw!J3729,"', ",raw!K3729,"', ",raw!L3729,"', '",raw!M3729,"');",)</f>
        <v>INSERT INTO assets VALUES ('ES06-TER-071', 'ES06-TER-000', 'Estacionamento 06 - Pavimento Térreo ', 'Descrição do ativo', 'F', 0, 0, 0, 'Fabricante', '0', 0', 0', 'Garantia');</v>
      </c>
    </row>
    <row r="3730" spans="1:1" x14ac:dyDescent="0.25">
      <c r="A3730" s="2" t="str">
        <f>CONCATENATE("INSERT INTO ",'create-assets'!$B$1," VALUES (","'",raw!A3730,"', ","'",raw!B3730,"', ","'",raw!C3730,"', '",raw!D3730,"', '",raw!E3730,"', ",raw!F3730,", ",raw!G3730,", ",raw!H3730,", ","'",raw!I3730,"', ","'",raw!J3730,"', ",raw!K3730,"', ",raw!L3730,"', '",raw!M3730,"');",)</f>
        <v>INSERT INTO assets VALUES ('ES07-000-000', 'CASF-000-000', 'Estacionamento 07 - Todos', 'Descrição do ativo', 'F', 0, 0, 0, 'Fabricante', '0', 0', 0', 'Garantia');</v>
      </c>
    </row>
    <row r="3731" spans="1:1" x14ac:dyDescent="0.25">
      <c r="A3731" s="2" t="str">
        <f>CONCATENATE("INSERT INTO ",'create-assets'!$B$1," VALUES (","'",raw!A3731,"', ","'",raw!B3731,"', ","'",raw!C3731,"', '",raw!D3731,"', '",raw!E3731,"', ",raw!F3731,", ",raw!G3731,", ",raw!H3731,", ","'",raw!I3731,"', ","'",raw!J3731,"', ",raw!K3731,"', ",raw!L3731,"', '",raw!M3731,"');",)</f>
        <v>INSERT INTO assets VALUES ('ES07-TER-000', 'ES07-000-000', 'Estacionamento 07 - Pavimento Térreo ', 'Descrição do ativo', 'F', 0, 0, 0, 'Fabricante', '0', 0', 0', 'Garantia');</v>
      </c>
    </row>
    <row r="3732" spans="1:1" x14ac:dyDescent="0.25">
      <c r="A3732" s="2" t="str">
        <f>CONCATENATE("INSERT INTO ",'create-assets'!$B$1," VALUES (","'",raw!A3732,"', ","'",raw!B3732,"', ","'",raw!C3732,"', '",raw!D3732,"', '",raw!E3732,"', ",raw!F3732,", ",raw!G3732,", ",raw!H3732,", ","'",raw!I3732,"', ","'",raw!J3732,"', ",raw!K3732,"', ",raw!L3732,"', '",raw!M3732,"');",)</f>
        <v>INSERT INTO assets VALUES ('ES07-TER-001', 'ES07-TER-000', 'Estacionamento 07 - Pavimento Térreo ', 'Descrição do ativo', 'F', 0, 0, 0, 'Fabricante', '0', 0', 0', 'Garantia');</v>
      </c>
    </row>
    <row r="3733" spans="1:1" x14ac:dyDescent="0.25">
      <c r="A3733" s="2" t="str">
        <f>CONCATENATE("INSERT INTO ",'create-assets'!$B$1," VALUES (","'",raw!A3733,"', ","'",raw!B3733,"', ","'",raw!C3733,"', '",raw!D3733,"', '",raw!E3733,"', ",raw!F3733,", ",raw!G3733,", ",raw!H3733,", ","'",raw!I3733,"', ","'",raw!J3733,"', ",raw!K3733,"', ",raw!L3733,"', '",raw!M3733,"');",)</f>
        <v>INSERT INTO assets VALUES ('ES07-TER-005', 'ES07-TER-000', 'Estacionamento 07 - Pavimento Térreo ', 'Descrição do ativo', 'F', 0, 0, 0, 'Fabricante', '0', 0', 0', 'Garantia');</v>
      </c>
    </row>
    <row r="3734" spans="1:1" x14ac:dyDescent="0.25">
      <c r="A3734" s="2" t="str">
        <f>CONCATENATE("INSERT INTO ",'create-assets'!$B$1," VALUES (","'",raw!A3734,"', ","'",raw!B3734,"', ","'",raw!C3734,"', '",raw!D3734,"', '",raw!E3734,"', ",raw!F3734,", ",raw!G3734,", ",raw!H3734,", ","'",raw!I3734,"', ","'",raw!J3734,"', ",raw!K3734,"', ",raw!L3734,"', '",raw!M3734,"');",)</f>
        <v>INSERT INTO assets VALUES ('ES07-TER-007', 'ES07-TER-000', 'Estacionamento 07 - Pavimento Térreo ', 'Descrição do ativo', 'F', 0, 0, 0, 'Fabricante', '0', 0', 0', 'Garantia');</v>
      </c>
    </row>
    <row r="3735" spans="1:1" x14ac:dyDescent="0.25">
      <c r="A3735" s="2" t="str">
        <f>CONCATENATE("INSERT INTO ",'create-assets'!$B$1," VALUES (","'",raw!A3735,"', ","'",raw!B3735,"', ","'",raw!C3735,"', '",raw!D3735,"', '",raw!E3735,"', ",raw!F3735,", ",raw!G3735,", ",raw!H3735,", ","'",raw!I3735,"', ","'",raw!J3735,"', ",raw!K3735,"', ",raw!L3735,"', '",raw!M3735,"');",)</f>
        <v>INSERT INTO assets VALUES ('ES07-TER-009', 'ES07-TER-000', 'Estacionamento 07 - Pavimento Térreo ', 'Descrição do ativo', 'F', 0, 0, 0, 'Fabricante', '0', 0', 0', 'Garantia');</v>
      </c>
    </row>
    <row r="3736" spans="1:1" x14ac:dyDescent="0.25">
      <c r="A3736" s="2" t="str">
        <f>CONCATENATE("INSERT INTO ",'create-assets'!$B$1," VALUES (","'",raw!A3736,"', ","'",raw!B3736,"', ","'",raw!C3736,"', '",raw!D3736,"', '",raw!E3736,"', ",raw!F3736,", ",raw!G3736,", ",raw!H3736,", ","'",raw!I3736,"', ","'",raw!J3736,"', ",raw!K3736,"', ",raw!L3736,"', '",raw!M3736,"');",)</f>
        <v>INSERT INTO assets VALUES ('ES07-TER-011', 'ES07-TER-000', 'Estacionamento 07 - Pavimento Térreo ', 'Descrição do ativo', 'F', 0, 0, 0, 'Fabricante', '0', 0', 0', 'Garantia');</v>
      </c>
    </row>
    <row r="3737" spans="1:1" x14ac:dyDescent="0.25">
      <c r="A3737" s="2" t="str">
        <f>CONCATENATE("INSERT INTO ",'create-assets'!$B$1," VALUES (","'",raw!A3737,"', ","'",raw!B3737,"', ","'",raw!C3737,"', '",raw!D3737,"', '",raw!E3737,"', ",raw!F3737,", ",raw!G3737,", ",raw!H3737,", ","'",raw!I3737,"', ","'",raw!J3737,"', ",raw!K3737,"', ",raw!L3737,"', '",raw!M3737,"');",)</f>
        <v>INSERT INTO assets VALUES ('ES07-TER-012', 'ES07-TER-000', 'Estacionamento 07 - Pavimento Térreo ', 'Descrição do ativo', 'F', 0, 0, 0, 'Fabricante', '0', 0', 0', 'Garantia');</v>
      </c>
    </row>
    <row r="3738" spans="1:1" x14ac:dyDescent="0.25">
      <c r="A3738" s="2" t="str">
        <f>CONCATENATE("INSERT INTO ",'create-assets'!$B$1," VALUES (","'",raw!A3738,"', ","'",raw!B3738,"', ","'",raw!C3738,"', '",raw!D3738,"', '",raw!E3738,"', ",raw!F3738,", ",raw!G3738,", ",raw!H3738,", ","'",raw!I3738,"', ","'",raw!J3738,"', ",raw!K3738,"', ",raw!L3738,"', '",raw!M3738,"');",)</f>
        <v>INSERT INTO assets VALUES ('ES07-TER-013', 'ES07-TER-000', 'Estacionamento 07 - Pavimento Térreo ', 'Descrição do ativo', 'F', 0, 0, 0, 'Fabricante', '0', 0', 0', 'Garantia');</v>
      </c>
    </row>
    <row r="3739" spans="1:1" x14ac:dyDescent="0.25">
      <c r="A3739" s="2" t="str">
        <f>CONCATENATE("INSERT INTO ",'create-assets'!$B$1," VALUES (","'",raw!A3739,"', ","'",raw!B3739,"', ","'",raw!C3739,"', '",raw!D3739,"', '",raw!E3739,"', ",raw!F3739,", ",raw!G3739,", ",raw!H3739,", ","'",raw!I3739,"', ","'",raw!J3739,"', ",raw!K3739,"', ",raw!L3739,"', '",raw!M3739,"');",)</f>
        <v>INSERT INTO assets VALUES ('ES07-TER-014', 'ES07-TER-000', 'Estacionamento 07 - Pavimento Térreo ', 'Descrição do ativo', 'F', 0, 0, 0, 'Fabricante', '0', 0', 0', 'Garantia');</v>
      </c>
    </row>
    <row r="3740" spans="1:1" x14ac:dyDescent="0.25">
      <c r="A3740" s="2" t="str">
        <f>CONCATENATE("INSERT INTO ",'create-assets'!$B$1," VALUES (","'",raw!A3740,"', ","'",raw!B3740,"', ","'",raw!C3740,"', '",raw!D3740,"', '",raw!E3740,"', ",raw!F3740,", ",raw!G3740,", ",raw!H3740,", ","'",raw!I3740,"', ","'",raw!J3740,"', ",raw!K3740,"', ",raw!L3740,"', '",raw!M3740,"');",)</f>
        <v>INSERT INTO assets VALUES ('ES07-TER-015', 'ES07-TER-000', 'Estacionamento 07 - Pavimento Térreo ', 'Descrição do ativo', 'F', 0, 0, 0, 'Fabricante', '0', 0', 0', 'Garantia');</v>
      </c>
    </row>
    <row r="3741" spans="1:1" x14ac:dyDescent="0.25">
      <c r="A3741" s="2" t="str">
        <f>CONCATENATE("INSERT INTO ",'create-assets'!$B$1," VALUES (","'",raw!A3741,"', ","'",raw!B3741,"', ","'",raw!C3741,"', '",raw!D3741,"', '",raw!E3741,"', ",raw!F3741,", ",raw!G3741,", ",raw!H3741,", ","'",raw!I3741,"', ","'",raw!J3741,"', ",raw!K3741,"', ",raw!L3741,"', '",raw!M3741,"');",)</f>
        <v>INSERT INTO assets VALUES ('ES07-TER-016', 'ES07-TER-000', 'Estacionamento 07 - Pavimento Térreo ', 'Descrição do ativo', 'F', 0, 0, 0, 'Fabricante', '0', 0', 0', 'Garantia');</v>
      </c>
    </row>
    <row r="3742" spans="1:1" x14ac:dyDescent="0.25">
      <c r="A3742" s="2" t="str">
        <f>CONCATENATE("INSERT INTO ",'create-assets'!$B$1," VALUES (","'",raw!A3742,"', ","'",raw!B3742,"', ","'",raw!C3742,"', '",raw!D3742,"', '",raw!E3742,"', ",raw!F3742,", ",raw!G3742,", ",raw!H3742,", ","'",raw!I3742,"', ","'",raw!J3742,"', ",raw!K3742,"', ",raw!L3742,"', '",raw!M3742,"');",)</f>
        <v>INSERT INTO assets VALUES ('ES07-TER-017', 'ES07-TER-000', 'Estacionamento 07 - Pavimento Térreo ', 'Descrição do ativo', 'F', 0, 0, 0, 'Fabricante', '0', 0', 0', 'Garantia');</v>
      </c>
    </row>
    <row r="3743" spans="1:1" x14ac:dyDescent="0.25">
      <c r="A3743" s="2" t="str">
        <f>CONCATENATE("INSERT INTO ",'create-assets'!$B$1," VALUES (","'",raw!A3743,"', ","'",raw!B3743,"', ","'",raw!C3743,"', '",raw!D3743,"', '",raw!E3743,"', ",raw!F3743,", ",raw!G3743,", ",raw!H3743,", ","'",raw!I3743,"', ","'",raw!J3743,"', ",raw!K3743,"', ",raw!L3743,"', '",raw!M3743,"');",)</f>
        <v>INSERT INTO assets VALUES ('ES07-TER-019', 'ES07-TER-000', 'Estacionamento 07 - Pavimento Térreo ', 'Descrição do ativo', 'F', 0, 0, 0, 'Fabricante', '0', 0', 0', 'Garantia');</v>
      </c>
    </row>
    <row r="3744" spans="1:1" x14ac:dyDescent="0.25">
      <c r="A3744" s="2" t="str">
        <f>CONCATENATE("INSERT INTO ",'create-assets'!$B$1," VALUES (","'",raw!A3744,"', ","'",raw!B3744,"', ","'",raw!C3744,"', '",raw!D3744,"', '",raw!E3744,"', ",raw!F3744,", ",raw!G3744,", ",raw!H3744,", ","'",raw!I3744,"', ","'",raw!J3744,"', ",raw!K3744,"', ",raw!L3744,"', '",raw!M3744,"');",)</f>
        <v>INSERT INTO assets VALUES ('ES07-TER-020', 'ES07-TER-000', 'Estacionamento 07 - Pavimento Térreo ', 'Descrição do ativo', 'F', 0, 0, 0, 'Fabricante', '0', 0', 0', 'Garantia');</v>
      </c>
    </row>
    <row r="3745" spans="1:1" x14ac:dyDescent="0.25">
      <c r="A3745" s="2" t="str">
        <f>CONCATENATE("INSERT INTO ",'create-assets'!$B$1," VALUES (","'",raw!A3745,"', ","'",raw!B3745,"', ","'",raw!C3745,"', '",raw!D3745,"', '",raw!E3745,"', ",raw!F3745,", ",raw!G3745,", ",raw!H3745,", ","'",raw!I3745,"', ","'",raw!J3745,"', ",raw!K3745,"', ",raw!L3745,"', '",raw!M3745,"');",)</f>
        <v>INSERT INTO assets VALUES ('ES07-TER-021', 'ES07-TER-000', 'Estacionamento 07 - Pavimento Térreo ', 'Descrição do ativo', 'F', 0, 0, 0, 'Fabricante', '0', 0', 0', 'Garantia');</v>
      </c>
    </row>
    <row r="3746" spans="1:1" x14ac:dyDescent="0.25">
      <c r="A3746" s="2" t="str">
        <f>CONCATENATE("INSERT INTO ",'create-assets'!$B$1," VALUES (","'",raw!A3746,"', ","'",raw!B3746,"', ","'",raw!C3746,"', '",raw!D3746,"', '",raw!E3746,"', ",raw!F3746,", ",raw!G3746,", ",raw!H3746,", ","'",raw!I3746,"', ","'",raw!J3746,"', ",raw!K3746,"', ",raw!L3746,"', '",raw!M3746,"');",)</f>
        <v>INSERT INTO assets VALUES ('ES07-TER-023', 'ES07-TER-000', 'Estacionamento 07 - Pavimento Térreo ', 'Descrição do ativo', 'F', 0, 0, 0, 'Fabricante', '0', 0', 0', 'Garantia');</v>
      </c>
    </row>
    <row r="3747" spans="1:1" x14ac:dyDescent="0.25">
      <c r="A3747" s="2" t="str">
        <f>CONCATENATE("INSERT INTO ",'create-assets'!$B$1," VALUES (","'",raw!A3747,"', ","'",raw!B3747,"', ","'",raw!C3747,"', '",raw!D3747,"', '",raw!E3747,"', ",raw!F3747,", ",raw!G3747,", ",raw!H3747,", ","'",raw!I3747,"', ","'",raw!J3747,"', ",raw!K3747,"', ",raw!L3747,"', '",raw!M3747,"');",)</f>
        <v>INSERT INTO assets VALUES ('ES07-TER-024', 'ES07-TER-000', 'Estacionamento 07 - Pavimento Térreo ', 'Descrição do ativo', 'F', 0, 0, 0, 'Fabricante', '0', 0', 0', 'Garantia');</v>
      </c>
    </row>
    <row r="3748" spans="1:1" x14ac:dyDescent="0.25">
      <c r="A3748" s="2" t="str">
        <f>CONCATENATE("INSERT INTO ",'create-assets'!$B$1," VALUES (","'",raw!A3748,"', ","'",raw!B3748,"', ","'",raw!C3748,"', '",raw!D3748,"', '",raw!E3748,"', ",raw!F3748,", ",raw!G3748,", ",raw!H3748,", ","'",raw!I3748,"', ","'",raw!J3748,"', ",raw!K3748,"', ",raw!L3748,"', '",raw!M3748,"');",)</f>
        <v>INSERT INTO assets VALUES ('ES07-TER-025', 'ES07-TER-000', 'Estacionamento 07 - Pavimento Térreo ', 'Descrição do ativo', 'F', 0, 0, 0, 'Fabricante', '0', 0', 0', 'Garantia');</v>
      </c>
    </row>
    <row r="3749" spans="1:1" x14ac:dyDescent="0.25">
      <c r="A3749" s="2" t="str">
        <f>CONCATENATE("INSERT INTO ",'create-assets'!$B$1," VALUES (","'",raw!A3749,"', ","'",raw!B3749,"', ","'",raw!C3749,"', '",raw!D3749,"', '",raw!E3749,"', ",raw!F3749,", ",raw!G3749,", ",raw!H3749,", ","'",raw!I3749,"', ","'",raw!J3749,"', ",raw!K3749,"', ",raw!L3749,"', '",raw!M3749,"');",)</f>
        <v>INSERT INTO assets VALUES ('ES07-TER-026', 'ES07-TER-000', 'Estacionamento 07 - Pavimento Térreo ', 'Descrição do ativo', 'F', 0, 0, 0, 'Fabricante', '0', 0', 0', 'Garantia');</v>
      </c>
    </row>
    <row r="3750" spans="1:1" x14ac:dyDescent="0.25">
      <c r="A3750" s="2" t="str">
        <f>CONCATENATE("INSERT INTO ",'create-assets'!$B$1," VALUES (","'",raw!A3750,"', ","'",raw!B3750,"', ","'",raw!C3750,"', '",raw!D3750,"', '",raw!E3750,"', ",raw!F3750,", ",raw!G3750,", ",raw!H3750,", ","'",raw!I3750,"', ","'",raw!J3750,"', ",raw!K3750,"', ",raw!L3750,"', '",raw!M3750,"');",)</f>
        <v>INSERT INTO assets VALUES ('ES07-TER-027', 'ES07-TER-000', 'Estacionamento 07 - Pavimento Térreo ', 'Descrição do ativo', 'F', 0, 0, 0, 'Fabricante', '0', 0', 0', 'Garantia');</v>
      </c>
    </row>
    <row r="3751" spans="1:1" x14ac:dyDescent="0.25">
      <c r="A3751" s="2" t="str">
        <f>CONCATENATE("INSERT INTO ",'create-assets'!$B$1," VALUES (","'",raw!A3751,"', ","'",raw!B3751,"', ","'",raw!C3751,"', '",raw!D3751,"', '",raw!E3751,"', ",raw!F3751,", ",raw!G3751,", ",raw!H3751,", ","'",raw!I3751,"', ","'",raw!J3751,"', ",raw!K3751,"', ",raw!L3751,"', '",raw!M3751,"');",)</f>
        <v>INSERT INTO assets VALUES ('ES07-TER-031', 'ES07-TER-000', 'Estacionamento 07 - Pavimento Térreo ', 'Descrição do ativo', 'F', 0, 0, 0, 'Fabricante', '0', 0', 0', 'Garantia');</v>
      </c>
    </row>
    <row r="3752" spans="1:1" x14ac:dyDescent="0.25">
      <c r="A3752" s="2" t="str">
        <f>CONCATENATE("INSERT INTO ",'create-assets'!$B$1," VALUES (","'",raw!A3752,"', ","'",raw!B3752,"', ","'",raw!C3752,"', '",raw!D3752,"', '",raw!E3752,"', ",raw!F3752,", ",raw!G3752,", ",raw!H3752,", ","'",raw!I3752,"', ","'",raw!J3752,"', ",raw!K3752,"', ",raw!L3752,"', '",raw!M3752,"');",)</f>
        <v>INSERT INTO assets VALUES ('ES07-TER-032', 'ES07-TER-000', 'Estacionamento 07 - Pavimento Térreo ', 'Descrição do ativo', 'F', 0, 0, 0, 'Fabricante', '0', 0', 0', 'Garantia');</v>
      </c>
    </row>
    <row r="3753" spans="1:1" x14ac:dyDescent="0.25">
      <c r="A3753" s="2" t="str">
        <f>CONCATENATE("INSERT INTO ",'create-assets'!$B$1," VALUES (","'",raw!A3753,"', ","'",raw!B3753,"', ","'",raw!C3753,"', '",raw!D3753,"', '",raw!E3753,"', ",raw!F3753,", ",raw!G3753,", ",raw!H3753,", ","'",raw!I3753,"', ","'",raw!J3753,"', ",raw!K3753,"', ",raw!L3753,"', '",raw!M3753,"');",)</f>
        <v>INSERT INTO assets VALUES ('ES07-TER-033', 'ES07-TER-000', 'Estacionamento 07 - Pavimento Térreo ', 'Descrição do ativo', 'F', 0, 0, 0, 'Fabricante', '0', 0', 0', 'Garantia');</v>
      </c>
    </row>
    <row r="3754" spans="1:1" x14ac:dyDescent="0.25">
      <c r="A3754" s="2" t="str">
        <f>CONCATENATE("INSERT INTO ",'create-assets'!$B$1," VALUES (","'",raw!A3754,"', ","'",raw!B3754,"', ","'",raw!C3754,"', '",raw!D3754,"', '",raw!E3754,"', ",raw!F3754,", ",raw!G3754,", ",raw!H3754,", ","'",raw!I3754,"', ","'",raw!J3754,"', ",raw!K3754,"', ",raw!L3754,"', '",raw!M3754,"');",)</f>
        <v>INSERT INTO assets VALUES ('ES07-TER-034', 'ES07-TER-000', 'Estacionamento 07 - Pavimento Térreo ', 'Descrição do ativo', 'F', 0, 0, 0, 'Fabricante', '0', 0', 0', 'Garantia');</v>
      </c>
    </row>
    <row r="3755" spans="1:1" x14ac:dyDescent="0.25">
      <c r="A3755" s="2" t="str">
        <f>CONCATENATE("INSERT INTO ",'create-assets'!$B$1," VALUES (","'",raw!A3755,"', ","'",raw!B3755,"', ","'",raw!C3755,"', '",raw!D3755,"', '",raw!E3755,"', ",raw!F3755,", ",raw!G3755,", ",raw!H3755,", ","'",raw!I3755,"', ","'",raw!J3755,"', ",raw!K3755,"', ",raw!L3755,"', '",raw!M3755,"');",)</f>
        <v>INSERT INTO assets VALUES ('ES07-TER-035', 'ES07-TER-000', 'Estacionamento 07 - Pavimento Térreo ', 'Descrição do ativo', 'F', 0, 0, 0, 'Fabricante', '0', 0', 0', 'Garantia');</v>
      </c>
    </row>
    <row r="3756" spans="1:1" x14ac:dyDescent="0.25">
      <c r="A3756" s="2" t="str">
        <f>CONCATENATE("INSERT INTO ",'create-assets'!$B$1," VALUES (","'",raw!A3756,"', ","'",raw!B3756,"', ","'",raw!C3756,"', '",raw!D3756,"', '",raw!E3756,"', ",raw!F3756,", ",raw!G3756,", ",raw!H3756,", ","'",raw!I3756,"', ","'",raw!J3756,"', ",raw!K3756,"', ",raw!L3756,"', '",raw!M3756,"');",)</f>
        <v>INSERT INTO assets VALUES ('ES07-TER-036', 'ES07-TER-000', 'Estacionamento 07 - Pavimento Térreo ', 'Descrição do ativo', 'F', 0, 0, 0, 'Fabricante', '0', 0', 0', 'Garantia');</v>
      </c>
    </row>
    <row r="3757" spans="1:1" x14ac:dyDescent="0.25">
      <c r="A3757" s="2" t="str">
        <f>CONCATENATE("INSERT INTO ",'create-assets'!$B$1," VALUES (","'",raw!A3757,"', ","'",raw!B3757,"', ","'",raw!C3757,"', '",raw!D3757,"', '",raw!E3757,"', ",raw!F3757,", ",raw!G3757,", ",raw!H3757,", ","'",raw!I3757,"', ","'",raw!J3757,"', ",raw!K3757,"', ",raw!L3757,"', '",raw!M3757,"');",)</f>
        <v>INSERT INTO assets VALUES ('ES07-TER-037', 'ES07-TER-000', 'Estacionamento 07 - Pavimento Térreo ', 'Descrição do ativo', 'F', 0, 0, 0, 'Fabricante', '0', 0', 0', 'Garantia');</v>
      </c>
    </row>
    <row r="3758" spans="1:1" x14ac:dyDescent="0.25">
      <c r="A3758" s="2" t="str">
        <f>CONCATENATE("INSERT INTO ",'create-assets'!$B$1," VALUES (","'",raw!A3758,"', ","'",raw!B3758,"', ","'",raw!C3758,"', '",raw!D3758,"', '",raw!E3758,"', ",raw!F3758,", ",raw!G3758,", ",raw!H3758,", ","'",raw!I3758,"', ","'",raw!J3758,"', ",raw!K3758,"', ",raw!L3758,"', '",raw!M3758,"');",)</f>
        <v>INSERT INTO assets VALUES ('ES07-TER-039', 'ES07-TER-000', 'Estacionamento 07 - Pavimento Térreo ', 'Descrição do ativo', 'F', 0, 0, 0, 'Fabricante', '0', 0', 0', 'Garantia');</v>
      </c>
    </row>
    <row r="3759" spans="1:1" x14ac:dyDescent="0.25">
      <c r="A3759" s="2" t="str">
        <f>CONCATENATE("INSERT INTO ",'create-assets'!$B$1," VALUES (","'",raw!A3759,"', ","'",raw!B3759,"', ","'",raw!C3759,"', '",raw!D3759,"', '",raw!E3759,"', ",raw!F3759,", ",raw!G3759,", ",raw!H3759,", ","'",raw!I3759,"', ","'",raw!J3759,"', ",raw!K3759,"', ",raw!L3759,"', '",raw!M3759,"');",)</f>
        <v>INSERT INTO assets VALUES ('ES07-TER-040', 'ES07-TER-000', 'Estacionamento 07 - Pavimento Térreo ', 'Descrição do ativo', 'F', 0, 0, 0, 'Fabricante', '0', 0', 0', 'Garantia');</v>
      </c>
    </row>
    <row r="3760" spans="1:1" x14ac:dyDescent="0.25">
      <c r="A3760" s="2" t="str">
        <f>CONCATENATE("INSERT INTO ",'create-assets'!$B$1," VALUES (","'",raw!A3760,"', ","'",raw!B3760,"', ","'",raw!C3760,"', '",raw!D3760,"', '",raw!E3760,"', ",raw!F3760,", ",raw!G3760,", ",raw!H3760,", ","'",raw!I3760,"', ","'",raw!J3760,"', ",raw!K3760,"', ",raw!L3760,"', '",raw!M3760,"');",)</f>
        <v>INSERT INTO assets VALUES ('ES07-TER-041', 'ES07-TER-000', 'Estacionamento 07 - Pavimento Térreo ', 'Descrição do ativo', 'F', 0, 0, 0, 'Fabricante', '0', 0', 0', 'Garantia');</v>
      </c>
    </row>
    <row r="3761" spans="1:1" x14ac:dyDescent="0.25">
      <c r="A3761" s="2" t="str">
        <f>CONCATENATE("INSERT INTO ",'create-assets'!$B$1," VALUES (","'",raw!A3761,"', ","'",raw!B3761,"', ","'",raw!C3761,"', '",raw!D3761,"', '",raw!E3761,"', ",raw!F3761,", ",raw!G3761,", ",raw!H3761,", ","'",raw!I3761,"', ","'",raw!J3761,"', ",raw!K3761,"', ",raw!L3761,"', '",raw!M3761,"');",)</f>
        <v>INSERT INTO assets VALUES ('ES07-TER-043', 'ES07-TER-000', 'Estacionamento 07 - Pavimento Térreo ', 'Descrição do ativo', 'F', 0, 0, 0, 'Fabricante', '0', 0', 0', 'Garantia');</v>
      </c>
    </row>
    <row r="3762" spans="1:1" x14ac:dyDescent="0.25">
      <c r="A3762" s="2" t="str">
        <f>CONCATENATE("INSERT INTO ",'create-assets'!$B$1," VALUES (","'",raw!A3762,"', ","'",raw!B3762,"', ","'",raw!C3762,"', '",raw!D3762,"', '",raw!E3762,"', ",raw!F3762,", ",raw!G3762,", ",raw!H3762,", ","'",raw!I3762,"', ","'",raw!J3762,"', ",raw!K3762,"', ",raw!L3762,"', '",raw!M3762,"');",)</f>
        <v>INSERT INTO assets VALUES ('ES07-TER-044', 'ES07-TER-000', 'Estacionamento 07 - Pavimento Térreo ', 'Descrição do ativo', 'F', 0, 0, 0, 'Fabricante', '0', 0', 0', 'Garantia');</v>
      </c>
    </row>
    <row r="3763" spans="1:1" x14ac:dyDescent="0.25">
      <c r="A3763" s="2" t="str">
        <f>CONCATENATE("INSERT INTO ",'create-assets'!$B$1," VALUES (","'",raw!A3763,"', ","'",raw!B3763,"', ","'",raw!C3763,"', '",raw!D3763,"', '",raw!E3763,"', ",raw!F3763,", ",raw!G3763,", ",raw!H3763,", ","'",raw!I3763,"', ","'",raw!J3763,"', ",raw!K3763,"', ",raw!L3763,"', '",raw!M3763,"');",)</f>
        <v>INSERT INTO assets VALUES ('ES07-TER-045', 'ES07-TER-000', 'Estacionamento 07 - Pavimento Térreo ', 'Descrição do ativo', 'F', 0, 0, 0, 'Fabricante', '0', 0', 0', 'Garantia');</v>
      </c>
    </row>
    <row r="3764" spans="1:1" x14ac:dyDescent="0.25">
      <c r="A3764" s="2" t="str">
        <f>CONCATENATE("INSERT INTO ",'create-assets'!$B$1," VALUES (","'",raw!A3764,"', ","'",raw!B3764,"', ","'",raw!C3764,"', '",raw!D3764,"', '",raw!E3764,"', ",raw!F3764,", ",raw!G3764,", ",raw!H3764,", ","'",raw!I3764,"', ","'",raw!J3764,"', ",raw!K3764,"', ",raw!L3764,"', '",raw!M3764,"');",)</f>
        <v>INSERT INTO assets VALUES ('ES07-TER-046', 'ES07-TER-000', 'Estacionamento 07 - Pavimento Térreo ', 'Descrição do ativo', 'F', 0, 0, 0, 'Fabricante', '0', 0', 0', 'Garantia');</v>
      </c>
    </row>
    <row r="3765" spans="1:1" x14ac:dyDescent="0.25">
      <c r="A3765" s="2" t="str">
        <f>CONCATENATE("INSERT INTO ",'create-assets'!$B$1," VALUES (","'",raw!A3765,"', ","'",raw!B3765,"', ","'",raw!C3765,"', '",raw!D3765,"', '",raw!E3765,"', ",raw!F3765,", ",raw!G3765,", ",raw!H3765,", ","'",raw!I3765,"', ","'",raw!J3765,"', ",raw!K3765,"', ",raw!L3765,"', '",raw!M3765,"');",)</f>
        <v>INSERT INTO assets VALUES ('ES07-TER-047', 'ES07-TER-000', 'Estacionamento 07 - Pavimento Térreo ', 'Descrição do ativo', 'F', 0, 0, 0, 'Fabricante', '0', 0', 0', 'Garantia');</v>
      </c>
    </row>
    <row r="3766" spans="1:1" x14ac:dyDescent="0.25">
      <c r="A3766" s="2" t="str">
        <f>CONCATENATE("INSERT INTO ",'create-assets'!$B$1," VALUES (","'",raw!A3766,"', ","'",raw!B3766,"', ","'",raw!C3766,"', '",raw!D3766,"', '",raw!E3766,"', ",raw!F3766,", ",raw!G3766,", ",raw!H3766,", ","'",raw!I3766,"', ","'",raw!J3766,"', ",raw!K3766,"', ",raw!L3766,"', '",raw!M3766,"');",)</f>
        <v>INSERT INTO assets VALUES ('ES07-TER-051', 'ES07-TER-000', 'Estacionamento 07 - Pavimento Térreo ', 'Descrição do ativo', 'F', 0, 0, 0, 'Fabricante', '0', 0', 0', 'Garantia');</v>
      </c>
    </row>
    <row r="3767" spans="1:1" x14ac:dyDescent="0.25">
      <c r="A3767" s="2" t="str">
        <f>CONCATENATE("INSERT INTO ",'create-assets'!$B$1," VALUES (","'",raw!A3767,"', ","'",raw!B3767,"', ","'",raw!C3767,"', '",raw!D3767,"', '",raw!E3767,"', ",raw!F3767,", ",raw!G3767,", ",raw!H3767,", ","'",raw!I3767,"', ","'",raw!J3767,"', ",raw!K3767,"', ",raw!L3767,"', '",raw!M3767,"');",)</f>
        <v>INSERT INTO assets VALUES ('ES07-TER-052', 'ES07-TER-000', 'Estacionamento 07 - Pavimento Térreo ', 'Descrição do ativo', 'F', 0, 0, 0, 'Fabricante', '0', 0', 0', 'Garantia');</v>
      </c>
    </row>
    <row r="3768" spans="1:1" x14ac:dyDescent="0.25">
      <c r="A3768" s="2" t="str">
        <f>CONCATENATE("INSERT INTO ",'create-assets'!$B$1," VALUES (","'",raw!A3768,"', ","'",raw!B3768,"', ","'",raw!C3768,"', '",raw!D3768,"', '",raw!E3768,"', ",raw!F3768,", ",raw!G3768,", ",raw!H3768,", ","'",raw!I3768,"', ","'",raw!J3768,"', ",raw!K3768,"', ",raw!L3768,"', '",raw!M3768,"');",)</f>
        <v>INSERT INTO assets VALUES ('ES07-TER-053', 'ES07-TER-000', 'Estacionamento 07 - Pavimento Térreo ', 'Descrição do ativo', 'F', 0, 0, 0, 'Fabricante', '0', 0', 0', 'Garantia');</v>
      </c>
    </row>
    <row r="3769" spans="1:1" x14ac:dyDescent="0.25">
      <c r="A3769" s="2" t="str">
        <f>CONCATENATE("INSERT INTO ",'create-assets'!$B$1," VALUES (","'",raw!A3769,"', ","'",raw!B3769,"', ","'",raw!C3769,"', '",raw!D3769,"', '",raw!E3769,"', ",raw!F3769,", ",raw!G3769,", ",raw!H3769,", ","'",raw!I3769,"', ","'",raw!J3769,"', ",raw!K3769,"', ",raw!L3769,"', '",raw!M3769,"');",)</f>
        <v>INSERT INTO assets VALUES ('ES07-TER-054', 'ES07-TER-000', 'Estacionamento 07 - Pavimento Térreo ', 'Descrição do ativo', 'F', 0, 0, 0, 'Fabricante', '0', 0', 0', 'Garantia');</v>
      </c>
    </row>
    <row r="3770" spans="1:1" x14ac:dyDescent="0.25">
      <c r="A3770" s="2" t="str">
        <f>CONCATENATE("INSERT INTO ",'create-assets'!$B$1," VALUES (","'",raw!A3770,"', ","'",raw!B3770,"', ","'",raw!C3770,"', '",raw!D3770,"', '",raw!E3770,"', ",raw!F3770,", ",raw!G3770,", ",raw!H3770,", ","'",raw!I3770,"', ","'",raw!J3770,"', ",raw!K3770,"', ",raw!L3770,"', '",raw!M3770,"');",)</f>
        <v>INSERT INTO assets VALUES ('ES07-TER-055', 'ES07-TER-000', 'Estacionamento 07 - Pavimento Térreo ', 'Descrição do ativo', 'F', 0, 0, 0, 'Fabricante', '0', 0', 0', 'Garantia');</v>
      </c>
    </row>
    <row r="3771" spans="1:1" x14ac:dyDescent="0.25">
      <c r="A3771" s="2" t="str">
        <f>CONCATENATE("INSERT INTO ",'create-assets'!$B$1," VALUES (","'",raw!A3771,"', ","'",raw!B3771,"', ","'",raw!C3771,"', '",raw!D3771,"', '",raw!E3771,"', ",raw!F3771,", ",raw!G3771,", ",raw!H3771,", ","'",raw!I3771,"', ","'",raw!J3771,"', ",raw!K3771,"', ",raw!L3771,"', '",raw!M3771,"');",)</f>
        <v>INSERT INTO assets VALUES ('ES07-TER-056', 'ES07-TER-000', 'Estacionamento 07 - Pavimento Térreo ', 'Descrição do ativo', 'F', 0, 0, 0, 'Fabricante', '0', 0', 0', 'Garantia');</v>
      </c>
    </row>
    <row r="3772" spans="1:1" x14ac:dyDescent="0.25">
      <c r="A3772" s="2" t="str">
        <f>CONCATENATE("INSERT INTO ",'create-assets'!$B$1," VALUES (","'",raw!A3772,"', ","'",raw!B3772,"', ","'",raw!C3772,"', '",raw!D3772,"', '",raw!E3772,"', ",raw!F3772,", ",raw!G3772,", ",raw!H3772,", ","'",raw!I3772,"', ","'",raw!J3772,"', ",raw!K3772,"', ",raw!L3772,"', '",raw!M3772,"');",)</f>
        <v>INSERT INTO assets VALUES ('ES07-TER-057', 'ES07-TER-000', 'Estacionamento 07 - Pavimento Térreo ', 'Descrição do ativo', 'F', 0, 0, 0, 'Fabricante', '0', 0', 0', 'Garantia');</v>
      </c>
    </row>
    <row r="3773" spans="1:1" x14ac:dyDescent="0.25">
      <c r="A3773" s="2" t="str">
        <f>CONCATENATE("INSERT INTO ",'create-assets'!$B$1," VALUES (","'",raw!A3773,"', ","'",raw!B3773,"', ","'",raw!C3773,"', '",raw!D3773,"', '",raw!E3773,"', ",raw!F3773,", ",raw!G3773,", ",raw!H3773,", ","'",raw!I3773,"', ","'",raw!J3773,"', ",raw!K3773,"', ",raw!L3773,"', '",raw!M3773,"');",)</f>
        <v>INSERT INTO assets VALUES ('ES07-TER-059', 'ES07-TER-000', 'Estacionamento 07 - Pavimento Térreo ', 'Descrição do ativo', 'F', 0, 0, 0, 'Fabricante', '0', 0', 0', 'Garantia');</v>
      </c>
    </row>
    <row r="3774" spans="1:1" x14ac:dyDescent="0.25">
      <c r="A3774" s="2" t="str">
        <f>CONCATENATE("INSERT INTO ",'create-assets'!$B$1," VALUES (","'",raw!A3774,"', ","'",raw!B3774,"', ","'",raw!C3774,"', '",raw!D3774,"', '",raw!E3774,"', ",raw!F3774,", ",raw!G3774,", ",raw!H3774,", ","'",raw!I3774,"', ","'",raw!J3774,"', ",raw!K3774,"', ",raw!L3774,"', '",raw!M3774,"');",)</f>
        <v>INSERT INTO assets VALUES ('ES07-TER-060', 'ES07-TER-000', 'Estacionamento 07 - Pavimento Térreo ', 'Descrição do ativo', 'F', 0, 0, 0, 'Fabricante', '0', 0', 0', 'Garantia');</v>
      </c>
    </row>
    <row r="3775" spans="1:1" x14ac:dyDescent="0.25">
      <c r="A3775" s="2" t="str">
        <f>CONCATENATE("INSERT INTO ",'create-assets'!$B$1," VALUES (","'",raw!A3775,"', ","'",raw!B3775,"', ","'",raw!C3775,"', '",raw!D3775,"', '",raw!E3775,"', ",raw!F3775,", ",raw!G3775,", ",raw!H3775,", ","'",raw!I3775,"', ","'",raw!J3775,"', ",raw!K3775,"', ",raw!L3775,"', '",raw!M3775,"');",)</f>
        <v>INSERT INTO assets VALUES ('ES07-TER-061', 'ES07-TER-000', 'Estacionamento 07 - Pavimento Térreo ', 'Descrição do ativo', 'F', 0, 0, 0, 'Fabricante', '0', 0', 0', 'Garantia');</v>
      </c>
    </row>
    <row r="3776" spans="1:1" x14ac:dyDescent="0.25">
      <c r="A3776" s="2" t="str">
        <f>CONCATENATE("INSERT INTO ",'create-assets'!$B$1," VALUES (","'",raw!A3776,"', ","'",raw!B3776,"', ","'",raw!C3776,"', '",raw!D3776,"', '",raw!E3776,"', ",raw!F3776,", ",raw!G3776,", ",raw!H3776,", ","'",raw!I3776,"', ","'",raw!J3776,"', ",raw!K3776,"', ",raw!L3776,"', '",raw!M3776,"');",)</f>
        <v>INSERT INTO assets VALUES ('ES07-TER-063', 'ES07-TER-000', 'Estacionamento 07 - Pavimento Térreo ', 'Descrição do ativo', 'F', 0, 0, 0, 'Fabricante', '0', 0', 0', 'Garantia');</v>
      </c>
    </row>
    <row r="3777" spans="1:1" x14ac:dyDescent="0.25">
      <c r="A3777" s="2" t="str">
        <f>CONCATENATE("INSERT INTO ",'create-assets'!$B$1," VALUES (","'",raw!A3777,"', ","'",raw!B3777,"', ","'",raw!C3777,"', '",raw!D3777,"', '",raw!E3777,"', ",raw!F3777,", ",raw!G3777,", ",raw!H3777,", ","'",raw!I3777,"', ","'",raw!J3777,"', ",raw!K3777,"', ",raw!L3777,"', '",raw!M3777,"');",)</f>
        <v>INSERT INTO assets VALUES ('ES07-TER-064', 'ES07-TER-000', 'Estacionamento 07 - Pavimento Térreo ', 'Descrição do ativo', 'F', 0, 0, 0, 'Fabricante', '0', 0', 0', 'Garantia');</v>
      </c>
    </row>
    <row r="3778" spans="1:1" x14ac:dyDescent="0.25">
      <c r="A3778" s="2" t="str">
        <f>CONCATENATE("INSERT INTO ",'create-assets'!$B$1," VALUES (","'",raw!A3778,"', ","'",raw!B3778,"', ","'",raw!C3778,"', '",raw!D3778,"', '",raw!E3778,"', ",raw!F3778,", ",raw!G3778,", ",raw!H3778,", ","'",raw!I3778,"', ","'",raw!J3778,"', ",raw!K3778,"', ",raw!L3778,"', '",raw!M3778,"');",)</f>
        <v>INSERT INTO assets VALUES ('ES07-TER-065', 'ES07-TER-000', 'Estacionamento 07 - Pavimento Térreo ', 'Descrição do ativo', 'F', 0, 0, 0, 'Fabricante', '0', 0', 0', 'Garantia');</v>
      </c>
    </row>
    <row r="3779" spans="1:1" x14ac:dyDescent="0.25">
      <c r="A3779" s="2" t="str">
        <f>CONCATENATE("INSERT INTO ",'create-assets'!$B$1," VALUES (","'",raw!A3779,"', ","'",raw!B3779,"', ","'",raw!C3779,"', '",raw!D3779,"', '",raw!E3779,"', ",raw!F3779,", ",raw!G3779,", ",raw!H3779,", ","'",raw!I3779,"', ","'",raw!J3779,"', ",raw!K3779,"', ",raw!L3779,"', '",raw!M3779,"');",)</f>
        <v>INSERT INTO assets VALUES ('ES07-TER-066', 'ES07-TER-000', 'Estacionamento 07 - Pavimento Térreo ', 'Descrição do ativo', 'F', 0, 0, 0, 'Fabricante', '0', 0', 0', 'Garantia');</v>
      </c>
    </row>
    <row r="3780" spans="1:1" x14ac:dyDescent="0.25">
      <c r="A3780" s="2" t="str">
        <f>CONCATENATE("INSERT INTO ",'create-assets'!$B$1," VALUES (","'",raw!A3780,"', ","'",raw!B3780,"', ","'",raw!C3780,"', '",raw!D3780,"', '",raw!E3780,"', ",raw!F3780,", ",raw!G3780,", ",raw!H3780,", ","'",raw!I3780,"', ","'",raw!J3780,"', ",raw!K3780,"', ",raw!L3780,"', '",raw!M3780,"');",)</f>
        <v>INSERT INTO assets VALUES ('ES07-TER-067', 'ES07-TER-000', 'Estacionamento 07 - Pavimento Térreo ', 'Descrição do ativo', 'F', 0, 0, 0, 'Fabricante', '0', 0', 0', 'Garantia');</v>
      </c>
    </row>
    <row r="3781" spans="1:1" x14ac:dyDescent="0.25">
      <c r="A3781" s="2" t="str">
        <f>CONCATENATE("INSERT INTO ",'create-assets'!$B$1," VALUES (","'",raw!A3781,"', ","'",raw!B3781,"', ","'",raw!C3781,"', '",raw!D3781,"', '",raw!E3781,"', ",raw!F3781,", ",raw!G3781,", ",raw!H3781,", ","'",raw!I3781,"', ","'",raw!J3781,"', ",raw!K3781,"', ",raw!L3781,"', '",raw!M3781,"');",)</f>
        <v>INSERT INTO assets VALUES ('ES07-TER-071', 'ES07-TER-000', 'Estacionamento 07 - Pavimento Térreo ', 'Descrição do ativo', 'F', 0, 0, 0, 'Fabricante', '0', 0', 0', 'Garantia');</v>
      </c>
    </row>
    <row r="3782" spans="1:1" x14ac:dyDescent="0.25">
      <c r="A3782" s="2" t="str">
        <f>CONCATENATE("INSERT INTO ",'create-assets'!$B$1," VALUES (","'",raw!A3782,"', ","'",raw!B3782,"', ","'",raw!C3782,"', '",raw!D3782,"', '",raw!E3782,"', ",raw!F3782,", ",raw!G3782,", ",raw!H3782,", ","'",raw!I3782,"', ","'",raw!J3782,"', ",raw!K3782,"', ",raw!L3782,"', '",raw!M3782,"');",)</f>
        <v>INSERT INTO assets VALUES ('ES07-TER-072', 'ES07-TER-000', 'Estacionamento 07 - Pavimento Térreo ', 'Descrição do ativo', 'F', 0, 0, 0, 'Fabricante', '0', 0', 0', 'Garantia');</v>
      </c>
    </row>
    <row r="3783" spans="1:1" x14ac:dyDescent="0.25">
      <c r="A3783" s="2" t="str">
        <f>CONCATENATE("INSERT INTO ",'create-assets'!$B$1," VALUES (","'",raw!A3783,"', ","'",raw!B3783,"', ","'",raw!C3783,"', '",raw!D3783,"', '",raw!E3783,"', ",raw!F3783,", ",raw!G3783,", ",raw!H3783,", ","'",raw!I3783,"', ","'",raw!J3783,"', ",raw!K3783,"', ",raw!L3783,"', '",raw!M3783,"');",)</f>
        <v>INSERT INTO assets VALUES ('ES07-TER-073', 'ES07-TER-000', 'Estacionamento 07 - Pavimento Térreo ', 'Descrição do ativo', 'F', 0, 0, 0, 'Fabricante', '0', 0', 0', 'Garantia');</v>
      </c>
    </row>
    <row r="3784" spans="1:1" x14ac:dyDescent="0.25">
      <c r="A3784" s="2" t="str">
        <f>CONCATENATE("INSERT INTO ",'create-assets'!$B$1," VALUES (","'",raw!A3784,"', ","'",raw!B3784,"', ","'",raw!C3784,"', '",raw!D3784,"', '",raw!E3784,"', ",raw!F3784,", ",raw!G3784,", ",raw!H3784,", ","'",raw!I3784,"', ","'",raw!J3784,"', ",raw!K3784,"', ",raw!L3784,"', '",raw!M3784,"');",)</f>
        <v>INSERT INTO assets VALUES ('ES07-TER-074', 'ES07-TER-000', 'Estacionamento 07 - Pavimento Térreo ', 'Descrição do ativo', 'F', 0, 0, 0, 'Fabricante', '0', 0', 0', 'Garantia');</v>
      </c>
    </row>
    <row r="3785" spans="1:1" x14ac:dyDescent="0.25">
      <c r="A3785" s="2" t="str">
        <f>CONCATENATE("INSERT INTO ",'create-assets'!$B$1," VALUES (","'",raw!A3785,"', ","'",raw!B3785,"', ","'",raw!C3785,"', '",raw!D3785,"', '",raw!E3785,"', ",raw!F3785,", ",raw!G3785,", ",raw!H3785,", ","'",raw!I3785,"', ","'",raw!J3785,"', ",raw!K3785,"', ",raw!L3785,"', '",raw!M3785,"');",)</f>
        <v>INSERT INTO assets VALUES ('ES07-TER-075', 'ES07-TER-000', 'Estacionamento 07 - Pavimento Térreo ', 'Descrição do ativo', 'F', 0, 0, 0, 'Fabricante', '0', 0', 0', 'Garantia');</v>
      </c>
    </row>
    <row r="3786" spans="1:1" x14ac:dyDescent="0.25">
      <c r="A3786" s="2" t="str">
        <f>CONCATENATE("INSERT INTO ",'create-assets'!$B$1," VALUES (","'",raw!A3786,"', ","'",raw!B3786,"', ","'",raw!C3786,"', '",raw!D3786,"', '",raw!E3786,"', ",raw!F3786,", ",raw!G3786,", ",raw!H3786,", ","'",raw!I3786,"', ","'",raw!J3786,"', ",raw!K3786,"', ",raw!L3786,"', '",raw!M3786,"');",)</f>
        <v>INSERT INTO assets VALUES ('ES07-TER-076', 'ES07-TER-000', 'Estacionamento 07 - Pavimento Térreo ', 'Descrição do ativo', 'F', 0, 0, 0, 'Fabricante', '0', 0', 0', 'Garantia');</v>
      </c>
    </row>
    <row r="3787" spans="1:1" x14ac:dyDescent="0.25">
      <c r="A3787" s="2" t="str">
        <f>CONCATENATE("INSERT INTO ",'create-assets'!$B$1," VALUES (","'",raw!A3787,"', ","'",raw!B3787,"', ","'",raw!C3787,"', '",raw!D3787,"', '",raw!E3787,"', ",raw!F3787,", ",raw!G3787,", ",raw!H3787,", ","'",raw!I3787,"', ","'",raw!J3787,"', ",raw!K3787,"', ",raw!L3787,"', '",raw!M3787,"');",)</f>
        <v>INSERT INTO assets VALUES ('ES07-TER-077', 'ES07-TER-000', 'Estacionamento 07 - Pavimento Térreo ', 'Descrição do ativo', 'F', 0, 0, 0, 'Fabricante', '0', 0', 0', 'Garantia');</v>
      </c>
    </row>
    <row r="3788" spans="1:1" x14ac:dyDescent="0.25">
      <c r="A3788" s="2" t="str">
        <f>CONCATENATE("INSERT INTO ",'create-assets'!$B$1," VALUES (","'",raw!A3788,"', ","'",raw!B3788,"', ","'",raw!C3788,"', '",raw!D3788,"', '",raw!E3788,"', ",raw!F3788,", ",raw!G3788,", ",raw!H3788,", ","'",raw!I3788,"', ","'",raw!J3788,"', ",raw!K3788,"', ",raw!L3788,"', '",raw!M3788,"');",)</f>
        <v>INSERT INTO assets VALUES ('ES07-TER-079', 'ES07-TER-000', 'Estacionamento 07 - Pavimento Térreo ', 'Descrição do ativo', 'F', 0, 0, 0, 'Fabricante', '0', 0', 0', 'Garantia');</v>
      </c>
    </row>
    <row r="3789" spans="1:1" x14ac:dyDescent="0.25">
      <c r="A3789" s="2" t="str">
        <f>CONCATENATE("INSERT INTO ",'create-assets'!$B$1," VALUES (","'",raw!A3789,"', ","'",raw!B3789,"', ","'",raw!C3789,"', '",raw!D3789,"', '",raw!E3789,"', ",raw!F3789,", ",raw!G3789,", ",raw!H3789,", ","'",raw!I3789,"', ","'",raw!J3789,"', ",raw!K3789,"', ",raw!L3789,"', '",raw!M3789,"');",)</f>
        <v>INSERT INTO assets VALUES ('ES07-TER-080', 'ES07-TER-000', 'Estacionamento 07 - Pavimento Térreo ', 'Descrição do ativo', 'F', 0, 0, 0, 'Fabricante', '0', 0', 0', 'Garantia');</v>
      </c>
    </row>
    <row r="3790" spans="1:1" x14ac:dyDescent="0.25">
      <c r="A3790" s="2" t="str">
        <f>CONCATENATE("INSERT INTO ",'create-assets'!$B$1," VALUES (","'",raw!A3790,"', ","'",raw!B3790,"', ","'",raw!C3790,"', '",raw!D3790,"', '",raw!E3790,"', ",raw!F3790,", ",raw!G3790,", ",raw!H3790,", ","'",raw!I3790,"', ","'",raw!J3790,"', ",raw!K3790,"', ",raw!L3790,"', '",raw!M3790,"');",)</f>
        <v>INSERT INTO assets VALUES ('ES07-TER-081', 'ES07-TER-000', 'Estacionamento 07 - Pavimento Térreo ', 'Descrição do ativo', 'F', 0, 0, 0, 'Fabricante', '0', 0', 0', 'Garantia');</v>
      </c>
    </row>
    <row r="3791" spans="1:1" x14ac:dyDescent="0.25">
      <c r="A3791" s="2" t="str">
        <f>CONCATENATE("INSERT INTO ",'create-assets'!$B$1," VALUES (","'",raw!A3791,"', ","'",raw!B3791,"', ","'",raw!C3791,"', '",raw!D3791,"', '",raw!E3791,"', ",raw!F3791,", ",raw!G3791,", ",raw!H3791,", ","'",raw!I3791,"', ","'",raw!J3791,"', ",raw!K3791,"', ",raw!L3791,"', '",raw!M3791,"');",)</f>
        <v>INSERT INTO assets VALUES ('ES07-TER-083', 'ES07-TER-000', 'Estacionamento 07 - Pavimento Térreo ', 'Descrição do ativo', 'F', 0, 0, 0, 'Fabricante', '0', 0', 0', 'Garantia');</v>
      </c>
    </row>
    <row r="3792" spans="1:1" x14ac:dyDescent="0.25">
      <c r="A3792" s="2" t="str">
        <f>CONCATENATE("INSERT INTO ",'create-assets'!$B$1," VALUES (","'",raw!A3792,"', ","'",raw!B3792,"', ","'",raw!C3792,"', '",raw!D3792,"', '",raw!E3792,"', ",raw!F3792,", ",raw!G3792,", ",raw!H3792,", ","'",raw!I3792,"', ","'",raw!J3792,"', ",raw!K3792,"', ",raw!L3792,"', '",raw!M3792,"');",)</f>
        <v>INSERT INTO assets VALUES ('ES07-TER-084', 'ES07-TER-000', 'Estacionamento 07 - Pavimento Térreo ', 'Descrição do ativo', 'F', 0, 0, 0, 'Fabricante', '0', 0', 0', 'Garantia');</v>
      </c>
    </row>
    <row r="3793" spans="1:1" x14ac:dyDescent="0.25">
      <c r="A3793" s="2" t="str">
        <f>CONCATENATE("INSERT INTO ",'create-assets'!$B$1," VALUES (","'",raw!A3793,"', ","'",raw!B3793,"', ","'",raw!C3793,"', '",raw!D3793,"', '",raw!E3793,"', ",raw!F3793,", ",raw!G3793,", ",raw!H3793,", ","'",raw!I3793,"', ","'",raw!J3793,"', ",raw!K3793,"', ",raw!L3793,"', '",raw!M3793,"');",)</f>
        <v>INSERT INTO assets VALUES ('ES07-TER-087', 'ES07-TER-000', 'Estacionamento 07 - Pavimento Térreo ', 'Descrição do ativo', 'F', 0, 0, 0, 'Fabricante', '0', 0', 0', 'Garantia');</v>
      </c>
    </row>
    <row r="3794" spans="1:1" x14ac:dyDescent="0.25">
      <c r="A3794" s="2" t="str">
        <f>CONCATENATE("INSERT INTO ",'create-assets'!$B$1," VALUES (","'",raw!A3794,"', ","'",raw!B3794,"', ","'",raw!C3794,"', '",raw!D3794,"', '",raw!E3794,"', ",raw!F3794,", ",raw!G3794,", ",raw!H3794,", ","'",raw!I3794,"', ","'",raw!J3794,"', ",raw!K3794,"', ",raw!L3794,"', '",raw!M3794,"');",)</f>
        <v>INSERT INTO assets VALUES ('ES07-TER-090', 'ES07-TER-000', 'Estacionamento 07 - Pavimento Térreo ', 'Descrição do ativo', 'F', 0, 0, 0, 'Fabricante', '0', 0', 0', 'Garantia');</v>
      </c>
    </row>
    <row r="3795" spans="1:1" x14ac:dyDescent="0.25">
      <c r="A3795" s="2" t="str">
        <f>CONCATENATE("INSERT INTO ",'create-assets'!$B$1," VALUES (","'",raw!A3795,"', ","'",raw!B3795,"', ","'",raw!C3795,"', '",raw!D3795,"', '",raw!E3795,"', ",raw!F3795,", ",raw!G3795,", ",raw!H3795,", ","'",raw!I3795,"', ","'",raw!J3795,"', ",raw!K3795,"', ",raw!L3795,"', '",raw!M3795,"');",)</f>
        <v>INSERT INTO assets VALUES ('ES08-000-000', 'CASF-000-000', 'Estacionamento 08 - Todos', 'Descrição do ativo', 'F', 0, 0, 0, 'Fabricante', '0', 0', 0', 'Garantia');</v>
      </c>
    </row>
    <row r="3796" spans="1:1" x14ac:dyDescent="0.25">
      <c r="A3796" s="2" t="str">
        <f>CONCATENATE("INSERT INTO ",'create-assets'!$B$1," VALUES (","'",raw!A3796,"', ","'",raw!B3796,"', ","'",raw!C3796,"', '",raw!D3796,"', '",raw!E3796,"', ",raw!F3796,", ",raw!G3796,", ",raw!H3796,", ","'",raw!I3796,"', ","'",raw!J3796,"', ",raw!K3796,"', ",raw!L3796,"', '",raw!M3796,"');",)</f>
        <v>INSERT INTO assets VALUES ('ES08-TER-000', 'ES08-000-000', 'Estacionamento 08 - Pavimento Térreo', 'Descrição do ativo', 'F', 0, 0, 0, 'Fabricante', '0', 0', 0', 'Garantia');</v>
      </c>
    </row>
    <row r="3797" spans="1:1" x14ac:dyDescent="0.25">
      <c r="A3797" s="2" t="str">
        <f>CONCATENATE("INSERT INTO ",'create-assets'!$B$1," VALUES (","'",raw!A3797,"', ","'",raw!B3797,"', ","'",raw!C3797,"', '",raw!D3797,"', '",raw!E3797,"', ",raw!F3797,", ",raw!G3797,", ",raw!H3797,", ","'",raw!I3797,"', ","'",raw!J3797,"', ",raw!K3797,"', ",raw!L3797,"', '",raw!M3797,"');",)</f>
        <v>INSERT INTO assets VALUES ('ES08-TER-001', 'ES08-TER-000', 'Estacionamento 08 - Pavimento Térreo', 'Descrição do ativo', 'F', 0, 0, 0, 'Fabricante', '0', 0', 0', 'Garantia');</v>
      </c>
    </row>
    <row r="3798" spans="1:1" x14ac:dyDescent="0.25">
      <c r="A3798" s="2" t="str">
        <f>CONCATENATE("INSERT INTO ",'create-assets'!$B$1," VALUES (","'",raw!A3798,"', ","'",raw!B3798,"', ","'",raw!C3798,"', '",raw!D3798,"', '",raw!E3798,"', ",raw!F3798,", ",raw!G3798,", ",raw!H3798,", ","'",raw!I3798,"', ","'",raw!J3798,"', ",raw!K3798,"', ",raw!L3798,"', '",raw!M3798,"');",)</f>
        <v>INSERT INTO assets VALUES ('ES08-TER-003', 'ES08-TER-000', 'Estacionamento 08 - Pavimento Térreo', 'Descrição do ativo', 'F', 0, 0, 0, 'Fabricante', '0', 0', 0', 'Garantia');</v>
      </c>
    </row>
    <row r="3799" spans="1:1" x14ac:dyDescent="0.25">
      <c r="A3799" s="2" t="str">
        <f>CONCATENATE("INSERT INTO ",'create-assets'!$B$1," VALUES (","'",raw!A3799,"', ","'",raw!B3799,"', ","'",raw!C3799,"', '",raw!D3799,"', '",raw!E3799,"', ",raw!F3799,", ",raw!G3799,", ",raw!H3799,", ","'",raw!I3799,"', ","'",raw!J3799,"', ",raw!K3799,"', ",raw!L3799,"', '",raw!M3799,"');",)</f>
        <v>INSERT INTO assets VALUES ('ES08-TER-005', 'ES08-TER-000', 'Estacionamento 08 - Pavimento Térreo', 'Descrição do ativo', 'F', 0, 0, 0, 'Fabricante', '0', 0', 0', 'Garantia');</v>
      </c>
    </row>
    <row r="3800" spans="1:1" x14ac:dyDescent="0.25">
      <c r="A3800" s="2" t="str">
        <f>CONCATENATE("INSERT INTO ",'create-assets'!$B$1," VALUES (","'",raw!A3800,"', ","'",raw!B3800,"', ","'",raw!C3800,"', '",raw!D3800,"', '",raw!E3800,"', ",raw!F3800,", ",raw!G3800,", ",raw!H3800,", ","'",raw!I3800,"', ","'",raw!J3800,"', ",raw!K3800,"', ",raw!L3800,"', '",raw!M3800,"');",)</f>
        <v>INSERT INTO assets VALUES ('ES08-TER-011', 'ES08-TER-000', 'Estacionamento 08 - Pavimento Térreo', 'Descrição do ativo', 'F', 0, 0, 0, 'Fabricante', '0', 0', 0', 'Garantia');</v>
      </c>
    </row>
    <row r="3801" spans="1:1" x14ac:dyDescent="0.25">
      <c r="A3801" s="2" t="str">
        <f>CONCATENATE("INSERT INTO ",'create-assets'!$B$1," VALUES (","'",raw!A3801,"', ","'",raw!B3801,"', ","'",raw!C3801,"', '",raw!D3801,"', '",raw!E3801,"', ",raw!F3801,", ",raw!G3801,", ",raw!H3801,", ","'",raw!I3801,"', ","'",raw!J3801,"', ",raw!K3801,"', ",raw!L3801,"', '",raw!M3801,"');",)</f>
        <v>INSERT INTO assets VALUES ('ES08-TER-013', 'ES08-TER-000', 'Estacionamento 08 - Pavimento Térreo', 'Descrição do ativo', 'F', 0, 0, 0, 'Fabricante', '0', 0', 0', 'Garantia');</v>
      </c>
    </row>
    <row r="3802" spans="1:1" x14ac:dyDescent="0.25">
      <c r="A3802" s="2" t="str">
        <f>CONCATENATE("INSERT INTO ",'create-assets'!$B$1," VALUES (","'",raw!A3802,"', ","'",raw!B3802,"', ","'",raw!C3802,"', '",raw!D3802,"', '",raw!E3802,"', ",raw!F3802,", ",raw!G3802,", ",raw!H3802,", ","'",raw!I3802,"', ","'",raw!J3802,"', ",raw!K3802,"', ",raw!L3802,"', '",raw!M3802,"');",)</f>
        <v>INSERT INTO assets VALUES ('ES08-TER-015', 'ES08-TER-000', 'Estacionamento 08 - Pavimento Térreo', 'Descrição do ativo', 'F', 0, 0, 0, 'Fabricante', '0', 0', 0', 'Garantia');</v>
      </c>
    </row>
    <row r="3803" spans="1:1" x14ac:dyDescent="0.25">
      <c r="A3803" s="2" t="str">
        <f>CONCATENATE("INSERT INTO ",'create-assets'!$B$1," VALUES (","'",raw!A3803,"', ","'",raw!B3803,"', ","'",raw!C3803,"', '",raw!D3803,"', '",raw!E3803,"', ",raw!F3803,", ",raw!G3803,", ",raw!H3803,", ","'",raw!I3803,"', ","'",raw!J3803,"', ",raw!K3803,"', ",raw!L3803,"', '",raw!M3803,"');",)</f>
        <v>INSERT INTO assets VALUES ('ES08-TER-025', 'ES08-TER-000', 'Estacionamento 08 - Pavimento Térreo', 'Descrição do ativo', 'F', 0, 0, 0, 'Fabricante', '0', 0', 0', 'Garantia');</v>
      </c>
    </row>
    <row r="3804" spans="1:1" x14ac:dyDescent="0.25">
      <c r="A3804" s="2" t="str">
        <f>CONCATENATE("INSERT INTO ",'create-assets'!$B$1," VALUES (","'",raw!A3804,"', ","'",raw!B3804,"', ","'",raw!C3804,"', '",raw!D3804,"', '",raw!E3804,"', ",raw!F3804,", ",raw!G3804,", ",raw!H3804,", ","'",raw!I3804,"', ","'",raw!J3804,"', ",raw!K3804,"', ",raw!L3804,"', '",raw!M3804,"');",)</f>
        <v>INSERT INTO assets VALUES ('ES08-TER-027', 'ES08-TER-000', 'Estacionamento 08 - Pavimento Térreo', 'Descrição do ativo', 'F', 0, 0, 0, 'Fabricante', '0', 0', 0', 'Garantia');</v>
      </c>
    </row>
    <row r="3805" spans="1:1" x14ac:dyDescent="0.25">
      <c r="A3805" s="2" t="str">
        <f>CONCATENATE("INSERT INTO ",'create-assets'!$B$1," VALUES (","'",raw!A3805,"', ","'",raw!B3805,"', ","'",raw!C3805,"', '",raw!D3805,"', '",raw!E3805,"', ",raw!F3805,", ",raw!G3805,", ",raw!H3805,", ","'",raw!I3805,"', ","'",raw!J3805,"', ",raw!K3805,"', ",raw!L3805,"', '",raw!M3805,"');",)</f>
        <v>INSERT INTO assets VALUES ('ES08-TER-035', 'ES08-TER-000', 'Estacionamento 08 - Pavimento Térreo', 'Descrição do ativo', 'F', 0, 0, 0, 'Fabricante', '0', 0', 0', 'Garantia');</v>
      </c>
    </row>
    <row r="3806" spans="1:1" x14ac:dyDescent="0.25">
      <c r="A3806" s="2" t="str">
        <f>CONCATENATE("INSERT INTO ",'create-assets'!$B$1," VALUES (","'",raw!A3806,"', ","'",raw!B3806,"', ","'",raw!C3806,"', '",raw!D3806,"', '",raw!E3806,"', ",raw!F3806,", ",raw!G3806,", ",raw!H3806,", ","'",raw!I3806,"', ","'",raw!J3806,"', ",raw!K3806,"', ",raw!L3806,"', '",raw!M3806,"');",)</f>
        <v>INSERT INTO assets VALUES ('ES08-TER-037', 'ES08-TER-000', 'Estacionamento 08 - Pavimento Térreo', 'Descrição do ativo', 'F', 0, 0, 0, 'Fabricante', '0', 0', 0', 'Garantia');</v>
      </c>
    </row>
    <row r="3807" spans="1:1" x14ac:dyDescent="0.25">
      <c r="A3807" s="2" t="str">
        <f>CONCATENATE("INSERT INTO ",'create-assets'!$B$1," VALUES (","'",raw!A3807,"', ","'",raw!B3807,"', ","'",raw!C3807,"', '",raw!D3807,"', '",raw!E3807,"', ",raw!F3807,", ",raw!G3807,", ",raw!H3807,", ","'",raw!I3807,"', ","'",raw!J3807,"', ",raw!K3807,"', ",raw!L3807,"', '",raw!M3807,"');",)</f>
        <v>INSERT INTO assets VALUES ('ES08-TER-039', 'ES08-TER-000', 'Estacionamento 08 - Pavimento Térreo', 'Descrição do ativo', 'F', 0, 0, 0, 'Fabricante', '0', 0', 0', 'Garantia');</v>
      </c>
    </row>
    <row r="3808" spans="1:1" x14ac:dyDescent="0.25">
      <c r="A3808" s="2" t="str">
        <f>CONCATENATE("INSERT INTO ",'create-assets'!$B$1," VALUES (","'",raw!A3808,"', ","'",raw!B3808,"', ","'",raw!C3808,"', '",raw!D3808,"', '",raw!E3808,"', ",raw!F3808,", ",raw!G3808,", ",raw!H3808,", ","'",raw!I3808,"', ","'",raw!J3808,"', ",raw!K3808,"', ",raw!L3808,"', '",raw!M3808,"');",)</f>
        <v>INSERT INTO assets VALUES ('ES08-TER-045', 'ES08-TER-000', 'Estacionamento 08 - Pavimento Térreo', 'Descrição do ativo', 'F', 0, 0, 0, 'Fabricante', '0', 0', 0', 'Garantia');</v>
      </c>
    </row>
    <row r="3809" spans="1:1" x14ac:dyDescent="0.25">
      <c r="A3809" s="2" t="str">
        <f>CONCATENATE("INSERT INTO ",'create-assets'!$B$1," VALUES (","'",raw!A3809,"', ","'",raw!B3809,"', ","'",raw!C3809,"', '",raw!D3809,"', '",raw!E3809,"', ",raw!F3809,", ",raw!G3809,", ",raw!H3809,", ","'",raw!I3809,"', ","'",raw!J3809,"', ",raw!K3809,"', ",raw!L3809,"', '",raw!M3809,"');",)</f>
        <v>INSERT INTO assets VALUES ('ES08-TER-047', 'ES08-TER-000', 'Estacionamento 08 - Pavimento Térreo', 'Descrição do ativo', 'F', 0, 0, 0, 'Fabricante', '0', 0', 0', 'Garantia');</v>
      </c>
    </row>
    <row r="3810" spans="1:1" x14ac:dyDescent="0.25">
      <c r="A3810" s="2" t="str">
        <f>CONCATENATE("INSERT INTO ",'create-assets'!$B$1," VALUES (","'",raw!A3810,"', ","'",raw!B3810,"', ","'",raw!C3810,"', '",raw!D3810,"', '",raw!E3810,"', ",raw!F3810,", ",raw!G3810,", ",raw!H3810,", ","'",raw!I3810,"', ","'",raw!J3810,"', ",raw!K3810,"', ",raw!L3810,"', '",raw!M3810,"');",)</f>
        <v>INSERT INTO assets VALUES ('ES08-TER-049', 'ES08-TER-000', 'Estacionamento 08 - Pavimento Térreo', 'Descrição do ativo', 'F', 0, 0, 0, 'Fabricante', '0', 0', 0', 'Garantia');</v>
      </c>
    </row>
    <row r="3811" spans="1:1" x14ac:dyDescent="0.25">
      <c r="A3811" s="2" t="str">
        <f>CONCATENATE("INSERT INTO ",'create-assets'!$B$1," VALUES (","'",raw!A3811,"', ","'",raw!B3811,"', ","'",raw!C3811,"', '",raw!D3811,"', '",raw!E3811,"', ",raw!F3811,", ",raw!G3811,", ",raw!H3811,", ","'",raw!I3811,"', ","'",raw!J3811,"', ",raw!K3811,"', ",raw!L3811,"', '",raw!M3811,"');",)</f>
        <v>INSERT INTO assets VALUES ('ES09-000-000', 'CASF-000-000', 'Estacionamento 09 - Todos', 'Descrição do ativo', 'F', 0, 0, 0, 'Fabricante', '0', 0', 0', 'Garantia');</v>
      </c>
    </row>
    <row r="3812" spans="1:1" x14ac:dyDescent="0.25">
      <c r="A3812" s="2" t="str">
        <f>CONCATENATE("INSERT INTO ",'create-assets'!$B$1," VALUES (","'",raw!A3812,"', ","'",raw!B3812,"', ","'",raw!C3812,"', '",raw!D3812,"', '",raw!E3812,"', ",raw!F3812,", ",raw!G3812,", ",raw!H3812,", ","'",raw!I3812,"', ","'",raw!J3812,"', ",raw!K3812,"', ",raw!L3812,"', '",raw!M3812,"');",)</f>
        <v>INSERT INTO assets VALUES ('ES09-TER-000', 'ES09-000-000', 'Estacionamento 09 - Pavimento Térreo', 'Descrição do ativo', 'F', 0, 0, 0, 'Fabricante', '0', 0', 0', 'Garantia');</v>
      </c>
    </row>
    <row r="3813" spans="1:1" x14ac:dyDescent="0.25">
      <c r="A3813" s="2" t="str">
        <f>CONCATENATE("INSERT INTO ",'create-assets'!$B$1," VALUES (","'",raw!A3813,"', ","'",raw!B3813,"', ","'",raw!C3813,"', '",raw!D3813,"', '",raw!E3813,"', ",raw!F3813,", ",raw!G3813,", ",raw!H3813,", ","'",raw!I3813,"', ","'",raw!J3813,"', ",raw!K3813,"', ",raw!L3813,"', '",raw!M3813,"');",)</f>
        <v>INSERT INTO assets VALUES ('ES09-TER-001', 'ES09-TER-000', 'Estacionamento 09 - Pavimento Térreo', 'Descrição do ativo', 'F', 0, 0, 0, 'Fabricante', '0', 0', 0', 'Garantia');</v>
      </c>
    </row>
    <row r="3814" spans="1:1" x14ac:dyDescent="0.25">
      <c r="A3814" s="2" t="str">
        <f>CONCATENATE("INSERT INTO ",'create-assets'!$B$1," VALUES (","'",raw!A3814,"', ","'",raw!B3814,"', ","'",raw!C3814,"', '",raw!D3814,"', '",raw!E3814,"', ",raw!F3814,", ",raw!G3814,", ",raw!H3814,", ","'",raw!I3814,"', ","'",raw!J3814,"', ",raw!K3814,"', ",raw!L3814,"', '",raw!M3814,"');",)</f>
        <v>INSERT INTO assets VALUES ('ES09-TER-003', 'ES09-TER-000', 'Estacionamento 09 - Pavimento Térreo', 'Descrição do ativo', 'F', 0, 0, 0, 'Fabricante', '0', 0', 0', 'Garantia');</v>
      </c>
    </row>
    <row r="3815" spans="1:1" x14ac:dyDescent="0.25">
      <c r="A3815" s="2" t="str">
        <f>CONCATENATE("INSERT INTO ",'create-assets'!$B$1," VALUES (","'",raw!A3815,"', ","'",raw!B3815,"', ","'",raw!C3815,"', '",raw!D3815,"', '",raw!E3815,"', ",raw!F3815,", ",raw!G3815,", ",raw!H3815,", ","'",raw!I3815,"', ","'",raw!J3815,"', ",raw!K3815,"', ",raw!L3815,"', '",raw!M3815,"');",)</f>
        <v>INSERT INTO assets VALUES ('ES09-TER-005', 'ES09-TER-000', 'Estacionamento 09 - Pavimento Térreo', 'Descrição do ativo', 'F', 0, 0, 0, 'Fabricante', '0', 0', 0', 'Garantia');</v>
      </c>
    </row>
    <row r="3816" spans="1:1" x14ac:dyDescent="0.25">
      <c r="A3816" s="2" t="str">
        <f>CONCATENATE("INSERT INTO ",'create-assets'!$B$1," VALUES (","'",raw!A3816,"', ","'",raw!B3816,"', ","'",raw!C3816,"', '",raw!D3816,"', '",raw!E3816,"', ",raw!F3816,", ",raw!G3816,", ",raw!H3816,", ","'",raw!I3816,"', ","'",raw!J3816,"', ",raw!K3816,"', ",raw!L3816,"', '",raw!M3816,"');",)</f>
        <v>INSERT INTO assets VALUES ('ES09-TER-011', 'ES09-TER-000', 'Estacionamento 09 - Pavimento Térreo', 'Descrição do ativo', 'F', 0, 0, 0, 'Fabricante', '0', 0', 0', 'Garantia');</v>
      </c>
    </row>
    <row r="3817" spans="1:1" x14ac:dyDescent="0.25">
      <c r="A3817" s="2" t="str">
        <f>CONCATENATE("INSERT INTO ",'create-assets'!$B$1," VALUES (","'",raw!A3817,"', ","'",raw!B3817,"', ","'",raw!C3817,"', '",raw!D3817,"', '",raw!E3817,"', ",raw!F3817,", ",raw!G3817,", ",raw!H3817,", ","'",raw!I3817,"', ","'",raw!J3817,"', ",raw!K3817,"', ",raw!L3817,"', '",raw!M3817,"');",)</f>
        <v>INSERT INTO assets VALUES ('ES09-TER-013', 'ES09-TER-000', 'Estacionamento 09 - Pavimento Térreo', 'Descrição do ativo', 'F', 0, 0, 0, 'Fabricante', '0', 0', 0', 'Garantia');</v>
      </c>
    </row>
    <row r="3818" spans="1:1" x14ac:dyDescent="0.25">
      <c r="A3818" s="2" t="str">
        <f>CONCATENATE("INSERT INTO ",'create-assets'!$B$1," VALUES (","'",raw!A3818,"', ","'",raw!B3818,"', ","'",raw!C3818,"', '",raw!D3818,"', '",raw!E3818,"', ",raw!F3818,", ",raw!G3818,", ",raw!H3818,", ","'",raw!I3818,"', ","'",raw!J3818,"', ",raw!K3818,"', ",raw!L3818,"', '",raw!M3818,"');",)</f>
        <v>INSERT INTO assets VALUES ('ES09-TER-015', 'ES09-TER-000', 'Estacionamento 09 - Pavimento Térreo', 'Descrição do ativo', 'F', 0, 0, 0, 'Fabricante', '0', 0', 0', 'Garantia');</v>
      </c>
    </row>
    <row r="3819" spans="1:1" x14ac:dyDescent="0.25">
      <c r="A3819" s="2" t="str">
        <f>CONCATENATE("INSERT INTO ",'create-assets'!$B$1," VALUES (","'",raw!A3819,"', ","'",raw!B3819,"', ","'",raw!C3819,"', '",raw!D3819,"', '",raw!E3819,"', ",raw!F3819,", ",raw!G3819,", ",raw!H3819,", ","'",raw!I3819,"', ","'",raw!J3819,"', ",raw!K3819,"', ",raw!L3819,"', '",raw!M3819,"');",)</f>
        <v>INSERT INTO assets VALUES ('ES09-TER-021', 'ES09-TER-000', 'Estacionamento 09 - Pavimento Térreo', 'Descrição do ativo', 'F', 0, 0, 0, 'Fabricante', '0', 0', 0', 'Garantia');</v>
      </c>
    </row>
    <row r="3820" spans="1:1" x14ac:dyDescent="0.25">
      <c r="A3820" s="2" t="str">
        <f>CONCATENATE("INSERT INTO ",'create-assets'!$B$1," VALUES (","'",raw!A3820,"', ","'",raw!B3820,"', ","'",raw!C3820,"', '",raw!D3820,"', '",raw!E3820,"', ",raw!F3820,", ",raw!G3820,", ",raw!H3820,", ","'",raw!I3820,"', ","'",raw!J3820,"', ",raw!K3820,"', ",raw!L3820,"', '",raw!M3820,"');",)</f>
        <v>INSERT INTO assets VALUES ('ES09-TER-023', 'ES09-TER-000', 'Estacionamento 09 - Pavimento Térreo', 'Descrição do ativo', 'F', 0, 0, 0, 'Fabricante', '0', 0', 0', 'Garantia');</v>
      </c>
    </row>
    <row r="3821" spans="1:1" x14ac:dyDescent="0.25">
      <c r="A3821" s="2" t="str">
        <f>CONCATENATE("INSERT INTO ",'create-assets'!$B$1," VALUES (","'",raw!A3821,"', ","'",raw!B3821,"', ","'",raw!C3821,"', '",raw!D3821,"', '",raw!E3821,"', ",raw!F3821,", ",raw!G3821,", ",raw!H3821,", ","'",raw!I3821,"', ","'",raw!J3821,"', ",raw!K3821,"', ",raw!L3821,"', '",raw!M3821,"');",)</f>
        <v>INSERT INTO assets VALUES ('ES09-TER-025', 'ES09-TER-000', 'Estacionamento 09 - Pavimento Térreo', 'Descrição do ativo', 'F', 0, 0, 0, 'Fabricante', '0', 0', 0', 'Garantia');</v>
      </c>
    </row>
    <row r="3822" spans="1:1" x14ac:dyDescent="0.25">
      <c r="A3822" s="2" t="str">
        <f>CONCATENATE("INSERT INTO ",'create-assets'!$B$1," VALUES (","'",raw!A3822,"', ","'",raw!B3822,"', ","'",raw!C3822,"', '",raw!D3822,"', '",raw!E3822,"', ",raw!F3822,", ",raw!G3822,", ",raw!H3822,", ","'",raw!I3822,"', ","'",raw!J3822,"', ",raw!K3822,"', ",raw!L3822,"', '",raw!M3822,"');",)</f>
        <v>INSERT INTO assets VALUES ('ES09-TER-031', 'ES09-TER-000', 'Estacionamento 09 - Pavimento Térreo', 'Descrição do ativo', 'F', 0, 0, 0, 'Fabricante', '0', 0', 0', 'Garantia');</v>
      </c>
    </row>
    <row r="3823" spans="1:1" x14ac:dyDescent="0.25">
      <c r="A3823" s="2" t="str">
        <f>CONCATENATE("INSERT INTO ",'create-assets'!$B$1," VALUES (","'",raw!A3823,"', ","'",raw!B3823,"', ","'",raw!C3823,"', '",raw!D3823,"', '",raw!E3823,"', ",raw!F3823,", ",raw!G3823,", ",raw!H3823,", ","'",raw!I3823,"', ","'",raw!J3823,"', ",raw!K3823,"', ",raw!L3823,"', '",raw!M3823,"');",)</f>
        <v>INSERT INTO assets VALUES ('ES09-TER-033', 'ES09-TER-000', 'Estacionamento 09 - Pavimento Térreo', 'Descrição do ativo', 'F', 0, 0, 0, 'Fabricante', '0', 0', 0', 'Garantia');</v>
      </c>
    </row>
    <row r="3824" spans="1:1" x14ac:dyDescent="0.25">
      <c r="A3824" s="2" t="str">
        <f>CONCATENATE("INSERT INTO ",'create-assets'!$B$1," VALUES (","'",raw!A3824,"', ","'",raw!B3824,"', ","'",raw!C3824,"', '",raw!D3824,"', '",raw!E3824,"', ",raw!F3824,", ",raw!G3824,", ",raw!H3824,", ","'",raw!I3824,"', ","'",raw!J3824,"', ",raw!K3824,"', ",raw!L3824,"', '",raw!M3824,"');",)</f>
        <v>INSERT INTO assets VALUES ('ES09-TER-035', 'ES09-TER-000', 'Estacionamento 09 - Pavimento Térreo', 'Descrição do ativo', 'F', 0, 0, 0, 'Fabricante', '0', 0', 0', 'Garantia');</v>
      </c>
    </row>
    <row r="3825" spans="1:1" x14ac:dyDescent="0.25">
      <c r="A3825" s="2" t="str">
        <f>CONCATENATE("INSERT INTO ",'create-assets'!$B$1," VALUES (","'",raw!A3825,"', ","'",raw!B3825,"', ","'",raw!C3825,"', '",raw!D3825,"', '",raw!E3825,"', ",raw!F3825,", ",raw!G3825,", ",raw!H3825,", ","'",raw!I3825,"', ","'",raw!J3825,"', ",raw!K3825,"', ",raw!L3825,"', '",raw!M3825,"');",)</f>
        <v>INSERT INTO assets VALUES ('ES10-000-000', 'CASF-000-000', 'Estacionamento 10 - Todos', 'Descrição do ativo', 'F', 0, 0, 0, 'Fabricante', '0', 0', 0', 'Garantia');</v>
      </c>
    </row>
    <row r="3826" spans="1:1" x14ac:dyDescent="0.25">
      <c r="A3826" s="2" t="str">
        <f>CONCATENATE("INSERT INTO ",'create-assets'!$B$1," VALUES (","'",raw!A3826,"', ","'",raw!B3826,"', ","'",raw!C3826,"', '",raw!D3826,"', '",raw!E3826,"', ",raw!F3826,", ",raw!G3826,", ",raw!H3826,", ","'",raw!I3826,"', ","'",raw!J3826,"', ",raw!K3826,"', ",raw!L3826,"', '",raw!M3826,"');",)</f>
        <v>INSERT INTO assets VALUES ('ES10-TER-000', 'ES10-000-000', 'Estacionamento 10 - Pavimento Térreo', 'Descrição do ativo', 'F', 0, 0, 0, 'Fabricante', '0', 0', 0', 'Garantia');</v>
      </c>
    </row>
    <row r="3827" spans="1:1" x14ac:dyDescent="0.25">
      <c r="A3827" s="2" t="str">
        <f>CONCATENATE("INSERT INTO ",'create-assets'!$B$1," VALUES (","'",raw!A3827,"', ","'",raw!B3827,"', ","'",raw!C3827,"', '",raw!D3827,"', '",raw!E3827,"', ",raw!F3827,", ",raw!G3827,", ",raw!H3827,", ","'",raw!I3827,"', ","'",raw!J3827,"', ",raw!K3827,"', ",raw!L3827,"', '",raw!M3827,"');",)</f>
        <v>INSERT INTO assets VALUES ('ES10-TER-001', 'ES10-TER-000', 'Estacionamento 10 - Pavimento Térreo', 'Descrição do ativo', 'F', 0, 0, 0, 'Fabricante', '0', 0', 0', 'Garantia');</v>
      </c>
    </row>
    <row r="3828" spans="1:1" x14ac:dyDescent="0.25">
      <c r="A3828" s="2" t="str">
        <f>CONCATENATE("INSERT INTO ",'create-assets'!$B$1," VALUES (","'",raw!A3828,"', ","'",raw!B3828,"', ","'",raw!C3828,"', '",raw!D3828,"', '",raw!E3828,"', ",raw!F3828,", ",raw!G3828,", ",raw!H3828,", ","'",raw!I3828,"', ","'",raw!J3828,"', ",raw!K3828,"', ",raw!L3828,"', '",raw!M3828,"');",)</f>
        <v>INSERT INTO assets VALUES ('ES10-TER-003', 'ES10-TER-000', 'Estacionamento 10 - Pavimento Térreo', 'Descrição do ativo', 'F', 0, 0, 0, 'Fabricante', '0', 0', 0', 'Garantia');</v>
      </c>
    </row>
    <row r="3829" spans="1:1" x14ac:dyDescent="0.25">
      <c r="A3829" s="2" t="str">
        <f>CONCATENATE("INSERT INTO ",'create-assets'!$B$1," VALUES (","'",raw!A3829,"', ","'",raw!B3829,"', ","'",raw!C3829,"', '",raw!D3829,"', '",raw!E3829,"', ",raw!F3829,", ",raw!G3829,", ",raw!H3829,", ","'",raw!I3829,"', ","'",raw!J3829,"', ",raw!K3829,"', ",raw!L3829,"', '",raw!M3829,"');",)</f>
        <v>INSERT INTO assets VALUES ('ES10-TER-005', 'ES10-TER-000', 'Estacionamento 10 - Pavimento Térreo', 'Descrição do ativo', 'F', 0, 0, 0, 'Fabricante', '0', 0', 0', 'Garantia');</v>
      </c>
    </row>
    <row r="3830" spans="1:1" x14ac:dyDescent="0.25">
      <c r="A3830" s="2" t="str">
        <f>CONCATENATE("INSERT INTO ",'create-assets'!$B$1," VALUES (","'",raw!A3830,"', ","'",raw!B3830,"', ","'",raw!C3830,"', '",raw!D3830,"', '",raw!E3830,"', ",raw!F3830,", ",raw!G3830,", ",raw!H3830,", ","'",raw!I3830,"', ","'",raw!J3830,"', ",raw!K3830,"', ",raw!L3830,"', '",raw!M3830,"');",)</f>
        <v>INSERT INTO assets VALUES ('ES10-TER-011', 'ES10-TER-000', 'Estacionamento 10 - Pavimento Térreo', 'Descrição do ativo', 'F', 0, 0, 0, 'Fabricante', '0', 0', 0', 'Garantia');</v>
      </c>
    </row>
    <row r="3831" spans="1:1" x14ac:dyDescent="0.25">
      <c r="A3831" s="2" t="str">
        <f>CONCATENATE("INSERT INTO ",'create-assets'!$B$1," VALUES (","'",raw!A3831,"', ","'",raw!B3831,"', ","'",raw!C3831,"', '",raw!D3831,"', '",raw!E3831,"', ",raw!F3831,", ",raw!G3831,", ",raw!H3831,", ","'",raw!I3831,"', ","'",raw!J3831,"', ",raw!K3831,"', ",raw!L3831,"', '",raw!M3831,"');",)</f>
        <v>INSERT INTO assets VALUES ('ES10-TER-013', 'ES10-TER-000', 'Estacionamento 10 - Pavimento Térreo', 'Descrição do ativo', 'F', 0, 0, 0, 'Fabricante', '0', 0', 0', 'Garantia');</v>
      </c>
    </row>
    <row r="3832" spans="1:1" x14ac:dyDescent="0.25">
      <c r="A3832" s="2" t="str">
        <f>CONCATENATE("INSERT INTO ",'create-assets'!$B$1," VALUES (","'",raw!A3832,"', ","'",raw!B3832,"', ","'",raw!C3832,"', '",raw!D3832,"', '",raw!E3832,"', ",raw!F3832,", ",raw!G3832,", ",raw!H3832,", ","'",raw!I3832,"', ","'",raw!J3832,"', ",raw!K3832,"', ",raw!L3832,"', '",raw!M3832,"');",)</f>
        <v>INSERT INTO assets VALUES ('ES10-TER-021', 'ES10-TER-000', 'Estacionamento 10 - Pavimento Térreo', 'Descrição do ativo', 'F', 0, 0, 0, 'Fabricante', '0', 0', 0', 'Garantia');</v>
      </c>
    </row>
    <row r="3833" spans="1:1" x14ac:dyDescent="0.25">
      <c r="A3833" s="2" t="str">
        <f>CONCATENATE("INSERT INTO ",'create-assets'!$B$1," VALUES (","'",raw!A3833,"', ","'",raw!B3833,"', ","'",raw!C3833,"', '",raw!D3833,"', '",raw!E3833,"', ",raw!F3833,", ",raw!G3833,", ",raw!H3833,", ","'",raw!I3833,"', ","'",raw!J3833,"', ",raw!K3833,"', ",raw!L3833,"', '",raw!M3833,"');",)</f>
        <v>INSERT INTO assets VALUES ('ES10-TER-023', 'ES10-TER-000', 'Estacionamento 10 - Pavimento Térreo', 'Descrição do ativo', 'F', 0, 0, 0, 'Fabricante', '0', 0', 0', 'Garantia');</v>
      </c>
    </row>
    <row r="3834" spans="1:1" x14ac:dyDescent="0.25">
      <c r="A3834" s="2" t="str">
        <f>CONCATENATE("INSERT INTO ",'create-assets'!$B$1," VALUES (","'",raw!A3834,"', ","'",raw!B3834,"', ","'",raw!C3834,"', '",raw!D3834,"', '",raw!E3834,"', ",raw!F3834,", ",raw!G3834,", ",raw!H3834,", ","'",raw!I3834,"', ","'",raw!J3834,"', ",raw!K3834,"', ",raw!L3834,"', '",raw!M3834,"');",)</f>
        <v>INSERT INTO assets VALUES ('ES10-TER-025', 'ES10-TER-000', 'Estacionamento 10 - Pavimento Térreo', 'Descrição do ativo', 'F', 0, 0, 0, 'Fabricante', '0', 0', 0', 'Garantia');</v>
      </c>
    </row>
    <row r="3835" spans="1:1" x14ac:dyDescent="0.25">
      <c r="A3835" s="2" t="str">
        <f>CONCATENATE("INSERT INTO ",'create-assets'!$B$1," VALUES (","'",raw!A3835,"', ","'",raw!B3835,"', ","'",raw!C3835,"', '",raw!D3835,"', '",raw!E3835,"', ",raw!F3835,", ",raw!G3835,", ",raw!H3835,", ","'",raw!I3835,"', ","'",raw!J3835,"', ",raw!K3835,"', ",raw!L3835,"', '",raw!M3835,"');",)</f>
        <v>INSERT INTO assets VALUES ('ES11-000-000', 'CASF-000-000', 'Estacionamento 11 - Todos', 'Descrição do ativo', 'F', 0, 0, 0, 'Fabricante', '0', 0', 0', 'Garantia');</v>
      </c>
    </row>
    <row r="3836" spans="1:1" x14ac:dyDescent="0.25">
      <c r="A3836" s="2" t="str">
        <f>CONCATENATE("INSERT INTO ",'create-assets'!$B$1," VALUES (","'",raw!A3836,"', ","'",raw!B3836,"', ","'",raw!C3836,"', '",raw!D3836,"', '",raw!E3836,"', ",raw!F3836,", ",raw!G3836,", ",raw!H3836,", ","'",raw!I3836,"', ","'",raw!J3836,"', ",raw!K3836,"', ",raw!L3836,"', '",raw!M3836,"');",)</f>
        <v>INSERT INTO assets VALUES ('ES11-TER-000', 'ES11-000-000', 'Estacionamento 11 - Pavimento Térreo', 'Descrição do ativo', 'F', 0, 0, 0, 'Fabricante', '0', 0', 0', 'Garantia');</v>
      </c>
    </row>
    <row r="3837" spans="1:1" x14ac:dyDescent="0.25">
      <c r="A3837" s="2" t="str">
        <f>CONCATENATE("INSERT INTO ",'create-assets'!$B$1," VALUES (","'",raw!A3837,"', ","'",raw!B3837,"', ","'",raw!C3837,"', '",raw!D3837,"', '",raw!E3837,"', ",raw!F3837,", ",raw!G3837,", ",raw!H3837,", ","'",raw!I3837,"', ","'",raw!J3837,"', ",raw!K3837,"', ",raw!L3837,"', '",raw!M3837,"');",)</f>
        <v>INSERT INTO assets VALUES ('ES11-TER-007', 'ES11-TER-000', 'Estacionamento 11 - Pavimento Térreo', 'Descrição do ativo', 'F', 0, 0, 0, 'Fabricante', '0', 0', 0', 'Garantia');</v>
      </c>
    </row>
    <row r="3838" spans="1:1" x14ac:dyDescent="0.25">
      <c r="A3838" s="2" t="str">
        <f>CONCATENATE("INSERT INTO ",'create-assets'!$B$1," VALUES (","'",raw!A3838,"', ","'",raw!B3838,"', ","'",raw!C3838,"', '",raw!D3838,"', '",raw!E3838,"', ",raw!F3838,", ",raw!G3838,", ",raw!H3838,", ","'",raw!I3838,"', ","'",raw!J3838,"', ",raw!K3838,"', ",raw!L3838,"', '",raw!M3838,"');",)</f>
        <v>INSERT INTO assets VALUES ('ES11-TER-008', 'ES11-TER-000', 'Estacionamento 11 - Pavimento Térreo', 'Descrição do ativo', 'F', 0, 0, 0, 'Fabricante', '0', 0', 0', 'Garantia');</v>
      </c>
    </row>
    <row r="3839" spans="1:1" x14ac:dyDescent="0.25">
      <c r="A3839" s="2" t="str">
        <f>CONCATENATE("INSERT INTO ",'create-assets'!$B$1," VALUES (","'",raw!A3839,"', ","'",raw!B3839,"', ","'",raw!C3839,"', '",raw!D3839,"', '",raw!E3839,"', ",raw!F3839,", ",raw!G3839,", ",raw!H3839,", ","'",raw!I3839,"', ","'",raw!J3839,"', ",raw!K3839,"', ",raw!L3839,"', '",raw!M3839,"');",)</f>
        <v>INSERT INTO assets VALUES ('ES11-TER-009', 'ES11-TER-000', 'Estacionamento 11 - Pavimento Térreo', 'Descrição do ativo', 'F', 0, 0, 0, 'Fabricante', '0', 0', 0', 'Garantia');</v>
      </c>
    </row>
    <row r="3840" spans="1:1" x14ac:dyDescent="0.25">
      <c r="A3840" s="2" t="str">
        <f>CONCATENATE("INSERT INTO ",'create-assets'!$B$1," VALUES (","'",raw!A3840,"', ","'",raw!B3840,"', ","'",raw!C3840,"', '",raw!D3840,"', '",raw!E3840,"', ",raw!F3840,", ",raw!G3840,", ",raw!H3840,", ","'",raw!I3840,"', ","'",raw!J3840,"', ",raw!K3840,"', ",raw!L3840,"', '",raw!M3840,"');",)</f>
        <v>INSERT INTO assets VALUES ('ES11-TER-010', 'ES11-TER-000', 'Estacionamento 11 - Pavimento Térreo', 'Descrição do ativo', 'F', 0, 0, 0, 'Fabricante', '0', 0', 0', 'Garantia');</v>
      </c>
    </row>
    <row r="3841" spans="1:1" x14ac:dyDescent="0.25">
      <c r="A3841" s="2" t="str">
        <f>CONCATENATE("INSERT INTO ",'create-assets'!$B$1," VALUES (","'",raw!A3841,"', ","'",raw!B3841,"', ","'",raw!C3841,"', '",raw!D3841,"', '",raw!E3841,"', ",raw!F3841,", ",raw!G3841,", ",raw!H3841,", ","'",raw!I3841,"', ","'",raw!J3841,"', ",raw!K3841,"', ",raw!L3841,"', '",raw!M3841,"');",)</f>
        <v>INSERT INTO assets VALUES ('ES11-TER-011', 'ES11-TER-000', 'Estacionamento 11 - Pavimento Térreo', 'Descrição do ativo', 'F', 0, 0, 0, 'Fabricante', '0', 0', 0', 'Garantia');</v>
      </c>
    </row>
    <row r="3842" spans="1:1" x14ac:dyDescent="0.25">
      <c r="A3842" s="2" t="str">
        <f>CONCATENATE("INSERT INTO ",'create-assets'!$B$1," VALUES (","'",raw!A3842,"', ","'",raw!B3842,"', ","'",raw!C3842,"', '",raw!D3842,"', '",raw!E3842,"', ",raw!F3842,", ",raw!G3842,", ",raw!H3842,", ","'",raw!I3842,"', ","'",raw!J3842,"', ",raw!K3842,"', ",raw!L3842,"', '",raw!M3842,"');",)</f>
        <v>INSERT INTO assets VALUES ('ES11-TER-012', 'ES11-TER-000', 'Estacionamento 11 - Pavimento Térreo', 'Descrição do ativo', 'F', 0, 0, 0, 'Fabricante', '0', 0', 0', 'Garantia');</v>
      </c>
    </row>
    <row r="3843" spans="1:1" x14ac:dyDescent="0.25">
      <c r="A3843" s="2" t="str">
        <f>CONCATENATE("INSERT INTO ",'create-assets'!$B$1," VALUES (","'",raw!A3843,"', ","'",raw!B3843,"', ","'",raw!C3843,"', '",raw!D3843,"', '",raw!E3843,"', ",raw!F3843,", ",raw!G3843,", ",raw!H3843,", ","'",raw!I3843,"', ","'",raw!J3843,"', ",raw!K3843,"', ",raw!L3843,"', '",raw!M3843,"');",)</f>
        <v>INSERT INTO assets VALUES ('ES11-TER-013', 'ES11-TER-000', 'Estacionamento 11 - Pavimento Térreo', 'Descrição do ativo', 'F', 0, 0, 0, 'Fabricante', '0', 0', 0', 'Garantia');</v>
      </c>
    </row>
    <row r="3844" spans="1:1" x14ac:dyDescent="0.25">
      <c r="A3844" s="2" t="str">
        <f>CONCATENATE("INSERT INTO ",'create-assets'!$B$1," VALUES (","'",raw!A3844,"', ","'",raw!B3844,"', ","'",raw!C3844,"', '",raw!D3844,"', '",raw!E3844,"', ",raw!F3844,", ",raw!G3844,", ",raw!H3844,", ","'",raw!I3844,"', ","'",raw!J3844,"', ",raw!K3844,"', ",raw!L3844,"', '",raw!M3844,"');",)</f>
        <v>INSERT INTO assets VALUES ('ES11-TER-014', 'ES11-TER-000', 'Estacionamento 11 - Pavimento Térreo', 'Descrição do ativo', 'F', 0, 0, 0, 'Fabricante', '0', 0', 0', 'Garantia');</v>
      </c>
    </row>
    <row r="3845" spans="1:1" x14ac:dyDescent="0.25">
      <c r="A3845" s="2" t="str">
        <f>CONCATENATE("INSERT INTO ",'create-assets'!$B$1," VALUES (","'",raw!A3845,"', ","'",raw!B3845,"', ","'",raw!C3845,"', '",raw!D3845,"', '",raw!E3845,"', ",raw!F3845,", ",raw!G3845,", ",raw!H3845,", ","'",raw!I3845,"', ","'",raw!J3845,"', ",raw!K3845,"', ",raw!L3845,"', '",raw!M3845,"');",)</f>
        <v>INSERT INTO assets VALUES ('ES11-TER-015', 'ES11-TER-000', 'Estacionamento 11 - Pavimento Térreo', 'Descrição do ativo', 'F', 0, 0, 0, 'Fabricante', '0', 0', 0', 'Garantia');</v>
      </c>
    </row>
    <row r="3846" spans="1:1" x14ac:dyDescent="0.25">
      <c r="A3846" s="2" t="str">
        <f>CONCATENATE("INSERT INTO ",'create-assets'!$B$1," VALUES (","'",raw!A3846,"', ","'",raw!B3846,"', ","'",raw!C3846,"', '",raw!D3846,"', '",raw!E3846,"', ",raw!F3846,", ",raw!G3846,", ",raw!H3846,", ","'",raw!I3846,"', ","'",raw!J3846,"', ",raw!K3846,"', ",raw!L3846,"', '",raw!M3846,"');",)</f>
        <v>INSERT INTO assets VALUES ('ES11-TER-016', 'ES11-TER-000', 'Estacionamento 11 - Pavimento Térreo', 'Descrição do ativo', 'F', 0, 0, 0, 'Fabricante', '0', 0', 0', 'Garantia');</v>
      </c>
    </row>
    <row r="3847" spans="1:1" x14ac:dyDescent="0.25">
      <c r="A3847" s="2" t="str">
        <f>CONCATENATE("INSERT INTO ",'create-assets'!$B$1," VALUES (","'",raw!A3847,"', ","'",raw!B3847,"', ","'",raw!C3847,"', '",raw!D3847,"', '",raw!E3847,"', ",raw!F3847,", ",raw!G3847,", ",raw!H3847,", ","'",raw!I3847,"', ","'",raw!J3847,"', ",raw!K3847,"', ",raw!L3847,"', '",raw!M3847,"');",)</f>
        <v>INSERT INTO assets VALUES ('ES11-TER-017', 'ES11-TER-000', 'Estacionamento 11 - Pavimento Térreo', 'Descrição do ativo', 'F', 0, 0, 0, 'Fabricante', '0', 0', 0', 'Garantia');</v>
      </c>
    </row>
    <row r="3848" spans="1:1" x14ac:dyDescent="0.25">
      <c r="A3848" s="2" t="str">
        <f>CONCATENATE("INSERT INTO ",'create-assets'!$B$1," VALUES (","'",raw!A3848,"', ","'",raw!B3848,"', ","'",raw!C3848,"', '",raw!D3848,"', '",raw!E3848,"', ",raw!F3848,", ",raw!G3848,", ",raw!H3848,", ","'",raw!I3848,"', ","'",raw!J3848,"', ",raw!K3848,"', ",raw!L3848,"', '",raw!M3848,"');",)</f>
        <v>INSERT INTO assets VALUES ('ES11-TER-018', 'ES11-TER-000', 'Estacionamento 11 - Pavimento Térreo', 'Descrição do ativo', 'F', 0, 0, 0, 'Fabricante', '0', 0', 0', 'Garantia');</v>
      </c>
    </row>
    <row r="3849" spans="1:1" x14ac:dyDescent="0.25">
      <c r="A3849" s="2" t="str">
        <f>CONCATENATE("INSERT INTO ",'create-assets'!$B$1," VALUES (","'",raw!A3849,"', ","'",raw!B3849,"', ","'",raw!C3849,"', '",raw!D3849,"', '",raw!E3849,"', ",raw!F3849,", ",raw!G3849,", ",raw!H3849,", ","'",raw!I3849,"', ","'",raw!J3849,"', ",raw!K3849,"', ",raw!L3849,"', '",raw!M3849,"');",)</f>
        <v>INSERT INTO assets VALUES ('ES11-TER-019', 'ES11-TER-000', 'Estacionamento 11 - Pavimento Térreo', 'Descrição do ativo', 'F', 0, 0, 0, 'Fabricante', '0', 0', 0', 'Garantia');</v>
      </c>
    </row>
    <row r="3850" spans="1:1" x14ac:dyDescent="0.25">
      <c r="A3850" s="2" t="str">
        <f>CONCATENATE("INSERT INTO ",'create-assets'!$B$1," VALUES (","'",raw!A3850,"', ","'",raw!B3850,"', ","'",raw!C3850,"', '",raw!D3850,"', '",raw!E3850,"', ",raw!F3850,", ",raw!G3850,", ",raw!H3850,", ","'",raw!I3850,"', ","'",raw!J3850,"', ",raw!K3850,"', ",raw!L3850,"', '",raw!M3850,"');",)</f>
        <v>INSERT INTO assets VALUES ('ES11-TER-020', 'ES11-TER-000', 'Estacionamento 11 - Pavimento Térreo', 'Descrição do ativo', 'F', 0, 0, 0, 'Fabricante', '0', 0', 0', 'Garantia');</v>
      </c>
    </row>
    <row r="3851" spans="1:1" x14ac:dyDescent="0.25">
      <c r="A3851" s="2" t="str">
        <f>CONCATENATE("INSERT INTO ",'create-assets'!$B$1," VALUES (","'",raw!A3851,"', ","'",raw!B3851,"', ","'",raw!C3851,"', '",raw!D3851,"', '",raw!E3851,"', ",raw!F3851,", ",raw!G3851,", ",raw!H3851,", ","'",raw!I3851,"', ","'",raw!J3851,"', ",raw!K3851,"', ",raw!L3851,"', '",raw!M3851,"');",)</f>
        <v>INSERT INTO assets VALUES ('ES11-TER-021', 'ES11-TER-000', 'Estacionamento 11 - Pavimento Térreo', 'Descrição do ativo', 'F', 0, 0, 0, 'Fabricante', '0', 0', 0', 'Garantia');</v>
      </c>
    </row>
    <row r="3852" spans="1:1" x14ac:dyDescent="0.25">
      <c r="A3852" s="2" t="str">
        <f>CONCATENATE("INSERT INTO ",'create-assets'!$B$1," VALUES (","'",raw!A3852,"', ","'",raw!B3852,"', ","'",raw!C3852,"', '",raw!D3852,"', '",raw!E3852,"', ",raw!F3852,", ",raw!G3852,", ",raw!H3852,", ","'",raw!I3852,"', ","'",raw!J3852,"', ",raw!K3852,"', ",raw!L3852,"', '",raw!M3852,"');",)</f>
        <v>INSERT INTO assets VALUES ('ES11-TER-022', 'ES11-TER-000', 'Estacionamento 11 - Pavimento Térreo', 'Descrição do ativo', 'F', 0, 0, 0, 'Fabricante', '0', 0', 0', 'Garantia');</v>
      </c>
    </row>
    <row r="3853" spans="1:1" x14ac:dyDescent="0.25">
      <c r="A3853" s="2" t="str">
        <f>CONCATENATE("INSERT INTO ",'create-assets'!$B$1," VALUES (","'",raw!A3853,"', ","'",raw!B3853,"', ","'",raw!C3853,"', '",raw!D3853,"', '",raw!E3853,"', ",raw!F3853,", ",raw!G3853,", ",raw!H3853,", ","'",raw!I3853,"', ","'",raw!J3853,"', ",raw!K3853,"', ",raw!L3853,"', '",raw!M3853,"');",)</f>
        <v>INSERT INTO assets VALUES ('ES11-TER-023', 'ES11-TER-000', 'Estacionamento 11 - Pavimento Térreo', 'Descrição do ativo', 'F', 0, 0, 0, 'Fabricante', '0', 0', 0', 'Garantia');</v>
      </c>
    </row>
    <row r="3854" spans="1:1" x14ac:dyDescent="0.25">
      <c r="A3854" s="2" t="str">
        <f>CONCATENATE("INSERT INTO ",'create-assets'!$B$1," VALUES (","'",raw!A3854,"', ","'",raw!B3854,"', ","'",raw!C3854,"', '",raw!D3854,"', '",raw!E3854,"', ",raw!F3854,", ",raw!G3854,", ",raw!H3854,", ","'",raw!I3854,"', ","'",raw!J3854,"', ",raw!K3854,"', ",raw!L3854,"', '",raw!M3854,"');",)</f>
        <v>INSERT INTO assets VALUES ('ES11-TER-031', 'ES11-TER-000', 'Estacionamento 11 - Pavimento Térreo', 'Descrição do ativo', 'F', 0, 0, 0, 'Fabricante', '0', 0', 0', 'Garantia');</v>
      </c>
    </row>
    <row r="3855" spans="1:1" x14ac:dyDescent="0.25">
      <c r="A3855" s="2" t="str">
        <f>CONCATENATE("INSERT INTO ",'create-assets'!$B$1," VALUES (","'",raw!A3855,"', ","'",raw!B3855,"', ","'",raw!C3855,"', '",raw!D3855,"', '",raw!E3855,"', ",raw!F3855,", ",raw!G3855,", ",raw!H3855,", ","'",raw!I3855,"', ","'",raw!J3855,"', ",raw!K3855,"', ",raw!L3855,"', '",raw!M3855,"');",)</f>
        <v>INSERT INTO assets VALUES ('ES11-TER-032', 'ES11-TER-000', 'Estacionamento 11 - Pavimento Térreo', 'Descrição do ativo', 'F', 0, 0, 0, 'Fabricante', '0', 0', 0', 'Garantia');</v>
      </c>
    </row>
    <row r="3856" spans="1:1" x14ac:dyDescent="0.25">
      <c r="A3856" s="2" t="str">
        <f>CONCATENATE("INSERT INTO ",'create-assets'!$B$1," VALUES (","'",raw!A3856,"', ","'",raw!B3856,"', ","'",raw!C3856,"', '",raw!D3856,"', '",raw!E3856,"', ",raw!F3856,", ",raw!G3856,", ",raw!H3856,", ","'",raw!I3856,"', ","'",raw!J3856,"', ",raw!K3856,"', ",raw!L3856,"', '",raw!M3856,"');",)</f>
        <v>INSERT INTO assets VALUES ('ES11-TER-033', 'ES11-TER-000', 'Estacionamento 11 - Pavimento Térreo', 'Descrição do ativo', 'F', 0, 0, 0, 'Fabricante', '0', 0', 0', 'Garantia');</v>
      </c>
    </row>
    <row r="3857" spans="1:1" x14ac:dyDescent="0.25">
      <c r="A3857" s="2" t="str">
        <f>CONCATENATE("INSERT INTO ",'create-assets'!$B$1," VALUES (","'",raw!A3857,"', ","'",raw!B3857,"', ","'",raw!C3857,"', '",raw!D3857,"', '",raw!E3857,"', ",raw!F3857,", ",raw!G3857,", ",raw!H3857,", ","'",raw!I3857,"', ","'",raw!J3857,"', ",raw!K3857,"', ",raw!L3857,"', '",raw!M3857,"');",)</f>
        <v>INSERT INTO assets VALUES ('ES11-TER-034', 'ES11-TER-000', 'Estacionamento 11 - Pavimento Térreo', 'Descrição do ativo', 'F', 0, 0, 0, 'Fabricante', '0', 0', 0', 'Garantia');</v>
      </c>
    </row>
    <row r="3858" spans="1:1" x14ac:dyDescent="0.25">
      <c r="A3858" s="2" t="str">
        <f>CONCATENATE("INSERT INTO ",'create-assets'!$B$1," VALUES (","'",raw!A3858,"', ","'",raw!B3858,"', ","'",raw!C3858,"', '",raw!D3858,"', '",raw!E3858,"', ",raw!F3858,", ",raw!G3858,", ",raw!H3858,", ","'",raw!I3858,"', ","'",raw!J3858,"', ",raw!K3858,"', ",raw!L3858,"', '",raw!M3858,"');",)</f>
        <v>INSERT INTO assets VALUES ('ES11-TER-035', 'ES11-TER-000', 'Estacionamento 11 - Pavimento Térreo', 'Descrição do ativo', 'F', 0, 0, 0, 'Fabricante', '0', 0', 0', 'Garantia');</v>
      </c>
    </row>
    <row r="3859" spans="1:1" x14ac:dyDescent="0.25">
      <c r="A3859" s="2" t="str">
        <f>CONCATENATE("INSERT INTO ",'create-assets'!$B$1," VALUES (","'",raw!A3859,"', ","'",raw!B3859,"', ","'",raw!C3859,"', '",raw!D3859,"', '",raw!E3859,"', ",raw!F3859,", ",raw!G3859,", ",raw!H3859,", ","'",raw!I3859,"', ","'",raw!J3859,"', ",raw!K3859,"', ",raw!L3859,"', '",raw!M3859,"');",)</f>
        <v>INSERT INTO assets VALUES ('ES11-TER-036', 'ES11-TER-000', 'Estacionamento 11 - Pavimento Térreo', 'Descrição do ativo', 'F', 0, 0, 0, 'Fabricante', '0', 0', 0', 'Garantia');</v>
      </c>
    </row>
    <row r="3860" spans="1:1" x14ac:dyDescent="0.25">
      <c r="A3860" s="2" t="str">
        <f>CONCATENATE("INSERT INTO ",'create-assets'!$B$1," VALUES (","'",raw!A3860,"', ","'",raw!B3860,"', ","'",raw!C3860,"', '",raw!D3860,"', '",raw!E3860,"', ",raw!F3860,", ",raw!G3860,", ",raw!H3860,", ","'",raw!I3860,"', ","'",raw!J3860,"', ",raw!K3860,"', ",raw!L3860,"', '",raw!M3860,"');",)</f>
        <v>INSERT INTO assets VALUES ('ES11-TER-037', 'ES11-TER-000', 'Estacionamento 11 - Pavimento Térreo', 'Descrição do ativo', 'F', 0, 0, 0, 'Fabricante', '0', 0', 0', 'Garantia');</v>
      </c>
    </row>
    <row r="3861" spans="1:1" x14ac:dyDescent="0.25">
      <c r="A3861" s="2" t="str">
        <f>CONCATENATE("INSERT INTO ",'create-assets'!$B$1," VALUES (","'",raw!A3861,"', ","'",raw!B3861,"', ","'",raw!C3861,"', '",raw!D3861,"', '",raw!E3861,"', ",raw!F3861,", ",raw!G3861,", ",raw!H3861,", ","'",raw!I3861,"', ","'",raw!J3861,"', ",raw!K3861,"', ",raw!L3861,"', '",raw!M3861,"');",)</f>
        <v>INSERT INTO assets VALUES ('ES11-TER-038', 'ES11-TER-000', 'Estacionamento 11 - Pavimento Térreo', 'Descrição do ativo', 'F', 0, 0, 0, 'Fabricante', '0', 0', 0', 'Garantia');</v>
      </c>
    </row>
    <row r="3862" spans="1:1" x14ac:dyDescent="0.25">
      <c r="A3862" s="2" t="str">
        <f>CONCATENATE("INSERT INTO ",'create-assets'!$B$1," VALUES (","'",raw!A3862,"', ","'",raw!B3862,"', ","'",raw!C3862,"', '",raw!D3862,"', '",raw!E3862,"', ",raw!F3862,", ",raw!G3862,", ",raw!H3862,", ","'",raw!I3862,"', ","'",raw!J3862,"', ",raw!K3862,"', ",raw!L3862,"', '",raw!M3862,"');",)</f>
        <v>INSERT INTO assets VALUES ('ES11-TER-039', 'ES11-TER-000', 'Estacionamento 11 - Pavimento Térreo', 'Descrição do ativo', 'F', 0, 0, 0, 'Fabricante', '0', 0', 0', 'Garantia');</v>
      </c>
    </row>
    <row r="3863" spans="1:1" x14ac:dyDescent="0.25">
      <c r="A3863" s="2" t="str">
        <f>CONCATENATE("INSERT INTO ",'create-assets'!$B$1," VALUES (","'",raw!A3863,"', ","'",raw!B3863,"', ","'",raw!C3863,"', '",raw!D3863,"', '",raw!E3863,"', ",raw!F3863,", ",raw!G3863,", ",raw!H3863,", ","'",raw!I3863,"', ","'",raw!J3863,"', ",raw!K3863,"', ",raw!L3863,"', '",raw!M3863,"');",)</f>
        <v>INSERT INTO assets VALUES ('ES11-TER-040', 'ES11-TER-000', 'Estacionamento 11 - Pavimento Térreo', 'Descrição do ativo', 'F', 0, 0, 0, 'Fabricante', '0', 0', 0', 'Garantia');</v>
      </c>
    </row>
    <row r="3864" spans="1:1" x14ac:dyDescent="0.25">
      <c r="A3864" s="2" t="str">
        <f>CONCATENATE("INSERT INTO ",'create-assets'!$B$1," VALUES (","'",raw!A3864,"', ","'",raw!B3864,"', ","'",raw!C3864,"', '",raw!D3864,"', '",raw!E3864,"', ",raw!F3864,", ",raw!G3864,", ",raw!H3864,", ","'",raw!I3864,"', ","'",raw!J3864,"', ",raw!K3864,"', ",raw!L3864,"', '",raw!M3864,"');",)</f>
        <v>INSERT INTO assets VALUES ('ES11-TER-041', 'ES11-TER-000', 'Estacionamento 11 - Pavimento Térreo', 'Descrição do ativo', 'F', 0, 0, 0, 'Fabricante', '0', 0', 0', 'Garantia');</v>
      </c>
    </row>
    <row r="3865" spans="1:1" x14ac:dyDescent="0.25">
      <c r="A3865" s="2" t="str">
        <f>CONCATENATE("INSERT INTO ",'create-assets'!$B$1," VALUES (","'",raw!A3865,"', ","'",raw!B3865,"', ","'",raw!C3865,"', '",raw!D3865,"', '",raw!E3865,"', ",raw!F3865,", ",raw!G3865,", ",raw!H3865,", ","'",raw!I3865,"', ","'",raw!J3865,"', ",raw!K3865,"', ",raw!L3865,"', '",raw!M3865,"');",)</f>
        <v>INSERT INTO assets VALUES ('ES11-TER-042', 'ES11-TER-000', 'Estacionamento 11 - Pavimento Térreo', 'Descrição do ativo', 'F', 0, 0, 0, 'Fabricante', '0', 0', 0', 'Garantia');</v>
      </c>
    </row>
    <row r="3866" spans="1:1" x14ac:dyDescent="0.25">
      <c r="A3866" s="2" t="str">
        <f>CONCATENATE("INSERT INTO ",'create-assets'!$B$1," VALUES (","'",raw!A3866,"', ","'",raw!B3866,"', ","'",raw!C3866,"', '",raw!D3866,"', '",raw!E3866,"', ",raw!F3866,", ",raw!G3866,", ",raw!H3866,", ","'",raw!I3866,"', ","'",raw!J3866,"', ",raw!K3866,"', ",raw!L3866,"', '",raw!M3866,"');",)</f>
        <v>INSERT INTO assets VALUES ('ES11-TER-043', 'ES11-TER-000', 'Estacionamento 11 - Pavimento Térreo', 'Descrição do ativo', 'F', 0, 0, 0, 'Fabricante', '0', 0', 0', 'Garantia');</v>
      </c>
    </row>
    <row r="3867" spans="1:1" x14ac:dyDescent="0.25">
      <c r="A3867" s="2" t="str">
        <f>CONCATENATE("INSERT INTO ",'create-assets'!$B$1," VALUES (","'",raw!A3867,"', ","'",raw!B3867,"', ","'",raw!C3867,"', '",raw!D3867,"', '",raw!E3867,"', ",raw!F3867,", ",raw!G3867,", ",raw!H3867,", ","'",raw!I3867,"', ","'",raw!J3867,"', ",raw!K3867,"', ",raw!L3867,"', '",raw!M3867,"');",)</f>
        <v>INSERT INTO assets VALUES ('ES11-TER-044', 'ES11-TER-000', 'Estacionamento 11 - Pavimento Térreo', 'Descrição do ativo', 'F', 0, 0, 0, 'Fabricante', '0', 0', 0', 'Garantia');</v>
      </c>
    </row>
    <row r="3868" spans="1:1" x14ac:dyDescent="0.25">
      <c r="A3868" s="2" t="str">
        <f>CONCATENATE("INSERT INTO ",'create-assets'!$B$1," VALUES (","'",raw!A3868,"', ","'",raw!B3868,"', ","'",raw!C3868,"', '",raw!D3868,"', '",raw!E3868,"', ",raw!F3868,", ",raw!G3868,", ",raw!H3868,", ","'",raw!I3868,"', ","'",raw!J3868,"', ",raw!K3868,"', ",raw!L3868,"', '",raw!M3868,"');",)</f>
        <v>INSERT INTO assets VALUES ('ES11-TER-045', 'ES11-TER-000', 'Estacionamento 11 - Pavimento Térreo', 'Descrição do ativo', 'F', 0, 0, 0, 'Fabricante', '0', 0', 0', 'Garantia');</v>
      </c>
    </row>
    <row r="3869" spans="1:1" x14ac:dyDescent="0.25">
      <c r="A3869" s="2" t="str">
        <f>CONCATENATE("INSERT INTO ",'create-assets'!$B$1," VALUES (","'",raw!A3869,"', ","'",raw!B3869,"', ","'",raw!C3869,"', '",raw!D3869,"', '",raw!E3869,"', ",raw!F3869,", ",raw!G3869,", ",raw!H3869,", ","'",raw!I3869,"', ","'",raw!J3869,"', ",raw!K3869,"', ",raw!L3869,"', '",raw!M3869,"');",)</f>
        <v>INSERT INTO assets VALUES ('ES11-TER-046', 'ES11-TER-000', 'Estacionamento 11 - Pavimento Térreo', 'Descrição do ativo', 'F', 0, 0, 0, 'Fabricante', '0', 0', 0', 'Garantia');</v>
      </c>
    </row>
    <row r="3870" spans="1:1" x14ac:dyDescent="0.25">
      <c r="A3870" s="2" t="str">
        <f>CONCATENATE("INSERT INTO ",'create-assets'!$B$1," VALUES (","'",raw!A3870,"', ","'",raw!B3870,"', ","'",raw!C3870,"', '",raw!D3870,"', '",raw!E3870,"', ",raw!F3870,", ",raw!G3870,", ",raw!H3870,", ","'",raw!I3870,"', ","'",raw!J3870,"', ",raw!K3870,"', ",raw!L3870,"', '",raw!M3870,"');",)</f>
        <v>INSERT INTO assets VALUES ('ES11-TER-047', 'ES11-TER-000', 'Estacionamento 11 - Pavimento Térreo', 'Descrição do ativo', 'F', 0, 0, 0, 'Fabricante', '0', 0', 0', 'Garantia');</v>
      </c>
    </row>
    <row r="3871" spans="1:1" x14ac:dyDescent="0.25">
      <c r="A3871" s="2" t="str">
        <f>CONCATENATE("INSERT INTO ",'create-assets'!$B$1," VALUES (","'",raw!A3871,"', ","'",raw!B3871,"', ","'",raw!C3871,"', '",raw!D3871,"', '",raw!E3871,"', ",raw!F3871,", ",raw!G3871,", ",raw!H3871,", ","'",raw!I3871,"', ","'",raw!J3871,"', ",raw!K3871,"', ",raw!L3871,"', '",raw!M3871,"');",)</f>
        <v>INSERT INTO assets VALUES ('ES11-TER-048', 'ES11-TER-000', 'Estacionamento 11 - Pavimento Térreo', 'Descrição do ativo', 'F', 0, 0, 0, 'Fabricante', '0', 0', 0', 'Garantia');</v>
      </c>
    </row>
    <row r="3872" spans="1:1" x14ac:dyDescent="0.25">
      <c r="A3872" s="2" t="str">
        <f>CONCATENATE("INSERT INTO ",'create-assets'!$B$1," VALUES (","'",raw!A3872,"', ","'",raw!B3872,"', ","'",raw!C3872,"', '",raw!D3872,"', '",raw!E3872,"', ",raw!F3872,", ",raw!G3872,", ",raw!H3872,", ","'",raw!I3872,"', ","'",raw!J3872,"', ",raw!K3872,"', ",raw!L3872,"', '",raw!M3872,"');",)</f>
        <v>INSERT INTO assets VALUES ('ES11-TER-049', 'ES11-TER-000', 'Estacionamento 11 - Pavimento Térreo', 'Descrição do ativo', 'F', 0, 0, 0, 'Fabricante', '0', 0', 0', 'Garantia');</v>
      </c>
    </row>
    <row r="3873" spans="1:1" x14ac:dyDescent="0.25">
      <c r="A3873" s="2" t="str">
        <f>CONCATENATE("INSERT INTO ",'create-assets'!$B$1," VALUES (","'",raw!A3873,"', ","'",raw!B3873,"', ","'",raw!C3873,"', '",raw!D3873,"', '",raw!E3873,"', ",raw!F3873,", ",raw!G3873,", ",raw!H3873,", ","'",raw!I3873,"', ","'",raw!J3873,"', ",raw!K3873,"', ",raw!L3873,"', '",raw!M3873,"');",)</f>
        <v>INSERT INTO assets VALUES ('ES11-TER-050', 'ES11-TER-000', 'Estacionamento 11 - Pavimento Térreo', 'Descrição do ativo', 'F', 0, 0, 0, 'Fabricante', '0', 0', 0', 'Garantia');</v>
      </c>
    </row>
    <row r="3874" spans="1:1" x14ac:dyDescent="0.25">
      <c r="A3874" s="2" t="str">
        <f>CONCATENATE("INSERT INTO ",'create-assets'!$B$1," VALUES (","'",raw!A3874,"', ","'",raw!B3874,"', ","'",raw!C3874,"', '",raw!D3874,"', '",raw!E3874,"', ",raw!F3874,", ",raw!G3874,", ",raw!H3874,", ","'",raw!I3874,"', ","'",raw!J3874,"', ",raw!K3874,"', ",raw!L3874,"', '",raw!M3874,"');",)</f>
        <v>INSERT INTO assets VALUES ('ES11-TER-051', 'ES11-TER-000', 'Estacionamento 11 - Pavimento Térreo', 'Descrição do ativo', 'F', 0, 0, 0, 'Fabricante', '0', 0', 0', 'Garantia');</v>
      </c>
    </row>
    <row r="3875" spans="1:1" x14ac:dyDescent="0.25">
      <c r="A3875" s="2" t="str">
        <f>CONCATENATE("INSERT INTO ",'create-assets'!$B$1," VALUES (","'",raw!A3875,"', ","'",raw!B3875,"', ","'",raw!C3875,"', '",raw!D3875,"', '",raw!E3875,"', ",raw!F3875,", ",raw!G3875,", ",raw!H3875,", ","'",raw!I3875,"', ","'",raw!J3875,"', ",raw!K3875,"', ",raw!L3875,"', '",raw!M3875,"');",)</f>
        <v>INSERT INTO assets VALUES ('ES11-TER-052', 'ES11-TER-000', 'Estacionamento 11 - Pavimento Térreo', 'Descrição do ativo', 'F', 0, 0, 0, 'Fabricante', '0', 0', 0', 'Garantia');</v>
      </c>
    </row>
    <row r="3876" spans="1:1" x14ac:dyDescent="0.25">
      <c r="A3876" s="2" t="str">
        <f>CONCATENATE("INSERT INTO ",'create-assets'!$B$1," VALUES (","'",raw!A3876,"', ","'",raw!B3876,"', ","'",raw!C3876,"', '",raw!D3876,"', '",raw!E3876,"', ",raw!F3876,", ",raw!G3876,", ",raw!H3876,", ","'",raw!I3876,"', ","'",raw!J3876,"', ",raw!K3876,"', ",raw!L3876,"', '",raw!M3876,"');",)</f>
        <v>INSERT INTO assets VALUES ('ES11-TER-053', 'ES11-TER-000', 'Estacionamento 11 - Pavimento Térreo', 'Descrição do ativo', 'F', 0, 0, 0, 'Fabricante', '0', 0', 0', 'Garantia');</v>
      </c>
    </row>
    <row r="3877" spans="1:1" x14ac:dyDescent="0.25">
      <c r="A3877" s="2" t="str">
        <f>CONCATENATE("INSERT INTO ",'create-assets'!$B$1," VALUES (","'",raw!A3877,"', ","'",raw!B3877,"', ","'",raw!C3877,"', '",raw!D3877,"', '",raw!E3877,"', ",raw!F3877,", ",raw!G3877,", ",raw!H3877,", ","'",raw!I3877,"', ","'",raw!J3877,"', ",raw!K3877,"', ",raw!L3877,"', '",raw!M3877,"');",)</f>
        <v>INSERT INTO assets VALUES ('ES11-TER-061', 'ES11-TER-000', 'Estacionamento 11 - Pavimento Térreo', 'Descrição do ativo', 'F', 0, 0, 0, 'Fabricante', '0', 0', 0', 'Garantia');</v>
      </c>
    </row>
    <row r="3878" spans="1:1" x14ac:dyDescent="0.25">
      <c r="A3878" s="2" t="str">
        <f>CONCATENATE("INSERT INTO ",'create-assets'!$B$1," VALUES (","'",raw!A3878,"', ","'",raw!B3878,"', ","'",raw!C3878,"', '",raw!D3878,"', '",raw!E3878,"', ",raw!F3878,", ",raw!G3878,", ",raw!H3878,", ","'",raw!I3878,"', ","'",raw!J3878,"', ",raw!K3878,"', ",raw!L3878,"', '",raw!M3878,"');",)</f>
        <v>INSERT INTO assets VALUES ('ES11-TER-062', 'ES11-TER-000', 'Estacionamento 11 - Pavimento Térreo', 'Descrição do ativo', 'F', 0, 0, 0, 'Fabricante', '0', 0', 0', 'Garantia');</v>
      </c>
    </row>
    <row r="3879" spans="1:1" x14ac:dyDescent="0.25">
      <c r="A3879" s="2" t="str">
        <f>CONCATENATE("INSERT INTO ",'create-assets'!$B$1," VALUES (","'",raw!A3879,"', ","'",raw!B3879,"', ","'",raw!C3879,"', '",raw!D3879,"', '",raw!E3879,"', ",raw!F3879,", ",raw!G3879,", ",raw!H3879,", ","'",raw!I3879,"', ","'",raw!J3879,"', ",raw!K3879,"', ",raw!L3879,"', '",raw!M3879,"');",)</f>
        <v>INSERT INTO assets VALUES ('ES11-TER-063', 'ES11-TER-000', 'Estacionamento 11 - Pavimento Térreo', 'Descrição do ativo', 'F', 0, 0, 0, 'Fabricante', '0', 0', 0', 'Garantia');</v>
      </c>
    </row>
    <row r="3880" spans="1:1" x14ac:dyDescent="0.25">
      <c r="A3880" s="2" t="str">
        <f>CONCATENATE("INSERT INTO ",'create-assets'!$B$1," VALUES (","'",raw!A3880,"', ","'",raw!B3880,"', ","'",raw!C3880,"', '",raw!D3880,"', '",raw!E3880,"', ",raw!F3880,", ",raw!G3880,", ",raw!H3880,", ","'",raw!I3880,"', ","'",raw!J3880,"', ",raw!K3880,"', ",raw!L3880,"', '",raw!M3880,"');",)</f>
        <v>INSERT INTO assets VALUES ('ES11-TER-064', 'ES11-TER-000', 'Estacionamento 11 - Pavimento Térreo', 'Descrição do ativo', 'F', 0, 0, 0, 'Fabricante', '0', 0', 0', 'Garantia');</v>
      </c>
    </row>
    <row r="3881" spans="1:1" x14ac:dyDescent="0.25">
      <c r="A3881" s="2" t="str">
        <f>CONCATENATE("INSERT INTO ",'create-assets'!$B$1," VALUES (","'",raw!A3881,"', ","'",raw!B3881,"', ","'",raw!C3881,"', '",raw!D3881,"', '",raw!E3881,"', ",raw!F3881,", ",raw!G3881,", ",raw!H3881,", ","'",raw!I3881,"', ","'",raw!J3881,"', ",raw!K3881,"', ",raw!L3881,"', '",raw!M3881,"');",)</f>
        <v>INSERT INTO assets VALUES ('ES11-TER-065', 'ES11-TER-000', 'Estacionamento 11 - Pavimento Térreo', 'Descrição do ativo', 'F', 0, 0, 0, 'Fabricante', '0', 0', 0', 'Garantia');</v>
      </c>
    </row>
    <row r="3882" spans="1:1" x14ac:dyDescent="0.25">
      <c r="A3882" s="2" t="str">
        <f>CONCATENATE("INSERT INTO ",'create-assets'!$B$1," VALUES (","'",raw!A3882,"', ","'",raw!B3882,"', ","'",raw!C3882,"', '",raw!D3882,"', '",raw!E3882,"', ",raw!F3882,", ",raw!G3882,", ",raw!H3882,", ","'",raw!I3882,"', ","'",raw!J3882,"', ",raw!K3882,"', ",raw!L3882,"', '",raw!M3882,"');",)</f>
        <v>INSERT INTO assets VALUES ('ES11-TER-066', 'ES11-TER-000', 'Estacionamento 11 - Pavimento Térreo', 'Descrição do ativo', 'F', 0, 0, 0, 'Fabricante', '0', 0', 0', 'Garantia');</v>
      </c>
    </row>
    <row r="3883" spans="1:1" x14ac:dyDescent="0.25">
      <c r="A3883" s="2" t="str">
        <f>CONCATENATE("INSERT INTO ",'create-assets'!$B$1," VALUES (","'",raw!A3883,"', ","'",raw!B3883,"', ","'",raw!C3883,"', '",raw!D3883,"', '",raw!E3883,"', ",raw!F3883,", ",raw!G3883,", ",raw!H3883,", ","'",raw!I3883,"', ","'",raw!J3883,"', ",raw!K3883,"', ",raw!L3883,"', '",raw!M3883,"');",)</f>
        <v>INSERT INTO assets VALUES ('ES11-TER-067', 'ES11-TER-000', 'Estacionamento 11 - Pavimento Térreo', 'Descrição do ativo', 'F', 0, 0, 0, 'Fabricante', '0', 0', 0', 'Garantia');</v>
      </c>
    </row>
    <row r="3884" spans="1:1" x14ac:dyDescent="0.25">
      <c r="A3884" s="2" t="str">
        <f>CONCATENATE("INSERT INTO ",'create-assets'!$B$1," VALUES (","'",raw!A3884,"', ","'",raw!B3884,"', ","'",raw!C3884,"', '",raw!D3884,"', '",raw!E3884,"', ",raw!F3884,", ",raw!G3884,", ",raw!H3884,", ","'",raw!I3884,"', ","'",raw!J3884,"', ",raw!K3884,"', ",raw!L3884,"', '",raw!M3884,"');",)</f>
        <v>INSERT INTO assets VALUES ('ES11-TER-068', 'ES11-TER-000', 'Estacionamento 11 - Pavimento Térreo', 'Descrição do ativo', 'F', 0, 0, 0, 'Fabricante', '0', 0', 0', 'Garantia');</v>
      </c>
    </row>
    <row r="3885" spans="1:1" x14ac:dyDescent="0.25">
      <c r="A3885" s="2" t="str">
        <f>CONCATENATE("INSERT INTO ",'create-assets'!$B$1," VALUES (","'",raw!A3885,"', ","'",raw!B3885,"', ","'",raw!C3885,"', '",raw!D3885,"', '",raw!E3885,"', ",raw!F3885,", ",raw!G3885,", ",raw!H3885,", ","'",raw!I3885,"', ","'",raw!J3885,"', ",raw!K3885,"', ",raw!L3885,"', '",raw!M3885,"');",)</f>
        <v>INSERT INTO assets VALUES ('ES11-TER-069', 'ES11-TER-000', 'Estacionamento 11 - Pavimento Térreo', 'Descrição do ativo', 'F', 0, 0, 0, 'Fabricante', '0', 0', 0', 'Garantia');</v>
      </c>
    </row>
    <row r="3886" spans="1:1" x14ac:dyDescent="0.25">
      <c r="A3886" s="2" t="str">
        <f>CONCATENATE("INSERT INTO ",'create-assets'!$B$1," VALUES (","'",raw!A3886,"', ","'",raw!B3886,"', ","'",raw!C3886,"', '",raw!D3886,"', '",raw!E3886,"', ",raw!F3886,", ",raw!G3886,", ",raw!H3886,", ","'",raw!I3886,"', ","'",raw!J3886,"', ",raw!K3886,"', ",raw!L3886,"', '",raw!M3886,"');",)</f>
        <v>INSERT INTO assets VALUES ('ES11-TER-070', 'ES11-TER-000', 'Estacionamento 11 - Pavimento Térreo', 'Descrição do ativo', 'F', 0, 0, 0, 'Fabricante', '0', 0', 0', 'Garantia');</v>
      </c>
    </row>
    <row r="3887" spans="1:1" x14ac:dyDescent="0.25">
      <c r="A3887" s="2" t="str">
        <f>CONCATENATE("INSERT INTO ",'create-assets'!$B$1," VALUES (","'",raw!A3887,"', ","'",raw!B3887,"', ","'",raw!C3887,"', '",raw!D3887,"', '",raw!E3887,"', ",raw!F3887,", ",raw!G3887,", ",raw!H3887,", ","'",raw!I3887,"', ","'",raw!J3887,"', ",raw!K3887,"', ",raw!L3887,"', '",raw!M3887,"');",)</f>
        <v>INSERT INTO assets VALUES ('ES11-TER-071', 'ES11-TER-000', 'Estacionamento 11 - Pavimento Térreo', 'Descrição do ativo', 'F', 0, 0, 0, 'Fabricante', '0', 0', 0', 'Garantia');</v>
      </c>
    </row>
    <row r="3888" spans="1:1" x14ac:dyDescent="0.25">
      <c r="A3888" s="2" t="str">
        <f>CONCATENATE("INSERT INTO ",'create-assets'!$B$1," VALUES (","'",raw!A3888,"', ","'",raw!B3888,"', ","'",raw!C3888,"', '",raw!D3888,"', '",raw!E3888,"', ",raw!F3888,", ",raw!G3888,", ",raw!H3888,", ","'",raw!I3888,"', ","'",raw!J3888,"', ",raw!K3888,"', ",raw!L3888,"', '",raw!M3888,"');",)</f>
        <v>INSERT INTO assets VALUES ('ES11-TER-072', 'ES11-TER-000', 'Estacionamento 11 - Pavimento Térreo', 'Descrição do ativo', 'F', 0, 0, 0, 'Fabricante', '0', 0', 0', 'Garantia');</v>
      </c>
    </row>
    <row r="3889" spans="1:1" x14ac:dyDescent="0.25">
      <c r="A3889" s="2" t="str">
        <f>CONCATENATE("INSERT INTO ",'create-assets'!$B$1," VALUES (","'",raw!A3889,"', ","'",raw!B3889,"', ","'",raw!C3889,"', '",raw!D3889,"', '",raw!E3889,"', ",raw!F3889,", ",raw!G3889,", ",raw!H3889,", ","'",raw!I3889,"', ","'",raw!J3889,"', ",raw!K3889,"', ",raw!L3889,"', '",raw!M3889,"');",)</f>
        <v>INSERT INTO assets VALUES ('ES11-TER-073', 'ES11-TER-000', 'Estacionamento 11 - Pavimento Térreo', 'Descrição do ativo', 'F', 0, 0, 0, 'Fabricante', '0', 0', 0', 'Garantia');</v>
      </c>
    </row>
    <row r="3890" spans="1:1" x14ac:dyDescent="0.25">
      <c r="A3890" s="2" t="str">
        <f>CONCATENATE("INSERT INTO ",'create-assets'!$B$1," VALUES (","'",raw!A3890,"', ","'",raw!B3890,"', ","'",raw!C3890,"', '",raw!D3890,"', '",raw!E3890,"', ",raw!F3890,", ",raw!G3890,", ",raw!H3890,", ","'",raw!I3890,"', ","'",raw!J3890,"', ",raw!K3890,"', ",raw!L3890,"', '",raw!M3890,"');",)</f>
        <v>INSERT INTO assets VALUES ('ES11-TER-074', 'ES11-TER-000', 'Estacionamento 11 - Pavimento Térreo', 'Descrição do ativo', 'F', 0, 0, 0, 'Fabricante', '0', 0', 0', 'Garantia');</v>
      </c>
    </row>
    <row r="3891" spans="1:1" x14ac:dyDescent="0.25">
      <c r="A3891" s="2" t="str">
        <f>CONCATENATE("INSERT INTO ",'create-assets'!$B$1," VALUES (","'",raw!A3891,"', ","'",raw!B3891,"', ","'",raw!C3891,"', '",raw!D3891,"', '",raw!E3891,"', ",raw!F3891,", ",raw!G3891,", ",raw!H3891,", ","'",raw!I3891,"', ","'",raw!J3891,"', ",raw!K3891,"', ",raw!L3891,"', '",raw!M3891,"');",)</f>
        <v>INSERT INTO assets VALUES ('ES11-TER-075', 'ES11-TER-000', 'Estacionamento 11 - Pavimento Térreo', 'Descrição do ativo', 'F', 0, 0, 0, 'Fabricante', '0', 0', 0', 'Garantia');</v>
      </c>
    </row>
    <row r="3892" spans="1:1" x14ac:dyDescent="0.25">
      <c r="A3892" s="2" t="str">
        <f>CONCATENATE("INSERT INTO ",'create-assets'!$B$1," VALUES (","'",raw!A3892,"', ","'",raw!B3892,"', ","'",raw!C3892,"', '",raw!D3892,"', '",raw!E3892,"', ",raw!F3892,", ",raw!G3892,", ",raw!H3892,", ","'",raw!I3892,"', ","'",raw!J3892,"', ",raw!K3892,"', ",raw!L3892,"', '",raw!M3892,"');",)</f>
        <v>INSERT INTO assets VALUES ('ES11-TER-076', 'ES11-TER-000', 'Estacionamento 11 - Pavimento Térreo', 'Descrição do ativo', 'F', 0, 0, 0, 'Fabricante', '0', 0', 0', 'Garantia');</v>
      </c>
    </row>
    <row r="3893" spans="1:1" x14ac:dyDescent="0.25">
      <c r="A3893" s="2" t="str">
        <f>CONCATENATE("INSERT INTO ",'create-assets'!$B$1," VALUES (","'",raw!A3893,"', ","'",raw!B3893,"', ","'",raw!C3893,"', '",raw!D3893,"', '",raw!E3893,"', ",raw!F3893,", ",raw!G3893,", ",raw!H3893,", ","'",raw!I3893,"', ","'",raw!J3893,"', ",raw!K3893,"', ",raw!L3893,"', '",raw!M3893,"');",)</f>
        <v>INSERT INTO assets VALUES ('ES11-TER-077', 'ES11-TER-000', 'Estacionamento 11 - Pavimento Térreo', 'Descrição do ativo', 'F', 0, 0, 0, 'Fabricante', '0', 0', 0', 'Garantia');</v>
      </c>
    </row>
    <row r="3894" spans="1:1" x14ac:dyDescent="0.25">
      <c r="A3894" s="2" t="str">
        <f>CONCATENATE("INSERT INTO ",'create-assets'!$B$1," VALUES (","'",raw!A3894,"', ","'",raw!B3894,"', ","'",raw!C3894,"', '",raw!D3894,"', '",raw!E3894,"', ",raw!F3894,", ",raw!G3894,", ",raw!H3894,", ","'",raw!I3894,"', ","'",raw!J3894,"', ",raw!K3894,"', ",raw!L3894,"', '",raw!M3894,"');",)</f>
        <v>INSERT INTO assets VALUES ('ES11-TER-078', 'ES11-TER-000', 'Estacionamento 11 - Pavimento Térreo', 'Descrição do ativo', 'F', 0, 0, 0, 'Fabricante', '0', 0', 0', 'Garantia');</v>
      </c>
    </row>
    <row r="3895" spans="1:1" x14ac:dyDescent="0.25">
      <c r="A3895" s="2" t="str">
        <f>CONCATENATE("INSERT INTO ",'create-assets'!$B$1," VALUES (","'",raw!A3895,"', ","'",raw!B3895,"', ","'",raw!C3895,"', '",raw!D3895,"', '",raw!E3895,"', ",raw!F3895,", ",raw!G3895,", ",raw!H3895,", ","'",raw!I3895,"', ","'",raw!J3895,"', ",raw!K3895,"', ",raw!L3895,"', '",raw!M3895,"');",)</f>
        <v>INSERT INTO assets VALUES ('ES11-TER-079', 'ES11-TER-000', 'Estacionamento 11 - Pavimento Térreo', 'Descrição do ativo', 'F', 0, 0, 0, 'Fabricante', '0', 0', 0', 'Garantia');</v>
      </c>
    </row>
    <row r="3896" spans="1:1" x14ac:dyDescent="0.25">
      <c r="A3896" s="2" t="str">
        <f>CONCATENATE("INSERT INTO ",'create-assets'!$B$1," VALUES (","'",raw!A3896,"', ","'",raw!B3896,"', ","'",raw!C3896,"', '",raw!D3896,"', '",raw!E3896,"', ",raw!F3896,", ",raw!G3896,", ",raw!H3896,", ","'",raw!I3896,"', ","'",raw!J3896,"', ",raw!K3896,"', ",raw!L3896,"', '",raw!M3896,"');",)</f>
        <v>INSERT INTO assets VALUES ('ES11-TER-080', 'ES11-TER-000', 'Estacionamento 11 - Pavimento Térreo', 'Descrição do ativo', 'F', 0, 0, 0, 'Fabricante', '0', 0', 0', 'Garantia');</v>
      </c>
    </row>
    <row r="3897" spans="1:1" x14ac:dyDescent="0.25">
      <c r="A3897" s="2" t="str">
        <f>CONCATENATE("INSERT INTO ",'create-assets'!$B$1," VALUES (","'",raw!A3897,"', ","'",raw!B3897,"', ","'",raw!C3897,"', '",raw!D3897,"', '",raw!E3897,"', ",raw!F3897,", ",raw!G3897,", ",raw!H3897,", ","'",raw!I3897,"', ","'",raw!J3897,"', ",raw!K3897,"', ",raw!L3897,"', '",raw!M3897,"');",)</f>
        <v>INSERT INTO assets VALUES ('ES11-TER-081', 'ES11-TER-000', 'Estacionamento 11 - Pavimento Térreo', 'Descrição do ativo', 'F', 0, 0, 0, 'Fabricante', '0', 0', 0', 'Garantia');</v>
      </c>
    </row>
    <row r="3898" spans="1:1" x14ac:dyDescent="0.25">
      <c r="A3898" s="2" t="str">
        <f>CONCATENATE("INSERT INTO ",'create-assets'!$B$1," VALUES (","'",raw!A3898,"', ","'",raw!B3898,"', ","'",raw!C3898,"', '",raw!D3898,"', '",raw!E3898,"', ",raw!F3898,", ",raw!G3898,", ",raw!H3898,", ","'",raw!I3898,"', ","'",raw!J3898,"', ",raw!K3898,"', ",raw!L3898,"', '",raw!M3898,"');",)</f>
        <v>INSERT INTO assets VALUES ('ES11-TER-082', 'ES11-TER-000', 'Estacionamento 11 - Pavimento Térreo', 'Descrição do ativo', 'F', 0, 0, 0, 'Fabricante', '0', 0', 0', 'Garantia');</v>
      </c>
    </row>
    <row r="3899" spans="1:1" x14ac:dyDescent="0.25">
      <c r="A3899" s="2" t="str">
        <f>CONCATENATE("INSERT INTO ",'create-assets'!$B$1," VALUES (","'",raw!A3899,"', ","'",raw!B3899,"', ","'",raw!C3899,"', '",raw!D3899,"', '",raw!E3899,"', ",raw!F3899,", ",raw!G3899,", ",raw!H3899,", ","'",raw!I3899,"', ","'",raw!J3899,"', ",raw!K3899,"', ",raw!L3899,"', '",raw!M3899,"');",)</f>
        <v>INSERT INTO assets VALUES ('ES11-TER-083', 'ES11-TER-000', 'Estacionamento 11 - Pavimento Térreo', 'Descrição do ativo', 'F', 0, 0, 0, 'Fabricante', '0', 0', 0', 'Garantia');</v>
      </c>
    </row>
    <row r="3900" spans="1:1" x14ac:dyDescent="0.25">
      <c r="A3900" s="2" t="str">
        <f>CONCATENATE("INSERT INTO ",'create-assets'!$B$1," VALUES (","'",raw!A3900,"', ","'",raw!B3900,"', ","'",raw!C3900,"', '",raw!D3900,"', '",raw!E3900,"', ",raw!F3900,", ",raw!G3900,", ",raw!H3900,", ","'",raw!I3900,"', ","'",raw!J3900,"', ",raw!K3900,"', ",raw!L3900,"', '",raw!M3900,"');",)</f>
        <v>INSERT INTO assets VALUES ('ES12-000-000', 'CASF-000-000', 'Estacionamento 12 - Todos', 'Descrição do ativo', 'F', 0, 0, 0, 'Fabricante', '0', 0', 0', 'Garantia');</v>
      </c>
    </row>
    <row r="3901" spans="1:1" x14ac:dyDescent="0.25">
      <c r="A3901" s="2" t="str">
        <f>CONCATENATE("INSERT INTO ",'create-assets'!$B$1," VALUES (","'",raw!A3901,"', ","'",raw!B3901,"', ","'",raw!C3901,"', '",raw!D3901,"', '",raw!E3901,"', ",raw!F3901,", ",raw!G3901,", ",raw!H3901,", ","'",raw!I3901,"', ","'",raw!J3901,"', ",raw!K3901,"', ",raw!L3901,"', '",raw!M3901,"');",)</f>
        <v>INSERT INTO assets VALUES ('ES12-TER-000', 'ES12-000-000', 'Estacionamento 12 - Pavimento Térreo', 'Descrição do ativo', 'F', 0, 0, 0, 'Fabricante', '0', 0', 0', 'Garantia');</v>
      </c>
    </row>
    <row r="3902" spans="1:1" x14ac:dyDescent="0.25">
      <c r="A3902" s="2" t="str">
        <f>CONCATENATE("INSERT INTO ",'create-assets'!$B$1," VALUES (","'",raw!A3902,"', ","'",raw!B3902,"', ","'",raw!C3902,"', '",raw!D3902,"', '",raw!E3902,"', ",raw!F3902,", ",raw!G3902,", ",raw!H3902,", ","'",raw!I3902,"', ","'",raw!J3902,"', ",raw!K3902,"', ",raw!L3902,"', '",raw!M3902,"');",)</f>
        <v>INSERT INTO assets VALUES ('ES12-TER-001', 'ES12-TER-000', 'Estacionamento 12 - Pavimento Térreo', 'Descrição do ativo', 'F', 0, 0, 0, 'Fabricante', '0', 0', 0', 'Garantia');</v>
      </c>
    </row>
    <row r="3903" spans="1:1" x14ac:dyDescent="0.25">
      <c r="A3903" s="2" t="str">
        <f>CONCATENATE("INSERT INTO ",'create-assets'!$B$1," VALUES (","'",raw!A3903,"', ","'",raw!B3903,"', ","'",raw!C3903,"', '",raw!D3903,"', '",raw!E3903,"', ",raw!F3903,", ",raw!G3903,", ",raw!H3903,", ","'",raw!I3903,"', ","'",raw!J3903,"', ",raw!K3903,"', ",raw!L3903,"', '",raw!M3903,"');",)</f>
        <v>INSERT INTO assets VALUES ('ES12-TER-011', 'ES12-TER-000', 'Estacionamento 12 - Pavimento Térreo', 'Descrição do ativo', 'F', 0, 0, 0, 'Fabricante', '0', 0', 0', 'Garantia');</v>
      </c>
    </row>
    <row r="3904" spans="1:1" x14ac:dyDescent="0.25">
      <c r="A3904" s="2" t="str">
        <f>CONCATENATE("INSERT INTO ",'create-assets'!$B$1," VALUES (","'",raw!A3904,"', ","'",raw!B3904,"', ","'",raw!C3904,"', '",raw!D3904,"', '",raw!E3904,"', ",raw!F3904,", ",raw!G3904,", ",raw!H3904,", ","'",raw!I3904,"', ","'",raw!J3904,"', ",raw!K3904,"', ",raw!L3904,"', '",raw!M3904,"');",)</f>
        <v>INSERT INTO assets VALUES ('ES12-TER-012', 'ES12-TER-000', 'Estacionamento 12 - Pavimento Térreo', 'Descrição do ativo', 'F', 0, 0, 0, 'Fabricante', '0', 0', 0', 'Garantia');</v>
      </c>
    </row>
    <row r="3905" spans="1:1" x14ac:dyDescent="0.25">
      <c r="A3905" s="2" t="str">
        <f>CONCATENATE("INSERT INTO ",'create-assets'!$B$1," VALUES (","'",raw!A3905,"', ","'",raw!B3905,"', ","'",raw!C3905,"', '",raw!D3905,"', '",raw!E3905,"', ",raw!F3905,", ",raw!G3905,", ",raw!H3905,", ","'",raw!I3905,"', ","'",raw!J3905,"', ",raw!K3905,"', ",raw!L3905,"', '",raw!M3905,"');",)</f>
        <v>INSERT INTO assets VALUES ('ES12-TER-013', 'ES12-TER-000', 'Estacionamento 12 - Pavimento Térreo', 'Descrição do ativo', 'F', 0, 0, 0, 'Fabricante', '0', 0', 0', 'Garantia');</v>
      </c>
    </row>
    <row r="3906" spans="1:1" x14ac:dyDescent="0.25">
      <c r="A3906" s="2" t="str">
        <f>CONCATENATE("INSERT INTO ",'create-assets'!$B$1," VALUES (","'",raw!A3906,"', ","'",raw!B3906,"', ","'",raw!C3906,"', '",raw!D3906,"', '",raw!E3906,"', ",raw!F3906,", ",raw!G3906,", ",raw!H3906,", ","'",raw!I3906,"', ","'",raw!J3906,"', ",raw!K3906,"', ",raw!L3906,"', '",raw!M3906,"');",)</f>
        <v>INSERT INTO assets VALUES ('ES12-TER-014', 'ES12-TER-000', 'Estacionamento 12 - Pavimento Térreo', 'Descrição do ativo', 'F', 0, 0, 0, 'Fabricante', '0', 0', 0', 'Garantia');</v>
      </c>
    </row>
    <row r="3907" spans="1:1" x14ac:dyDescent="0.25">
      <c r="A3907" s="2" t="str">
        <f>CONCATENATE("INSERT INTO ",'create-assets'!$B$1," VALUES (","'",raw!A3907,"', ","'",raw!B3907,"', ","'",raw!C3907,"', '",raw!D3907,"', '",raw!E3907,"', ",raw!F3907,", ",raw!G3907,", ",raw!H3907,", ","'",raw!I3907,"', ","'",raw!J3907,"', ",raw!K3907,"', ",raw!L3907,"', '",raw!M3907,"');",)</f>
        <v>INSERT INTO assets VALUES ('ES12-TER-021', 'ES12-TER-000', 'Estacionamento 12 - Pavimento Térreo', 'Descrição do ativo', 'F', 0, 0, 0, 'Fabricante', '0', 0', 0', 'Garantia');</v>
      </c>
    </row>
    <row r="3908" spans="1:1" x14ac:dyDescent="0.25">
      <c r="A3908" s="2" t="str">
        <f>CONCATENATE("INSERT INTO ",'create-assets'!$B$1," VALUES (","'",raw!A3908,"', ","'",raw!B3908,"', ","'",raw!C3908,"', '",raw!D3908,"', '",raw!E3908,"', ",raw!F3908,", ",raw!G3908,", ",raw!H3908,", ","'",raw!I3908,"', ","'",raw!J3908,"', ",raw!K3908,"', ",raw!L3908,"', '",raw!M3908,"');",)</f>
        <v>INSERT INTO assets VALUES ('ES12-TER-022', 'ES12-TER-000', 'Estacionamento 12 - Pavimento Térreo', 'Descrição do ativo', 'F', 0, 0, 0, 'Fabricante', '0', 0', 0', 'Garantia');</v>
      </c>
    </row>
    <row r="3909" spans="1:1" x14ac:dyDescent="0.25">
      <c r="A3909" s="2" t="str">
        <f>CONCATENATE("INSERT INTO ",'create-assets'!$B$1," VALUES (","'",raw!A3909,"', ","'",raw!B3909,"', ","'",raw!C3909,"', '",raw!D3909,"', '",raw!E3909,"', ",raw!F3909,", ",raw!G3909,", ",raw!H3909,", ","'",raw!I3909,"', ","'",raw!J3909,"', ",raw!K3909,"', ",raw!L3909,"', '",raw!M3909,"');",)</f>
        <v>INSERT INTO assets VALUES ('ES12-TER-023', 'ES12-TER-000', 'Estacionamento 12 - Pavimento Térreo', 'Descrição do ativo', 'F', 0, 0, 0, 'Fabricante', '0', 0', 0', 'Garantia');</v>
      </c>
    </row>
    <row r="3910" spans="1:1" x14ac:dyDescent="0.25">
      <c r="A3910" s="2" t="str">
        <f>CONCATENATE("INSERT INTO ",'create-assets'!$B$1," VALUES (","'",raw!A3910,"', ","'",raw!B3910,"', ","'",raw!C3910,"', '",raw!D3910,"', '",raw!E3910,"', ",raw!F3910,", ",raw!G3910,", ",raw!H3910,", ","'",raw!I3910,"', ","'",raw!J3910,"', ",raw!K3910,"', ",raw!L3910,"', '",raw!M3910,"');",)</f>
        <v>INSERT INTO assets VALUES ('ES12-TER-024', 'ES12-TER-000', 'Estacionamento 12 - Pavimento Térreo', 'Descrição do ativo', 'F', 0, 0, 0, 'Fabricante', '0', 0', 0', 'Garantia');</v>
      </c>
    </row>
    <row r="3911" spans="1:1" x14ac:dyDescent="0.25">
      <c r="A3911" s="2" t="str">
        <f>CONCATENATE("INSERT INTO ",'create-assets'!$B$1," VALUES (","'",raw!A3911,"', ","'",raw!B3911,"', ","'",raw!C3911,"', '",raw!D3911,"', '",raw!E3911,"', ",raw!F3911,", ",raw!G3911,", ",raw!H3911,", ","'",raw!I3911,"', ","'",raw!J3911,"', ",raw!K3911,"', ",raw!L3911,"', '",raw!M3911,"');",)</f>
        <v>INSERT INTO assets VALUES ('JA01-000-000', 'CASF-000-000', 'Jardim 01 - Todos', 'Descrição do ativo', 'F', 0, 0, 0, 'Fabricante', '0', 0', 0', 'Garantia');</v>
      </c>
    </row>
    <row r="3912" spans="1:1" x14ac:dyDescent="0.25">
      <c r="A3912" s="2" t="str">
        <f>CONCATENATE("INSERT INTO ",'create-assets'!$B$1," VALUES (","'",raw!A3912,"', ","'",raw!B3912,"', ","'",raw!C3912,"', '",raw!D3912,"', '",raw!E3912,"', ",raw!F3912,", ",raw!G3912,", ",raw!H3912,", ","'",raw!I3912,"', ","'",raw!J3912,"', ",raw!K3912,"', ",raw!L3912,"', '",raw!M3912,"');",)</f>
        <v>INSERT INTO assets VALUES ('JA01-TER-000', 'JA01-000-000', 'Jardim 01 - Pavimento Térreo', 'Descrição do ativo', 'F', 0, 0, 0, 'Fabricante', '0', 0', 0', 'Garantia');</v>
      </c>
    </row>
    <row r="3913" spans="1:1" x14ac:dyDescent="0.25">
      <c r="A3913" s="2" t="str">
        <f>CONCATENATE("INSERT INTO ",'create-assets'!$B$1," VALUES (","'",raw!A3913,"', ","'",raw!B3913,"', ","'",raw!C3913,"', '",raw!D3913,"', '",raw!E3913,"', ",raw!F3913,", ",raw!G3913,", ",raw!H3913,", ","'",raw!I3913,"', ","'",raw!J3913,"', ",raw!K3913,"', ",raw!L3913,"', '",raw!M3913,"');",)</f>
        <v>INSERT INTO assets VALUES ('JA01-TER-001', 'JA01-TER-000', 'Jardim 01 - Pavimento Térreo', 'Descrição do ativo', 'F', 0, 0, 0, 'Fabricante', '0', 0', 0', 'Garantia');</v>
      </c>
    </row>
    <row r="3914" spans="1:1" x14ac:dyDescent="0.25">
      <c r="A3914" s="2" t="str">
        <f>CONCATENATE("INSERT INTO ",'create-assets'!$B$1," VALUES (","'",raw!A3914,"', ","'",raw!B3914,"', ","'",raw!C3914,"', '",raw!D3914,"', '",raw!E3914,"', ",raw!F3914,", ",raw!G3914,", ",raw!H3914,", ","'",raw!I3914,"', ","'",raw!J3914,"', ",raw!K3914,"', ",raw!L3914,"', '",raw!M3914,"');",)</f>
        <v>INSERT INTO assets VALUES ('JA01-TER-005', 'JA01-TER-000', 'Jardim 01 - Pavimento Térreo', 'Descrição do ativo', 'F', 0, 0, 0, 'Fabricante', '0', 0', 0', 'Garantia');</v>
      </c>
    </row>
    <row r="3915" spans="1:1" x14ac:dyDescent="0.25">
      <c r="A3915" s="2" t="str">
        <f>CONCATENATE("INSERT INTO ",'create-assets'!$B$1," VALUES (","'",raw!A3915,"', ","'",raw!B3915,"', ","'",raw!C3915,"', '",raw!D3915,"', '",raw!E3915,"', ",raw!F3915,", ",raw!G3915,", ",raw!H3915,", ","'",raw!I3915,"', ","'",raw!J3915,"', ",raw!K3915,"', ",raw!L3915,"', '",raw!M3915,"');",)</f>
        <v>INSERT INTO assets VALUES ('JA01-TER-007', 'JA01-TER-000', 'Jardim 01 - Pavimento Térreo', 'Descrição do ativo', 'F', 0, 0, 0, 'Fabricante', '0', 0', 0', 'Garantia');</v>
      </c>
    </row>
    <row r="3916" spans="1:1" x14ac:dyDescent="0.25">
      <c r="A3916" s="2" t="str">
        <f>CONCATENATE("INSERT INTO ",'create-assets'!$B$1," VALUES (","'",raw!A3916,"', ","'",raw!B3916,"', ","'",raw!C3916,"', '",raw!D3916,"', '",raw!E3916,"', ",raw!F3916,", ",raw!G3916,", ",raw!H3916,", ","'",raw!I3916,"', ","'",raw!J3916,"', ",raw!K3916,"', ",raw!L3916,"', '",raw!M3916,"');",)</f>
        <v>INSERT INTO assets VALUES ('JA01-TER-011', 'JA01-TER-000', 'Jardim 01 - Pavimento Térreo', 'Descrição do ativo', 'F', 0, 0, 0, 'Fabricante', '0', 0', 0', 'Garantia');</v>
      </c>
    </row>
    <row r="3917" spans="1:1" x14ac:dyDescent="0.25">
      <c r="A3917" s="2" t="str">
        <f>CONCATENATE("INSERT INTO ",'create-assets'!$B$1," VALUES (","'",raw!A3917,"', ","'",raw!B3917,"', ","'",raw!C3917,"', '",raw!D3917,"', '",raw!E3917,"', ",raw!F3917,", ",raw!G3917,", ",raw!H3917,", ","'",raw!I3917,"', ","'",raw!J3917,"', ",raw!K3917,"', ",raw!L3917,"', '",raw!M3917,"');",)</f>
        <v>INSERT INTO assets VALUES ('JA01-TER-025', 'JA01-TER-000', 'Jardim 01 - Pavimento Térreo', 'Descrição do ativo', 'F', 0, 0, 0, 'Fabricante', '0', 0', 0', 'Garantia');</v>
      </c>
    </row>
    <row r="3918" spans="1:1" x14ac:dyDescent="0.25">
      <c r="A3918" s="2" t="str">
        <f>CONCATENATE("INSERT INTO ",'create-assets'!$B$1," VALUES (","'",raw!A3918,"', ","'",raw!B3918,"', ","'",raw!C3918,"', '",raw!D3918,"', '",raw!E3918,"', ",raw!F3918,", ",raw!G3918,", ",raw!H3918,", ","'",raw!I3918,"', ","'",raw!J3918,"', ",raw!K3918,"', ",raw!L3918,"', '",raw!M3918,"');",)</f>
        <v>INSERT INTO assets VALUES ('JA01-TER-027', 'JA01-TER-000', 'Jardim 01 - Pavimento Térreo', 'Descrição do ativo', 'F', 0, 0, 0, 'Fabricante', '0', 0', 0', 'Garantia');</v>
      </c>
    </row>
    <row r="3919" spans="1:1" x14ac:dyDescent="0.25">
      <c r="A3919" s="2" t="str">
        <f>CONCATENATE("INSERT INTO ",'create-assets'!$B$1," VALUES (","'",raw!A3919,"', ","'",raw!B3919,"', ","'",raw!C3919,"', '",raw!D3919,"', '",raw!E3919,"', ",raw!F3919,", ",raw!G3919,", ",raw!H3919,", ","'",raw!I3919,"', ","'",raw!J3919,"', ",raw!K3919,"', ",raw!L3919,"', '",raw!M3919,"');",)</f>
        <v>INSERT INTO assets VALUES ('JA01-TER-031', 'JA01-TER-000', 'Jardim 01 - Pavimento Térreo', 'Descrição do ativo', 'F', 0, 0, 0, 'Fabricante', '0', 0', 0', 'Garantia');</v>
      </c>
    </row>
    <row r="3920" spans="1:1" x14ac:dyDescent="0.25">
      <c r="A3920" s="2" t="str">
        <f>CONCATENATE("INSERT INTO ",'create-assets'!$B$1," VALUES (","'",raw!A3920,"', ","'",raw!B3920,"', ","'",raw!C3920,"', '",raw!D3920,"', '",raw!E3920,"', ",raw!F3920,", ",raw!G3920,", ",raw!H3920,", ","'",raw!I3920,"', ","'",raw!J3920,"', ",raw!K3920,"', ",raw!L3920,"', '",raw!M3920,"');",)</f>
        <v>INSERT INTO assets VALUES ('JA01-TER-045', 'JA01-TER-000', 'Jardim 01 - Pavimento Térreo', 'Descrição do ativo', 'F', 0, 0, 0, 'Fabricante', '0', 0', 0', 'Garantia');</v>
      </c>
    </row>
    <row r="3921" spans="1:1" x14ac:dyDescent="0.25">
      <c r="A3921" s="2" t="str">
        <f>CONCATENATE("INSERT INTO ",'create-assets'!$B$1," VALUES (","'",raw!A3921,"', ","'",raw!B3921,"', ","'",raw!C3921,"', '",raw!D3921,"', '",raw!E3921,"', ",raw!F3921,", ",raw!G3921,", ",raw!H3921,", ","'",raw!I3921,"', ","'",raw!J3921,"', ",raw!K3921,"', ",raw!L3921,"', '",raw!M3921,"');",)</f>
        <v>INSERT INTO assets VALUES ('JA01-TER-047', 'JA01-TER-000', 'Jardim 01 - Pavimento Térreo', 'Descrição do ativo', 'F', 0, 0, 0, 'Fabricante', '0', 0', 0', 'Garantia');</v>
      </c>
    </row>
    <row r="3922" spans="1:1" x14ac:dyDescent="0.25">
      <c r="A3922" s="2" t="str">
        <f>CONCATENATE("INSERT INTO ",'create-assets'!$B$1," VALUES (","'",raw!A3922,"', ","'",raw!B3922,"', ","'",raw!C3922,"', '",raw!D3922,"', '",raw!E3922,"', ",raw!F3922,", ",raw!G3922,", ",raw!H3922,", ","'",raw!I3922,"', ","'",raw!J3922,"', ",raw!K3922,"', ",raw!L3922,"', '",raw!M3922,"');",)</f>
        <v>INSERT INTO assets VALUES ('JA01-TER-051', 'JA01-TER-000', 'Jardim 01 - Pavimento Térreo', 'Descrição do ativo', 'F', 0, 0, 0, 'Fabricante', '0', 0', 0', 'Garantia');</v>
      </c>
    </row>
    <row r="3923" spans="1:1" x14ac:dyDescent="0.25">
      <c r="A3923" s="2" t="str">
        <f>CONCATENATE("INSERT INTO ",'create-assets'!$B$1," VALUES (","'",raw!A3923,"', ","'",raw!B3923,"', ","'",raw!C3923,"', '",raw!D3923,"', '",raw!E3923,"', ",raw!F3923,", ",raw!G3923,", ",raw!H3923,", ","'",raw!I3923,"', ","'",raw!J3923,"', ",raw!K3923,"', ",raw!L3923,"', '",raw!M3923,"');",)</f>
        <v>INSERT INTO assets VALUES ('JA01-TER-065', 'JA01-TER-000', 'Jardim 01 - Pavimento Térreo', 'Descrição do ativo', 'F', 0, 0, 0, 'Fabricante', '0', 0', 0', 'Garantia');</v>
      </c>
    </row>
    <row r="3924" spans="1:1" x14ac:dyDescent="0.25">
      <c r="A3924" s="2" t="str">
        <f>CONCATENATE("INSERT INTO ",'create-assets'!$B$1," VALUES (","'",raw!A3924,"', ","'",raw!B3924,"', ","'",raw!C3924,"', '",raw!D3924,"', '",raw!E3924,"', ",raw!F3924,", ",raw!G3924,", ",raw!H3924,", ","'",raw!I3924,"', ","'",raw!J3924,"', ",raw!K3924,"', ",raw!L3924,"', '",raw!M3924,"');",)</f>
        <v>INSERT INTO assets VALUES ('JA01-TER-067', 'JA01-TER-000', 'Jardim 01 - Pavimento Térreo', 'Descrição do ativo', 'F', 0, 0, 0, 'Fabricante', '0', 0', 0', 'Garantia');</v>
      </c>
    </row>
    <row r="3925" spans="1:1" x14ac:dyDescent="0.25">
      <c r="A3925" s="2" t="str">
        <f>CONCATENATE("INSERT INTO ",'create-assets'!$B$1," VALUES (","'",raw!A3925,"', ","'",raw!B3925,"', ","'",raw!C3925,"', '",raw!D3925,"', '",raw!E3925,"', ",raw!F3925,", ",raw!G3925,", ",raw!H3925,", ","'",raw!I3925,"', ","'",raw!J3925,"', ",raw!K3925,"', ",raw!L3925,"', '",raw!M3925,"');",)</f>
        <v>INSERT INTO assets VALUES ('JA02-000-000', 'CASF-000-000', 'Jardim 02 - Todos', 'Descrição do ativo', 'F', 0, 0, 0, 'Fabricante', '0', 0', 0', 'Garantia');</v>
      </c>
    </row>
    <row r="3926" spans="1:1" x14ac:dyDescent="0.25">
      <c r="A3926" s="2" t="str">
        <f>CONCATENATE("INSERT INTO ",'create-assets'!$B$1," VALUES (","'",raw!A3926,"', ","'",raw!B3926,"', ","'",raw!C3926,"', '",raw!D3926,"', '",raw!E3926,"', ",raw!F3926,", ",raw!G3926,", ",raw!H3926,", ","'",raw!I3926,"', ","'",raw!J3926,"', ",raw!K3926,"', ",raw!L3926,"', '",raw!M3926,"');",)</f>
        <v>INSERT INTO assets VALUES ('JA02-TER-000', 'JA02-000-000', 'Jardim 02 - Pavimento Térreo', 'Descrição do ativo', 'F', 0, 0, 0, 'Fabricante', '0', 0', 0', 'Garantia');</v>
      </c>
    </row>
    <row r="3927" spans="1:1" x14ac:dyDescent="0.25">
      <c r="A3927" s="2" t="str">
        <f>CONCATENATE("INSERT INTO ",'create-assets'!$B$1," VALUES (","'",raw!A3927,"', ","'",raw!B3927,"', ","'",raw!C3927,"', '",raw!D3927,"', '",raw!E3927,"', ",raw!F3927,", ",raw!G3927,", ",raw!H3927,", ","'",raw!I3927,"', ","'",raw!J3927,"', ",raw!K3927,"', ",raw!L3927,"', '",raw!M3927,"');",)</f>
        <v>INSERT INTO assets VALUES ('JA02-TER-001', 'JA02-TER-000', 'Jardim 02 - Pavimento Térreo', 'Descrição do ativo', 'F', 0, 0, 0, 'Fabricante', '0', 0', 0', 'Garantia');</v>
      </c>
    </row>
    <row r="3928" spans="1:1" x14ac:dyDescent="0.25">
      <c r="A3928" s="2" t="str">
        <f>CONCATENATE("INSERT INTO ",'create-assets'!$B$1," VALUES (","'",raw!A3928,"', ","'",raw!B3928,"', ","'",raw!C3928,"', '",raw!D3928,"', '",raw!E3928,"', ",raw!F3928,", ",raw!G3928,", ",raw!H3928,", ","'",raw!I3928,"', ","'",raw!J3928,"', ",raw!K3928,"', ",raw!L3928,"', '",raw!M3928,"');",)</f>
        <v>INSERT INTO assets VALUES ('JA02-TER-011', 'JA02-TER-000', 'Jardim 02 - Pavimento Térreo', 'Descrição do ativo', 'F', 0, 0, 0, 'Fabricante', '0', 0', 0', 'Garantia');</v>
      </c>
    </row>
    <row r="3929" spans="1:1" x14ac:dyDescent="0.25">
      <c r="A3929" s="2" t="str">
        <f>CONCATENATE("INSERT INTO ",'create-assets'!$B$1," VALUES (","'",raw!A3929,"', ","'",raw!B3929,"', ","'",raw!C3929,"', '",raw!D3929,"', '",raw!E3929,"', ",raw!F3929,", ",raw!G3929,", ",raw!H3929,", ","'",raw!I3929,"', ","'",raw!J3929,"', ",raw!K3929,"', ",raw!L3929,"', '",raw!M3929,"');",)</f>
        <v>INSERT INTO assets VALUES ('JA02-TER-021', 'JA02-TER-000', 'Jardim 02 - Pavimento Térreo', 'Descrição do ativo', 'F', 0, 0, 0, 'Fabricante', '0', 0', 0', 'Garantia');</v>
      </c>
    </row>
    <row r="3930" spans="1:1" x14ac:dyDescent="0.25">
      <c r="A3930" s="2" t="str">
        <f>CONCATENATE("INSERT INTO ",'create-assets'!$B$1," VALUES (","'",raw!A3930,"', ","'",raw!B3930,"', ","'",raw!C3930,"', '",raw!D3930,"', '",raw!E3930,"', ",raw!F3930,", ",raw!G3930,", ",raw!H3930,", ","'",raw!I3930,"', ","'",raw!J3930,"', ",raw!K3930,"', ",raw!L3930,"', '",raw!M3930,"');",)</f>
        <v>INSERT INTO assets VALUES ('JA02-TER-031', 'JA02-TER-000', 'Jardim 02 - Pavimento Térreo', 'Descrição do ativo', 'F', 0, 0, 0, 'Fabricante', '0', 0', 0', 'Garantia');</v>
      </c>
    </row>
    <row r="3931" spans="1:1" x14ac:dyDescent="0.25">
      <c r="A3931" s="2" t="str">
        <f>CONCATENATE("INSERT INTO ",'create-assets'!$B$1," VALUES (","'",raw!A3931,"', ","'",raw!B3931,"', ","'",raw!C3931,"', '",raw!D3931,"', '",raw!E3931,"', ",raw!F3931,", ",raw!G3931,", ",raw!H3931,", ","'",raw!I3931,"', ","'",raw!J3931,"', ",raw!K3931,"', ",raw!L3931,"', '",raw!M3931,"');",)</f>
        <v>INSERT INTO assets VALUES ('JA02-TER-041', 'JA02-TER-000', 'Jardim 02 - Pavimento Térreo', 'Descrição do ativo', 'F', 0, 0, 0, 'Fabricante', '0', 0', 0', 'Garantia');</v>
      </c>
    </row>
    <row r="3932" spans="1:1" x14ac:dyDescent="0.25">
      <c r="A3932" s="2" t="str">
        <f>CONCATENATE("INSERT INTO ",'create-assets'!$B$1," VALUES (","'",raw!A3932,"', ","'",raw!B3932,"', ","'",raw!C3932,"', '",raw!D3932,"', '",raw!E3932,"', ",raw!F3932,", ",raw!G3932,", ",raw!H3932,", ","'",raw!I3932,"', ","'",raw!J3932,"', ",raw!K3932,"', ",raw!L3932,"', '",raw!M3932,"');",)</f>
        <v>INSERT INTO assets VALUES ('JA02-TER-051', 'JA02-TER-000', 'Jardim 02 - Pavimento Térreo', 'Descrição do ativo', 'F', 0, 0, 0, 'Fabricante', '0', 0', 0', 'Garantia');</v>
      </c>
    </row>
    <row r="3933" spans="1:1" x14ac:dyDescent="0.25">
      <c r="A3933" s="2" t="str">
        <f>CONCATENATE("INSERT INTO ",'create-assets'!$B$1," VALUES (","'",raw!A3933,"', ","'",raw!B3933,"', ","'",raw!C3933,"', '",raw!D3933,"', '",raw!E3933,"', ",raw!F3933,", ",raw!G3933,", ",raw!H3933,", ","'",raw!I3933,"', ","'",raw!J3933,"', ",raw!K3933,"', ",raw!L3933,"', '",raw!M3933,"');",)</f>
        <v>INSERT INTO assets VALUES ('JA02-TER-061', 'JA02-TER-000', 'Jardim 02 - Pavimento Térreo', 'Descrição do ativo', 'F', 0, 0, 0, 'Fabricante', '0', 0', 0', 'Garantia');</v>
      </c>
    </row>
    <row r="3934" spans="1:1" x14ac:dyDescent="0.25">
      <c r="A3934" s="2" t="str">
        <f>CONCATENATE("INSERT INTO ",'create-assets'!$B$1," VALUES (","'",raw!A3934,"', ","'",raw!B3934,"', ","'",raw!C3934,"', '",raw!D3934,"', '",raw!E3934,"', ",raw!F3934,", ",raw!G3934,", ",raw!H3934,", ","'",raw!I3934,"', ","'",raw!J3934,"', ",raw!K3934,"', ",raw!L3934,"', '",raw!M3934,"');",)</f>
        <v>INSERT INTO assets VALUES ('JA02-TER-071', 'JA02-TER-000', 'Jardim 02 - Pavimento Térreo', 'Descrição do ativo', 'F', 0, 0, 0, 'Fabricante', '0', 0', 0', 'Garantia');</v>
      </c>
    </row>
    <row r="3935" spans="1:1" x14ac:dyDescent="0.25">
      <c r="A3935" s="2" t="str">
        <f>CONCATENATE("INSERT INTO ",'create-assets'!$B$1," VALUES (","'",raw!A3935,"', ","'",raw!B3935,"', ","'",raw!C3935,"', '",raw!D3935,"', '",raw!E3935,"', ",raw!F3935,", ",raw!G3935,", ",raw!H3935,", ","'",raw!I3935,"', ","'",raw!J3935,"', ",raw!K3935,"', ",raw!L3935,"', '",raw!M3935,"');",)</f>
        <v>INSERT INTO assets VALUES ('JA02-TER-081', 'JA02-TER-000', 'Jardim 02 - Pavimento Térreo', 'Descrição do ativo', 'F', 0, 0, 0, 'Fabricante', '0', 0', 0', 'Garantia');</v>
      </c>
    </row>
    <row r="3936" spans="1:1" x14ac:dyDescent="0.25">
      <c r="A3936" s="2" t="str">
        <f>CONCATENATE("INSERT INTO ",'create-assets'!$B$1," VALUES (","'",raw!A3936,"', ","'",raw!B3936,"', ","'",raw!C3936,"', '",raw!D3936,"', '",raw!E3936,"', ",raw!F3936,", ",raw!G3936,", ",raw!H3936,", ","'",raw!I3936,"', ","'",raw!J3936,"', ",raw!K3936,"', ",raw!L3936,"', '",raw!M3936,"');",)</f>
        <v>INSERT INTO assets VALUES ('JA02-TER-091', 'JA02-TER-000', 'Jardim 02 - Pavimento Térreo', 'Descrição do ativo', 'F', 0, 0, 0, 'Fabricante', '0', 0', 0', 'Garantia');</v>
      </c>
    </row>
    <row r="3937" spans="1:1" x14ac:dyDescent="0.25">
      <c r="A3937" s="2" t="str">
        <f>CONCATENATE("INSERT INTO ",'create-assets'!$B$1," VALUES (","'",raw!A3937,"', ","'",raw!B3937,"', ","'",raw!C3937,"', '",raw!D3937,"', '",raw!E3937,"', ",raw!F3937,", ",raw!G3937,", ",raw!H3937,", ","'",raw!I3937,"', ","'",raw!J3937,"', ",raw!K3937,"', ",raw!L3937,"', '",raw!M3937,"');",)</f>
        <v>INSERT INTO assets VALUES ('JA03-000-000', 'CASF-000-000', 'Jardim 03 - Todos', 'Descrição do ativo', 'F', 0, 0, 0, 'Fabricante', '0', 0', 0', 'Garantia');</v>
      </c>
    </row>
    <row r="3938" spans="1:1" x14ac:dyDescent="0.25">
      <c r="A3938" s="2" t="str">
        <f>CONCATENATE("INSERT INTO ",'create-assets'!$B$1," VALUES (","'",raw!A3938,"', ","'",raw!B3938,"', ","'",raw!C3938,"', '",raw!D3938,"', '",raw!E3938,"', ",raw!F3938,", ",raw!G3938,", ",raw!H3938,", ","'",raw!I3938,"', ","'",raw!J3938,"', ",raw!K3938,"', ",raw!L3938,"', '",raw!M3938,"');",)</f>
        <v>INSERT INTO assets VALUES ('JA03-TER-000', 'JA03-000-000', 'Jardim 03 - Pavimento Térreo', 'Descrição do ativo', 'F', 0, 0, 0, 'Fabricante', '0', 0', 0', 'Garantia');</v>
      </c>
    </row>
    <row r="3939" spans="1:1" x14ac:dyDescent="0.25">
      <c r="A3939" s="2" t="str">
        <f>CONCATENATE("INSERT INTO ",'create-assets'!$B$1," VALUES (","'",raw!A3939,"', ","'",raw!B3939,"', ","'",raw!C3939,"', '",raw!D3939,"', '",raw!E3939,"', ",raw!F3939,", ",raw!G3939,", ",raw!H3939,", ","'",raw!I3939,"', ","'",raw!J3939,"', ",raw!K3939,"', ",raw!L3939,"', '",raw!M3939,"');",)</f>
        <v>INSERT INTO assets VALUES ('JA03-TER-001', 'JA03-TER-000', 'Jardim 03 - Pavimento Térreo', 'Descrição do ativo', 'F', 0, 0, 0, 'Fabricante', '0', 0', 0', 'Garantia');</v>
      </c>
    </row>
    <row r="3940" spans="1:1" x14ac:dyDescent="0.25">
      <c r="A3940" s="2" t="str">
        <f>CONCATENATE("INSERT INTO ",'create-assets'!$B$1," VALUES (","'",raw!A3940,"', ","'",raw!B3940,"', ","'",raw!C3940,"', '",raw!D3940,"', '",raw!E3940,"', ",raw!F3940,", ",raw!G3940,", ",raw!H3940,", ","'",raw!I3940,"', ","'",raw!J3940,"', ",raw!K3940,"', ",raw!L3940,"', '",raw!M3940,"');",)</f>
        <v>INSERT INTO assets VALUES ('JA03-TER-003', 'JA03-TER-000', 'Jardim 03 - Pavimento Térreo', 'Descrição do ativo', 'F', 0, 0, 0, 'Fabricante', '0', 0', 0', 'Garantia');</v>
      </c>
    </row>
    <row r="3941" spans="1:1" x14ac:dyDescent="0.25">
      <c r="A3941" s="2" t="str">
        <f>CONCATENATE("INSERT INTO ",'create-assets'!$B$1," VALUES (","'",raw!A3941,"', ","'",raw!B3941,"', ","'",raw!C3941,"', '",raw!D3941,"', '",raw!E3941,"', ",raw!F3941,", ",raw!G3941,", ",raw!H3941,", ","'",raw!I3941,"', ","'",raw!J3941,"', ",raw!K3941,"', ",raw!L3941,"', '",raw!M3941,"');",)</f>
        <v>INSERT INTO assets VALUES ('JA03-TER-005', 'JA03-TER-000', 'Jardim 03 - Pavimento Térreo', 'Descrição do ativo', 'F', 0, 0, 0, 'Fabricante', '0', 0', 0', 'Garantia');</v>
      </c>
    </row>
    <row r="3942" spans="1:1" x14ac:dyDescent="0.25">
      <c r="A3942" s="2" t="str">
        <f>CONCATENATE("INSERT INTO ",'create-assets'!$B$1," VALUES (","'",raw!A3942,"', ","'",raw!B3942,"', ","'",raw!C3942,"', '",raw!D3942,"', '",raw!E3942,"', ",raw!F3942,", ",raw!G3942,", ",raw!H3942,", ","'",raw!I3942,"', ","'",raw!J3942,"', ",raw!K3942,"', ",raw!L3942,"', '",raw!M3942,"');",)</f>
        <v>INSERT INTO assets VALUES ('JA03-TER-007', 'JA03-TER-000', 'Jardim 03 - Pavimento Térreo', 'Descrição do ativo', 'F', 0, 0, 0, 'Fabricante', '0', 0', 0', 'Garantia');</v>
      </c>
    </row>
    <row r="3943" spans="1:1" x14ac:dyDescent="0.25">
      <c r="A3943" s="2" t="str">
        <f>CONCATENATE("INSERT INTO ",'create-assets'!$B$1," VALUES (","'",raw!A3943,"', ","'",raw!B3943,"', ","'",raw!C3943,"', '",raw!D3943,"', '",raw!E3943,"', ",raw!F3943,", ",raw!G3943,", ",raw!H3943,", ","'",raw!I3943,"', ","'",raw!J3943,"', ",raw!K3943,"', ",raw!L3943,"', '",raw!M3943,"');",)</f>
        <v>INSERT INTO assets VALUES ('JA03-TER-009', 'JA03-TER-000', 'Jardim 03 - Pavimento Térreo', 'Descrição do ativo', 'F', 0, 0, 0, 'Fabricante', '0', 0', 0', 'Garantia');</v>
      </c>
    </row>
    <row r="3944" spans="1:1" x14ac:dyDescent="0.25">
      <c r="A3944" s="2" t="str">
        <f>CONCATENATE("INSERT INTO ",'create-assets'!$B$1," VALUES (","'",raw!A3944,"', ","'",raw!B3944,"', ","'",raw!C3944,"', '",raw!D3944,"', '",raw!E3944,"', ",raw!F3944,", ",raw!G3944,", ",raw!H3944,", ","'",raw!I3944,"', ","'",raw!J3944,"', ",raw!K3944,"', ",raw!L3944,"', '",raw!M3944,"');",)</f>
        <v>INSERT INTO assets VALUES ('JA03-TER-011', 'JA03-TER-000', 'Jardim 03 - Pavimento Térreo', 'Descrição do ativo', 'F', 0, 0, 0, 'Fabricante', '0', 0', 0', 'Garantia');</v>
      </c>
    </row>
    <row r="3945" spans="1:1" x14ac:dyDescent="0.25">
      <c r="A3945" s="2" t="str">
        <f>CONCATENATE("INSERT INTO ",'create-assets'!$B$1," VALUES (","'",raw!A3945,"', ","'",raw!B3945,"', ","'",raw!C3945,"', '",raw!D3945,"', '",raw!E3945,"', ",raw!F3945,", ",raw!G3945,", ",raw!H3945,", ","'",raw!I3945,"', ","'",raw!J3945,"', ",raw!K3945,"', ",raw!L3945,"', '",raw!M3945,"');",)</f>
        <v>INSERT INTO assets VALUES ('JA03-TER-025', 'JA03-TER-000', 'Jardim 03 - Pavimento Térreo', 'Descrição do ativo', 'F', 0, 0, 0, 'Fabricante', '0', 0', 0', 'Garantia');</v>
      </c>
    </row>
    <row r="3946" spans="1:1" x14ac:dyDescent="0.25">
      <c r="A3946" s="2" t="str">
        <f>CONCATENATE("INSERT INTO ",'create-assets'!$B$1," VALUES (","'",raw!A3946,"', ","'",raw!B3946,"', ","'",raw!C3946,"', '",raw!D3946,"', '",raw!E3946,"', ",raw!F3946,", ",raw!G3946,", ",raw!H3946,", ","'",raw!I3946,"', ","'",raw!J3946,"', ",raw!K3946,"', ",raw!L3946,"', '",raw!M3946,"');",)</f>
        <v>INSERT INTO assets VALUES ('JA03-TER-039', 'JA03-TER-000', 'Jardim 03 - Pavimento Térreo', 'Descrição do ativo', 'F', 0, 0, 0, 'Fabricante', '0', 0', 0', 'Garantia');</v>
      </c>
    </row>
    <row r="3947" spans="1:1" x14ac:dyDescent="0.25">
      <c r="A3947" s="2" t="str">
        <f>CONCATENATE("INSERT INTO ",'create-assets'!$B$1," VALUES (","'",raw!A3947,"', ","'",raw!B3947,"', ","'",raw!C3947,"', '",raw!D3947,"', '",raw!E3947,"', ",raw!F3947,", ",raw!G3947,", ",raw!H3947,", ","'",raw!I3947,"', ","'",raw!J3947,"', ",raw!K3947,"', ",raw!L3947,"', '",raw!M3947,"');",)</f>
        <v>INSERT INTO assets VALUES ('JA03-TER-041', 'JA03-TER-000', 'Jardim 03 - Pavimento Térreo', 'Descrição do ativo', 'F', 0, 0, 0, 'Fabricante', '0', 0', 0', 'Garantia');</v>
      </c>
    </row>
    <row r="3948" spans="1:1" x14ac:dyDescent="0.25">
      <c r="A3948" s="2" t="str">
        <f>CONCATENATE("INSERT INTO ",'create-assets'!$B$1," VALUES (","'",raw!A3948,"', ","'",raw!B3948,"', ","'",raw!C3948,"', '",raw!D3948,"', '",raw!E3948,"', ",raw!F3948,", ",raw!G3948,", ",raw!H3948,", ","'",raw!I3948,"', ","'",raw!J3948,"', ",raw!K3948,"', ",raw!L3948,"', '",raw!M3948,"');",)</f>
        <v>INSERT INTO assets VALUES ('JA04-000-000', 'CASF-000-000', 'Jardim 04 - Todos', 'Descrição do ativo', 'F', 0, 0, 0, 'Fabricante', '0', 0', 0', 'Garantia');</v>
      </c>
    </row>
    <row r="3949" spans="1:1" x14ac:dyDescent="0.25">
      <c r="A3949" s="2" t="str">
        <f>CONCATENATE("INSERT INTO ",'create-assets'!$B$1," VALUES (","'",raw!A3949,"', ","'",raw!B3949,"', ","'",raw!C3949,"', '",raw!D3949,"', '",raw!E3949,"', ",raw!F3949,", ",raw!G3949,", ",raw!H3949,", ","'",raw!I3949,"', ","'",raw!J3949,"', ",raw!K3949,"', ",raw!L3949,"', '",raw!M3949,"');",)</f>
        <v>INSERT INTO assets VALUES ('JA04-TER-000', 'JA04-000-000', 'Jardim 04 - Pavimento Térreo', 'Descrição do ativo', 'F', 0, 0, 0, 'Fabricante', '0', 0', 0', 'Garantia');</v>
      </c>
    </row>
    <row r="3950" spans="1:1" x14ac:dyDescent="0.25">
      <c r="A3950" s="2" t="str">
        <f>CONCATENATE("INSERT INTO ",'create-assets'!$B$1," VALUES (","'",raw!A3950,"', ","'",raw!B3950,"', ","'",raw!C3950,"', '",raw!D3950,"', '",raw!E3950,"', ",raw!F3950,", ",raw!G3950,", ",raw!H3950,", ","'",raw!I3950,"', ","'",raw!J3950,"', ",raw!K3950,"', ",raw!L3950,"', '",raw!M3950,"');",)</f>
        <v>INSERT INTO assets VALUES ('JA04-TER-001', 'JA04-TER-000', 'Jardim 04 - Pavimento Térreo', 'Descrição do ativo', 'F', 0, 0, 0, 'Fabricante', '0', 0', 0', 'Garantia');</v>
      </c>
    </row>
    <row r="3951" spans="1:1" x14ac:dyDescent="0.25">
      <c r="A3951" s="2" t="str">
        <f>CONCATENATE("INSERT INTO ",'create-assets'!$B$1," VALUES (","'",raw!A3951,"', ","'",raw!B3951,"', ","'",raw!C3951,"', '",raw!D3951,"', '",raw!E3951,"', ",raw!F3951,", ",raw!G3951,", ",raw!H3951,", ","'",raw!I3951,"', ","'",raw!J3951,"', ",raw!K3951,"', ",raw!L3951,"', '",raw!M3951,"');",)</f>
        <v>INSERT INTO assets VALUES ('JA04-TER-003', 'JA04-TER-000', 'Jardim 04 - Pavimento Térreo', 'Descrição do ativo', 'F', 0, 0, 0, 'Fabricante', '0', 0', 0', 'Garantia');</v>
      </c>
    </row>
    <row r="3952" spans="1:1" x14ac:dyDescent="0.25">
      <c r="A3952" s="2" t="str">
        <f>CONCATENATE("INSERT INTO ",'create-assets'!$B$1," VALUES (","'",raw!A3952,"', ","'",raw!B3952,"', ","'",raw!C3952,"', '",raw!D3952,"', '",raw!E3952,"', ",raw!F3952,", ",raw!G3952,", ",raw!H3952,", ","'",raw!I3952,"', ","'",raw!J3952,"', ",raw!K3952,"', ",raw!L3952,"', '",raw!M3952,"');",)</f>
        <v>INSERT INTO assets VALUES ('JA04-TER-005', 'JA04-TER-000', 'Jardim 04 - Pavimento Térreo', 'Descrição do ativo', 'F', 0, 0, 0, 'Fabricante', '0', 0', 0', 'Garantia');</v>
      </c>
    </row>
    <row r="3953" spans="1:1" x14ac:dyDescent="0.25">
      <c r="A3953" s="2" t="str">
        <f>CONCATENATE("INSERT INTO ",'create-assets'!$B$1," VALUES (","'",raw!A3953,"', ","'",raw!B3953,"', ","'",raw!C3953,"', '",raw!D3953,"', '",raw!E3953,"', ",raw!F3953,", ",raw!G3953,", ",raw!H3953,", ","'",raw!I3953,"', ","'",raw!J3953,"', ",raw!K3953,"', ",raw!L3953,"', '",raw!M3953,"');",)</f>
        <v>INSERT INTO assets VALUES ('JA04-TER-007', 'JA04-TER-000', 'Jardim 04 - Pavimento Térreo', 'Descrição do ativo', 'F', 0, 0, 0, 'Fabricante', '0', 0', 0', 'Garantia');</v>
      </c>
    </row>
    <row r="3954" spans="1:1" x14ac:dyDescent="0.25">
      <c r="A3954" s="2" t="str">
        <f>CONCATENATE("INSERT INTO ",'create-assets'!$B$1," VALUES (","'",raw!A3954,"', ","'",raw!B3954,"', ","'",raw!C3954,"', '",raw!D3954,"', '",raw!E3954,"', ",raw!F3954,", ",raw!G3954,", ",raw!H3954,", ","'",raw!I3954,"', ","'",raw!J3954,"', ",raw!K3954,"', ",raw!L3954,"', '",raw!M3954,"');",)</f>
        <v>INSERT INTO assets VALUES ('JA04-TER-009', 'JA04-TER-000', 'Jardim 04 - Pavimento Térreo', 'Descrição do ativo', 'F', 0, 0, 0, 'Fabricante', '0', 0', 0', 'Garantia');</v>
      </c>
    </row>
    <row r="3955" spans="1:1" x14ac:dyDescent="0.25">
      <c r="A3955" s="2" t="str">
        <f>CONCATENATE("INSERT INTO ",'create-assets'!$B$1," VALUES (","'",raw!A3955,"', ","'",raw!B3955,"', ","'",raw!C3955,"', '",raw!D3955,"', '",raw!E3955,"', ",raw!F3955,", ",raw!G3955,", ",raw!H3955,", ","'",raw!I3955,"', ","'",raw!J3955,"', ",raw!K3955,"', ",raw!L3955,"', '",raw!M3955,"');",)</f>
        <v>INSERT INTO assets VALUES ('JA05-000-000', 'CASF-000-000', 'Jardim 05 - Todos', 'Descrição do ativo', 'F', 0, 0, 0, 'Fabricante', '0', 0', 0', 'Garantia');</v>
      </c>
    </row>
    <row r="3956" spans="1:1" x14ac:dyDescent="0.25">
      <c r="A3956" s="2" t="str">
        <f>CONCATENATE("INSERT INTO ",'create-assets'!$B$1," VALUES (","'",raw!A3956,"', ","'",raw!B3956,"', ","'",raw!C3956,"', '",raw!D3956,"', '",raw!E3956,"', ",raw!F3956,", ",raw!G3956,", ",raw!H3956,", ","'",raw!I3956,"', ","'",raw!J3956,"', ",raw!K3956,"', ",raw!L3956,"', '",raw!M3956,"');",)</f>
        <v>INSERT INTO assets VALUES ('JA05-TER-000', 'JA05-000-000', 'Jardim 05 - Pavimento Térreo', 'Descrição do ativo', 'F', 0, 0, 0, 'Fabricante', '0', 0', 0', 'Garantia');</v>
      </c>
    </row>
    <row r="3957" spans="1:1" x14ac:dyDescent="0.25">
      <c r="A3957" s="2" t="str">
        <f>CONCATENATE("INSERT INTO ",'create-assets'!$B$1," VALUES (","'",raw!A3957,"', ","'",raw!B3957,"', ","'",raw!C3957,"', '",raw!D3957,"', '",raw!E3957,"', ",raw!F3957,", ",raw!G3957,", ",raw!H3957,", ","'",raw!I3957,"', ","'",raw!J3957,"', ",raw!K3957,"', ",raw!L3957,"', '",raw!M3957,"');",)</f>
        <v>INSERT INTO assets VALUES ('JA05-TER-003', 'JA05-TER-000', 'Jardim 05 - Pavimento Térreo', 'Descrição do ativo', 'F', 0, 0, 0, 'Fabricante', '0', 0', 0', 'Garantia');</v>
      </c>
    </row>
    <row r="3958" spans="1:1" x14ac:dyDescent="0.25">
      <c r="A3958" s="2" t="str">
        <f>CONCATENATE("INSERT INTO ",'create-assets'!$B$1," VALUES (","'",raw!A3958,"', ","'",raw!B3958,"', ","'",raw!C3958,"', '",raw!D3958,"', '",raw!E3958,"', ",raw!F3958,", ",raw!G3958,", ",raw!H3958,", ","'",raw!I3958,"', ","'",raw!J3958,"', ",raw!K3958,"', ",raw!L3958,"', '",raw!M3958,"');",)</f>
        <v>INSERT INTO assets VALUES ('JA05-TER-013', 'JA05-TER-000', 'Jardim 05 - Pavimento Térreo', 'Descrição do ativo', 'F', 0, 0, 0, 'Fabricante', '0', 0', 0', 'Garantia');</v>
      </c>
    </row>
    <row r="3959" spans="1:1" x14ac:dyDescent="0.25">
      <c r="A3959" s="2" t="str">
        <f>CONCATENATE("INSERT INTO ",'create-assets'!$B$1," VALUES (","'",raw!A3959,"', ","'",raw!B3959,"', ","'",raw!C3959,"', '",raw!D3959,"', '",raw!E3959,"', ",raw!F3959,", ",raw!G3959,", ",raw!H3959,", ","'",raw!I3959,"', ","'",raw!J3959,"', ",raw!K3959,"', ",raw!L3959,"', '",raw!M3959,"');",)</f>
        <v>INSERT INTO assets VALUES ('JA05-TER-015', 'JA05-TER-000', 'Jardim 05 - Pavimento Térreo', 'Descrição do ativo', 'F', 0, 0, 0, 'Fabricante', '0', 0', 0', 'Garantia');</v>
      </c>
    </row>
    <row r="3960" spans="1:1" x14ac:dyDescent="0.25">
      <c r="A3960" s="2" t="str">
        <f>CONCATENATE("INSERT INTO ",'create-assets'!$B$1," VALUES (","'",raw!A3960,"', ","'",raw!B3960,"', ","'",raw!C3960,"', '",raw!D3960,"', '",raw!E3960,"', ",raw!F3960,", ",raw!G3960,", ",raw!H3960,", ","'",raw!I3960,"', ","'",raw!J3960,"', ",raw!K3960,"', ",raw!L3960,"', '",raw!M3960,"');",)</f>
        <v>INSERT INTO assets VALUES ('JA05-TER-021', 'JA05-TER-000', 'Jardim 05 - Pavimento Térreo', 'Descrição do ativo', 'F', 0, 0, 0, 'Fabricante', '0', 0', 0', 'Garantia');</v>
      </c>
    </row>
    <row r="3961" spans="1:1" x14ac:dyDescent="0.25">
      <c r="A3961" s="2" t="str">
        <f>CONCATENATE("INSERT INTO ",'create-assets'!$B$1," VALUES (","'",raw!A3961,"', ","'",raw!B3961,"', ","'",raw!C3961,"', '",raw!D3961,"', '",raw!E3961,"', ",raw!F3961,", ",raw!G3961,", ",raw!H3961,", ","'",raw!I3961,"', ","'",raw!J3961,"', ",raw!K3961,"', ",raw!L3961,"', '",raw!M3961,"');",)</f>
        <v>INSERT INTO assets VALUES ('JA05-TER-023', 'JA05-TER-000', 'Jardim 05 - Pavimento Térreo', 'Descrição do ativo', 'F', 0, 0, 0, 'Fabricante', '0', 0', 0', 'Garantia');</v>
      </c>
    </row>
    <row r="3962" spans="1:1" x14ac:dyDescent="0.25">
      <c r="A3962" s="2" t="str">
        <f>CONCATENATE("INSERT INTO ",'create-assets'!$B$1," VALUES (","'",raw!A3962,"', ","'",raw!B3962,"', ","'",raw!C3962,"', '",raw!D3962,"', '",raw!E3962,"', ",raw!F3962,", ",raw!G3962,", ",raw!H3962,", ","'",raw!I3962,"', ","'",raw!J3962,"', ",raw!K3962,"', ",raw!L3962,"', '",raw!M3962,"');",)</f>
        <v>INSERT INTO assets VALUES ('JA05-TER-025', 'JA05-TER-000', 'Jardim 05 - Pavimento Térreo', 'Descrição do ativo', 'F', 0, 0, 0, 'Fabricante', '0', 0', 0', 'Garantia');</v>
      </c>
    </row>
    <row r="3963" spans="1:1" x14ac:dyDescent="0.25">
      <c r="A3963" s="2" t="str">
        <f>CONCATENATE("INSERT INTO ",'create-assets'!$B$1," VALUES (","'",raw!A3963,"', ","'",raw!B3963,"', ","'",raw!C3963,"', '",raw!D3963,"', '",raw!E3963,"', ",raw!F3963,", ",raw!G3963,", ",raw!H3963,", ","'",raw!I3963,"', ","'",raw!J3963,"', ",raw!K3963,"', ",raw!L3963,"', '",raw!M3963,"');",)</f>
        <v>INSERT INTO assets VALUES ('JA05-TER-031', 'JA05-TER-000', 'Jardim 05 - Pavimento Térreo', 'Descrição do ativo', 'F', 0, 0, 0, 'Fabricante', '0', 0', 0', 'Garantia');</v>
      </c>
    </row>
    <row r="3964" spans="1:1" x14ac:dyDescent="0.25">
      <c r="A3964" s="2" t="str">
        <f>CONCATENATE("INSERT INTO ",'create-assets'!$B$1," VALUES (","'",raw!A3964,"', ","'",raw!B3964,"', ","'",raw!C3964,"', '",raw!D3964,"', '",raw!E3964,"', ",raw!F3964,", ",raw!G3964,", ",raw!H3964,", ","'",raw!I3964,"', ","'",raw!J3964,"', ",raw!K3964,"', ",raw!L3964,"', '",raw!M3964,"');",)</f>
        <v>INSERT INTO assets VALUES ('JA05-TER-035', 'JA05-TER-000', 'Jardim 05 - Pavimento Térreo', 'Descrição do ativo', 'F', 0, 0, 0, 'Fabricante', '0', 0', 0', 'Garantia');</v>
      </c>
    </row>
    <row r="3965" spans="1:1" x14ac:dyDescent="0.25">
      <c r="A3965" s="2" t="str">
        <f>CONCATENATE("INSERT INTO ",'create-assets'!$B$1," VALUES (","'",raw!A3965,"', ","'",raw!B3965,"', ","'",raw!C3965,"', '",raw!D3965,"', '",raw!E3965,"', ",raw!F3965,", ",raw!G3965,", ",raw!H3965,", ","'",raw!I3965,"', ","'",raw!J3965,"', ",raw!K3965,"', ",raw!L3965,"', '",raw!M3965,"');",)</f>
        <v>INSERT INTO assets VALUES ('JA05-TER-041', 'JA05-TER-000', 'Jardim 05 - Pavimento Térreo', 'Descrição do ativo', 'F', 0, 0, 0, 'Fabricante', '0', 0', 0', 'Garantia');</v>
      </c>
    </row>
    <row r="3966" spans="1:1" x14ac:dyDescent="0.25">
      <c r="A3966" s="2" t="str">
        <f>CONCATENATE("INSERT INTO ",'create-assets'!$B$1," VALUES (","'",raw!A3966,"', ","'",raw!B3966,"', ","'",raw!C3966,"', '",raw!D3966,"', '",raw!E3966,"', ",raw!F3966,", ",raw!G3966,", ",raw!H3966,", ","'",raw!I3966,"', ","'",raw!J3966,"', ",raw!K3966,"', ",raw!L3966,"', '",raw!M3966,"');",)</f>
        <v>INSERT INTO assets VALUES ('JA05-TER-043', 'JA05-TER-000', 'Jardim 05 - Pavimento Térreo', 'Descrição do ativo', 'F', 0, 0, 0, 'Fabricante', '0', 0', 0', 'Garantia');</v>
      </c>
    </row>
    <row r="3967" spans="1:1" x14ac:dyDescent="0.25">
      <c r="A3967" s="2" t="str">
        <f>CONCATENATE("INSERT INTO ",'create-assets'!$B$1," VALUES (","'",raw!A3967,"', ","'",raw!B3967,"', ","'",raw!C3967,"', '",raw!D3967,"', '",raw!E3967,"', ",raw!F3967,", ",raw!G3967,", ",raw!H3967,", ","'",raw!I3967,"', ","'",raw!J3967,"', ",raw!K3967,"', ",raw!L3967,"', '",raw!M3967,"');",)</f>
        <v>INSERT INTO assets VALUES ('JA05-TER-045', 'JA05-TER-000', 'Jardim 05 - Pavimento Térreo', 'Descrição do ativo', 'F', 0, 0, 0, 'Fabricante', '0', 0', 0', 'Garantia');</v>
      </c>
    </row>
    <row r="3968" spans="1:1" x14ac:dyDescent="0.25">
      <c r="A3968" s="2" t="str">
        <f>CONCATENATE("INSERT INTO ",'create-assets'!$B$1," VALUES (","'",raw!A3968,"', ","'",raw!B3968,"', ","'",raw!C3968,"', '",raw!D3968,"', '",raw!E3968,"', ",raw!F3968,", ",raw!G3968,", ",raw!H3968,", ","'",raw!I3968,"', ","'",raw!J3968,"', ",raw!K3968,"', ",raw!L3968,"', '",raw!M3968,"');",)</f>
        <v>INSERT INTO assets VALUES ('JA06-000-000', 'CASF-000-000', 'Jardim 06 - Todos', 'Descrição do ativo', 'F', 0, 0, 0, 'Fabricante', '0', 0', 0', 'Garantia');</v>
      </c>
    </row>
    <row r="3969" spans="1:1" x14ac:dyDescent="0.25">
      <c r="A3969" s="2" t="str">
        <f>CONCATENATE("INSERT INTO ",'create-assets'!$B$1," VALUES (","'",raw!A3969,"', ","'",raw!B3969,"', ","'",raw!C3969,"', '",raw!D3969,"', '",raw!E3969,"', ",raw!F3969,", ",raw!G3969,", ",raw!H3969,", ","'",raw!I3969,"', ","'",raw!J3969,"', ",raw!K3969,"', ",raw!L3969,"', '",raw!M3969,"');",)</f>
        <v>INSERT INTO assets VALUES ('JA06-TER-000', 'JA06-000-000', 'Jardim 06 - Pavimento Térreo', 'Descrição do ativo', 'F', 0, 0, 0, 'Fabricante', '0', 0', 0', 'Garantia');</v>
      </c>
    </row>
    <row r="3970" spans="1:1" x14ac:dyDescent="0.25">
      <c r="A3970" s="2" t="str">
        <f>CONCATENATE("INSERT INTO ",'create-assets'!$B$1," VALUES (","'",raw!A3970,"', ","'",raw!B3970,"', ","'",raw!C3970,"', '",raw!D3970,"', '",raw!E3970,"', ",raw!F3970,", ",raw!G3970,", ",raw!H3970,", ","'",raw!I3970,"', ","'",raw!J3970,"', ",raw!K3970,"', ",raw!L3970,"', '",raw!M3970,"');",)</f>
        <v>INSERT INTO assets VALUES ('JA06-TER-001', 'JA06-TER-000', 'Jardim 06 - Pavimento Térreo', 'Descrição do ativo', 'F', 0, 0, 0, 'Fabricante', '0', 0', 0', 'Garantia');</v>
      </c>
    </row>
    <row r="3971" spans="1:1" x14ac:dyDescent="0.25">
      <c r="A3971" s="2" t="str">
        <f>CONCATENATE("INSERT INTO ",'create-assets'!$B$1," VALUES (","'",raw!A3971,"', ","'",raw!B3971,"', ","'",raw!C3971,"', '",raw!D3971,"', '",raw!E3971,"', ",raw!F3971,", ",raw!G3971,", ",raw!H3971,", ","'",raw!I3971,"', ","'",raw!J3971,"', ",raw!K3971,"', ",raw!L3971,"', '",raw!M3971,"');",)</f>
        <v>INSERT INTO assets VALUES ('JA06-TER-003', 'JA06-TER-000', 'Jardim 06 - Pavimento Térreo', 'Descrição do ativo', 'F', 0, 0, 0, 'Fabricante', '0', 0', 0', 'Garantia');</v>
      </c>
    </row>
    <row r="3972" spans="1:1" x14ac:dyDescent="0.25">
      <c r="A3972" s="2" t="str">
        <f>CONCATENATE("INSERT INTO ",'create-assets'!$B$1," VALUES (","'",raw!A3972,"', ","'",raw!B3972,"', ","'",raw!C3972,"', '",raw!D3972,"', '",raw!E3972,"', ",raw!F3972,", ",raw!G3972,", ",raw!H3972,", ","'",raw!I3972,"', ","'",raw!J3972,"', ",raw!K3972,"', ",raw!L3972,"', '",raw!M3972,"');",)</f>
        <v>INSERT INTO assets VALUES ('JA06-TER-005', 'JA06-TER-000', 'Jardim 06 - Pavimento Térreo', 'Descrição do ativo', 'F', 0, 0, 0, 'Fabricante', '0', 0', 0', 'Garantia');</v>
      </c>
    </row>
    <row r="3973" spans="1:1" x14ac:dyDescent="0.25">
      <c r="A3973" s="2" t="str">
        <f>CONCATENATE("INSERT INTO ",'create-assets'!$B$1," VALUES (","'",raw!A3973,"', ","'",raw!B3973,"', ","'",raw!C3973,"', '",raw!D3973,"', '",raw!E3973,"', ",raw!F3973,", ",raw!G3973,", ",raw!H3973,", ","'",raw!I3973,"', ","'",raw!J3973,"', ",raw!K3973,"', ",raw!L3973,"', '",raw!M3973,"');",)</f>
        <v>INSERT INTO assets VALUES ('JA06-TER-007', 'JA06-TER-000', 'Jardim 06 - Pavimento Térreo', 'Descrição do ativo', 'F', 0, 0, 0, 'Fabricante', '0', 0', 0', 'Garantia');</v>
      </c>
    </row>
    <row r="3974" spans="1:1" x14ac:dyDescent="0.25">
      <c r="A3974" s="2" t="str">
        <f>CONCATENATE("INSERT INTO ",'create-assets'!$B$1," VALUES (","'",raw!A3974,"', ","'",raw!B3974,"', ","'",raw!C3974,"', '",raw!D3974,"', '",raw!E3974,"', ",raw!F3974,", ",raw!G3974,", ",raw!H3974,", ","'",raw!I3974,"', ","'",raw!J3974,"', ",raw!K3974,"', ",raw!L3974,"', '",raw!M3974,"');",)</f>
        <v>INSERT INTO assets VALUES ('JA07-000-000', 'CASF-000-000', 'Jardim 07 - Todos', 'Descrição do ativo', 'F', 0, 0, 0, 'Fabricante', '0', 0', 0', 'Garantia');</v>
      </c>
    </row>
    <row r="3975" spans="1:1" x14ac:dyDescent="0.25">
      <c r="A3975" s="2" t="str">
        <f>CONCATENATE("INSERT INTO ",'create-assets'!$B$1," VALUES (","'",raw!A3975,"', ","'",raw!B3975,"', ","'",raw!C3975,"', '",raw!D3975,"', '",raw!E3975,"', ",raw!F3975,", ",raw!G3975,", ",raw!H3975,", ","'",raw!I3975,"', ","'",raw!J3975,"', ",raw!K3975,"', ",raw!L3975,"', '",raw!M3975,"');",)</f>
        <v>INSERT INTO assets VALUES ('JA07-TER-000', 'JA07-000-000', 'Jardim 07 - Pavimento Térreo', 'Descrição do ativo', 'F', 0, 0, 0, 'Fabricante', '0', 0', 0', 'Garantia');</v>
      </c>
    </row>
    <row r="3976" spans="1:1" x14ac:dyDescent="0.25">
      <c r="A3976" s="2" t="str">
        <f>CONCATENATE("INSERT INTO ",'create-assets'!$B$1," VALUES (","'",raw!A3976,"', ","'",raw!B3976,"', ","'",raw!C3976,"', '",raw!D3976,"', '",raw!E3976,"', ",raw!F3976,", ",raw!G3976,", ",raw!H3976,", ","'",raw!I3976,"', ","'",raw!J3976,"', ",raw!K3976,"', ",raw!L3976,"', '",raw!M3976,"');",)</f>
        <v>INSERT INTO assets VALUES ('JA07-TER-001', 'JA07-TER-000', 'Jardim 07 - Pavimento Térreo', 'Descrição do ativo', 'F', 0, 0, 0, 'Fabricante', '0', 0', 0', 'Garantia');</v>
      </c>
    </row>
    <row r="3977" spans="1:1" x14ac:dyDescent="0.25">
      <c r="A3977" s="2" t="str">
        <f>CONCATENATE("INSERT INTO ",'create-assets'!$B$1," VALUES (","'",raw!A3977,"', ","'",raw!B3977,"', ","'",raw!C3977,"', '",raw!D3977,"', '",raw!E3977,"', ",raw!F3977,", ",raw!G3977,", ",raw!H3977,", ","'",raw!I3977,"', ","'",raw!J3977,"', ",raw!K3977,"', ",raw!L3977,"', '",raw!M3977,"');",)</f>
        <v>INSERT INTO assets VALUES ('JA07-TER-003', 'JA07-TER-000', 'Jardim 07 - Pavimento Térreo', 'Descrição do ativo', 'F', 0, 0, 0, 'Fabricante', '0', 0', 0', 'Garantia');</v>
      </c>
    </row>
    <row r="3978" spans="1:1" x14ac:dyDescent="0.25">
      <c r="A3978" s="2" t="str">
        <f>CONCATENATE("INSERT INTO ",'create-assets'!$B$1," VALUES (","'",raw!A3978,"', ","'",raw!B3978,"', ","'",raw!C3978,"', '",raw!D3978,"', '",raw!E3978,"', ",raw!F3978,", ",raw!G3978,", ",raw!H3978,", ","'",raw!I3978,"', ","'",raw!J3978,"', ",raw!K3978,"', ",raw!L3978,"', '",raw!M3978,"');",)</f>
        <v>INSERT INTO assets VALUES ('JA07-TER-005', 'JA07-TER-000', 'Jardim 07 - Pavimento Térreo', 'Descrição do ativo', 'F', 0, 0, 0, 'Fabricante', '0', 0', 0', 'Garantia');</v>
      </c>
    </row>
    <row r="3979" spans="1:1" x14ac:dyDescent="0.25">
      <c r="A3979" s="2" t="str">
        <f>CONCATENATE("INSERT INTO ",'create-assets'!$B$1," VALUES (","'",raw!A3979,"', ","'",raw!B3979,"', ","'",raw!C3979,"', '",raw!D3979,"', '",raw!E3979,"', ",raw!F3979,", ",raw!G3979,", ",raw!H3979,", ","'",raw!I3979,"', ","'",raw!J3979,"', ",raw!K3979,"', ",raw!L3979,"', '",raw!M3979,"');",)</f>
        <v>INSERT INTO assets VALUES ('JA07-TER-007', 'JA07-TER-000', 'Jardim 07 - Pavimento Térreo', 'Descrição do ativo', 'F', 0, 0, 0, 'Fabricante', '0', 0', 0', 'Garantia');</v>
      </c>
    </row>
    <row r="3980" spans="1:1" x14ac:dyDescent="0.25">
      <c r="A3980" s="2" t="str">
        <f>CONCATENATE("INSERT INTO ",'create-assets'!$B$1," VALUES (","'",raw!A3980,"', ","'",raw!B3980,"', ","'",raw!C3980,"', '",raw!D3980,"', '",raw!E3980,"', ",raw!F3980,", ",raw!G3980,", ",raw!H3980,", ","'",raw!I3980,"', ","'",raw!J3980,"', ",raw!K3980,"', ",raw!L3980,"', '",raw!M3980,"');",)</f>
        <v>INSERT INTO assets VALUES ('JA07-TER-009', 'JA07-TER-000', 'Jardim 07 - Pavimento Térreo', 'Descrição do ativo', 'F', 0, 0, 0, 'Fabricante', '0', 0', 0', 'Garantia');</v>
      </c>
    </row>
    <row r="3981" spans="1:1" x14ac:dyDescent="0.25">
      <c r="A3981" s="2" t="str">
        <f>CONCATENATE("INSERT INTO ",'create-assets'!$B$1," VALUES (","'",raw!A3981,"', ","'",raw!B3981,"', ","'",raw!C3981,"', '",raw!D3981,"', '",raw!E3981,"', ",raw!F3981,", ",raw!G3981,", ",raw!H3981,", ","'",raw!I3981,"', ","'",raw!J3981,"', ",raw!K3981,"', ",raw!L3981,"', '",raw!M3981,"');",)</f>
        <v>INSERT INTO assets VALUES ('JA08-000-000', 'CASF-000-000', 'Jardim 08 - Todos', 'Descrição do ativo', 'F', 0, 0, 0, 'Fabricante', '0', 0', 0', 'Garantia');</v>
      </c>
    </row>
    <row r="3982" spans="1:1" x14ac:dyDescent="0.25">
      <c r="A3982" s="2" t="str">
        <f>CONCATENATE("INSERT INTO ",'create-assets'!$B$1," VALUES (","'",raw!A3982,"', ","'",raw!B3982,"', ","'",raw!C3982,"', '",raw!D3982,"', '",raw!E3982,"', ",raw!F3982,", ",raw!G3982,", ",raw!H3982,", ","'",raw!I3982,"', ","'",raw!J3982,"', ",raw!K3982,"', ",raw!L3982,"', '",raw!M3982,"');",)</f>
        <v>INSERT INTO assets VALUES ('JA08-TER-000', 'JA08-000-000', 'Jardim 08 - Pavimento Térreo', 'Descrição do ativo', 'F', 0, 0, 0, 'Fabricante', '0', 0', 0', 'Garantia');</v>
      </c>
    </row>
    <row r="3983" spans="1:1" x14ac:dyDescent="0.25">
      <c r="A3983" s="2" t="str">
        <f>CONCATENATE("INSERT INTO ",'create-assets'!$B$1," VALUES (","'",raw!A3983,"', ","'",raw!B3983,"', ","'",raw!C3983,"', '",raw!D3983,"', '",raw!E3983,"', ",raw!F3983,", ",raw!G3983,", ",raw!H3983,", ","'",raw!I3983,"', ","'",raw!J3983,"', ",raw!K3983,"', ",raw!L3983,"', '",raw!M3983,"');",)</f>
        <v>INSERT INTO assets VALUES ('JA08-TER-001', 'JA08-TER-000', 'Jardim 08 - Pavimento Térreo', 'Descrição do ativo', 'F', 0, 0, 0, 'Fabricante', '0', 0', 0', 'Garantia');</v>
      </c>
    </row>
    <row r="3984" spans="1:1" x14ac:dyDescent="0.25">
      <c r="A3984" s="2" t="str">
        <f>CONCATENATE("INSERT INTO ",'create-assets'!$B$1," VALUES (","'",raw!A3984,"', ","'",raw!B3984,"', ","'",raw!C3984,"', '",raw!D3984,"', '",raw!E3984,"', ",raw!F3984,", ",raw!G3984,", ",raw!H3984,", ","'",raw!I3984,"', ","'",raw!J3984,"', ",raw!K3984,"', ",raw!L3984,"', '",raw!M3984,"');",)</f>
        <v>INSERT INTO assets VALUES ('JA08-TER-003', 'JA08-TER-000', 'Jardim 08 - Pavimento Térreo', 'Descrição do ativo', 'F', 0, 0, 0, 'Fabricante', '0', 0', 0', 'Garantia');</v>
      </c>
    </row>
    <row r="3985" spans="1:1" x14ac:dyDescent="0.25">
      <c r="A3985" s="2" t="str">
        <f>CONCATENATE("INSERT INTO ",'create-assets'!$B$1," VALUES (","'",raw!A3985,"', ","'",raw!B3985,"', ","'",raw!C3985,"', '",raw!D3985,"', '",raw!E3985,"', ",raw!F3985,", ",raw!G3985,", ",raw!H3985,", ","'",raw!I3985,"', ","'",raw!J3985,"', ",raw!K3985,"', ",raw!L3985,"', '",raw!M3985,"');",)</f>
        <v>INSERT INTO assets VALUES ('JA08-TER-005', 'JA08-TER-000', 'Jardim 08 - Pavimento Térreo', 'Descrição do ativo', 'F', 0, 0, 0, 'Fabricante', '0', 0', 0', 'Garantia');</v>
      </c>
    </row>
    <row r="3986" spans="1:1" x14ac:dyDescent="0.25">
      <c r="A3986" s="2" t="str">
        <f>CONCATENATE("INSERT INTO ",'create-assets'!$B$1," VALUES (","'",raw!A3986,"', ","'",raw!B3986,"', ","'",raw!C3986,"', '",raw!D3986,"', '",raw!E3986,"', ",raw!F3986,", ",raw!G3986,", ",raw!H3986,", ","'",raw!I3986,"', ","'",raw!J3986,"', ",raw!K3986,"', ",raw!L3986,"', '",raw!M3986,"');",)</f>
        <v>INSERT INTO assets VALUES ('JA08-TER-007', 'JA08-TER-000', 'Jardim 08 - Pavimento Térreo', 'Descrição do ativo', 'F', 0, 0, 0, 'Fabricante', '0', 0', 0', 'Garantia');</v>
      </c>
    </row>
    <row r="3987" spans="1:1" x14ac:dyDescent="0.25">
      <c r="A3987" s="2" t="str">
        <f>CONCATENATE("INSERT INTO ",'create-assets'!$B$1," VALUES (","'",raw!A3987,"', ","'",raw!B3987,"', ","'",raw!C3987,"', '",raw!D3987,"', '",raw!E3987,"', ",raw!F3987,", ",raw!G3987,", ",raw!H3987,", ","'",raw!I3987,"', ","'",raw!J3987,"', ",raw!K3987,"', ",raw!L3987,"', '",raw!M3987,"');",)</f>
        <v>INSERT INTO assets VALUES ('JA08-TER-009', 'JA08-TER-000', 'Jardim 08 - Pavimento Térreo', 'Descrição do ativo', 'F', 0, 0, 0, 'Fabricante', '0', 0', 0', 'Garantia');</v>
      </c>
    </row>
    <row r="3988" spans="1:1" x14ac:dyDescent="0.25">
      <c r="A3988" s="2" t="str">
        <f>CONCATENATE("INSERT INTO ",'create-assets'!$B$1," VALUES (","'",raw!A3988,"', ","'",raw!B3988,"', ","'",raw!C3988,"', '",raw!D3988,"', '",raw!E3988,"', ",raw!F3988,", ",raw!G3988,", ",raw!H3988,", ","'",raw!I3988,"', ","'",raw!J3988,"', ",raw!K3988,"', ",raw!L3988,"', '",raw!M3988,"');",)</f>
        <v>INSERT INTO assets VALUES ('JA08-TER-011', 'JA08-TER-000', 'Jardim 08 - Pavimento Térreo', 'Descrição do ativo', 'F', 0, 0, 0, 'Fabricante', '0', 0', 0', 'Garantia');</v>
      </c>
    </row>
    <row r="3989" spans="1:1" x14ac:dyDescent="0.25">
      <c r="A3989" s="2" t="str">
        <f>CONCATENATE("INSERT INTO ",'create-assets'!$B$1," VALUES (","'",raw!A3989,"', ","'",raw!B3989,"', ","'",raw!C3989,"', '",raw!D3989,"', '",raw!E3989,"', ",raw!F3989,", ",raw!G3989,", ",raw!H3989,", ","'",raw!I3989,"', ","'",raw!J3989,"', ",raw!K3989,"', ",raw!L3989,"', '",raw!M3989,"');",)</f>
        <v>INSERT INTO assets VALUES ('JA08-TER-013', 'JA08-TER-000', 'Jardim 08 - Pavimento Térreo', 'Descrição do ativo', 'F', 0, 0, 0, 'Fabricante', '0', 0', 0', 'Garantia');</v>
      </c>
    </row>
    <row r="3990" spans="1:1" x14ac:dyDescent="0.25">
      <c r="A3990" s="2" t="str">
        <f>CONCATENATE("INSERT INTO ",'create-assets'!$B$1," VALUES (","'",raw!A3990,"', ","'",raw!B3990,"', ","'",raw!C3990,"', '",raw!D3990,"', '",raw!E3990,"', ",raw!F3990,", ",raw!G3990,", ",raw!H3990,", ","'",raw!I3990,"', ","'",raw!J3990,"', ",raw!K3990,"', ",raw!L3990,"', '",raw!M3990,"');",)</f>
        <v>INSERT INTO assets VALUES ('JA09-000-000', 'CASF-000-000', 'Jardim 09 - Todos', 'Descrição do ativo', 'F', 0, 0, 0, 'Fabricante', '0', 0', 0', 'Garantia');</v>
      </c>
    </row>
    <row r="3991" spans="1:1" x14ac:dyDescent="0.25">
      <c r="A3991" s="2" t="str">
        <f>CONCATENATE("INSERT INTO ",'create-assets'!$B$1," VALUES (","'",raw!A3991,"', ","'",raw!B3991,"', ","'",raw!C3991,"', '",raw!D3991,"', '",raw!E3991,"', ",raw!F3991,", ",raw!G3991,", ",raw!H3991,", ","'",raw!I3991,"', ","'",raw!J3991,"', ",raw!K3991,"', ",raw!L3991,"', '",raw!M3991,"');",)</f>
        <v>INSERT INTO assets VALUES ('JA09-TER-000', 'JA09-000-000', 'Jardim 09 - Pavimento Térreo', 'Descrição do ativo', 'F', 0, 0, 0, 'Fabricante', '0', 0', 0', 'Garantia');</v>
      </c>
    </row>
    <row r="3992" spans="1:1" x14ac:dyDescent="0.25">
      <c r="A3992" s="2" t="str">
        <f>CONCATENATE("INSERT INTO ",'create-assets'!$B$1," VALUES (","'",raw!A3992,"', ","'",raw!B3992,"', ","'",raw!C3992,"', '",raw!D3992,"', '",raw!E3992,"', ",raw!F3992,", ",raw!G3992,", ",raw!H3992,", ","'",raw!I3992,"', ","'",raw!J3992,"', ",raw!K3992,"', ",raw!L3992,"', '",raw!M3992,"');",)</f>
        <v>INSERT INTO assets VALUES ('JA09-TER-001', 'JA09-TER-000', 'Jardim 09 - Pavimento Térreo', 'Descrição do ativo', 'F', 0, 0, 0, 'Fabricante', '0', 0', 0', 'Garantia');</v>
      </c>
    </row>
    <row r="3993" spans="1:1" x14ac:dyDescent="0.25">
      <c r="A3993" s="2" t="str">
        <f>CONCATENATE("INSERT INTO ",'create-assets'!$B$1," VALUES (","'",raw!A3993,"', ","'",raw!B3993,"', ","'",raw!C3993,"', '",raw!D3993,"', '",raw!E3993,"', ",raw!F3993,", ",raw!G3993,", ",raw!H3993,", ","'",raw!I3993,"', ","'",raw!J3993,"', ",raw!K3993,"', ",raw!L3993,"', '",raw!M3993,"');",)</f>
        <v>INSERT INTO assets VALUES ('JA09-TER-011', 'JA09-TER-000', 'Jardim 09 - Pavimento Térreo', 'Descrição do ativo', 'F', 0, 0, 0, 'Fabricante', '0', 0', 0', 'Garantia');</v>
      </c>
    </row>
    <row r="3994" spans="1:1" x14ac:dyDescent="0.25">
      <c r="A3994" s="2" t="str">
        <f>CONCATENATE("INSERT INTO ",'create-assets'!$B$1," VALUES (","'",raw!A3994,"', ","'",raw!B3994,"', ","'",raw!C3994,"', '",raw!D3994,"', '",raw!E3994,"', ",raw!F3994,", ",raw!G3994,", ",raw!H3994,", ","'",raw!I3994,"', ","'",raw!J3994,"', ",raw!K3994,"', ",raw!L3994,"', '",raw!M3994,"');",)</f>
        <v>INSERT INTO assets VALUES ('JA09-TER-015', 'JA09-TER-000', 'Jardim 09 - Pavimento Térreo', 'Descrição do ativo', 'F', 0, 0, 0, 'Fabricante', '0', 0', 0', 'Garantia');</v>
      </c>
    </row>
    <row r="3995" spans="1:1" x14ac:dyDescent="0.25">
      <c r="A3995" s="2" t="str">
        <f>CONCATENATE("INSERT INTO ",'create-assets'!$B$1," VALUES (","'",raw!A3995,"', ","'",raw!B3995,"', ","'",raw!C3995,"', '",raw!D3995,"', '",raw!E3995,"', ",raw!F3995,", ",raw!G3995,", ",raw!H3995,", ","'",raw!I3995,"', ","'",raw!J3995,"', ",raw!K3995,"', ",raw!L3995,"', '",raw!M3995,"');",)</f>
        <v>INSERT INTO assets VALUES ('JA09-TER-021', 'JA09-TER-000', 'Jardim 09 - Pavimento Térreo', 'Descrição do ativo', 'F', 0, 0, 0, 'Fabricante', '0', 0', 0', 'Garantia');</v>
      </c>
    </row>
    <row r="3996" spans="1:1" x14ac:dyDescent="0.25">
      <c r="A3996" s="2" t="str">
        <f>CONCATENATE("INSERT INTO ",'create-assets'!$B$1," VALUES (","'",raw!A3996,"', ","'",raw!B3996,"', ","'",raw!C3996,"', '",raw!D3996,"', '",raw!E3996,"', ",raw!F3996,", ",raw!G3996,", ",raw!H3996,", ","'",raw!I3996,"', ","'",raw!J3996,"', ",raw!K3996,"', ",raw!L3996,"', '",raw!M3996,"');",)</f>
        <v>INSERT INTO assets VALUES ('JA09-TER-023', 'JA09-TER-000', 'Jardim 09 - Pavimento Térreo', 'Descrição do ativo', 'F', 0, 0, 0, 'Fabricante', '0', 0', 0', 'Garantia');</v>
      </c>
    </row>
    <row r="3997" spans="1:1" x14ac:dyDescent="0.25">
      <c r="A3997" s="2" t="str">
        <f>CONCATENATE("INSERT INTO ",'create-assets'!$B$1," VALUES (","'",raw!A3997,"', ","'",raw!B3997,"', ","'",raw!C3997,"', '",raw!D3997,"', '",raw!E3997,"', ",raw!F3997,", ",raw!G3997,", ",raw!H3997,", ","'",raw!I3997,"', ","'",raw!J3997,"', ",raw!K3997,"', ",raw!L3997,"', '",raw!M3997,"');",)</f>
        <v>INSERT INTO assets VALUES ('JA09-TER-025', 'JA09-TER-000', 'Jardim 09 - Pavimento Térreo', 'Descrição do ativo', 'F', 0, 0, 0, 'Fabricante', '0', 0', 0', 'Garantia');</v>
      </c>
    </row>
    <row r="3998" spans="1:1" x14ac:dyDescent="0.25">
      <c r="A3998" s="2" t="str">
        <f>CONCATENATE("INSERT INTO ",'create-assets'!$B$1," VALUES (","'",raw!A3998,"', ","'",raw!B3998,"', ","'",raw!C3998,"', '",raw!D3998,"', '",raw!E3998,"', ",raw!F3998,", ",raw!G3998,", ",raw!H3998,", ","'",raw!I3998,"', ","'",raw!J3998,"', ",raw!K3998,"', ",raw!L3998,"', '",raw!M3998,"');",)</f>
        <v>INSERT INTO assets VALUES ('JA10-000-000', 'CASF-000-000', 'Jardim 10 - Todos', 'Descrição do ativo', 'F', 0, 0, 0, 'Fabricante', '0', 0', 0', 'Garantia');</v>
      </c>
    </row>
    <row r="3999" spans="1:1" x14ac:dyDescent="0.25">
      <c r="A3999" s="2" t="str">
        <f>CONCATENATE("INSERT INTO ",'create-assets'!$B$1," VALUES (","'",raw!A3999,"', ","'",raw!B3999,"', ","'",raw!C3999,"', '",raw!D3999,"', '",raw!E3999,"', ",raw!F3999,", ",raw!G3999,", ",raw!H3999,", ","'",raw!I3999,"', ","'",raw!J3999,"', ",raw!K3999,"', ",raw!L3999,"', '",raw!M3999,"');",)</f>
        <v>INSERT INTO assets VALUES ('JA10-TER-000', 'JA10-000-000', 'Jardim 10 - Pavimento Térreo', 'Descrição do ativo', 'F', 0, 0, 0, 'Fabricante', '0', 0', 0', 'Garantia');</v>
      </c>
    </row>
    <row r="4000" spans="1:1" x14ac:dyDescent="0.25">
      <c r="A4000" s="2" t="str">
        <f>CONCATENATE("INSERT INTO ",'create-assets'!$B$1," VALUES (","'",raw!A4000,"', ","'",raw!B4000,"', ","'",raw!C4000,"', '",raw!D4000,"', '",raw!E4000,"', ",raw!F4000,", ",raw!G4000,", ",raw!H4000,", ","'",raw!I4000,"', ","'",raw!J4000,"', ",raw!K4000,"', ",raw!L4000,"', '",raw!M4000,"');",)</f>
        <v>INSERT INTO assets VALUES ('JA10-TER-001', 'JA10-TER-000', 'Jardim 10 - Pavimento Térreo', 'Descrição do ativo', 'F', 0, 0, 0, 'Fabricante', '0', 0', 0', 'Garantia');</v>
      </c>
    </row>
    <row r="4001" spans="1:1" x14ac:dyDescent="0.25">
      <c r="A4001" s="2" t="str">
        <f>CONCATENATE("INSERT INTO ",'create-assets'!$B$1," VALUES (","'",raw!A4001,"', ","'",raw!B4001,"', ","'",raw!C4001,"', '",raw!D4001,"', '",raw!E4001,"', ",raw!F4001,", ",raw!G4001,", ",raw!H4001,", ","'",raw!I4001,"', ","'",raw!J4001,"', ",raw!K4001,"', ",raw!L4001,"', '",raw!M4001,"');",)</f>
        <v>INSERT INTO assets VALUES ('JA10-TER-003', 'JA10-TER-000', 'Jardim 10 - Pavimento Térreo', 'Descrição do ativo', 'F', 0, 0, 0, 'Fabricante', '0', 0', 0', 'Garantia');</v>
      </c>
    </row>
    <row r="4002" spans="1:1" x14ac:dyDescent="0.25">
      <c r="A4002" s="2" t="str">
        <f>CONCATENATE("INSERT INTO ",'create-assets'!$B$1," VALUES (","'",raw!A4002,"', ","'",raw!B4002,"', ","'",raw!C4002,"', '",raw!D4002,"', '",raw!E4002,"', ",raw!F4002,", ",raw!G4002,", ",raw!H4002,", ","'",raw!I4002,"', ","'",raw!J4002,"', ",raw!K4002,"', ",raw!L4002,"', '",raw!M4002,"');",)</f>
        <v>INSERT INTO assets VALUES ('JA10-TER-005', 'JA10-TER-000', 'Jardim 10 - Pavimento Térreo', 'Descrição do ativo', 'F', 0, 0, 0, 'Fabricante', '0', 0', 0', 'Garantia');</v>
      </c>
    </row>
    <row r="4003" spans="1:1" x14ac:dyDescent="0.25">
      <c r="A4003" s="2" t="str">
        <f>CONCATENATE("INSERT INTO ",'create-assets'!$B$1," VALUES (","'",raw!A4003,"', ","'",raw!B4003,"', ","'",raw!C4003,"', '",raw!D4003,"', '",raw!E4003,"', ",raw!F4003,", ",raw!G4003,", ",raw!H4003,", ","'",raw!I4003,"', ","'",raw!J4003,"', ",raw!K4003,"', ",raw!L4003,"', '",raw!M4003,"');",)</f>
        <v>INSERT INTO assets VALUES ('JA10-TER-007', 'JA10-TER-000', 'Jardim 10 - Pavimento Térreo', 'Descrição do ativo', 'F', 0, 0, 0, 'Fabricante', '0', 0', 0', 'Garantia');</v>
      </c>
    </row>
    <row r="4004" spans="1:1" x14ac:dyDescent="0.25">
      <c r="A4004" s="2" t="str">
        <f>CONCATENATE("INSERT INTO ",'create-assets'!$B$1," VALUES (","'",raw!A4004,"', ","'",raw!B4004,"', ","'",raw!C4004,"', '",raw!D4004,"', '",raw!E4004,"', ",raw!F4004,", ",raw!G4004,", ",raw!H4004,", ","'",raw!I4004,"', ","'",raw!J4004,"', ",raw!K4004,"', ",raw!L4004,"', '",raw!M4004,"');",)</f>
        <v>INSERT INTO assets VALUES ('JA10-TER-009', 'JA10-TER-000', 'Jardim 10 - Pavimento Térreo', 'Descrição do ativo', 'F', 0, 0, 0, 'Fabricante', '0', 0', 0', 'Garantia');</v>
      </c>
    </row>
    <row r="4005" spans="1:1" x14ac:dyDescent="0.25">
      <c r="A4005" s="2" t="str">
        <f>CONCATENATE("INSERT INTO ",'create-assets'!$B$1," VALUES (","'",raw!A4005,"', ","'",raw!B4005,"', ","'",raw!C4005,"', '",raw!D4005,"', '",raw!E4005,"', ",raw!F4005,", ",raw!G4005,", ",raw!H4005,", ","'",raw!I4005,"', ","'",raw!J4005,"', ",raw!K4005,"', ",raw!L4005,"', '",raw!M4005,"');",)</f>
        <v>INSERT INTO assets VALUES ('JA10-TER-011', 'JA10-TER-000', 'Jardim 10 - Pavimento Térreo', 'Descrição do ativo', 'F', 0, 0, 0, 'Fabricante', '0', 0', 0', 'Garantia');</v>
      </c>
    </row>
    <row r="4006" spans="1:1" x14ac:dyDescent="0.25">
      <c r="A4006" s="2" t="str">
        <f>CONCATENATE("INSERT INTO ",'create-assets'!$B$1," VALUES (","'",raw!A4006,"', ","'",raw!B4006,"', ","'",raw!C4006,"', '",raw!D4006,"', '",raw!E4006,"', ",raw!F4006,", ",raw!G4006,", ",raw!H4006,", ","'",raw!I4006,"', ","'",raw!J4006,"', ",raw!K4006,"', ",raw!L4006,"', '",raw!M4006,"');",)</f>
        <v>INSERT INTO assets VALUES ('JA10-TER-013', 'JA10-TER-000', 'Jardim 10 - Pavimento Térreo', 'Descrição do ativo', 'F', 0, 0, 0, 'Fabricante', '0', 0', 0', 'Garantia');</v>
      </c>
    </row>
    <row r="4007" spans="1:1" x14ac:dyDescent="0.25">
      <c r="A4007" s="2" t="str">
        <f>CONCATENATE("INSERT INTO ",'create-assets'!$B$1," VALUES (","'",raw!A4007,"', ","'",raw!B4007,"', ","'",raw!C4007,"', '",raw!D4007,"', '",raw!E4007,"', ",raw!F4007,", ",raw!G4007,", ",raw!H4007,", ","'",raw!I4007,"', ","'",raw!J4007,"', ",raw!K4007,"', ",raw!L4007,"', '",raw!M4007,"');",)</f>
        <v>INSERT INTO assets VALUES ('JA10-TER-015', 'JA10-TER-000', 'Jardim 10 - Pavimento Térreo', 'Descrição do ativo', 'F', 0, 0, 0, 'Fabricante', '0', 0', 0', 'Garantia');</v>
      </c>
    </row>
    <row r="4008" spans="1:1" x14ac:dyDescent="0.25">
      <c r="A4008" s="2" t="str">
        <f>CONCATENATE("INSERT INTO ",'create-assets'!$B$1," VALUES (","'",raw!A4008,"', ","'",raw!B4008,"', ","'",raw!C4008,"', '",raw!D4008,"', '",raw!E4008,"', ",raw!F4008,", ",raw!G4008,", ",raw!H4008,", ","'",raw!I4008,"', ","'",raw!J4008,"', ",raw!K4008,"', ",raw!L4008,"', '",raw!M4008,"');",)</f>
        <v>INSERT INTO assets VALUES ('JA10-TER-017', 'JA10-TER-000', 'Jardim 10 - Pavimento Térreo', 'Descrição do ativo', 'F', 0, 0, 0, 'Fabricante', '0', 0', 0', 'Garantia');</v>
      </c>
    </row>
    <row r="4009" spans="1:1" x14ac:dyDescent="0.25">
      <c r="A4009" s="2" t="str">
        <f>CONCATENATE("INSERT INTO ",'create-assets'!$B$1," VALUES (","'",raw!A4009,"', ","'",raw!B4009,"', ","'",raw!C4009,"', '",raw!D4009,"', '",raw!E4009,"', ",raw!F4009,", ",raw!G4009,", ",raw!H4009,", ","'",raw!I4009,"', ","'",raw!J4009,"', ",raw!K4009,"', ",raw!L4009,"', '",raw!M4009,"');",)</f>
        <v>INSERT INTO assets VALUES ('JA10-TER-019', 'JA10-TER-000', 'Jardim 10 - Pavimento Térreo', 'Descrição do ativo', 'F', 0, 0, 0, 'Fabricante', '0', 0', 0', 'Garantia');</v>
      </c>
    </row>
    <row r="4010" spans="1:1" x14ac:dyDescent="0.25">
      <c r="A4010" s="2" t="str">
        <f>CONCATENATE("INSERT INTO ",'create-assets'!$B$1," VALUES (","'",raw!A4010,"', ","'",raw!B4010,"', ","'",raw!C4010,"', '",raw!D4010,"', '",raw!E4010,"', ",raw!F4010,", ",raw!G4010,", ",raw!H4010,", ","'",raw!I4010,"', ","'",raw!J4010,"', ",raw!K4010,"', ",raw!L4010,"', '",raw!M4010,"');",)</f>
        <v>INSERT INTO assets VALUES ('JA11-000-000', 'CASF-000-000', 'Jardim 11 - Todos', 'Descrição do ativo', 'F', 0, 0, 0, 'Fabricante', '0', 0', 0', 'Garantia');</v>
      </c>
    </row>
    <row r="4011" spans="1:1" x14ac:dyDescent="0.25">
      <c r="A4011" s="2" t="str">
        <f>CONCATENATE("INSERT INTO ",'create-assets'!$B$1," VALUES (","'",raw!A4011,"', ","'",raw!B4011,"', ","'",raw!C4011,"', '",raw!D4011,"', '",raw!E4011,"', ",raw!F4011,", ",raw!G4011,", ",raw!H4011,", ","'",raw!I4011,"', ","'",raw!J4011,"', ",raw!K4011,"', ",raw!L4011,"', '",raw!M4011,"');",)</f>
        <v>INSERT INTO assets VALUES ('JA11-TER-000', 'JA11-000-000', 'Jardim 11 - Pavimento Térreo', 'Descrição do ativo', 'F', 0, 0, 0, 'Fabricante', '0', 0', 0', 'Garantia');</v>
      </c>
    </row>
    <row r="4012" spans="1:1" x14ac:dyDescent="0.25">
      <c r="A4012" s="2" t="str">
        <f>CONCATENATE("INSERT INTO ",'create-assets'!$B$1," VALUES (","'",raw!A4012,"', ","'",raw!B4012,"', ","'",raw!C4012,"', '",raw!D4012,"', '",raw!E4012,"', ",raw!F4012,", ",raw!G4012,", ",raw!H4012,", ","'",raw!I4012,"', ","'",raw!J4012,"', ",raw!K4012,"', ",raw!L4012,"', '",raw!M4012,"');",)</f>
        <v>INSERT INTO assets VALUES ('JA11-TER-001', 'JA11-TER-000', 'Jardim 11 - Pavimento Térreo', 'Descrição do ativo', 'F', 0, 0, 0, 'Fabricante', '0', 0', 0', 'Garantia');</v>
      </c>
    </row>
    <row r="4013" spans="1:1" x14ac:dyDescent="0.25">
      <c r="A4013" s="2" t="str">
        <f>CONCATENATE("INSERT INTO ",'create-assets'!$B$1," VALUES (","'",raw!A4013,"', ","'",raw!B4013,"', ","'",raw!C4013,"', '",raw!D4013,"', '",raw!E4013,"', ",raw!F4013,", ",raw!G4013,", ",raw!H4013,", ","'",raw!I4013,"', ","'",raw!J4013,"', ",raw!K4013,"', ",raw!L4013,"', '",raw!M4013,"');",)</f>
        <v>INSERT INTO assets VALUES ('JA11-TER-003', 'JA11-TER-000', 'Jardim 11 - Pavimento Térreo', 'Descrição do ativo', 'F', 0, 0, 0, 'Fabricante', '0', 0', 0', 'Garantia');</v>
      </c>
    </row>
    <row r="4014" spans="1:1" x14ac:dyDescent="0.25">
      <c r="A4014" s="2" t="str">
        <f>CONCATENATE("INSERT INTO ",'create-assets'!$B$1," VALUES (","'",raw!A4014,"', ","'",raw!B4014,"', ","'",raw!C4014,"', '",raw!D4014,"', '",raw!E4014,"', ",raw!F4014,", ",raw!G4014,", ",raw!H4014,", ","'",raw!I4014,"', ","'",raw!J4014,"', ",raw!K4014,"', ",raw!L4014,"', '",raw!M4014,"');",)</f>
        <v>INSERT INTO assets VALUES ('JA11-TER-005', 'JA11-TER-000', 'Jardim 11 - Pavimento Térreo', 'Descrição do ativo', 'F', 0, 0, 0, 'Fabricante', '0', 0', 0', 'Garantia');</v>
      </c>
    </row>
    <row r="4015" spans="1:1" x14ac:dyDescent="0.25">
      <c r="A4015" s="2" t="str">
        <f>CONCATENATE("INSERT INTO ",'create-assets'!$B$1," VALUES (","'",raw!A4015,"', ","'",raw!B4015,"', ","'",raw!C4015,"', '",raw!D4015,"', '",raw!E4015,"', ",raw!F4015,", ",raw!G4015,", ",raw!H4015,", ","'",raw!I4015,"', ","'",raw!J4015,"', ",raw!K4015,"', ",raw!L4015,"', '",raw!M4015,"');",)</f>
        <v>INSERT INTO assets VALUES ('JA11-TER-007', 'JA11-TER-000', 'Jardim 11 - Pavimento Térreo', 'Descrição do ativo', 'F', 0, 0, 0, 'Fabricante', '0', 0', 0', 'Garantia');</v>
      </c>
    </row>
    <row r="4016" spans="1:1" x14ac:dyDescent="0.25">
      <c r="A4016" s="2" t="str">
        <f>CONCATENATE("INSERT INTO ",'create-assets'!$B$1," VALUES (","'",raw!A4016,"', ","'",raw!B4016,"', ","'",raw!C4016,"', '",raw!D4016,"', '",raw!E4016,"', ",raw!F4016,", ",raw!G4016,", ",raw!H4016,", ","'",raw!I4016,"', ","'",raw!J4016,"', ",raw!K4016,"', ",raw!L4016,"', '",raw!M4016,"');",)</f>
        <v>INSERT INTO assets VALUES ('JA11-TER-009', 'JA11-TER-000', 'Jardim 11 - Pavimento Térreo', 'Descrição do ativo', 'F', 0, 0, 0, 'Fabricante', '0', 0', 0', 'Garantia');</v>
      </c>
    </row>
    <row r="4017" spans="1:1" x14ac:dyDescent="0.25">
      <c r="A4017" s="2" t="str">
        <f>CONCATENATE("INSERT INTO ",'create-assets'!$B$1," VALUES (","'",raw!A4017,"', ","'",raw!B4017,"', ","'",raw!C4017,"', '",raw!D4017,"', '",raw!E4017,"', ",raw!F4017,", ",raw!G4017,", ",raw!H4017,", ","'",raw!I4017,"', ","'",raw!J4017,"', ",raw!K4017,"', ",raw!L4017,"', '",raw!M4017,"');",)</f>
        <v>INSERT INTO assets VALUES ('JA11-TER-011', 'JA11-TER-000', 'Jardim 11 - Pavimento Térreo', 'Descrição do ativo', 'F', 0, 0, 0, 'Fabricante', '0', 0', 0', 'Garantia');</v>
      </c>
    </row>
    <row r="4018" spans="1:1" x14ac:dyDescent="0.25">
      <c r="A4018" s="2" t="str">
        <f>CONCATENATE("INSERT INTO ",'create-assets'!$B$1," VALUES (","'",raw!A4018,"', ","'",raw!B4018,"', ","'",raw!C4018,"', '",raw!D4018,"', '",raw!E4018,"', ",raw!F4018,", ",raw!G4018,", ",raw!H4018,", ","'",raw!I4018,"', ","'",raw!J4018,"', ",raw!K4018,"', ",raw!L4018,"', '",raw!M4018,"');",)</f>
        <v>INSERT INTO assets VALUES ('JA11-TER-021', 'JA11-TER-000', 'Jardim 11 - Pavimento Térreo', 'Descrição do ativo', 'F', 0, 0, 0, 'Fabricante', '0', 0', 0', 'Garantia');</v>
      </c>
    </row>
    <row r="4019" spans="1:1" x14ac:dyDescent="0.25">
      <c r="A4019" s="2" t="str">
        <f>CONCATENATE("INSERT INTO ",'create-assets'!$B$1," VALUES (","'",raw!A4019,"', ","'",raw!B4019,"', ","'",raw!C4019,"', '",raw!D4019,"', '",raw!E4019,"', ",raw!F4019,", ",raw!G4019,", ",raw!H4019,", ","'",raw!I4019,"', ","'",raw!J4019,"', ",raw!K4019,"', ",raw!L4019,"', '",raw!M4019,"');",)</f>
        <v>INSERT INTO assets VALUES ('JA11-TER-023', 'JA11-TER-000', 'Jardim 11 - Pavimento Térreo', 'Descrição do ativo', 'F', 0, 0, 0, 'Fabricante', '0', 0', 0', 'Garantia');</v>
      </c>
    </row>
    <row r="4020" spans="1:1" x14ac:dyDescent="0.25">
      <c r="A4020" s="2" t="str">
        <f>CONCATENATE("INSERT INTO ",'create-assets'!$B$1," VALUES (","'",raw!A4020,"', ","'",raw!B4020,"', ","'",raw!C4020,"', '",raw!D4020,"', '",raw!E4020,"', ",raw!F4020,", ",raw!G4020,", ",raw!H4020,", ","'",raw!I4020,"', ","'",raw!J4020,"', ",raw!K4020,"', ",raw!L4020,"', '",raw!M4020,"');",)</f>
        <v>INSERT INTO assets VALUES ('JA11-TER-025', 'JA11-TER-000', 'Jardim 11 - Pavimento Térreo', 'Descrição do ativo', 'F', 0, 0, 0, 'Fabricante', '0', 0', 0', 'Garantia');</v>
      </c>
    </row>
    <row r="4021" spans="1:1" x14ac:dyDescent="0.25">
      <c r="A4021" s="2" t="str">
        <f>CONCATENATE("INSERT INTO ",'create-assets'!$B$1," VALUES (","'",raw!A4021,"', ","'",raw!B4021,"', ","'",raw!C4021,"', '",raw!D4021,"', '",raw!E4021,"', ",raw!F4021,", ",raw!G4021,", ",raw!H4021,", ","'",raw!I4021,"', ","'",raw!J4021,"', ",raw!K4021,"', ",raw!L4021,"', '",raw!M4021,"');",)</f>
        <v>INSERT INTO assets VALUES ('JA11-TER-027', 'JA11-TER-000', 'Jardim 11 - Pavimento Térreo', 'Descrição do ativo', 'F', 0, 0, 0, 'Fabricante', '0', 0', 0', 'Garantia');</v>
      </c>
    </row>
    <row r="4022" spans="1:1" x14ac:dyDescent="0.25">
      <c r="A4022" s="2" t="str">
        <f>CONCATENATE("INSERT INTO ",'create-assets'!$B$1," VALUES (","'",raw!A4022,"', ","'",raw!B4022,"', ","'",raw!C4022,"', '",raw!D4022,"', '",raw!E4022,"', ",raw!F4022,", ",raw!G4022,", ",raw!H4022,", ","'",raw!I4022,"', ","'",raw!J4022,"', ",raw!K4022,"', ",raw!L4022,"', '",raw!M4022,"');",)</f>
        <v>INSERT INTO assets VALUES ('JA11-TER-029', 'JA11-TER-000', 'Jardim 11 - Pavimento Térreo', 'Descrição do ativo', 'F', 0, 0, 0, 'Fabricante', '0', 0', 0', 'Garantia');</v>
      </c>
    </row>
    <row r="4023" spans="1:1" x14ac:dyDescent="0.25">
      <c r="A4023" s="2" t="str">
        <f>CONCATENATE("INSERT INTO ",'create-assets'!$B$1," VALUES (","'",raw!A4023,"', ","'",raw!B4023,"', ","'",raw!C4023,"', '",raw!D4023,"', '",raw!E4023,"', ",raw!F4023,", ",raw!G4023,", ",raw!H4023,", ","'",raw!I4023,"', ","'",raw!J4023,"', ",raw!K4023,"', ",raw!L4023,"', '",raw!M4023,"');",)</f>
        <v>INSERT INTO assets VALUES ('JA11-TER-031', 'JA11-TER-000', 'Jardim 11 - Pavimento Térreo', 'Descrição do ativo', 'F', 0, 0, 0, 'Fabricante', '0', 0', 0', 'Garantia');</v>
      </c>
    </row>
    <row r="4024" spans="1:1" x14ac:dyDescent="0.25">
      <c r="A4024" s="2" t="str">
        <f>CONCATENATE("INSERT INTO ",'create-assets'!$B$1," VALUES (","'",raw!A4024,"', ","'",raw!B4024,"', ","'",raw!C4024,"', '",raw!D4024,"', '",raw!E4024,"', ",raw!F4024,", ",raw!G4024,", ",raw!H4024,", ","'",raw!I4024,"', ","'",raw!J4024,"', ",raw!K4024,"', ",raw!L4024,"', '",raw!M4024,"');",)</f>
        <v>INSERT INTO assets VALUES ('JA12-000-000', 'CASF-000-000', 'Jardim 12 - Todos', 'Descrição do ativo', 'F', 0, 0, 0, 'Fabricante', '0', 0', 0', 'Garantia');</v>
      </c>
    </row>
    <row r="4025" spans="1:1" x14ac:dyDescent="0.25">
      <c r="A4025" s="2" t="str">
        <f>CONCATENATE("INSERT INTO ",'create-assets'!$B$1," VALUES (","'",raw!A4025,"', ","'",raw!B4025,"', ","'",raw!C4025,"', '",raw!D4025,"', '",raw!E4025,"', ",raw!F4025,", ",raw!G4025,", ",raw!H4025,", ","'",raw!I4025,"', ","'",raw!J4025,"', ",raw!K4025,"', ",raw!L4025,"', '",raw!M4025,"');",)</f>
        <v>INSERT INTO assets VALUES ('JA12-TER-000', 'JA12-000-000', 'Jardim 12 - Pavimento Térreo', 'Descrição do ativo', 'F', 0, 0, 0, 'Fabricante', '0', 0', 0', 'Garantia');</v>
      </c>
    </row>
    <row r="4026" spans="1:1" x14ac:dyDescent="0.25">
      <c r="A4026" s="2" t="str">
        <f>CONCATENATE("INSERT INTO ",'create-assets'!$B$1," VALUES (","'",raw!A4026,"', ","'",raw!B4026,"', ","'",raw!C4026,"', '",raw!D4026,"', '",raw!E4026,"', ",raw!F4026,", ",raw!G4026,", ",raw!H4026,", ","'",raw!I4026,"', ","'",raw!J4026,"', ",raw!K4026,"', ",raw!L4026,"', '",raw!M4026,"');",)</f>
        <v>INSERT INTO assets VALUES ('JA12-TER-001', 'JA12-TER-000', 'Jardim 12 - Pavimento Térreo', 'Descrição do ativo', 'F', 0, 0, 0, 'Fabricante', '0', 0', 0', 'Garantia');</v>
      </c>
    </row>
    <row r="4027" spans="1:1" x14ac:dyDescent="0.25">
      <c r="A4027" s="2" t="str">
        <f>CONCATENATE("INSERT INTO ",'create-assets'!$B$1," VALUES (","'",raw!A4027,"', ","'",raw!B4027,"', ","'",raw!C4027,"', '",raw!D4027,"', '",raw!E4027,"', ",raw!F4027,", ",raw!G4027,", ",raw!H4027,", ","'",raw!I4027,"', ","'",raw!J4027,"', ",raw!K4027,"', ",raw!L4027,"', '",raw!M4027,"');",)</f>
        <v>INSERT INTO assets VALUES ('JA12-TER-003', 'JA12-TER-000', 'Jardim 12 - Pavimento Térreo', 'Descrição do ativo', 'F', 0, 0, 0, 'Fabricante', '0', 0', 0', 'Garantia');</v>
      </c>
    </row>
    <row r="4028" spans="1:1" x14ac:dyDescent="0.25">
      <c r="A4028" s="2" t="str">
        <f>CONCATENATE("INSERT INTO ",'create-assets'!$B$1," VALUES (","'",raw!A4028,"', ","'",raw!B4028,"', ","'",raw!C4028,"', '",raw!D4028,"', '",raw!E4028,"', ",raw!F4028,", ",raw!G4028,", ",raw!H4028,", ","'",raw!I4028,"', ","'",raw!J4028,"', ",raw!K4028,"', ",raw!L4028,"', '",raw!M4028,"');",)</f>
        <v>INSERT INTO assets VALUES ('JA12-TER-005', 'JA12-TER-000', 'Jardim 12 - Pavimento Térreo', 'Descrição do ativo', 'F', 0, 0, 0, 'Fabricante', '0', 0', 0', 'Garantia');</v>
      </c>
    </row>
    <row r="4029" spans="1:1" x14ac:dyDescent="0.25">
      <c r="A4029" s="2" t="str">
        <f>CONCATENATE("INSERT INTO ",'create-assets'!$B$1," VALUES (","'",raw!A4029,"', ","'",raw!B4029,"', ","'",raw!C4029,"', '",raw!D4029,"', '",raw!E4029,"', ",raw!F4029,", ",raw!G4029,", ",raw!H4029,", ","'",raw!I4029,"', ","'",raw!J4029,"', ",raw!K4029,"', ",raw!L4029,"', '",raw!M4029,"');",)</f>
        <v>INSERT INTO assets VALUES ('JA12-TER-007', 'JA12-TER-000', 'Jardim 12 - Pavimento Térreo', 'Descrição do ativo', 'F', 0, 0, 0, 'Fabricante', '0', 0', 0', 'Garantia');</v>
      </c>
    </row>
    <row r="4030" spans="1:1" x14ac:dyDescent="0.25">
      <c r="A4030" s="2" t="str">
        <f>CONCATENATE("INSERT INTO ",'create-assets'!$B$1," VALUES (","'",raw!A4030,"', ","'",raw!B4030,"', ","'",raw!C4030,"', '",raw!D4030,"', '",raw!E4030,"', ",raw!F4030,", ",raw!G4030,", ",raw!H4030,", ","'",raw!I4030,"', ","'",raw!J4030,"', ",raw!K4030,"', ",raw!L4030,"', '",raw!M4030,"');",)</f>
        <v>INSERT INTO assets VALUES ('JA12-TER-009', 'JA12-TER-000', 'Jardim 12 - Pavimento Térreo', 'Descrição do ativo', 'F', 0, 0, 0, 'Fabricante', '0', 0', 0', 'Garantia');</v>
      </c>
    </row>
    <row r="4031" spans="1:1" x14ac:dyDescent="0.25">
      <c r="A4031" s="2" t="str">
        <f>CONCATENATE("INSERT INTO ",'create-assets'!$B$1," VALUES (","'",raw!A4031,"', ","'",raw!B4031,"', ","'",raw!C4031,"', '",raw!D4031,"', '",raw!E4031,"', ",raw!F4031,", ",raw!G4031,", ",raw!H4031,", ","'",raw!I4031,"', ","'",raw!J4031,"', ",raw!K4031,"', ",raw!L4031,"', '",raw!M4031,"');",)</f>
        <v>INSERT INTO assets VALUES ('JA12-TER-011', 'JA12-TER-000', 'Jardim 12 - Pavimento Térreo', 'Descrição do ativo', 'F', 0, 0, 0, 'Fabricante', '0', 0', 0', 'Garantia');</v>
      </c>
    </row>
    <row r="4032" spans="1:1" x14ac:dyDescent="0.25">
      <c r="A4032" s="2" t="str">
        <f>CONCATENATE("INSERT INTO ",'create-assets'!$B$1," VALUES (","'",raw!A4032,"', ","'",raw!B4032,"', ","'",raw!C4032,"', '",raw!D4032,"', '",raw!E4032,"', ",raw!F4032,", ",raw!G4032,", ",raw!H4032,", ","'",raw!I4032,"', ","'",raw!J4032,"', ",raw!K4032,"', ",raw!L4032,"', '",raw!M4032,"');",)</f>
        <v>INSERT INTO assets VALUES ('JA12-TER-013', 'JA12-TER-000', 'Jardim 12 - Pavimento Térreo', 'Descrição do ativo', 'F', 0, 0, 0, 'Fabricante', '0', 0', 0', 'Garantia');</v>
      </c>
    </row>
    <row r="4033" spans="1:1" x14ac:dyDescent="0.25">
      <c r="A4033" s="2" t="str">
        <f>CONCATENATE("INSERT INTO ",'create-assets'!$B$1," VALUES (","'",raw!A4033,"', ","'",raw!B4033,"', ","'",raw!C4033,"', '",raw!D4033,"', '",raw!E4033,"', ",raw!F4033,", ",raw!G4033,", ",raw!H4033,", ","'",raw!I4033,"', ","'",raw!J4033,"', ",raw!K4033,"', ",raw!L4033,"', '",raw!M4033,"');",)</f>
        <v>INSERT INTO assets VALUES ('JA13-000-000', 'CASF-000-000', 'Jardim 13 - Todos', 'Descrição do ativo', 'F', 0, 0, 0, 'Fabricante', '0', 0', 0', 'Garantia');</v>
      </c>
    </row>
    <row r="4034" spans="1:1" x14ac:dyDescent="0.25">
      <c r="A4034" s="2" t="str">
        <f>CONCATENATE("INSERT INTO ",'create-assets'!$B$1," VALUES (","'",raw!A4034,"', ","'",raw!B4034,"', ","'",raw!C4034,"', '",raw!D4034,"', '",raw!E4034,"', ",raw!F4034,", ",raw!G4034,", ",raw!H4034,", ","'",raw!I4034,"', ","'",raw!J4034,"', ",raw!K4034,"', ",raw!L4034,"', '",raw!M4034,"');",)</f>
        <v>INSERT INTO assets VALUES ('JA13-TER-000', 'JA13-000-000', 'Jardim 13 - Pavimento Térreo', 'Descrição do ativo', 'F', 0, 0, 0, 'Fabricante', '0', 0', 0', 'Garantia');</v>
      </c>
    </row>
    <row r="4035" spans="1:1" x14ac:dyDescent="0.25">
      <c r="A4035" s="2" t="str">
        <f>CONCATENATE("INSERT INTO ",'create-assets'!$B$1," VALUES (","'",raw!A4035,"', ","'",raw!B4035,"', ","'",raw!C4035,"', '",raw!D4035,"', '",raw!E4035,"', ",raw!F4035,", ",raw!G4035,", ",raw!H4035,", ","'",raw!I4035,"', ","'",raw!J4035,"', ",raw!K4035,"', ",raw!L4035,"', '",raw!M4035,"');",)</f>
        <v>INSERT INTO assets VALUES ('JA13-TER-001', 'JA13-TER-000', 'Jardim 13 - Pavimento Térreo', 'Descrição do ativo', 'F', 0, 0, 0, 'Fabricante', '0', 0', 0', 'Garantia');</v>
      </c>
    </row>
    <row r="4036" spans="1:1" x14ac:dyDescent="0.25">
      <c r="A4036" s="2" t="str">
        <f>CONCATENATE("INSERT INTO ",'create-assets'!$B$1," VALUES (","'",raw!A4036,"', ","'",raw!B4036,"', ","'",raw!C4036,"', '",raw!D4036,"', '",raw!E4036,"', ",raw!F4036,", ",raw!G4036,", ",raw!H4036,", ","'",raw!I4036,"', ","'",raw!J4036,"', ",raw!K4036,"', ",raw!L4036,"', '",raw!M4036,"');",)</f>
        <v>INSERT INTO assets VALUES ('JA13-TER-003', 'JA13-TER-000', 'Jardim 13 - Pavimento Térreo', 'Descrição do ativo', 'F', 0, 0, 0, 'Fabricante', '0', 0', 0', 'Garantia');</v>
      </c>
    </row>
    <row r="4037" spans="1:1" x14ac:dyDescent="0.25">
      <c r="A4037" s="2" t="str">
        <f>CONCATENATE("INSERT INTO ",'create-assets'!$B$1," VALUES (","'",raw!A4037,"', ","'",raw!B4037,"', ","'",raw!C4037,"', '",raw!D4037,"', '",raw!E4037,"', ",raw!F4037,", ",raw!G4037,", ",raw!H4037,", ","'",raw!I4037,"', ","'",raw!J4037,"', ",raw!K4037,"', ",raw!L4037,"', '",raw!M4037,"');",)</f>
        <v>INSERT INTO assets VALUES ('JA13-TER-009', 'JA13-TER-000', 'Jardim 13 - Pavimento Térreo', 'Descrição do ativo', 'F', 0, 0, 0, 'Fabricante', '0', 0', 0', 'Garantia');</v>
      </c>
    </row>
    <row r="4038" spans="1:1" x14ac:dyDescent="0.25">
      <c r="A4038" s="2" t="str">
        <f>CONCATENATE("INSERT INTO ",'create-assets'!$B$1," VALUES (","'",raw!A4038,"', ","'",raw!B4038,"', ","'",raw!C4038,"', '",raw!D4038,"', '",raw!E4038,"', ",raw!F4038,", ",raw!G4038,", ",raw!H4038,", ","'",raw!I4038,"', ","'",raw!J4038,"', ",raw!K4038,"', ",raw!L4038,"', '",raw!M4038,"');",)</f>
        <v>INSERT INTO assets VALUES ('JA13-TER-011', 'JA13-TER-000', 'Jardim 13 - Pavimento Térreo', 'Descrição do ativo', 'F', 0, 0, 0, 'Fabricante', '0', 0', 0', 'Garantia');</v>
      </c>
    </row>
    <row r="4039" spans="1:1" x14ac:dyDescent="0.25">
      <c r="A4039" s="2" t="str">
        <f>CONCATENATE("INSERT INTO ",'create-assets'!$B$1," VALUES (","'",raw!A4039,"', ","'",raw!B4039,"', ","'",raw!C4039,"', '",raw!D4039,"', '",raw!E4039,"', ",raw!F4039,", ",raw!G4039,", ",raw!H4039,", ","'",raw!I4039,"', ","'",raw!J4039,"', ",raw!K4039,"', ",raw!L4039,"', '",raw!M4039,"');",)</f>
        <v>INSERT INTO assets VALUES ('JA13-TER-013', 'JA13-TER-000', 'Jardim 13 - Pavimento Térreo', 'Descrição do ativo', 'F', 0, 0, 0, 'Fabricante', '0', 0', 0', 'Garantia');</v>
      </c>
    </row>
    <row r="4040" spans="1:1" x14ac:dyDescent="0.25">
      <c r="A4040" s="2" t="str">
        <f>CONCATENATE("INSERT INTO ",'create-assets'!$B$1," VALUES (","'",raw!A4040,"', ","'",raw!B4040,"', ","'",raw!C4040,"', '",raw!D4040,"', '",raw!E4040,"', ",raw!F4040,", ",raw!G4040,", ",raw!H4040,", ","'",raw!I4040,"', ","'",raw!J4040,"', ",raw!K4040,"', ",raw!L4040,"', '",raw!M4040,"');",)</f>
        <v>INSERT INTO assets VALUES ('JA13-TER-015', 'JA13-TER-000', 'Jardim 13 - Pavimento Térreo', 'Descrição do ativo', 'F', 0, 0, 0, 'Fabricante', '0', 0', 0', 'Garantia');</v>
      </c>
    </row>
    <row r="4041" spans="1:1" x14ac:dyDescent="0.25">
      <c r="A4041" s="2" t="str">
        <f>CONCATENATE("INSERT INTO ",'create-assets'!$B$1," VALUES (","'",raw!A4041,"', ","'",raw!B4041,"', ","'",raw!C4041,"', '",raw!D4041,"', '",raw!E4041,"', ",raw!F4041,", ",raw!G4041,", ",raw!H4041,", ","'",raw!I4041,"', ","'",raw!J4041,"', ",raw!K4041,"', ",raw!L4041,"', '",raw!M4041,"');",)</f>
        <v>INSERT INTO assets VALUES ('JA13-TER-017', 'JA13-TER-000', 'Jardim 13 - Pavimento Térreo', 'Descrição do ativo', 'F', 0, 0, 0, 'Fabricante', '0', 0', 0', 'Garantia');</v>
      </c>
    </row>
    <row r="4042" spans="1:1" x14ac:dyDescent="0.25">
      <c r="A4042" s="2" t="str">
        <f>CONCATENATE("INSERT INTO ",'create-assets'!$B$1," VALUES (","'",raw!A4042,"', ","'",raw!B4042,"', ","'",raw!C4042,"', '",raw!D4042,"', '",raw!E4042,"', ",raw!F4042,", ",raw!G4042,", ",raw!H4042,", ","'",raw!I4042,"', ","'",raw!J4042,"', ",raw!K4042,"', ",raw!L4042,"', '",raw!M4042,"');",)</f>
        <v>INSERT INTO assets VALUES ('JA13-TER-019', 'JA13-TER-000', 'Jardim 13 - Pavimento Térreo', 'Descrição do ativo', 'F', 0, 0, 0, 'Fabricante', '0', 0', 0', 'Garantia');</v>
      </c>
    </row>
    <row r="4043" spans="1:1" x14ac:dyDescent="0.25">
      <c r="A4043" s="2" t="str">
        <f>CONCATENATE("INSERT INTO ",'create-assets'!$B$1," VALUES (","'",raw!A4043,"', ","'",raw!B4043,"', ","'",raw!C4043,"', '",raw!D4043,"', '",raw!E4043,"', ",raw!F4043,", ",raw!G4043,", ",raw!H4043,", ","'",raw!I4043,"', ","'",raw!J4043,"', ",raw!K4043,"', ",raw!L4043,"', '",raw!M4043,"');",)</f>
        <v>INSERT INTO assets VALUES ('JA13-TER-023', 'JA13-TER-000', 'Jardim 13 - Pavimento Térreo', 'Descrição do ativo', 'F', 0, 0, 0, 'Fabricante', '0', 0', 0', 'Garantia');</v>
      </c>
    </row>
    <row r="4044" spans="1:1" x14ac:dyDescent="0.25">
      <c r="A4044" s="2" t="str">
        <f>CONCATENATE("INSERT INTO ",'create-assets'!$B$1," VALUES (","'",raw!A4044,"', ","'",raw!B4044,"', ","'",raw!C4044,"', '",raw!D4044,"', '",raw!E4044,"', ",raw!F4044,", ",raw!G4044,", ",raw!H4044,", ","'",raw!I4044,"', ","'",raw!J4044,"', ",raw!K4044,"', ",raw!L4044,"', '",raw!M4044,"');",)</f>
        <v>INSERT INTO assets VALUES ('JA13-TER-025', 'JA13-TER-000', 'Jardim 13 - Pavimento Térreo', 'Descrição do ativo', 'F', 0, 0, 0, 'Fabricante', '0', 0', 0', 'Garantia');</v>
      </c>
    </row>
    <row r="4045" spans="1:1" x14ac:dyDescent="0.25">
      <c r="A4045" s="2" t="str">
        <f>CONCATENATE("INSERT INTO ",'create-assets'!$B$1," VALUES (","'",raw!A4045,"', ","'",raw!B4045,"', ","'",raw!C4045,"', '",raw!D4045,"', '",raw!E4045,"', ",raw!F4045,", ",raw!G4045,", ",raw!H4045,", ","'",raw!I4045,"', ","'",raw!J4045,"', ",raw!K4045,"', ",raw!L4045,"', '",raw!M4045,"');",)</f>
        <v>INSERT INTO assets VALUES ('JA13-TER-027', 'JA13-TER-000', 'Jardim 13 - Pavimento Térreo', 'Descrição do ativo', 'F', 0, 0, 0, 'Fabricante', '0', 0', 0', 'Garantia');</v>
      </c>
    </row>
    <row r="4046" spans="1:1" x14ac:dyDescent="0.25">
      <c r="A4046" s="2" t="str">
        <f>CONCATENATE("INSERT INTO ",'create-assets'!$B$1," VALUES (","'",raw!A4046,"', ","'",raw!B4046,"', ","'",raw!C4046,"', '",raw!D4046,"', '",raw!E4046,"', ",raw!F4046,", ",raw!G4046,", ",raw!H4046,", ","'",raw!I4046,"', ","'",raw!J4046,"', ",raw!K4046,"', ",raw!L4046,"', '",raw!M4046,"');",)</f>
        <v>INSERT INTO assets VALUES ('JA14-000-000', 'CASF-000-000', 'Jardim 14 - Todos', 'Descrição do ativo', 'F', 0, 0, 0, 'Fabricante', '0', 0', 0', 'Garantia');</v>
      </c>
    </row>
    <row r="4047" spans="1:1" x14ac:dyDescent="0.25">
      <c r="A4047" s="2" t="str">
        <f>CONCATENATE("INSERT INTO ",'create-assets'!$B$1," VALUES (","'",raw!A4047,"', ","'",raw!B4047,"', ","'",raw!C4047,"', '",raw!D4047,"', '",raw!E4047,"', ",raw!F4047,", ",raw!G4047,", ",raw!H4047,", ","'",raw!I4047,"', ","'",raw!J4047,"', ",raw!K4047,"', ",raw!L4047,"', '",raw!M4047,"');",)</f>
        <v>INSERT INTO assets VALUES ('JA14-TER-000', 'JA14-000-000', 'Jardim 14 - Pavimento Térreo', 'Descrição do ativo', 'F', 0, 0, 0, 'Fabricante', '0', 0', 0', 'Garantia');</v>
      </c>
    </row>
    <row r="4048" spans="1:1" x14ac:dyDescent="0.25">
      <c r="A4048" s="2" t="str">
        <f>CONCATENATE("INSERT INTO ",'create-assets'!$B$1," VALUES (","'",raw!A4048,"', ","'",raw!B4048,"', ","'",raw!C4048,"', '",raw!D4048,"', '",raw!E4048,"', ",raw!F4048,", ",raw!G4048,", ",raw!H4048,", ","'",raw!I4048,"', ","'",raw!J4048,"', ",raw!K4048,"', ",raw!L4048,"', '",raw!M4048,"');",)</f>
        <v>INSERT INTO assets VALUES ('JA14-TER-001', 'JA14-TER-000', 'Jardim 14 - Pavimento Térreo', 'Descrição do ativo', 'F', 0, 0, 0, 'Fabricante', '0', 0', 0', 'Garantia');</v>
      </c>
    </row>
    <row r="4049" spans="1:1" x14ac:dyDescent="0.25">
      <c r="A4049" s="2" t="str">
        <f>CONCATENATE("INSERT INTO ",'create-assets'!$B$1," VALUES (","'",raw!A4049,"', ","'",raw!B4049,"', ","'",raw!C4049,"', '",raw!D4049,"', '",raw!E4049,"', ",raw!F4049,", ",raw!G4049,", ",raw!H4049,", ","'",raw!I4049,"', ","'",raw!J4049,"', ",raw!K4049,"', ",raw!L4049,"', '",raw!M4049,"');",)</f>
        <v>INSERT INTO assets VALUES ('JA14-TER-003', 'JA14-TER-000', 'Jardim 14 - Pavimento Térreo', 'Descrição do ativo', 'F', 0, 0, 0, 'Fabricante', '0', 0', 0', 'Garantia');</v>
      </c>
    </row>
    <row r="4050" spans="1:1" x14ac:dyDescent="0.25">
      <c r="A4050" s="2" t="str">
        <f>CONCATENATE("INSERT INTO ",'create-assets'!$B$1," VALUES (","'",raw!A4050,"', ","'",raw!B4050,"', ","'",raw!C4050,"', '",raw!D4050,"', '",raw!E4050,"', ",raw!F4050,", ",raw!G4050,", ",raw!H4050,", ","'",raw!I4050,"', ","'",raw!J4050,"', ",raw!K4050,"', ",raw!L4050,"', '",raw!M4050,"');",)</f>
        <v>INSERT INTO assets VALUES ('JA14-TER-005', 'JA14-TER-000', 'Jardim 14 - Pavimento Térreo', 'Descrição do ativo', 'F', 0, 0, 0, 'Fabricante', '0', 0', 0', 'Garantia');</v>
      </c>
    </row>
    <row r="4051" spans="1:1" x14ac:dyDescent="0.25">
      <c r="A4051" s="2" t="str">
        <f>CONCATENATE("INSERT INTO ",'create-assets'!$B$1," VALUES (","'",raw!A4051,"', ","'",raw!B4051,"', ","'",raw!C4051,"', '",raw!D4051,"', '",raw!E4051,"', ",raw!F4051,", ",raw!G4051,", ",raw!H4051,", ","'",raw!I4051,"', ","'",raw!J4051,"', ",raw!K4051,"', ",raw!L4051,"', '",raw!M4051,"');",)</f>
        <v>INSERT INTO assets VALUES ('JA14-TER-007', 'JA14-TER-000', 'Jardim 14 - Pavimento Térreo', 'Descrição do ativo', 'F', 0, 0, 0, 'Fabricante', '0', 0', 0', 'Garantia');</v>
      </c>
    </row>
    <row r="4052" spans="1:1" x14ac:dyDescent="0.25">
      <c r="A4052" s="2" t="str">
        <f>CONCATENATE("INSERT INTO ",'create-assets'!$B$1," VALUES (","'",raw!A4052,"', ","'",raw!B4052,"', ","'",raw!C4052,"', '",raw!D4052,"', '",raw!E4052,"', ",raw!F4052,", ",raw!G4052,", ",raw!H4052,", ","'",raw!I4052,"', ","'",raw!J4052,"', ",raw!K4052,"', ",raw!L4052,"', '",raw!M4052,"');",)</f>
        <v>INSERT INTO assets VALUES ('JA14-TER-009', 'JA14-TER-000', 'Jardim 14 - Pavimento Térreo', 'Descrição do ativo', 'F', 0, 0, 0, 'Fabricante', '0', 0', 0', 'Garantia');</v>
      </c>
    </row>
    <row r="4053" spans="1:1" x14ac:dyDescent="0.25">
      <c r="A4053" s="2" t="str">
        <f>CONCATENATE("INSERT INTO ",'create-assets'!$B$1," VALUES (","'",raw!A4053,"', ","'",raw!B4053,"', ","'",raw!C4053,"', '",raw!D4053,"', '",raw!E4053,"', ",raw!F4053,", ",raw!G4053,", ",raw!H4053,", ","'",raw!I4053,"', ","'",raw!J4053,"', ",raw!K4053,"', ",raw!L4053,"', '",raw!M4053,"');",)</f>
        <v>INSERT INTO assets VALUES ('JA15-000-000', 'CASF-000-000', 'Jardim 15 - Todos', 'Descrição do ativo', 'F', 0, 0, 0, 'Fabricante', '0', 0', 0', 'Garantia');</v>
      </c>
    </row>
    <row r="4054" spans="1:1" x14ac:dyDescent="0.25">
      <c r="A4054" s="2" t="str">
        <f>CONCATENATE("INSERT INTO ",'create-assets'!$B$1," VALUES (","'",raw!A4054,"', ","'",raw!B4054,"', ","'",raw!C4054,"', '",raw!D4054,"', '",raw!E4054,"', ",raw!F4054,", ",raw!G4054,", ",raw!H4054,", ","'",raw!I4054,"', ","'",raw!J4054,"', ",raw!K4054,"', ",raw!L4054,"', '",raw!M4054,"');",)</f>
        <v>INSERT INTO assets VALUES ('JA15-TER-000', 'JA15-000-000', 'Jardim 15 - Pavimento Térreo', 'Descrição do ativo', 'F', 0, 0, 0, 'Fabricante', '0', 0', 0', 'Garantia');</v>
      </c>
    </row>
    <row r="4055" spans="1:1" x14ac:dyDescent="0.25">
      <c r="A4055" s="2" t="str">
        <f>CONCATENATE("INSERT INTO ",'create-assets'!$B$1," VALUES (","'",raw!A4055,"', ","'",raw!B4055,"', ","'",raw!C4055,"', '",raw!D4055,"', '",raw!E4055,"', ",raw!F4055,", ",raw!G4055,", ",raw!H4055,", ","'",raw!I4055,"', ","'",raw!J4055,"', ",raw!K4055,"', ",raw!L4055,"', '",raw!M4055,"');",)</f>
        <v>INSERT INTO assets VALUES ('JA15-TER-001', 'JA15-TER-000', 'Jardim 15 - Pavimento Térreo', 'Descrição do ativo', 'F', 0, 0, 0, 'Fabricante', '0', 0', 0', 'Garantia');</v>
      </c>
    </row>
    <row r="4056" spans="1:1" x14ac:dyDescent="0.25">
      <c r="A4056" s="2" t="str">
        <f>CONCATENATE("INSERT INTO ",'create-assets'!$B$1," VALUES (","'",raw!A4056,"', ","'",raw!B4056,"', ","'",raw!C4056,"', '",raw!D4056,"', '",raw!E4056,"', ",raw!F4056,", ",raw!G4056,", ",raw!H4056,", ","'",raw!I4056,"', ","'",raw!J4056,"', ",raw!K4056,"', ",raw!L4056,"', '",raw!M4056,"');",)</f>
        <v>INSERT INTO assets VALUES ('JA15-TER-003', 'JA15-TER-000', 'Jardim 15 - Pavimento Térreo', 'Descrição do ativo', 'F', 0, 0, 0, 'Fabricante', '0', 0', 0', 'Garantia');</v>
      </c>
    </row>
    <row r="4057" spans="1:1" x14ac:dyDescent="0.25">
      <c r="A4057" s="2" t="str">
        <f>CONCATENATE("INSERT INTO ",'create-assets'!$B$1," VALUES (","'",raw!A4057,"', ","'",raw!B4057,"', ","'",raw!C4057,"', '",raw!D4057,"', '",raw!E4057,"', ",raw!F4057,", ",raw!G4057,", ",raw!H4057,", ","'",raw!I4057,"', ","'",raw!J4057,"', ",raw!K4057,"', ",raw!L4057,"', '",raw!M4057,"');",)</f>
        <v>INSERT INTO assets VALUES ('JA15-TER-005', 'JA15-TER-000', 'Jardim 15 - Pavimento Térreo', 'Descrição do ativo', 'F', 0, 0, 0, 'Fabricante', '0', 0', 0', 'Garantia');</v>
      </c>
    </row>
    <row r="4058" spans="1:1" x14ac:dyDescent="0.25">
      <c r="A4058" s="2" t="str">
        <f>CONCATENATE("INSERT INTO ",'create-assets'!$B$1," VALUES (","'",raw!A4058,"', ","'",raw!B4058,"', ","'",raw!C4058,"', '",raw!D4058,"', '",raw!E4058,"', ",raw!F4058,", ",raw!G4058,", ",raw!H4058,", ","'",raw!I4058,"', ","'",raw!J4058,"', ",raw!K4058,"', ",raw!L4058,"', '",raw!M4058,"');",)</f>
        <v>INSERT INTO assets VALUES ('JA15-TER-015', 'JA15-TER-000', 'Jardim 15 - Pavimento Térreo', 'Descrição do ativo', 'F', 0, 0, 0, 'Fabricante', '0', 0', 0', 'Garantia');</v>
      </c>
    </row>
    <row r="4059" spans="1:1" x14ac:dyDescent="0.25">
      <c r="A4059" s="2" t="str">
        <f>CONCATENATE("INSERT INTO ",'create-assets'!$B$1," VALUES (","'",raw!A4059,"', ","'",raw!B4059,"', ","'",raw!C4059,"', '",raw!D4059,"', '",raw!E4059,"', ",raw!F4059,", ",raw!G4059,", ",raw!H4059,", ","'",raw!I4059,"', ","'",raw!J4059,"', ",raw!K4059,"', ",raw!L4059,"', '",raw!M4059,"');",)</f>
        <v>INSERT INTO assets VALUES ('JA15-TER-021', 'JA15-TER-000', 'Jardim 15 - Pavimento Térreo', 'Descrição do ativo', 'F', 0, 0, 0, 'Fabricante', '0', 0', 0', 'Garantia');</v>
      </c>
    </row>
    <row r="4060" spans="1:1" x14ac:dyDescent="0.25">
      <c r="A4060" s="2" t="str">
        <f>CONCATENATE("INSERT INTO ",'create-assets'!$B$1," VALUES (","'",raw!A4060,"', ","'",raw!B4060,"', ","'",raw!C4060,"', '",raw!D4060,"', '",raw!E4060,"', ",raw!F4060,", ",raw!G4060,", ",raw!H4060,", ","'",raw!I4060,"', ","'",raw!J4060,"', ",raw!K4060,"', ",raw!L4060,"', '",raw!M4060,"');",)</f>
        <v>INSERT INTO assets VALUES ('JA15-TER-025', 'JA15-TER-000', 'Jardim 15 - Pavimento Térreo', 'Descrição do ativo', 'F', 0, 0, 0, 'Fabricante', '0', 0', 0', 'Garantia');</v>
      </c>
    </row>
    <row r="4061" spans="1:1" x14ac:dyDescent="0.25">
      <c r="A4061" s="2" t="str">
        <f>CONCATENATE("INSERT INTO ",'create-assets'!$B$1," VALUES (","'",raw!A4061,"', ","'",raw!B4061,"', ","'",raw!C4061,"', '",raw!D4061,"', '",raw!E4061,"', ",raw!F4061,", ",raw!G4061,", ",raw!H4061,", ","'",raw!I4061,"', ","'",raw!J4061,"', ",raw!K4061,"', ",raw!L4061,"', '",raw!M4061,"');",)</f>
        <v>INSERT INTO assets VALUES ('JA16-000-000', 'CASF-000-000', 'Jardim 16 - Todos', 'Descrição do ativo', 'F', 0, 0, 0, 'Fabricante', '0', 0', 0', 'Garantia');</v>
      </c>
    </row>
    <row r="4062" spans="1:1" x14ac:dyDescent="0.25">
      <c r="A4062" s="2" t="str">
        <f>CONCATENATE("INSERT INTO ",'create-assets'!$B$1," VALUES (","'",raw!A4062,"', ","'",raw!B4062,"', ","'",raw!C4062,"', '",raw!D4062,"', '",raw!E4062,"', ",raw!F4062,", ",raw!G4062,", ",raw!H4062,", ","'",raw!I4062,"', ","'",raw!J4062,"', ",raw!K4062,"', ",raw!L4062,"', '",raw!M4062,"');",)</f>
        <v>INSERT INTO assets VALUES ('JA16-TER-000', 'JA16-000-000', 'Jardim 16 - Pavimento Térreo', 'Descrição do ativo', 'F', 0, 0, 0, 'Fabricante', '0', 0', 0', 'Garantia');</v>
      </c>
    </row>
    <row r="4063" spans="1:1" x14ac:dyDescent="0.25">
      <c r="A4063" s="2" t="str">
        <f>CONCATENATE("INSERT INTO ",'create-assets'!$B$1," VALUES (","'",raw!A4063,"', ","'",raw!B4063,"', ","'",raw!C4063,"', '",raw!D4063,"', '",raw!E4063,"', ",raw!F4063,", ",raw!G4063,", ",raw!H4063,", ","'",raw!I4063,"', ","'",raw!J4063,"', ",raw!K4063,"', ",raw!L4063,"', '",raw!M4063,"');",)</f>
        <v>INSERT INTO assets VALUES ('JA16-TER-001', 'JA16-TER-000', 'Jardim 16 - Pavimento Térreo', 'Descrição do ativo', 'F', 0, 0, 0, 'Fabricante', '0', 0', 0', 'Garantia');</v>
      </c>
    </row>
    <row r="4064" spans="1:1" x14ac:dyDescent="0.25">
      <c r="A4064" s="2" t="str">
        <f>CONCATENATE("INSERT INTO ",'create-assets'!$B$1," VALUES (","'",raw!A4064,"', ","'",raw!B4064,"', ","'",raw!C4064,"', '",raw!D4064,"', '",raw!E4064,"', ",raw!F4064,", ",raw!G4064,", ",raw!H4064,", ","'",raw!I4064,"', ","'",raw!J4064,"', ",raw!K4064,"', ",raw!L4064,"', '",raw!M4064,"');",)</f>
        <v>INSERT INTO assets VALUES ('JA16-TER-011', 'JA16-TER-000', 'Jardim 16 - Pavimento Térreo', 'Descrição do ativo', 'F', 0, 0, 0, 'Fabricante', '0', 0', 0', 'Garantia');</v>
      </c>
    </row>
    <row r="4065" spans="1:1" x14ac:dyDescent="0.25">
      <c r="A4065" s="2" t="str">
        <f>CONCATENATE("INSERT INTO ",'create-assets'!$B$1," VALUES (","'",raw!A4065,"', ","'",raw!B4065,"', ","'",raw!C4065,"', '",raw!D4065,"', '",raw!E4065,"', ",raw!F4065,", ",raw!G4065,", ",raw!H4065,", ","'",raw!I4065,"', ","'",raw!J4065,"', ",raw!K4065,"', ",raw!L4065,"', '",raw!M4065,"');",)</f>
        <v>INSERT INTO assets VALUES ('JA16-TER-021', 'JA16-TER-000', 'Jardim 16 - Pavimento Térreo', 'Descrição do ativo', 'F', 0, 0, 0, 'Fabricante', '0', 0', 0', 'Garantia');</v>
      </c>
    </row>
    <row r="4066" spans="1:1" x14ac:dyDescent="0.25">
      <c r="A4066" s="2" t="str">
        <f>CONCATENATE("INSERT INTO ",'create-assets'!$B$1," VALUES (","'",raw!A4066,"', ","'",raw!B4066,"', ","'",raw!C4066,"', '",raw!D4066,"', '",raw!E4066,"', ",raw!F4066,", ",raw!G4066,", ",raw!H4066,", ","'",raw!I4066,"', ","'",raw!J4066,"', ",raw!K4066,"', ",raw!L4066,"', '",raw!M4066,"');",)</f>
        <v>INSERT INTO assets VALUES ('JA16-TER-031', 'JA16-TER-000', 'Jardim 16 - Pavimento Térreo', 'Descrição do ativo', 'F', 0, 0, 0, 'Fabricante', '0', 0', 0', 'Garantia');</v>
      </c>
    </row>
    <row r="4067" spans="1:1" x14ac:dyDescent="0.25">
      <c r="A4067" s="2" t="str">
        <f>CONCATENATE("INSERT INTO ",'create-assets'!$B$1," VALUES (","'",raw!A4067,"', ","'",raw!B4067,"', ","'",raw!C4067,"', '",raw!D4067,"', '",raw!E4067,"', ",raw!F4067,", ",raw!G4067,", ",raw!H4067,", ","'",raw!I4067,"', ","'",raw!J4067,"', ",raw!K4067,"', ",raw!L4067,"', '",raw!M4067,"');",)</f>
        <v>INSERT INTO assets VALUES ('JA17-000-000', 'CASF-000-000', 'Jardim 17 - Todos', 'Descrição do ativo', 'F', 0, 0, 0, 'Fabricante', '0', 0', 0', 'Garantia');</v>
      </c>
    </row>
    <row r="4068" spans="1:1" x14ac:dyDescent="0.25">
      <c r="A4068" s="2" t="str">
        <f>CONCATENATE("INSERT INTO ",'create-assets'!$B$1," VALUES (","'",raw!A4068,"', ","'",raw!B4068,"', ","'",raw!C4068,"', '",raw!D4068,"', '",raw!E4068,"', ",raw!F4068,", ",raw!G4068,", ",raw!H4068,", ","'",raw!I4068,"', ","'",raw!J4068,"', ",raw!K4068,"', ",raw!L4068,"', '",raw!M4068,"');",)</f>
        <v>INSERT INTO assets VALUES ('JA17-TER-000', 'JA17-000-000', 'Jardim 17 - Pavimento Térreo', 'Descrição do ativo', 'F', 0, 0, 0, 'Fabricante', '0', 0', 0', 'Garantia');</v>
      </c>
    </row>
    <row r="4069" spans="1:1" x14ac:dyDescent="0.25">
      <c r="A4069" s="2" t="str">
        <f>CONCATENATE("INSERT INTO ",'create-assets'!$B$1," VALUES (","'",raw!A4069,"', ","'",raw!B4069,"', ","'",raw!C4069,"', '",raw!D4069,"', '",raw!E4069,"', ",raw!F4069,", ",raw!G4069,", ",raw!H4069,", ","'",raw!I4069,"', ","'",raw!J4069,"', ",raw!K4069,"', ",raw!L4069,"', '",raw!M4069,"');",)</f>
        <v>INSERT INTO assets VALUES ('JA17-TER-001', 'JA17-TER-000', 'Jardim 17 - Pavimento Térreo', 'Descrição do ativo', 'F', 0, 0, 0, 'Fabricante', '0', 0', 0', 'Garantia');</v>
      </c>
    </row>
    <row r="4070" spans="1:1" x14ac:dyDescent="0.25">
      <c r="A4070" s="2" t="str">
        <f>CONCATENATE("INSERT INTO ",'create-assets'!$B$1," VALUES (","'",raw!A4070,"', ","'",raw!B4070,"', ","'",raw!C4070,"', '",raw!D4070,"', '",raw!E4070,"', ",raw!F4070,", ",raw!G4070,", ",raw!H4070,", ","'",raw!I4070,"', ","'",raw!J4070,"', ",raw!K4070,"', ",raw!L4070,"', '",raw!M4070,"');",)</f>
        <v>INSERT INTO assets VALUES ('JA17-TER-011', 'JA17-TER-000', 'Jardim 17 - Pavimento Térreo', 'Descrição do ativo', 'F', 0, 0, 0, 'Fabricante', '0', 0', 0', 'Garantia');</v>
      </c>
    </row>
    <row r="4071" spans="1:1" x14ac:dyDescent="0.25">
      <c r="A4071" s="2" t="str">
        <f>CONCATENATE("INSERT INTO ",'create-assets'!$B$1," VALUES (","'",raw!A4071,"', ","'",raw!B4071,"', ","'",raw!C4071,"', '",raw!D4071,"', '",raw!E4071,"', ",raw!F4071,", ",raw!G4071,", ",raw!H4071,", ","'",raw!I4071,"', ","'",raw!J4071,"', ",raw!K4071,"', ",raw!L4071,"', '",raw!M4071,"');",)</f>
        <v>INSERT INTO assets VALUES ('JA17-TER-021', 'JA17-TER-000', 'Jardim 17 - Pavimento Térreo', 'Descrição do ativo', 'F', 0, 0, 0, 'Fabricante', '0', 0', 0', 'Garantia');</v>
      </c>
    </row>
    <row r="4072" spans="1:1" x14ac:dyDescent="0.25">
      <c r="A4072" s="2" t="str">
        <f>CONCATENATE("INSERT INTO ",'create-assets'!$B$1," VALUES (","'",raw!A4072,"', ","'",raw!B4072,"', ","'",raw!C4072,"', '",raw!D4072,"', '",raw!E4072,"', ",raw!F4072,", ",raw!G4072,", ",raw!H4072,", ","'",raw!I4072,"', ","'",raw!J4072,"', ",raw!K4072,"', ",raw!L4072,"', '",raw!M4072,"');",)</f>
        <v>INSERT INTO assets VALUES ('JA17-TER-031', 'JA17-TER-000', 'Jardim 17 - Pavimento Térreo', 'Descrição do ativo', 'F', 0, 0, 0, 'Fabricante', '0', 0', 0', 'Garantia');</v>
      </c>
    </row>
    <row r="4073" spans="1:1" x14ac:dyDescent="0.25">
      <c r="A4073" s="2" t="str">
        <f>CONCATENATE("INSERT INTO ",'create-assets'!$B$1," VALUES (","'",raw!A4073,"', ","'",raw!B4073,"', ","'",raw!C4073,"', '",raw!D4073,"', '",raw!E4073,"', ",raw!F4073,", ",raw!G4073,", ",raw!H4073,", ","'",raw!I4073,"', ","'",raw!J4073,"', ",raw!K4073,"', ",raw!L4073,"', '",raw!M4073,"');",)</f>
        <v>INSERT INTO assets VALUES ('JA18-000-000', 'CASF-000-000', 'Jardim 18 - Todos', 'Descrição do ativo', 'F', 0, 0, 0, 'Fabricante', '0', 0', 0', 'Garantia');</v>
      </c>
    </row>
    <row r="4074" spans="1:1" x14ac:dyDescent="0.25">
      <c r="A4074" s="2" t="str">
        <f>CONCATENATE("INSERT INTO ",'create-assets'!$B$1," VALUES (","'",raw!A4074,"', ","'",raw!B4074,"', ","'",raw!C4074,"', '",raw!D4074,"', '",raw!E4074,"', ",raw!F4074,", ",raw!G4074,", ",raw!H4074,", ","'",raw!I4074,"', ","'",raw!J4074,"', ",raw!K4074,"', ",raw!L4074,"', '",raw!M4074,"');",)</f>
        <v>INSERT INTO assets VALUES ('JA18-TER-000', 'JA18-000-000', 'Jardim 18 - Pavimento Térreo', 'Descrição do ativo', 'F', 0, 0, 0, 'Fabricante', '0', 0', 0', 'Garantia');</v>
      </c>
    </row>
    <row r="4075" spans="1:1" x14ac:dyDescent="0.25">
      <c r="A4075" s="2" t="str">
        <f>CONCATENATE("INSERT INTO ",'create-assets'!$B$1," VALUES (","'",raw!A4075,"', ","'",raw!B4075,"', ","'",raw!C4075,"', '",raw!D4075,"', '",raw!E4075,"', ",raw!F4075,", ",raw!G4075,", ",raw!H4075,", ","'",raw!I4075,"', ","'",raw!J4075,"', ",raw!K4075,"', ",raw!L4075,"', '",raw!M4075,"');",)</f>
        <v>INSERT INTO assets VALUES ('JA18-TER-001', 'JA18-TER-000', 'Jardim 18 - Pavimento Térreo', 'Descrição do ativo', 'F', 0, 0, 0, 'Fabricante', '0', 0', 0', 'Garantia');</v>
      </c>
    </row>
    <row r="4076" spans="1:1" x14ac:dyDescent="0.25">
      <c r="A4076" s="2" t="str">
        <f>CONCATENATE("INSERT INTO ",'create-assets'!$B$1," VALUES (","'",raw!A4076,"', ","'",raw!B4076,"', ","'",raw!C4076,"', '",raw!D4076,"', '",raw!E4076,"', ",raw!F4076,", ",raw!G4076,", ",raw!H4076,", ","'",raw!I4076,"', ","'",raw!J4076,"', ",raw!K4076,"', ",raw!L4076,"', '",raw!M4076,"');",)</f>
        <v>INSERT INTO assets VALUES ('JA18-TER-007', 'JA18-TER-000', 'Jardim 18 - Pavimento Térreo', 'Descrição do ativo', 'F', 0, 0, 0, 'Fabricante', '0', 0', 0', 'Garantia');</v>
      </c>
    </row>
    <row r="4077" spans="1:1" x14ac:dyDescent="0.25">
      <c r="A4077" s="2" t="str">
        <f>CONCATENATE("INSERT INTO ",'create-assets'!$B$1," VALUES (","'",raw!A4077,"', ","'",raw!B4077,"', ","'",raw!C4077,"', '",raw!D4077,"', '",raw!E4077,"', ",raw!F4077,", ",raw!G4077,", ",raw!H4077,", ","'",raw!I4077,"', ","'",raw!J4077,"', ",raw!K4077,"', ",raw!L4077,"', '",raw!M4077,"');",)</f>
        <v>INSERT INTO assets VALUES ('JA18-TER-017', 'JA18-TER-000', 'Jardim 18 - Pavimento Térreo', 'Descrição do ativo', 'F', 0, 0, 0, 'Fabricante', '0', 0', 0', 'Garantia');</v>
      </c>
    </row>
    <row r="4078" spans="1:1" x14ac:dyDescent="0.25">
      <c r="A4078" s="2" t="str">
        <f>CONCATENATE("INSERT INTO ",'create-assets'!$B$1," VALUES (","'",raw!A4078,"', ","'",raw!B4078,"', ","'",raw!C4078,"', '",raw!D4078,"', '",raw!E4078,"', ",raw!F4078,", ",raw!G4078,", ",raw!H4078,", ","'",raw!I4078,"', ","'",raw!J4078,"', ",raw!K4078,"', ",raw!L4078,"', '",raw!M4078,"');",)</f>
        <v>INSERT INTO assets VALUES ('JA18-TER-027', 'JA18-TER-000', 'Jardim 18 - Pavimento Térreo', 'Descrição do ativo', 'F', 0, 0, 0, 'Fabricante', '0', 0', 0', 'Garantia');</v>
      </c>
    </row>
    <row r="4079" spans="1:1" x14ac:dyDescent="0.25">
      <c r="A4079" s="2" t="str">
        <f>CONCATENATE("INSERT INTO ",'create-assets'!$B$1," VALUES (","'",raw!A4079,"', ","'",raw!B4079,"', ","'",raw!C4079,"', '",raw!D4079,"', '",raw!E4079,"', ",raw!F4079,", ",raw!G4079,", ",raw!H4079,", ","'",raw!I4079,"', ","'",raw!J4079,"', ",raw!K4079,"', ",raw!L4079,"', '",raw!M4079,"');",)</f>
        <v>INSERT INTO assets VALUES ('JA18-TER-037', 'JA18-TER-000', 'Jardim 18 - Pavimento Térreo', 'Descrição do ativo', 'F', 0, 0, 0, 'Fabricante', '0', 0', 0', 'Garantia');</v>
      </c>
    </row>
    <row r="4080" spans="1:1" x14ac:dyDescent="0.25">
      <c r="A4080" s="2" t="str">
        <f>CONCATENATE("INSERT INTO ",'create-assets'!$B$1," VALUES (","'",raw!A4080,"', ","'",raw!B4080,"', ","'",raw!C4080,"', '",raw!D4080,"', '",raw!E4080,"', ",raw!F4080,", ",raw!G4080,", ",raw!H4080,", ","'",raw!I4080,"', ","'",raw!J4080,"', ",raw!K4080,"', ",raw!L4080,"', '",raw!M4080,"');",)</f>
        <v>INSERT INTO assets VALUES ('VI01-000-000', 'CASF-000-000', 'Via interna 01 - Todos', 'Descrição do ativo', 'F', 0, 0, 0, 'Fabricante', '0', 0', 0', 'Garantia');</v>
      </c>
    </row>
    <row r="4081" spans="1:1" x14ac:dyDescent="0.25">
      <c r="A4081" s="2" t="str">
        <f>CONCATENATE("INSERT INTO ",'create-assets'!$B$1," VALUES (","'",raw!A4081,"', ","'",raw!B4081,"', ","'",raw!C4081,"', '",raw!D4081,"', '",raw!E4081,"', ",raw!F4081,", ",raw!G4081,", ",raw!H4081,", ","'",raw!I4081,"', ","'",raw!J4081,"', ",raw!K4081,"', ",raw!L4081,"', '",raw!M4081,"');",)</f>
        <v>INSERT INTO assets VALUES ('VI01-TER-000', 'VI01-000-000', 'Via interna 01 - Pavimento Térreo', 'Descrição do ativo', 'F', 0, 0, 0, 'Fabricante', '0', 0', 0', 'Garantia');</v>
      </c>
    </row>
    <row r="4082" spans="1:1" x14ac:dyDescent="0.25">
      <c r="A4082" s="2" t="str">
        <f>CONCATENATE("INSERT INTO ",'create-assets'!$B$1," VALUES (","'",raw!A4082,"', ","'",raw!B4082,"', ","'",raw!C4082,"', '",raw!D4082,"', '",raw!E4082,"', ",raw!F4082,", ",raw!G4082,", ",raw!H4082,", ","'",raw!I4082,"', ","'",raw!J4082,"', ",raw!K4082,"', ",raw!L4082,"', '",raw!M4082,"');",)</f>
        <v>INSERT INTO assets VALUES ('VI01-TER-001', 'VI01-TER-000', 'Via interna 01 - Pavimento Térreo', 'Descrição do ativo', 'F', 0, 0, 0, 'Fabricante', '0', 0', 0', 'Garantia');</v>
      </c>
    </row>
    <row r="4083" spans="1:1" x14ac:dyDescent="0.25">
      <c r="A4083" s="2" t="str">
        <f>CONCATENATE("INSERT INTO ",'create-assets'!$B$1," VALUES (","'",raw!A4083,"', ","'",raw!B4083,"', ","'",raw!C4083,"', '",raw!D4083,"', '",raw!E4083,"', ",raw!F4083,", ",raw!G4083,", ",raw!H4083,", ","'",raw!I4083,"', ","'",raw!J4083,"', ",raw!K4083,"', ",raw!L4083,"', '",raw!M4083,"');",)</f>
        <v>INSERT INTO assets VALUES ('VI01-TER-002', 'VI01-TER-000', 'Via interna 01 - Pavimento Térreo', 'Descrição do ativo', 'F', 0, 0, 0, 'Fabricante', '0', 0', 0', 'Garantia');</v>
      </c>
    </row>
    <row r="4084" spans="1:1" x14ac:dyDescent="0.25">
      <c r="A4084" s="2" t="str">
        <f>CONCATENATE("INSERT INTO ",'create-assets'!$B$1," VALUES (","'",raw!A4084,"', ","'",raw!B4084,"', ","'",raw!C4084,"', '",raw!D4084,"', '",raw!E4084,"', ",raw!F4084,", ",raw!G4084,", ",raw!H4084,", ","'",raw!I4084,"', ","'",raw!J4084,"', ",raw!K4084,"', ",raw!L4084,"', '",raw!M4084,"');",)</f>
        <v>INSERT INTO assets VALUES ('VI01-TER-003', 'VI01-TER-000', 'Via interna 01 - Pavimento Térreo', 'Descrição do ativo', 'F', 0, 0, 0, 'Fabricante', '0', 0', 0', 'Garantia');</v>
      </c>
    </row>
    <row r="4085" spans="1:1" x14ac:dyDescent="0.25">
      <c r="A4085" s="2" t="str">
        <f>CONCATENATE("INSERT INTO ",'create-assets'!$B$1," VALUES (","'",raw!A4085,"', ","'",raw!B4085,"', ","'",raw!C4085,"', '",raw!D4085,"', '",raw!E4085,"', ",raw!F4085,", ",raw!G4085,", ",raw!H4085,", ","'",raw!I4085,"', ","'",raw!J4085,"', ",raw!K4085,"', ",raw!L4085,"', '",raw!M4085,"');",)</f>
        <v>INSERT INTO assets VALUES ('VI01-TER-004', 'VI01-TER-000', 'Via interna 01 - Pavimento Térreo', 'Descrição do ativo', 'F', 0, 0, 0, 'Fabricante', '0', 0', 0', 'Garantia');</v>
      </c>
    </row>
    <row r="4086" spans="1:1" x14ac:dyDescent="0.25">
      <c r="A4086" s="2" t="str">
        <f>CONCATENATE("INSERT INTO ",'create-assets'!$B$1," VALUES (","'",raw!A4086,"', ","'",raw!B4086,"', ","'",raw!C4086,"', '",raw!D4086,"', '",raw!E4086,"', ",raw!F4086,", ",raw!G4086,", ",raw!H4086,", ","'",raw!I4086,"', ","'",raw!J4086,"', ",raw!K4086,"', ",raw!L4086,"', '",raw!M4086,"');",)</f>
        <v>INSERT INTO assets VALUES ('VI01-TER-005', 'VI01-TER-000', 'Via interna 01 - Pavimento Térreo', 'Descrição do ativo', 'F', 0, 0, 0, 'Fabricante', '0', 0', 0', 'Garantia');</v>
      </c>
    </row>
    <row r="4087" spans="1:1" x14ac:dyDescent="0.25">
      <c r="A4087" s="2" t="str">
        <f>CONCATENATE("INSERT INTO ",'create-assets'!$B$1," VALUES (","'",raw!A4087,"', ","'",raw!B4087,"', ","'",raw!C4087,"', '",raw!D4087,"', '",raw!E4087,"', ",raw!F4087,", ",raw!G4087,", ",raw!H4087,", ","'",raw!I4087,"', ","'",raw!J4087,"', ",raw!K4087,"', ",raw!L4087,"', '",raw!M4087,"');",)</f>
        <v>INSERT INTO assets VALUES ('VI01-TER-013', 'VI01-TER-000', 'Via interna 01 - Pavimento Térreo', 'Descrição do ativo', 'F', 0, 0, 0, 'Fabricante', '0', 0', 0', 'Garantia');</v>
      </c>
    </row>
    <row r="4088" spans="1:1" x14ac:dyDescent="0.25">
      <c r="A4088" s="2" t="str">
        <f>CONCATENATE("INSERT INTO ",'create-assets'!$B$1," VALUES (","'",raw!A4088,"', ","'",raw!B4088,"', ","'",raw!C4088,"', '",raw!D4088,"', '",raw!E4088,"', ",raw!F4088,", ",raw!G4088,", ",raw!H4088,", ","'",raw!I4088,"', ","'",raw!J4088,"', ",raw!K4088,"', ",raw!L4088,"', '",raw!M4088,"');",)</f>
        <v>INSERT INTO assets VALUES ('VI01-TER-014', 'VI01-TER-000', 'Via interna 01 - Pavimento Térreo', 'Descrição do ativo', 'F', 0, 0, 0, 'Fabricante', '0', 0', 0', 'Garantia');</v>
      </c>
    </row>
    <row r="4089" spans="1:1" x14ac:dyDescent="0.25">
      <c r="A4089" s="2" t="str">
        <f>CONCATENATE("INSERT INTO ",'create-assets'!$B$1," VALUES (","'",raw!A4089,"', ","'",raw!B4089,"', ","'",raw!C4089,"', '",raw!D4089,"', '",raw!E4089,"', ",raw!F4089,", ",raw!G4089,", ",raw!H4089,", ","'",raw!I4089,"', ","'",raw!J4089,"', ",raw!K4089,"', ",raw!L4089,"', '",raw!M4089,"');",)</f>
        <v>INSERT INTO assets VALUES ('VI01-TER-015', 'VI01-TER-000', 'Via interna 01 - Pavimento Térreo', 'Descrição do ativo', 'F', 0, 0, 0, 'Fabricante', '0', 0', 0', 'Garantia');</v>
      </c>
    </row>
    <row r="4090" spans="1:1" x14ac:dyDescent="0.25">
      <c r="A4090" s="2" t="str">
        <f>CONCATENATE("INSERT INTO ",'create-assets'!$B$1," VALUES (","'",raw!A4090,"', ","'",raw!B4090,"', ","'",raw!C4090,"', '",raw!D4090,"', '",raw!E4090,"', ",raw!F4090,", ",raw!G4090,", ",raw!H4090,", ","'",raw!I4090,"', ","'",raw!J4090,"', ",raw!K4090,"', ",raw!L4090,"', '",raw!M4090,"');",)</f>
        <v>INSERT INTO assets VALUES ('VI01-TER-016', 'VI01-TER-000', 'Via interna 01 - Pavimento Térreo', 'Descrição do ativo', 'F', 0, 0, 0, 'Fabricante', '0', 0', 0', 'Garantia');</v>
      </c>
    </row>
    <row r="4091" spans="1:1" x14ac:dyDescent="0.25">
      <c r="A4091" s="2" t="str">
        <f>CONCATENATE("INSERT INTO ",'create-assets'!$B$1," VALUES (","'",raw!A4091,"', ","'",raw!B4091,"', ","'",raw!C4091,"', '",raw!D4091,"', '",raw!E4091,"', ",raw!F4091,", ",raw!G4091,", ",raw!H4091,", ","'",raw!I4091,"', ","'",raw!J4091,"', ",raw!K4091,"', ",raw!L4091,"', '",raw!M4091,"');",)</f>
        <v>INSERT INTO assets VALUES ('VI01-TER-017', 'VI01-TER-000', 'Via interna 01 - Pavimento Térreo', 'Descrição do ativo', 'F', 0, 0, 0, 'Fabricante', '0', 0', 0', 'Garantia');</v>
      </c>
    </row>
    <row r="4092" spans="1:1" x14ac:dyDescent="0.25">
      <c r="A4092" s="2" t="str">
        <f>CONCATENATE("INSERT INTO ",'create-assets'!$B$1," VALUES (","'",raw!A4092,"', ","'",raw!B4092,"', ","'",raw!C4092,"', '",raw!D4092,"', '",raw!E4092,"', ",raw!F4092,", ",raw!G4092,", ",raw!H4092,", ","'",raw!I4092,"', ","'",raw!J4092,"', ",raw!K4092,"', ",raw!L4092,"', '",raw!M4092,"');",)</f>
        <v>INSERT INTO assets VALUES ('VI01-TER-018', 'VI01-TER-000', 'Via interna 01 - Pavimento Térreo', 'Descrição do ativo', 'F', 0, 0, 0, 'Fabricante', '0', 0', 0', 'Garantia');</v>
      </c>
    </row>
    <row r="4093" spans="1:1" x14ac:dyDescent="0.25">
      <c r="A4093" s="2" t="str">
        <f>CONCATENATE("INSERT INTO ",'create-assets'!$B$1," VALUES (","'",raw!A4093,"', ","'",raw!B4093,"', ","'",raw!C4093,"', '",raw!D4093,"', '",raw!E4093,"', ",raw!F4093,", ",raw!G4093,", ",raw!H4093,", ","'",raw!I4093,"', ","'",raw!J4093,"', ",raw!K4093,"', ",raw!L4093,"', '",raw!M4093,"');",)</f>
        <v>INSERT INTO assets VALUES ('VI01-TER-019', 'VI01-TER-000', 'Via interna 01 - Pavimento Térreo', 'Descrição do ativo', 'F', 0, 0, 0, 'Fabricante', '0', 0', 0', 'Garantia');</v>
      </c>
    </row>
    <row r="4094" spans="1:1" x14ac:dyDescent="0.25">
      <c r="A4094" s="2" t="str">
        <f>CONCATENATE("INSERT INTO ",'create-assets'!$B$1," VALUES (","'",raw!A4094,"', ","'",raw!B4094,"', ","'",raw!C4094,"', '",raw!D4094,"', '",raw!E4094,"', ",raw!F4094,", ",raw!G4094,", ",raw!H4094,", ","'",raw!I4094,"', ","'",raw!J4094,"', ",raw!K4094,"', ",raw!L4094,"', '",raw!M4094,"');",)</f>
        <v>INSERT INTO assets VALUES ('VI01-TER-020', 'VI01-TER-000', 'Via interna 01 - Pavimento Térreo', 'Descrição do ativo', 'F', 0, 0, 0, 'Fabricante', '0', 0', 0', 'Garantia');</v>
      </c>
    </row>
    <row r="4095" spans="1:1" x14ac:dyDescent="0.25">
      <c r="A4095" s="2" t="str">
        <f>CONCATENATE("INSERT INTO ",'create-assets'!$B$1," VALUES (","'",raw!A4095,"', ","'",raw!B4095,"', ","'",raw!C4095,"', '",raw!D4095,"', '",raw!E4095,"', ",raw!F4095,", ",raw!G4095,", ",raw!H4095,", ","'",raw!I4095,"', ","'",raw!J4095,"', ",raw!K4095,"', ",raw!L4095,"', '",raw!M4095,"');",)</f>
        <v>INSERT INTO assets VALUES ('VI01-TER-021', 'VI01-TER-000', 'Via interna 01 - Pavimento Térreo', 'Descrição do ativo', 'F', 0, 0, 0, 'Fabricante', '0', 0', 0', 'Garantia');</v>
      </c>
    </row>
    <row r="4096" spans="1:1" x14ac:dyDescent="0.25">
      <c r="A4096" s="2" t="str">
        <f>CONCATENATE("INSERT INTO ",'create-assets'!$B$1," VALUES (","'",raw!A4096,"', ","'",raw!B4096,"', ","'",raw!C4096,"', '",raw!D4096,"', '",raw!E4096,"', ",raw!F4096,", ",raw!G4096,", ",raw!H4096,", ","'",raw!I4096,"', ","'",raw!J4096,"', ",raw!K4096,"', ",raw!L4096,"', '",raw!M4096,"');",)</f>
        <v>INSERT INTO assets VALUES ('VI02-000-000', 'CASF-000-000', 'Via interna 02 - Todos', 'Descrição do ativo', 'F', 0, 0, 0, 'Fabricante', '0', 0', 0', 'Garantia');</v>
      </c>
    </row>
    <row r="4097" spans="1:1" x14ac:dyDescent="0.25">
      <c r="A4097" s="2" t="str">
        <f>CONCATENATE("INSERT INTO ",'create-assets'!$B$1," VALUES (","'",raw!A4097,"', ","'",raw!B4097,"', ","'",raw!C4097,"', '",raw!D4097,"', '",raw!E4097,"', ",raw!F4097,", ",raw!G4097,", ",raw!H4097,", ","'",raw!I4097,"', ","'",raw!J4097,"', ",raw!K4097,"', ",raw!L4097,"', '",raw!M4097,"');",)</f>
        <v>INSERT INTO assets VALUES ('VI02-TER-000', 'VI02-000-000', 'Via interna 02 - Pavimento Térreo', 'Descrição do ativo', 'F', 0, 0, 0, 'Fabricante', '0', 0', 0', 'Garantia');</v>
      </c>
    </row>
    <row r="4098" spans="1:1" x14ac:dyDescent="0.25">
      <c r="A4098" s="2" t="str">
        <f>CONCATENATE("INSERT INTO ",'create-assets'!$B$1," VALUES (","'",raw!A4098,"', ","'",raw!B4098,"', ","'",raw!C4098,"', '",raw!D4098,"', '",raw!E4098,"', ",raw!F4098,", ",raw!G4098,", ",raw!H4098,", ","'",raw!I4098,"', ","'",raw!J4098,"', ",raw!K4098,"', ",raw!L4098,"', '",raw!M4098,"');",)</f>
        <v>INSERT INTO assets VALUES ('VI02-TER-001', 'VI02-TER-000', 'Via interna 02 - Pavimento Térreo', 'Descrição do ativo', 'F', 0, 0, 0, 'Fabricante', '0', 0', 0', 'Garantia');</v>
      </c>
    </row>
    <row r="4099" spans="1:1" x14ac:dyDescent="0.25">
      <c r="A4099" s="2" t="str">
        <f>CONCATENATE("INSERT INTO ",'create-assets'!$B$1," VALUES (","'",raw!A4099,"', ","'",raw!B4099,"', ","'",raw!C4099,"', '",raw!D4099,"', '",raw!E4099,"', ",raw!F4099,", ",raw!G4099,", ",raw!H4099,", ","'",raw!I4099,"', ","'",raw!J4099,"', ",raw!K4099,"', ",raw!L4099,"', '",raw!M4099,"');",)</f>
        <v>INSERT INTO assets VALUES ('VI02-TER-003', 'VI02-TER-000', 'Via interna 02 - Pavimento Térreo', 'Descrição do ativo', 'F', 0, 0, 0, 'Fabricante', '0', 0', 0', 'Garantia');</v>
      </c>
    </row>
    <row r="4100" spans="1:1" x14ac:dyDescent="0.25">
      <c r="A4100" s="2" t="str">
        <f>CONCATENATE("INSERT INTO ",'create-assets'!$B$1," VALUES (","'",raw!A4100,"', ","'",raw!B4100,"', ","'",raw!C4100,"', '",raw!D4100,"', '",raw!E4100,"', ",raw!F4100,", ",raw!G4100,", ",raw!H4100,", ","'",raw!I4100,"', ","'",raw!J4100,"', ",raw!K4100,"', ",raw!L4100,"', '",raw!M4100,"');",)</f>
        <v>INSERT INTO assets VALUES ('VI02-TER-005', 'VI02-TER-000', 'Via interna 02 - Pavimento Térreo', 'Descrição do ativo', 'F', 0, 0, 0, 'Fabricante', '0', 0', 0', 'Garantia');</v>
      </c>
    </row>
    <row r="4101" spans="1:1" x14ac:dyDescent="0.25">
      <c r="A4101" s="2" t="str">
        <f>CONCATENATE("INSERT INTO ",'create-assets'!$B$1," VALUES (","'",raw!A4101,"', ","'",raw!B4101,"', ","'",raw!C4101,"', '",raw!D4101,"', '",raw!E4101,"', ",raw!F4101,", ",raw!G4101,", ",raw!H4101,", ","'",raw!I4101,"', ","'",raw!J4101,"', ",raw!K4101,"', ",raw!L4101,"', '",raw!M4101,"');",)</f>
        <v>INSERT INTO assets VALUES ('VI02-TER-007', 'VI02-TER-000', 'Via interna 02 - Pavimento Térreo', 'Descrição do ativo', 'F', 0, 0, 0, 'Fabricante', '0', 0', 0', 'Garantia');</v>
      </c>
    </row>
    <row r="4102" spans="1:1" x14ac:dyDescent="0.25">
      <c r="A4102" s="2" t="str">
        <f>CONCATENATE("INSERT INTO ",'create-assets'!$B$1," VALUES (","'",raw!A4102,"', ","'",raw!B4102,"', ","'",raw!C4102,"', '",raw!D4102,"', '",raw!E4102,"', ",raw!F4102,", ",raw!G4102,", ",raw!H4102,", ","'",raw!I4102,"', ","'",raw!J4102,"', ",raw!K4102,"', ",raw!L4102,"', '",raw!M4102,"');",)</f>
        <v>INSERT INTO assets VALUES ('VI02-TER-009', 'VI02-TER-000', 'Via interna 02 - Pavimento Térreo', 'Descrição do ativo', 'F', 0, 0, 0, 'Fabricante', '0', 0', 0', 'Garantia');</v>
      </c>
    </row>
    <row r="4103" spans="1:1" x14ac:dyDescent="0.25">
      <c r="A4103" s="2" t="str">
        <f>CONCATENATE("INSERT INTO ",'create-assets'!$B$1," VALUES (","'",raw!A4103,"', ","'",raw!B4103,"', ","'",raw!C4103,"', '",raw!D4103,"', '",raw!E4103,"', ",raw!F4103,", ",raw!G4103,", ",raw!H4103,", ","'",raw!I4103,"', ","'",raw!J4103,"', ",raw!K4103,"', ",raw!L4103,"', '",raw!M4103,"');",)</f>
        <v>INSERT INTO assets VALUES ('VI02-TER-011', 'VI02-TER-000', 'Via interna 02 - Pavimento Térreo', 'Descrição do ativo', 'F', 0, 0, 0, 'Fabricante', '0', 0', 0', 'Garantia');</v>
      </c>
    </row>
    <row r="4104" spans="1:1" x14ac:dyDescent="0.25">
      <c r="A4104" s="2" t="str">
        <f>CONCATENATE("INSERT INTO ",'create-assets'!$B$1," VALUES (","'",raw!A4104,"', ","'",raw!B4104,"', ","'",raw!C4104,"', '",raw!D4104,"', '",raw!E4104,"', ",raw!F4104,", ",raw!G4104,", ",raw!H4104,", ","'",raw!I4104,"', ","'",raw!J4104,"', ",raw!K4104,"', ",raw!L4104,"', '",raw!M4104,"');",)</f>
        <v>INSERT INTO assets VALUES ('VI03-000-000', 'CASF-000-000', 'Via interna 03 - Todos', 'Descrição do ativo', 'F', 0, 0, 0, 'Fabricante', '0', 0', 0', 'Garantia');</v>
      </c>
    </row>
    <row r="4105" spans="1:1" x14ac:dyDescent="0.25">
      <c r="A4105" s="2" t="str">
        <f>CONCATENATE("INSERT INTO ",'create-assets'!$B$1," VALUES (","'",raw!A4105,"', ","'",raw!B4105,"', ","'",raw!C4105,"', '",raw!D4105,"', '",raw!E4105,"', ",raw!F4105,", ",raw!G4105,", ",raw!H4105,", ","'",raw!I4105,"', ","'",raw!J4105,"', ",raw!K4105,"', ",raw!L4105,"', '",raw!M4105,"');",)</f>
        <v>INSERT INTO assets VALUES ('VI03-TER-000', 'VI03-000-000', 'Via interna 03 - Pavimento Térreo', 'Descrição do ativo', 'F', 0, 0, 0, 'Fabricante', '0', 0', 0', 'Garantia');</v>
      </c>
    </row>
    <row r="4106" spans="1:1" x14ac:dyDescent="0.25">
      <c r="A4106" s="2" t="str">
        <f>CONCATENATE("INSERT INTO ",'create-assets'!$B$1," VALUES (","'",raw!A4106,"', ","'",raw!B4106,"', ","'",raw!C4106,"', '",raw!D4106,"', '",raw!E4106,"', ",raw!F4106,", ",raw!G4106,", ",raw!H4106,", ","'",raw!I4106,"', ","'",raw!J4106,"', ",raw!K4106,"', ",raw!L4106,"', '",raw!M4106,"');",)</f>
        <v>INSERT INTO assets VALUES ('VI03-TER-001', 'VI03-TER-000', 'Via interna 03 - Pavimento Térreo', 'Descrição do ativo', 'F', 0, 0, 0, 'Fabricante', '0', 0', 0', 'Garantia');</v>
      </c>
    </row>
    <row r="4107" spans="1:1" x14ac:dyDescent="0.25">
      <c r="A4107" s="2" t="str">
        <f>CONCATENATE("INSERT INTO ",'create-assets'!$B$1," VALUES (","'",raw!A4107,"', ","'",raw!B4107,"', ","'",raw!C4107,"', '",raw!D4107,"', '",raw!E4107,"', ",raw!F4107,", ",raw!G4107,", ",raw!H4107,", ","'",raw!I4107,"', ","'",raw!J4107,"', ",raw!K4107,"', ",raw!L4107,"', '",raw!M4107,"');",)</f>
        <v>INSERT INTO assets VALUES ('VI03-TER-003', 'VI03-TER-000', 'Via interna 03 - Pavimento Térreo', 'Descrição do ativo', 'F', 0, 0, 0, 'Fabricante', '0', 0', 0', 'Garantia');</v>
      </c>
    </row>
    <row r="4108" spans="1:1" x14ac:dyDescent="0.25">
      <c r="A4108" s="2" t="str">
        <f>CONCATENATE("INSERT INTO ",'create-assets'!$B$1," VALUES (","'",raw!A4108,"', ","'",raw!B4108,"', ","'",raw!C4108,"', '",raw!D4108,"', '",raw!E4108,"', ",raw!F4108,", ",raw!G4108,", ",raw!H4108,", ","'",raw!I4108,"', ","'",raw!J4108,"', ",raw!K4108,"', ",raw!L4108,"', '",raw!M4108,"');",)</f>
        <v>INSERT INTO assets VALUES ('VI03-TER-005', 'VI03-TER-000', 'Via interna 03 - Pavimento Térreo', 'Descrição do ativo', 'F', 0, 0, 0, 'Fabricante', '0', 0', 0', 'Garantia');</v>
      </c>
    </row>
    <row r="4109" spans="1:1" x14ac:dyDescent="0.25">
      <c r="A4109" s="2" t="str">
        <f>CONCATENATE("INSERT INTO ",'create-assets'!$B$1," VALUES (","'",raw!A4109,"', ","'",raw!B4109,"', ","'",raw!C4109,"', '",raw!D4109,"', '",raw!E4109,"', ",raw!F4109,", ",raw!G4109,", ",raw!H4109,", ","'",raw!I4109,"', ","'",raw!J4109,"', ",raw!K4109,"', ",raw!L4109,"', '",raw!M4109,"');",)</f>
        <v>INSERT INTO assets VALUES ('VI03-TER-007', 'VI03-TER-000', 'Via interna 03 - Pavimento Térreo', 'Descrição do ativo', 'F', 0, 0, 0, 'Fabricante', '0', 0', 0', 'Garantia');</v>
      </c>
    </row>
    <row r="4110" spans="1:1" x14ac:dyDescent="0.25">
      <c r="A4110" s="2" t="str">
        <f>CONCATENATE("INSERT INTO ",'create-assets'!$B$1," VALUES (","'",raw!A4110,"', ","'",raw!B4110,"', ","'",raw!C4110,"', '",raw!D4110,"', '",raw!E4110,"', ",raw!F4110,", ",raw!G4110,", ",raw!H4110,", ","'",raw!I4110,"', ","'",raw!J4110,"', ",raw!K4110,"', ",raw!L4110,"', '",raw!M4110,"');",)</f>
        <v>INSERT INTO assets VALUES ('VI03-TER-009', 'VI03-TER-000', 'Via interna 03 - Pavimento Térreo', 'Descrição do ativo', 'F', 0, 0, 0, 'Fabricante', '0', 0', 0', 'Garantia');</v>
      </c>
    </row>
    <row r="4111" spans="1:1" x14ac:dyDescent="0.25">
      <c r="A4111" s="2" t="str">
        <f>CONCATENATE("INSERT INTO ",'create-assets'!$B$1," VALUES (","'",raw!A4111,"', ","'",raw!B4111,"', ","'",raw!C4111,"', '",raw!D4111,"', '",raw!E4111,"', ",raw!F4111,", ",raw!G4111,", ",raw!H4111,", ","'",raw!I4111,"', ","'",raw!J4111,"', ",raw!K4111,"', ",raw!L4111,"', '",raw!M4111,"');",)</f>
        <v>INSERT INTO assets VALUES ('VI03-TER-011', 'VI03-TER-000', 'Via interna 03 - Pavimento Térreo', 'Descrição do ativo', 'F', 0, 0, 0, 'Fabricante', '0', 0', 0', 'Garantia');</v>
      </c>
    </row>
    <row r="4112" spans="1:1" x14ac:dyDescent="0.25">
      <c r="A4112" s="2" t="str">
        <f>CONCATENATE("INSERT INTO ",'create-assets'!$B$1," VALUES (","'",raw!A4112,"', ","'",raw!B4112,"', ","'",raw!C4112,"', '",raw!D4112,"', '",raw!E4112,"', ",raw!F4112,", ",raw!G4112,", ",raw!H4112,", ","'",raw!I4112,"', ","'",raw!J4112,"', ",raw!K4112,"', ",raw!L4112,"', '",raw!M4112,"');",)</f>
        <v>INSERT INTO assets VALUES ('VI03-TER-013', 'VI03-TER-000', 'Via interna 03 - Pavimento Térreo', 'Descrição do ativo', 'F', 0, 0, 0, 'Fabricante', '0', 0', 0', 'Garantia');</v>
      </c>
    </row>
    <row r="4113" spans="1:1" x14ac:dyDescent="0.25">
      <c r="A4113" s="2" t="str">
        <f>CONCATENATE("INSERT INTO ",'create-assets'!$B$1," VALUES (","'",raw!A4113,"', ","'",raw!B4113,"', ","'",raw!C4113,"', '",raw!D4113,"', '",raw!E4113,"', ",raw!F4113,", ",raw!G4113,", ",raw!H4113,", ","'",raw!I4113,"', ","'",raw!J4113,"', ",raw!K4113,"', ",raw!L4113,"', '",raw!M4113,"');",)</f>
        <v>INSERT INTO assets VALUES ('VI03-TER-031', 'VI03-TER-000', 'Via interna 03 - Pavimento Térreo', 'Descrição do ativo', 'F', 0, 0, 0, 'Fabricante', '0', 0', 0', 'Garantia');</v>
      </c>
    </row>
    <row r="4114" spans="1:1" x14ac:dyDescent="0.25">
      <c r="A4114" s="2" t="str">
        <f>CONCATENATE("INSERT INTO ",'create-assets'!$B$1," VALUES (","'",raw!A4114,"', ","'",raw!B4114,"', ","'",raw!C4114,"', '",raw!D4114,"', '",raw!E4114,"', ",raw!F4114,", ",raw!G4114,", ",raw!H4114,", ","'",raw!I4114,"', ","'",raw!J4114,"', ",raw!K4114,"', ",raw!L4114,"', '",raw!M4114,"');",)</f>
        <v>INSERT INTO assets VALUES ('VI04-000-000', 'CASF-000-000', 'Via interna 04 - Todos', 'Descrição do ativo', 'F', 0, 0, 0, 'Fabricante', '0', 0', 0', 'Garantia');</v>
      </c>
    </row>
    <row r="4115" spans="1:1" x14ac:dyDescent="0.25">
      <c r="A4115" s="2" t="str">
        <f>CONCATENATE("INSERT INTO ",'create-assets'!$B$1," VALUES (","'",raw!A4115,"', ","'",raw!B4115,"', ","'",raw!C4115,"', '",raw!D4115,"', '",raw!E4115,"', ",raw!F4115,", ",raw!G4115,", ",raw!H4115,", ","'",raw!I4115,"', ","'",raw!J4115,"', ",raw!K4115,"', ",raw!L4115,"', '",raw!M4115,"');",)</f>
        <v>INSERT INTO assets VALUES ('VI04-TER-000', 'VI04-000-000', 'Via interna 04 - Pavimento Térreo', 'Descrição do ativo', 'F', 0, 0, 0, 'Fabricante', '0', 0', 0', 'Garantia');</v>
      </c>
    </row>
    <row r="4116" spans="1:1" x14ac:dyDescent="0.25">
      <c r="A4116" s="2" t="str">
        <f>CONCATENATE("INSERT INTO ",'create-assets'!$B$1," VALUES (","'",raw!A4116,"', ","'",raw!B4116,"', ","'",raw!C4116,"', '",raw!D4116,"', '",raw!E4116,"', ",raw!F4116,", ",raw!G4116,", ",raw!H4116,", ","'",raw!I4116,"', ","'",raw!J4116,"', ",raw!K4116,"', ",raw!L4116,"', '",raw!M4116,"');",)</f>
        <v>INSERT INTO assets VALUES ('VI04-TER-001', 'VI04-TER-000', 'Via interna 04 - Pavimento Térreo', 'Descrição do ativo', 'F', 0, 0, 0, 'Fabricante', '0', 0', 0', 'Garantia');</v>
      </c>
    </row>
    <row r="4117" spans="1:1" x14ac:dyDescent="0.25">
      <c r="A4117" s="2" t="str">
        <f>CONCATENATE("INSERT INTO ",'create-assets'!$B$1," VALUES (","'",raw!A4117,"', ","'",raw!B4117,"', ","'",raw!C4117,"', '",raw!D4117,"', '",raw!E4117,"', ",raw!F4117,", ",raw!G4117,", ",raw!H4117,", ","'",raw!I4117,"', ","'",raw!J4117,"', ",raw!K4117,"', ",raw!L4117,"', '",raw!M4117,"');",)</f>
        <v>INSERT INTO assets VALUES ('VI04-TER-003', 'VI04-TER-000', 'Via interna 04 - Pavimento Térreo', 'Descrição do ativo', 'F', 0, 0, 0, 'Fabricante', '0', 0', 0', 'Garantia');</v>
      </c>
    </row>
    <row r="4118" spans="1:1" x14ac:dyDescent="0.25">
      <c r="A4118" s="2" t="str">
        <f>CONCATENATE("INSERT INTO ",'create-assets'!$B$1," VALUES (","'",raw!A4118,"', ","'",raw!B4118,"', ","'",raw!C4118,"', '",raw!D4118,"', '",raw!E4118,"', ",raw!F4118,", ",raw!G4118,", ",raw!H4118,", ","'",raw!I4118,"', ","'",raw!J4118,"', ",raw!K4118,"', ",raw!L4118,"', '",raw!M4118,"');",)</f>
        <v>INSERT INTO assets VALUES ('VI04-TER-005', 'VI04-TER-000', 'Via interna 04 - Pavimento Térreo', 'Descrição do ativo', 'F', 0, 0, 0, 'Fabricante', '0', 0', 0', 'Garantia');</v>
      </c>
    </row>
    <row r="4119" spans="1:1" x14ac:dyDescent="0.25">
      <c r="A4119" s="2" t="str">
        <f>CONCATENATE("INSERT INTO ",'create-assets'!$B$1," VALUES (","'",raw!A4119,"', ","'",raw!B4119,"', ","'",raw!C4119,"', '",raw!D4119,"', '",raw!E4119,"', ",raw!F4119,", ",raw!G4119,", ",raw!H4119,", ","'",raw!I4119,"', ","'",raw!J4119,"', ",raw!K4119,"', ",raw!L4119,"', '",raw!M4119,"');",)</f>
        <v>INSERT INTO assets VALUES ('VI04-TER-007', 'VI04-TER-000', 'Via interna 04 - Pavimento Térreo', 'Descrição do ativo', 'F', 0, 0, 0, 'Fabricante', '0', 0', 0', 'Garantia');</v>
      </c>
    </row>
    <row r="4120" spans="1:1" x14ac:dyDescent="0.25">
      <c r="A4120" s="2" t="str">
        <f>CONCATENATE("INSERT INTO ",'create-assets'!$B$1," VALUES (","'",raw!A4120,"', ","'",raw!B4120,"', ","'",raw!C4120,"', '",raw!D4120,"', '",raw!E4120,"', ",raw!F4120,", ",raw!G4120,", ",raw!H4120,", ","'",raw!I4120,"', ","'",raw!J4120,"', ",raw!K4120,"', ",raw!L4120,"', '",raw!M4120,"');",)</f>
        <v>INSERT INTO assets VALUES ('VI04-TER-009', 'VI04-TER-000', 'Via interna 04 - Pavimento Térreo', 'Descrição do ativo', 'F', 0, 0, 0, 'Fabricante', '0', 0', 0', 'Garantia');</v>
      </c>
    </row>
    <row r="4121" spans="1:1" x14ac:dyDescent="0.25">
      <c r="A4121" s="2" t="str">
        <f>CONCATENATE("INSERT INTO ",'create-assets'!$B$1," VALUES (","'",raw!A4121,"', ","'",raw!B4121,"', ","'",raw!C4121,"', '",raw!D4121,"', '",raw!E4121,"', ",raw!F4121,", ",raw!G4121,", ",raw!H4121,", ","'",raw!I4121,"', ","'",raw!J4121,"', ",raw!K4121,"', ",raw!L4121,"', '",raw!M4121,"');",)</f>
        <v>INSERT INTO assets VALUES ('VI04-TER-011', 'VI04-TER-000', 'Via interna 04 - Pavimento Térreo', 'Descrição do ativo', 'F', 0, 0, 0, 'Fabricante', '0', 0', 0', 'Garantia');</v>
      </c>
    </row>
    <row r="4122" spans="1:1" x14ac:dyDescent="0.25">
      <c r="A4122" s="2" t="str">
        <f>CONCATENATE("INSERT INTO ",'create-assets'!$B$1," VALUES (","'",raw!A4122,"', ","'",raw!B4122,"', ","'",raw!C4122,"', '",raw!D4122,"', '",raw!E4122,"', ",raw!F4122,", ",raw!G4122,", ",raw!H4122,", ","'",raw!I4122,"', ","'",raw!J4122,"', ",raw!K4122,"', ",raw!L4122,"', '",raw!M4122,"');",)</f>
        <v>INSERT INTO assets VALUES ('VI04-TER-013', 'VI04-TER-000', 'Via interna 04 - Pavimento Térreo', 'Descrição do ativo', 'F', 0, 0, 0, 'Fabricante', '0', 0', 0', 'Garantia');</v>
      </c>
    </row>
    <row r="4123" spans="1:1" x14ac:dyDescent="0.25">
      <c r="A4123" s="2" t="str">
        <f>CONCATENATE("INSERT INTO ",'create-assets'!$B$1," VALUES (","'",raw!A4123,"', ","'",raw!B4123,"', ","'",raw!C4123,"', '",raw!D4123,"', '",raw!E4123,"', ",raw!F4123,", ",raw!G4123,", ",raw!H4123,", ","'",raw!I4123,"', ","'",raw!J4123,"', ",raw!K4123,"', ",raw!L4123,"', '",raw!M4123,"');",)</f>
        <v>INSERT INTO assets VALUES ('VI04-TER-015', 'VI04-TER-000', 'Via interna 04 - Pavimento Térreo', 'Descrição do ativo', 'F', 0, 0, 0, 'Fabricante', '0', 0', 0', 'Garantia');</v>
      </c>
    </row>
    <row r="4124" spans="1:1" x14ac:dyDescent="0.25">
      <c r="A4124" s="2" t="str">
        <f>CONCATENATE("INSERT INTO ",'create-assets'!$B$1," VALUES (","'",raw!A4124,"', ","'",raw!B4124,"', ","'",raw!C4124,"', '",raw!D4124,"', '",raw!E4124,"', ",raw!F4124,", ",raw!G4124,", ",raw!H4124,", ","'",raw!I4124,"', ","'",raw!J4124,"', ",raw!K4124,"', ",raw!L4124,"', '",raw!M4124,"');",)</f>
        <v>INSERT INTO assets VALUES ('VI04-TER-017', 'VI04-TER-000', 'Via interna 04 - Pavimento Térreo', 'Descrição do ativo', 'F', 0, 0, 0, 'Fabricante', '0', 0', 0', 'Garantia');</v>
      </c>
    </row>
    <row r="4125" spans="1:1" x14ac:dyDescent="0.25">
      <c r="A4125" s="2" t="str">
        <f>CONCATENATE("INSERT INTO ",'create-assets'!$B$1," VALUES (","'",raw!A4125,"', ","'",raw!B4125,"', ","'",raw!C4125,"', '",raw!D4125,"', '",raw!E4125,"', ",raw!F4125,", ",raw!G4125,", ",raw!H4125,", ","'",raw!I4125,"', ","'",raw!J4125,"', ",raw!K4125,"', ",raw!L4125,"', '",raw!M4125,"');",)</f>
        <v>INSERT INTO assets VALUES ('VI04-TER-019', 'VI04-TER-000', 'Via interna 04 - Pavimento Térreo', 'Descrição do ativo', 'F', 0, 0, 0, 'Fabricante', '0', 0', 0', 'Garantia');</v>
      </c>
    </row>
    <row r="4126" spans="1:1" x14ac:dyDescent="0.25">
      <c r="A4126" s="2" t="str">
        <f>CONCATENATE("INSERT INTO ",'create-assets'!$B$1," VALUES (","'",raw!A4126,"', ","'",raw!B4126,"', ","'",raw!C4126,"', '",raw!D4126,"', '",raw!E4126,"', ",raw!F4126,", ",raw!G4126,", ",raw!H4126,", ","'",raw!I4126,"', ","'",raw!J4126,"', ",raw!K4126,"', ",raw!L4126,"', '",raw!M4126,"');",)</f>
        <v>INSERT INTO assets VALUES ('VI05-000-000', 'CASF-000-000', 'Via interna 05 - Todos', 'Descrição do ativo', 'F', 0, 0, 0, 'Fabricante', '0', 0', 0', 'Garantia');</v>
      </c>
    </row>
    <row r="4127" spans="1:1" x14ac:dyDescent="0.25">
      <c r="A4127" s="2" t="str">
        <f>CONCATENATE("INSERT INTO ",'create-assets'!$B$1," VALUES (","'",raw!A4127,"', ","'",raw!B4127,"', ","'",raw!C4127,"', '",raw!D4127,"', '",raw!E4127,"', ",raw!F4127,", ",raw!G4127,", ",raw!H4127,", ","'",raw!I4127,"', ","'",raw!J4127,"', ",raw!K4127,"', ",raw!L4127,"', '",raw!M4127,"');",)</f>
        <v>INSERT INTO assets VALUES ('VI05-TER-000', 'VI05-000-000', 'Via interna 05 - Pavimento Térreo', 'Descrição do ativo', 'F', 0, 0, 0, 'Fabricante', '0', 0', 0', 'Garantia');</v>
      </c>
    </row>
    <row r="4128" spans="1:1" x14ac:dyDescent="0.25">
      <c r="A4128" s="2" t="str">
        <f>CONCATENATE("INSERT INTO ",'create-assets'!$B$1," VALUES (","'",raw!A4128,"', ","'",raw!B4128,"', ","'",raw!C4128,"', '",raw!D4128,"', '",raw!E4128,"', ",raw!F4128,", ",raw!G4128,", ",raw!H4128,", ","'",raw!I4128,"', ","'",raw!J4128,"', ",raw!K4128,"', ",raw!L4128,"', '",raw!M4128,"');",)</f>
        <v>INSERT INTO assets VALUES ('VI05-TER-001', 'VI05-TER-000', 'Via interna 05 - Pavimento Térreo', 'Descrição do ativo', 'F', 0, 0, 0, 'Fabricante', '0', 0', 0', 'Garantia');</v>
      </c>
    </row>
    <row r="4129" spans="1:1" x14ac:dyDescent="0.25">
      <c r="A4129" s="2" t="str">
        <f>CONCATENATE("INSERT INTO ",'create-assets'!$B$1," VALUES (","'",raw!A4129,"', ","'",raw!B4129,"', ","'",raw!C4129,"', '",raw!D4129,"', '",raw!E4129,"', ",raw!F4129,", ",raw!G4129,", ",raw!H4129,", ","'",raw!I4129,"', ","'",raw!J4129,"', ",raw!K4129,"', ",raw!L4129,"', '",raw!M4129,"');",)</f>
        <v>INSERT INTO assets VALUES ('VI05-TER-003', 'VI05-TER-000', 'Via interna 05 - Pavimento Térreo', 'Descrição do ativo', 'F', 0, 0, 0, 'Fabricante', '0', 0', 0', 'Garantia');</v>
      </c>
    </row>
    <row r="4130" spans="1:1" x14ac:dyDescent="0.25">
      <c r="A4130" s="2" t="str">
        <f>CONCATENATE("INSERT INTO ",'create-assets'!$B$1," VALUES (","'",raw!A4130,"', ","'",raw!B4130,"', ","'",raw!C4130,"', '",raw!D4130,"', '",raw!E4130,"', ",raw!F4130,", ",raw!G4130,", ",raw!H4130,", ","'",raw!I4130,"', ","'",raw!J4130,"', ",raw!K4130,"', ",raw!L4130,"', '",raw!M4130,"');",)</f>
        <v>INSERT INTO assets VALUES ('VI05-TER-005', 'VI05-TER-000', 'Via interna 05 - Pavimento Térreo', 'Descrição do ativo', 'F', 0, 0, 0, 'Fabricante', '0', 0', 0', 'Garantia');</v>
      </c>
    </row>
    <row r="4131" spans="1:1" x14ac:dyDescent="0.25">
      <c r="A4131" s="2" t="str">
        <f>CONCATENATE("INSERT INTO ",'create-assets'!$B$1," VALUES (","'",raw!A4131,"', ","'",raw!B4131,"', ","'",raw!C4131,"', '",raw!D4131,"', '",raw!E4131,"', ",raw!F4131,", ",raw!G4131,", ",raw!H4131,", ","'",raw!I4131,"', ","'",raw!J4131,"', ",raw!K4131,"', ",raw!L4131,"', '",raw!M4131,"');",)</f>
        <v>INSERT INTO assets VALUES ('VI05-TER-007', 'VI05-TER-000', 'Via interna 05 - Pavimento Térreo', 'Descrição do ativo', 'F', 0, 0, 0, 'Fabricante', '0', 0', 0', 'Garantia');</v>
      </c>
    </row>
    <row r="4132" spans="1:1" x14ac:dyDescent="0.25">
      <c r="A4132" s="2" t="str">
        <f>CONCATENATE("INSERT INTO ",'create-assets'!$B$1," VALUES (","'",raw!A4132,"', ","'",raw!B4132,"', ","'",raw!C4132,"', '",raw!D4132,"', '",raw!E4132,"', ",raw!F4132,", ",raw!G4132,", ",raw!H4132,", ","'",raw!I4132,"', ","'",raw!J4132,"', ",raw!K4132,"', ",raw!L4132,"', '",raw!M4132,"');",)</f>
        <v>INSERT INTO assets VALUES ('VI05-TER-009', 'VI05-TER-000', 'Via interna 05 - Pavimento Térreo', 'Descrição do ativo', 'F', 0, 0, 0, 'Fabricante', '0', 0', 0', 'Garantia');</v>
      </c>
    </row>
    <row r="4133" spans="1:1" x14ac:dyDescent="0.25">
      <c r="A4133" s="2" t="str">
        <f>CONCATENATE("INSERT INTO ",'create-assets'!$B$1," VALUES (","'",raw!A4133,"', ","'",raw!B4133,"', ","'",raw!C4133,"', '",raw!D4133,"', '",raw!E4133,"', ",raw!F4133,", ",raw!G4133,", ",raw!H4133,", ","'",raw!I4133,"', ","'",raw!J4133,"', ",raw!K4133,"', ",raw!L4133,"', '",raw!M4133,"');",)</f>
        <v>INSERT INTO assets VALUES ('VI05-TER-011', 'VI05-TER-000', 'Via interna 05 - Pavimento Térreo', 'Descrição do ativo', 'F', 0, 0, 0, 'Fabricante', '0', 0', 0', 'Garantia');</v>
      </c>
    </row>
    <row r="4134" spans="1:1" x14ac:dyDescent="0.25">
      <c r="A4134" s="2" t="str">
        <f>CONCATENATE("INSERT INTO ",'create-assets'!$B$1," VALUES (","'",raw!A4134,"', ","'",raw!B4134,"', ","'",raw!C4134,"', '",raw!D4134,"', '",raw!E4134,"', ",raw!F4134,", ",raw!G4134,", ",raw!H4134,", ","'",raw!I4134,"', ","'",raw!J4134,"', ",raw!K4134,"', ",raw!L4134,"', '",raw!M4134,"');",)</f>
        <v>INSERT INTO assets VALUES ('VI06-000-000', 'CASF-000-000', 'Via interna 06 - Todos', 'Descrição do ativo', 'F', 0, 0, 0, 'Fabricante', '0', 0', 0', 'Garantia');</v>
      </c>
    </row>
    <row r="4135" spans="1:1" x14ac:dyDescent="0.25">
      <c r="A4135" s="2" t="str">
        <f>CONCATENATE("INSERT INTO ",'create-assets'!$B$1," VALUES (","'",raw!A4135,"', ","'",raw!B4135,"', ","'",raw!C4135,"', '",raw!D4135,"', '",raw!E4135,"', ",raw!F4135,", ",raw!G4135,", ",raw!H4135,", ","'",raw!I4135,"', ","'",raw!J4135,"', ",raw!K4135,"', ",raw!L4135,"', '",raw!M4135,"');",)</f>
        <v>INSERT INTO assets VALUES ('VI06-TER-000', 'VI06-000-000', 'Via interna 06 - Pavimento Térreo', 'Descrição do ativo', 'F', 0, 0, 0, 'Fabricante', '0', 0', 0', 'Garantia');</v>
      </c>
    </row>
    <row r="4136" spans="1:1" x14ac:dyDescent="0.25">
      <c r="A4136" s="2" t="str">
        <f>CONCATENATE("INSERT INTO ",'create-assets'!$B$1," VALUES (","'",raw!A4136,"', ","'",raw!B4136,"', ","'",raw!C4136,"', '",raw!D4136,"', '",raw!E4136,"', ",raw!F4136,", ",raw!G4136,", ",raw!H4136,", ","'",raw!I4136,"', ","'",raw!J4136,"', ",raw!K4136,"', ",raw!L4136,"', '",raw!M4136,"');",)</f>
        <v>INSERT INTO assets VALUES ('VI06-TER-001', 'VI06-TER-000', 'Via interna 06 - Pavimento Térreo', 'Descrição do ativo', 'F', 0, 0, 0, 'Fabricante', '0', 0', 0', 'Garantia');</v>
      </c>
    </row>
    <row r="4137" spans="1:1" x14ac:dyDescent="0.25">
      <c r="A4137" s="2" t="str">
        <f>CONCATENATE("INSERT INTO ",'create-assets'!$B$1," VALUES (","'",raw!A4137,"', ","'",raw!B4137,"', ","'",raw!C4137,"', '",raw!D4137,"', '",raw!E4137,"', ",raw!F4137,", ",raw!G4137,", ",raw!H4137,", ","'",raw!I4137,"', ","'",raw!J4137,"', ",raw!K4137,"', ",raw!L4137,"', '",raw!M4137,"');",)</f>
        <v>INSERT INTO assets VALUES ('VI06-TER-003', 'VI06-TER-000', 'Via interna 06 - Pavimento Térreo', 'Descrição do ativo', 'F', 0, 0, 0, 'Fabricante', '0', 0', 0', 'Garantia');</v>
      </c>
    </row>
    <row r="4138" spans="1:1" x14ac:dyDescent="0.25">
      <c r="A4138" s="2" t="str">
        <f>CONCATENATE("INSERT INTO ",'create-assets'!$B$1," VALUES (","'",raw!A4138,"', ","'",raw!B4138,"', ","'",raw!C4138,"', '",raw!D4138,"', '",raw!E4138,"', ",raw!F4138,", ",raw!G4138,", ",raw!H4138,", ","'",raw!I4138,"', ","'",raw!J4138,"', ",raw!K4138,"', ",raw!L4138,"', '",raw!M4138,"');",)</f>
        <v>INSERT INTO assets VALUES ('VI06-TER-005', 'VI06-TER-000', 'Via interna 06 - Pavimento Térreo', 'Descrição do ativo', 'F', 0, 0, 0, 'Fabricante', '0', 0', 0', 'Garantia');</v>
      </c>
    </row>
    <row r="4139" spans="1:1" x14ac:dyDescent="0.25">
      <c r="A4139" s="2" t="str">
        <f>CONCATENATE("INSERT INTO ",'create-assets'!$B$1," VALUES (","'",raw!A4139,"', ","'",raw!B4139,"', ","'",raw!C4139,"', '",raw!D4139,"', '",raw!E4139,"', ",raw!F4139,", ",raw!G4139,", ",raw!H4139,", ","'",raw!I4139,"', ","'",raw!J4139,"', ",raw!K4139,"', ",raw!L4139,"', '",raw!M4139,"');",)</f>
        <v>INSERT INTO assets VALUES ('VI06-TER-007', 'VI06-TER-000', 'Via interna 06 - Pavimento Térreo', 'Descrição do ativo', 'F', 0, 0, 0, 'Fabricante', '0', 0', 0', 'Garantia');</v>
      </c>
    </row>
    <row r="4140" spans="1:1" x14ac:dyDescent="0.25">
      <c r="A4140" s="2" t="str">
        <f>CONCATENATE("INSERT INTO ",'create-assets'!$B$1," VALUES (","'",raw!A4140,"', ","'",raw!B4140,"', ","'",raw!C4140,"', '",raw!D4140,"', '",raw!E4140,"', ",raw!F4140,", ",raw!G4140,", ",raw!H4140,", ","'",raw!I4140,"', ","'",raw!J4140,"', ",raw!K4140,"', ",raw!L4140,"', '",raw!M4140,"');",)</f>
        <v>INSERT INTO assets VALUES ('VI06-TER-009', 'VI06-TER-000', 'Via interna 06 - Pavimento Térreo', 'Descrição do ativo', 'F', 0, 0, 0, 'Fabricante', '0', 0', 0', 'Garantia');</v>
      </c>
    </row>
    <row r="4141" spans="1:1" x14ac:dyDescent="0.25">
      <c r="A4141" s="2" t="str">
        <f>CONCATENATE("INSERT INTO ",'create-assets'!$B$1," VALUES (","'",raw!A4141,"', ","'",raw!B4141,"', ","'",raw!C4141,"', '",raw!D4141,"', '",raw!E4141,"', ",raw!F4141,", ",raw!G4141,", ",raw!H4141,", ","'",raw!I4141,"', ","'",raw!J4141,"', ",raw!K4141,"', ",raw!L4141,"', '",raw!M4141,"');",)</f>
        <v>INSERT INTO assets VALUES ('VI06-TER-011', 'VI06-TER-000', 'Via interna 06 - Pavimento Térreo', 'Descrição do ativo', 'F', 0, 0, 0, 'Fabricante', '0', 0', 0', 'Garantia');</v>
      </c>
    </row>
    <row r="4142" spans="1:1" x14ac:dyDescent="0.25">
      <c r="A4142" s="2" t="str">
        <f>CONCATENATE("INSERT INTO ",'create-assets'!$B$1," VALUES (","'",raw!A4142,"', ","'",raw!B4142,"', ","'",raw!C4142,"', '",raw!D4142,"', '",raw!E4142,"', ",raw!F4142,", ",raw!G4142,", ",raw!H4142,", ","'",raw!I4142,"', ","'",raw!J4142,"', ",raw!K4142,"', ",raw!L4142,"', '",raw!M4142,"');",)</f>
        <v>INSERT INTO assets VALUES ('VI07-000-000', 'CASF-000-000', 'Via interna 07 - Todos', 'Descrição do ativo', 'F', 0, 0, 0, 'Fabricante', '0', 0', 0', 'Garantia');</v>
      </c>
    </row>
    <row r="4143" spans="1:1" x14ac:dyDescent="0.25">
      <c r="A4143" s="2" t="str">
        <f>CONCATENATE("INSERT INTO ",'create-assets'!$B$1," VALUES (","'",raw!A4143,"', ","'",raw!B4143,"', ","'",raw!C4143,"', '",raw!D4143,"', '",raw!E4143,"', ",raw!F4143,", ",raw!G4143,", ",raw!H4143,", ","'",raw!I4143,"', ","'",raw!J4143,"', ",raw!K4143,"', ",raw!L4143,"', '",raw!M4143,"');",)</f>
        <v>INSERT INTO assets VALUES ('VI07-TER-000', 'VI07-000-000', 'Via interna 07 - Pavimento Térreo', 'Descrição do ativo', 'F', 0, 0, 0, 'Fabricante', '0', 0', 0', 'Garantia');</v>
      </c>
    </row>
    <row r="4144" spans="1:1" x14ac:dyDescent="0.25">
      <c r="A4144" s="2" t="str">
        <f>CONCATENATE("INSERT INTO ",'create-assets'!$B$1," VALUES (","'",raw!A4144,"', ","'",raw!B4144,"', ","'",raw!C4144,"', '",raw!D4144,"', '",raw!E4144,"', ",raw!F4144,", ",raw!G4144,", ",raw!H4144,", ","'",raw!I4144,"', ","'",raw!J4144,"', ",raw!K4144,"', ",raw!L4144,"', '",raw!M4144,"');",)</f>
        <v>INSERT INTO assets VALUES ('VI07-TER-001', 'VI07-TER-000', 'Via interna 07 - Pavimento Térreo', 'Descrição do ativo', 'F', 0, 0, 0, 'Fabricante', '0', 0', 0', 'Garantia');</v>
      </c>
    </row>
    <row r="4145" spans="1:1" x14ac:dyDescent="0.25">
      <c r="A4145" s="2" t="str">
        <f>CONCATENATE("INSERT INTO ",'create-assets'!$B$1," VALUES (","'",raw!A4145,"', ","'",raw!B4145,"', ","'",raw!C4145,"', '",raw!D4145,"', '",raw!E4145,"', ",raw!F4145,", ",raw!G4145,", ",raw!H4145,", ","'",raw!I4145,"', ","'",raw!J4145,"', ",raw!K4145,"', ",raw!L4145,"', '",raw!M4145,"');",)</f>
        <v>INSERT INTO assets VALUES ('VI07-TER-003', 'VI07-TER-000', 'Via interna 07 - Pavimento Térreo', 'Descrição do ativo', 'F', 0, 0, 0, 'Fabricante', '0', 0', 0', 'Garantia');</v>
      </c>
    </row>
    <row r="4146" spans="1:1" x14ac:dyDescent="0.25">
      <c r="A4146" s="2" t="str">
        <f>CONCATENATE("INSERT INTO ",'create-assets'!$B$1," VALUES (","'",raw!A4146,"', ","'",raw!B4146,"', ","'",raw!C4146,"', '",raw!D4146,"', '",raw!E4146,"', ",raw!F4146,", ",raw!G4146,", ",raw!H4146,", ","'",raw!I4146,"', ","'",raw!J4146,"', ",raw!K4146,"', ",raw!L4146,"', '",raw!M4146,"');",)</f>
        <v>INSERT INTO assets VALUES ('VI07-TER-005', 'VI07-TER-000', 'Via interna 07 - Pavimento Térreo', 'Descrição do ativo', 'F', 0, 0, 0, 'Fabricante', '0', 0', 0', 'Garantia');</v>
      </c>
    </row>
    <row r="4147" spans="1:1" x14ac:dyDescent="0.25">
      <c r="A4147" s="2" t="str">
        <f>CONCATENATE("INSERT INTO ",'create-assets'!$B$1," VALUES (","'",raw!A4147,"', ","'",raw!B4147,"', ","'",raw!C4147,"', '",raw!D4147,"', '",raw!E4147,"', ",raw!F4147,", ",raw!G4147,", ",raw!H4147,", ","'",raw!I4147,"', ","'",raw!J4147,"', ",raw!K4147,"', ",raw!L4147,"', '",raw!M4147,"');",)</f>
        <v>INSERT INTO assets VALUES ('VI07-TER-007', 'VI07-TER-000', 'Via interna 07 - Pavimento Térreo', 'Descrição do ativo', 'F', 0, 0, 0, 'Fabricante', '0', 0', 0', 'Garantia');</v>
      </c>
    </row>
    <row r="4148" spans="1:1" x14ac:dyDescent="0.25">
      <c r="A4148" s="2" t="str">
        <f>CONCATENATE("INSERT INTO ",'create-assets'!$B$1," VALUES (","'",raw!A4148,"', ","'",raw!B4148,"', ","'",raw!C4148,"', '",raw!D4148,"', '",raw!E4148,"', ",raw!F4148,", ",raw!G4148,", ",raw!H4148,", ","'",raw!I4148,"', ","'",raw!J4148,"', ",raw!K4148,"', ",raw!L4148,"', '",raw!M4148,"');",)</f>
        <v>INSERT INTO assets VALUES ('VI07-TER-011', 'VI07-TER-000', 'Via interna 07 - Pavimento Térreo', 'Descrição do ativo', 'F', 0, 0, 0, 'Fabricante', '0', 0', 0', 'Garantia');</v>
      </c>
    </row>
    <row r="4149" spans="1:1" x14ac:dyDescent="0.25">
      <c r="A4149" s="2" t="str">
        <f>CONCATENATE("INSERT INTO ",'create-assets'!$B$1," VALUES (","'",raw!A4149,"', ","'",raw!B4149,"', ","'",raw!C4149,"', '",raw!D4149,"', '",raw!E4149,"', ",raw!F4149,", ",raw!G4149,", ",raw!H4149,", ","'",raw!I4149,"', ","'",raw!J4149,"', ",raw!K4149,"', ",raw!L4149,"', '",raw!M4149,"');",)</f>
        <v>INSERT INTO assets VALUES ('VI08-000-000', 'CASF-000-000', 'Via interna 08 - Todos', 'Descrição do ativo', 'F', 0, 0, 0, 'Fabricante', '0', 0', 0', 'Garantia');</v>
      </c>
    </row>
    <row r="4150" spans="1:1" x14ac:dyDescent="0.25">
      <c r="A4150" s="2" t="str">
        <f>CONCATENATE("INSERT INTO ",'create-assets'!$B$1," VALUES (","'",raw!A4150,"', ","'",raw!B4150,"', ","'",raw!C4150,"', '",raw!D4150,"', '",raw!E4150,"', ",raw!F4150,", ",raw!G4150,", ",raw!H4150,", ","'",raw!I4150,"', ","'",raw!J4150,"', ",raw!K4150,"', ",raw!L4150,"', '",raw!M4150,"');",)</f>
        <v>INSERT INTO assets VALUES ('VI08-TER-000', 'VI08-000-000', 'Via interna 08 - Pavimento Térreo', 'Descrição do ativo', 'F', 0, 0, 0, 'Fabricante', '0', 0', 0', 'Garantia');</v>
      </c>
    </row>
    <row r="4151" spans="1:1" x14ac:dyDescent="0.25">
      <c r="A4151" s="2" t="str">
        <f>CONCATENATE("INSERT INTO ",'create-assets'!$B$1," VALUES (","'",raw!A4151,"', ","'",raw!B4151,"', ","'",raw!C4151,"', '",raw!D4151,"', '",raw!E4151,"', ",raw!F4151,", ",raw!G4151,", ",raw!H4151,", ","'",raw!I4151,"', ","'",raw!J4151,"', ",raw!K4151,"', ",raw!L4151,"', '",raw!M4151,"');",)</f>
        <v>INSERT INTO assets VALUES ('VI08-TER-001', 'VI08-TER-000', 'Via interna 08 - Pavimento Térreo', 'Descrição do ativo', 'F', 0, 0, 0, 'Fabricante', '0', 0', 0', 'Garantia');</v>
      </c>
    </row>
    <row r="4152" spans="1:1" x14ac:dyDescent="0.25">
      <c r="A4152" s="2" t="str">
        <f>CONCATENATE("INSERT INTO ",'create-assets'!$B$1," VALUES (","'",raw!A4152,"', ","'",raw!B4152,"', ","'",raw!C4152,"', '",raw!D4152,"', '",raw!E4152,"', ",raw!F4152,", ",raw!G4152,", ",raw!H4152,", ","'",raw!I4152,"', ","'",raw!J4152,"', ",raw!K4152,"', ",raw!L4152,"', '",raw!M4152,"');",)</f>
        <v>INSERT INTO assets VALUES ('VI08-TER-003', 'VI08-TER-000', 'Via interna 08 - Pavimento Térreo', 'Descrição do ativo', 'F', 0, 0, 0, 'Fabricante', '0', 0', 0', 'Garantia');</v>
      </c>
    </row>
    <row r="4153" spans="1:1" x14ac:dyDescent="0.25">
      <c r="A4153" s="2" t="str">
        <f>CONCATENATE("INSERT INTO ",'create-assets'!$B$1," VALUES (","'",raw!A4153,"', ","'",raw!B4153,"', ","'",raw!C4153,"', '",raw!D4153,"', '",raw!E4153,"', ",raw!F4153,", ",raw!G4153,", ",raw!H4153,", ","'",raw!I4153,"', ","'",raw!J4153,"', ",raw!K4153,"', ",raw!L4153,"', '",raw!M4153,"');",)</f>
        <v>INSERT INTO assets VALUES ('VI08-TER-005', 'VI08-TER-000', 'Via interna 08 - Pavimento Térreo', 'Descrição do ativo', 'F', 0, 0, 0, 'Fabricante', '0', 0', 0', 'Garantia');</v>
      </c>
    </row>
    <row r="4154" spans="1:1" x14ac:dyDescent="0.25">
      <c r="A4154" s="2" t="str">
        <f>CONCATENATE("INSERT INTO ",'create-assets'!$B$1," VALUES (","'",raw!A4154,"', ","'",raw!B4154,"', ","'",raw!C4154,"', '",raw!D4154,"', '",raw!E4154,"', ",raw!F4154,", ",raw!G4154,", ",raw!H4154,", ","'",raw!I4154,"', ","'",raw!J4154,"', ",raw!K4154,"', ",raw!L4154,"', '",raw!M4154,"');",)</f>
        <v>INSERT INTO assets VALUES ('VI08-TER-007', 'VI08-TER-000', 'Via interna 08 - Pavimento Térreo', 'Descrição do ativo', 'F', 0, 0, 0, 'Fabricante', '0', 0', 0', 'Garantia');</v>
      </c>
    </row>
    <row r="4155" spans="1:1" x14ac:dyDescent="0.25">
      <c r="A4155" s="2" t="str">
        <f>CONCATENATE("INSERT INTO ",'create-assets'!$B$1," VALUES (","'",raw!A4155,"', ","'",raw!B4155,"', ","'",raw!C4155,"', '",raw!D4155,"', '",raw!E4155,"', ",raw!F4155,", ",raw!G4155,", ",raw!H4155,", ","'",raw!I4155,"', ","'",raw!J4155,"', ",raw!K4155,"', ",raw!L4155,"', '",raw!M4155,"');",)</f>
        <v>INSERT INTO assets VALUES ('VI08-TER-009', 'VI08-TER-000', 'Via interna 08 - Pavimento Térreo', 'Descrição do ativo', 'F', 0, 0, 0, 'Fabricante', '0', 0', 0', 'Garantia');</v>
      </c>
    </row>
    <row r="4156" spans="1:1" x14ac:dyDescent="0.25">
      <c r="A4156" s="2" t="str">
        <f>CONCATENATE("INSERT INTO ",'create-assets'!$B$1," VALUES (","'",raw!A4156,"', ","'",raw!B4156,"', ","'",raw!C4156,"', '",raw!D4156,"', '",raw!E4156,"', ",raw!F4156,", ",raw!G4156,", ",raw!H4156,", ","'",raw!I4156,"', ","'",raw!J4156,"', ",raw!K4156,"', ",raw!L4156,"', '",raw!M4156,"');",)</f>
        <v>INSERT INTO assets VALUES ('VI09-000-000', 'CASF-000-000', 'Via interna 09 - Todos', 'Descrição do ativo', 'F', 0, 0, 0, 'Fabricante', '0', 0', 0', 'Garantia');</v>
      </c>
    </row>
    <row r="4157" spans="1:1" x14ac:dyDescent="0.25">
      <c r="A4157" s="2" t="str">
        <f>CONCATENATE("INSERT INTO ",'create-assets'!$B$1," VALUES (","'",raw!A4157,"', ","'",raw!B4157,"', ","'",raw!C4157,"', '",raw!D4157,"', '",raw!E4157,"', ",raw!F4157,", ",raw!G4157,", ",raw!H4157,", ","'",raw!I4157,"', ","'",raw!J4157,"', ",raw!K4157,"', ",raw!L4157,"', '",raw!M4157,"');",)</f>
        <v>INSERT INTO assets VALUES ('VI09-TER-000', 'VI09-000-000', 'Via interna 09 - Pavimento Térreo', 'Descrição do ativo', 'F', 0, 0, 0, 'Fabricante', '0', 0', 0', 'Garantia');</v>
      </c>
    </row>
    <row r="4158" spans="1:1" x14ac:dyDescent="0.25">
      <c r="A4158" s="2" t="str">
        <f>CONCATENATE("INSERT INTO ",'create-assets'!$B$1," VALUES (","'",raw!A4158,"', ","'",raw!B4158,"', ","'",raw!C4158,"', '",raw!D4158,"', '",raw!E4158,"', ",raw!F4158,", ",raw!G4158,", ",raw!H4158,", ","'",raw!I4158,"', ","'",raw!J4158,"', ",raw!K4158,"', ",raw!L4158,"', '",raw!M4158,"');",)</f>
        <v>INSERT INTO assets VALUES ('VI09-TER-006', 'VI09-TER-000', 'Via interna 09 - Pavimento Térreo', 'Descrição do ativo', 'F', 0, 0, 0, 'Fabricante', '0', 0', 0', 'Garantia');</v>
      </c>
    </row>
    <row r="4159" spans="1:1" x14ac:dyDescent="0.25">
      <c r="A4159" s="2" t="str">
        <f>CONCATENATE("INSERT INTO ",'create-assets'!$B$1," VALUES (","'",raw!A4159,"', ","'",raw!B4159,"', ","'",raw!C4159,"', '",raw!D4159,"', '",raw!E4159,"', ",raw!F4159,", ",raw!G4159,", ",raw!H4159,", ","'",raw!I4159,"', ","'",raw!J4159,"', ",raw!K4159,"', ",raw!L4159,"', '",raw!M4159,"');",)</f>
        <v>INSERT INTO assets VALUES ('VI09-TER-016', 'VI09-TER-000', 'Via interna 09 - Pavimento Térreo', 'Descrição do ativo', 'F', 0, 0, 0, 'Fabricante', '0', 0', 0', 'Garantia');</v>
      </c>
    </row>
    <row r="4160" spans="1:1" x14ac:dyDescent="0.25">
      <c r="A4160" s="2" t="str">
        <f>CONCATENATE("INSERT INTO ",'create-assets'!$B$1," VALUES (","'",raw!A4160,"', ","'",raw!B4160,"', ","'",raw!C4160,"', '",raw!D4160,"', '",raw!E4160,"', ",raw!F4160,", ",raw!G4160,", ",raw!H4160,", ","'",raw!I4160,"', ","'",raw!J4160,"', ",raw!K4160,"', ",raw!L4160,"', '",raw!M4160,"');",)</f>
        <v>INSERT INTO assets VALUES ('VI09-TER-021', 'VI09-TER-000', 'Via interna 09 - Pavimento Térreo', 'Descrição do ativo', 'F', 0, 0, 0, 'Fabricante', '0', 0', 0', 'Garantia');</v>
      </c>
    </row>
    <row r="4161" spans="1:1" x14ac:dyDescent="0.25">
      <c r="A4161" s="2" t="str">
        <f>CONCATENATE("INSERT INTO ",'create-assets'!$B$1," VALUES (","'",raw!A4161,"', ","'",raw!B4161,"', ","'",raw!C4161,"', '",raw!D4161,"', '",raw!E4161,"', ",raw!F4161,", ",raw!G4161,", ",raw!H4161,", ","'",raw!I4161,"', ","'",raw!J4161,"', ",raw!K4161,"', ",raw!L4161,"', '",raw!M4161,"');",)</f>
        <v>INSERT INTO assets VALUES ('VI09-TER-022', 'VI09-TER-000', 'Via interna 09 - Pavimento Térreo', 'Descrição do ativo', 'F', 0, 0, 0, 'Fabricante', '0', 0', 0', 'Garantia');</v>
      </c>
    </row>
    <row r="4162" spans="1:1" x14ac:dyDescent="0.25">
      <c r="A4162" s="2" t="str">
        <f>CONCATENATE("INSERT INTO ",'create-assets'!$B$1," VALUES (","'",raw!A4162,"', ","'",raw!B4162,"', ","'",raw!C4162,"', '",raw!D4162,"', '",raw!E4162,"', ",raw!F4162,", ",raw!G4162,", ",raw!H4162,", ","'",raw!I4162,"', ","'",raw!J4162,"', ",raw!K4162,"', ",raw!L4162,"', '",raw!M4162,"');",)</f>
        <v>INSERT INTO assets VALUES ('VI09-TER-023', 'VI09-TER-000', 'Via interna 09 - Pavimento Térreo', 'Descrição do ativo', 'F', 0, 0, 0, 'Fabricante', '0', 0', 0', 'Garantia');</v>
      </c>
    </row>
    <row r="4163" spans="1:1" x14ac:dyDescent="0.25">
      <c r="A4163" s="2" t="str">
        <f>CONCATENATE("INSERT INTO ",'create-assets'!$B$1," VALUES (","'",raw!A4163,"', ","'",raw!B4163,"', ","'",raw!C4163,"', '",raw!D4163,"', '",raw!E4163,"', ",raw!F4163,", ",raw!G4163,", ",raw!H4163,", ","'",raw!I4163,"', ","'",raw!J4163,"', ",raw!K4163,"', ",raw!L4163,"', '",raw!M4163,"');",)</f>
        <v>INSERT INTO assets VALUES ('VI09-TER-024', 'VI09-TER-000', 'Via interna 09 - Pavimento Térreo', 'Descrição do ativo', 'F', 0, 0, 0, 'Fabricante', '0', 0', 0', 'Garantia');</v>
      </c>
    </row>
    <row r="4164" spans="1:1" x14ac:dyDescent="0.25">
      <c r="A4164" s="2" t="str">
        <f>CONCATENATE("INSERT INTO ",'create-assets'!$B$1," VALUES (","'",raw!A4164,"', ","'",raw!B4164,"', ","'",raw!C4164,"', '",raw!D4164,"', '",raw!E4164,"', ",raw!F4164,", ",raw!G4164,", ",raw!H4164,", ","'",raw!I4164,"', ","'",raw!J4164,"', ",raw!K4164,"', ",raw!L4164,"', '",raw!M4164,"');",)</f>
        <v>INSERT INTO assets VALUES ('VI09-TER-025', 'VI09-TER-000', 'Via interna 09 - Pavimento Térreo', 'Descrição do ativo', 'F', 0, 0, 0, 'Fabricante', '0', 0', 0', 'Garantia');</v>
      </c>
    </row>
    <row r="4165" spans="1:1" x14ac:dyDescent="0.25">
      <c r="A4165" s="2" t="str">
        <f>CONCATENATE("INSERT INTO ",'create-assets'!$B$1," VALUES (","'",raw!A4165,"', ","'",raw!B4165,"', ","'",raw!C4165,"', '",raw!D4165,"', '",raw!E4165,"', ",raw!F4165,", ",raw!G4165,", ",raw!H4165,", ","'",raw!I4165,"', ","'",raw!J4165,"', ",raw!K4165,"', ",raw!L4165,"', '",raw!M4165,"');",)</f>
        <v>INSERT INTO assets VALUES ('VI09-TER-026', 'VI09-TER-000', 'Via interna 09 - Pavimento Térreo', 'Descrição do ativo', 'F', 0, 0, 0, 'Fabricante', '0', 0', 0', 'Garantia');</v>
      </c>
    </row>
    <row r="4166" spans="1:1" x14ac:dyDescent="0.25">
      <c r="A4166" s="2" t="str">
        <f>CONCATENATE("INSERT INTO ",'create-assets'!$B$1," VALUES (","'",raw!A4166,"', ","'",raw!B4166,"', ","'",raw!C4166,"', '",raw!D4166,"', '",raw!E4166,"', ",raw!F4166,", ",raw!G4166,", ",raw!H4166,", ","'",raw!I4166,"', ","'",raw!J4166,"', ",raw!K4166,"', ",raw!L4166,"', '",raw!M4166,"');",)</f>
        <v>INSERT INTO assets VALUES ('VI09-TER-031', 'VI09-TER-000', 'Via interna 09 - Pavimento Térreo', 'Descrição do ativo', 'F', 0, 0, 0, 'Fabricante', '0', 0', 0', 'Garantia');</v>
      </c>
    </row>
    <row r="4167" spans="1:1" x14ac:dyDescent="0.25">
      <c r="A4167" s="2" t="str">
        <f>CONCATENATE("INSERT INTO ",'create-assets'!$B$1," VALUES (","'",raw!A4167,"', ","'",raw!B4167,"', ","'",raw!C4167,"', '",raw!D4167,"', '",raw!E4167,"', ",raw!F4167,", ",raw!G4167,", ",raw!H4167,", ","'",raw!I4167,"', ","'",raw!J4167,"', ",raw!K4167,"', ",raw!L4167,"', '",raw!M4167,"');",)</f>
        <v>INSERT INTO assets VALUES ('ACAT-000-QDR-00308', 'BL02-P01-007', 'Nome do equipamento', 'Descrição do ativo', 'E', 0, 0, 0, 'Fabricante', '-', 3F - 380V', 0', 'Garantia');</v>
      </c>
    </row>
    <row r="4168" spans="1:1" x14ac:dyDescent="0.25">
      <c r="A4168" s="2" t="str">
        <f>CONCATENATE("INSERT INTO ",'create-assets'!$B$1," VALUES (","'",raw!A4168,"', ","'",raw!B4168,"', ","'",raw!C4168,"', '",raw!D4168,"', '",raw!E4168,"', ",raw!F4168,", ",raw!G4168,", ",raw!H4168,", ","'",raw!I4168,"', ","'",raw!J4168,"', ",raw!K4168,"', ",raw!L4168,"', '",raw!M4168,"');",)</f>
        <v>INSERT INTO assets VALUES ('ACAT-000-EXT-03029', 'AX02-ATV-015', 'Nome do equipamento', 'Descrição do ativo', 'E', 0, 0, 0, 'Fabricante', '-', Ventokit 280 40W 220V 280m3/h', 0', 'Garantia');</v>
      </c>
    </row>
    <row r="4169" spans="1:1" x14ac:dyDescent="0.25">
      <c r="A4169" s="2" t="str">
        <f>CONCATENATE("INSERT INTO ",'create-assets'!$B$1," VALUES (","'",raw!A4169,"', ","'",raw!B4169,"', ","'",raw!C4169,"', '",raw!D4169,"', '",raw!E4169,"', ",raw!F4169,", ",raw!G4169,", ",raw!H4169,", ","'",raw!I4169,"', ","'",raw!J4169,"', ",raw!K4169,"', ",raw!L4169,"', '",raw!M4169,"');",)</f>
        <v>INSERT INTO assets VALUES ('ACAT-000-EXT-03028', 'AX02-ATV-015', 'Nome do equipamento', 'Descrição do ativo', 'E', 0, 0, 0, 'Fabricante', '-', Ventokit 280 40W 220V 280m3/h', 0', 'Garantia');</v>
      </c>
    </row>
    <row r="4170" spans="1:1" x14ac:dyDescent="0.25">
      <c r="A4170" s="2" t="str">
        <f>CONCATENATE("INSERT INTO ",'create-assets'!$B$1," VALUES (","'",raw!A4170,"', ","'",raw!B4170,"', ","'",raw!C4170,"', '",raw!D4170,"', '",raw!E4170,"', ",raw!F4170,", ",raw!G4170,", ",raw!H4170,", ","'",raw!I4170,"', ","'",raw!J4170,"', ",raw!K4170,"', ",raw!L4170,"', '",raw!M4170,"');",)</f>
        <v>INSERT INTO assets VALUES ('ACAT-000-FCL-02934', 'BL02-P01-011', 'Nome do equipamento', 'Descrição do ativo', 'E', 0, 0, 0, 'Fabricante', '1219B00452439', Springer Carrier Modelo 42BBA030A510HDC 30.000BTU/h 2,5TR', 0', 'Garantia');</v>
      </c>
    </row>
    <row r="4171" spans="1:1" x14ac:dyDescent="0.25">
      <c r="A4171" s="2" t="str">
        <f>CONCATENATE("INSERT INTO ",'create-assets'!$B$1," VALUES (","'",raw!A4171,"', ","'",raw!B4171,"', ","'",raw!C4171,"', '",raw!D4171,"', '",raw!E4171,"', ",raw!F4171,", ",raw!G4171,", ",raw!H4171,", ","'",raw!I4171,"', ","'",raw!J4171,"', ",raw!K4171,"', ",raw!L4171,"', '",raw!M4171,"');",)</f>
        <v>INSERT INTO assets VALUES ('ACAT-000-FCL-02933', 'BL02-P01-011', 'Nome do equipamento', 'Descrição do ativo', 'E', 0, 0, 0, 'Fabricante', '1219B00452435', Springer Carrier Modelo 42BBA030A510HDC 30.000BTU/h 2,5TR', 0', 'Garantia');</v>
      </c>
    </row>
    <row r="4172" spans="1:1" x14ac:dyDescent="0.25">
      <c r="A4172" s="2" t="str">
        <f>CONCATENATE("INSERT INTO ",'create-assets'!$B$1," VALUES (","'",raw!A4172,"', ","'",raw!B4172,"', ","'",raw!C4172,"', '",raw!D4172,"', '",raw!E4172,"', ",raw!F4172,", ",raw!G4172,", ",raw!H4172,", ","'",raw!I4172,"', ","'",raw!J4172,"', ",raw!K4172,"', ",raw!L4172,"', '",raw!M4172,"');",)</f>
        <v>INSERT INTO assets VALUES ('ACAT-000-FCL-02932', 'BL02-P01-011', 'Nome do equipamento', 'Descrição do ativo', 'E', 0, 0, 0, 'Fabricante', '1219B00452438', Springer Carrier Modelo 42BBA030A510HDC 30.000BTU/h 2,5TR', 0', 'Garantia');</v>
      </c>
    </row>
    <row r="4173" spans="1:1" x14ac:dyDescent="0.25">
      <c r="A4173" s="2" t="str">
        <f>CONCATENATE("INSERT INTO ",'create-assets'!$B$1," VALUES (","'",raw!A4173,"', ","'",raw!B4173,"', ","'",raw!C4173,"', '",raw!D4173,"', '",raw!E4173,"', ",raw!F4173,", ",raw!G4173,", ",raw!H4173,", ","'",raw!I4173,"', ","'",raw!J4173,"', ",raw!K4173,"', ",raw!L4173,"', '",raw!M4173,"');",)</f>
        <v>INSERT INTO assets VALUES ('ACAT-000-SPL-48015', 'AX02-ATN-057', 'Nome do equipamento', 'Descrição do ativo', 'E', 0, 0, 0, 'Fabricante', '803AZSP2C342', LG USNQ242CSG3', 0', 'Garantia');</v>
      </c>
    </row>
    <row r="4174" spans="1:1" x14ac:dyDescent="0.25">
      <c r="A4174" s="2" t="str">
        <f>CONCATENATE("INSERT INTO ",'create-assets'!$B$1," VALUES (","'",raw!A4174,"', ","'",raw!B4174,"', ","'",raw!C4174,"', '",raw!D4174,"', '",raw!E4174,"', ",raw!F4174,", ",raw!G4174,", ",raw!H4174,", ","'",raw!I4174,"', ","'",raw!J4174,"', ",raw!K4174,"', ",raw!L4174,"', '",raw!M4174,"');",)</f>
        <v>INSERT INTO assets VALUES ('ACAT-000-FCL-02931', 'BL02-P01-011', 'Nome do equipamento', 'Descrição do ativo', 'E', 0, 0, 0, 'Fabricante', '1219B00452440', Springer Carrier Modelo 42BBA030A510HDC 30.000BTU/h 2,5TR', 0', 'Garantia');</v>
      </c>
    </row>
    <row r="4175" spans="1:1" x14ac:dyDescent="0.25">
      <c r="A4175" s="2" t="str">
        <f>CONCATENATE("INSERT INTO ",'create-assets'!$B$1," VALUES (","'",raw!A4175,"', ","'",raw!B4175,"', ","'",raw!C4175,"', '",raw!D4175,"', '",raw!E4175,"', ",raw!F4175,", ",raw!G4175,", ",raw!H4175,", ","'",raw!I4175,"', ","'",raw!J4175,"', ",raw!K4175,"', ",raw!L4175,"', '",raw!M4175,"');",)</f>
        <v>INSERT INTO assets VALUES ('ACAT-000-FCL-02930', 'BL02-TER-012', 'Nome do equipamento', 'Descrição do ativo', 'E', 0, 0, 0, 'Fabricante', '1219B00452417', Springer Carrier Modelo 42BBA030A510HDC 30.000BTU/h 2,5TR', 0', 'Garantia');</v>
      </c>
    </row>
    <row r="4176" spans="1:1" x14ac:dyDescent="0.25">
      <c r="A4176" s="2" t="str">
        <f>CONCATENATE("INSERT INTO ",'create-assets'!$B$1," VALUES (","'",raw!A4176,"', ","'",raw!B4176,"', ","'",raw!C4176,"', '",raw!D4176,"', '",raw!E4176,"', ",raw!F4176,", ",raw!G4176,", ",raw!H4176,", ","'",raw!I4176,"', ","'",raw!J4176,"', ",raw!K4176,"', ",raw!L4176,"', '",raw!M4176,"');",)</f>
        <v>INSERT INTO assets VALUES ('ACAT-000-FCL-02929', 'BL02-TER-012', 'Nome do equipamento', 'Descrição do ativo', 'E', 0, 0, 0, 'Fabricante', '1219B00452436', Springer Carrier Modelo 42BBA030A510HDC 30.000BTU/h 2,5TR', 0', 'Garantia');</v>
      </c>
    </row>
    <row r="4177" spans="1:1" x14ac:dyDescent="0.25">
      <c r="A4177" s="2" t="str">
        <f>CONCATENATE("INSERT INTO ",'create-assets'!$B$1," VALUES (","'",raw!A4177,"', ","'",raw!B4177,"', ","'",raw!C4177,"', '",raw!D4177,"', '",raw!E4177,"', ",raw!F4177,", ",raw!G4177,", ",raw!H4177,", ","'",raw!I4177,"', ","'",raw!J4177,"', ",raw!K4177,"', ",raw!L4177,"', '",raw!M4177,"');",)</f>
        <v>INSERT INTO assets VALUES ('ACAT-000-FCL-02928', 'BL02-TER-012', 'Nome do equipamento', 'Descrição do ativo', 'E', 0, 0, 0, 'Fabricante', '1219B00452442', Springer Carrier Modelo 42BBA030A510HDC 30.000BTU/h 2,5TR', 0', 'Garantia');</v>
      </c>
    </row>
    <row r="4178" spans="1:1" x14ac:dyDescent="0.25">
      <c r="A4178" s="2" t="str">
        <f>CONCATENATE("INSERT INTO ",'create-assets'!$B$1," VALUES (","'",raw!A4178,"', ","'",raw!B4178,"', ","'",raw!C4178,"', '",raw!D4178,"', '",raw!E4178,"', ",raw!F4178,", ",raw!G4178,", ",raw!H4178,", ","'",raw!I4178,"', ","'",raw!J4178,"', ",raw!K4178,"', ",raw!L4178,"', '",raw!M4178,"');",)</f>
        <v>INSERT INTO assets VALUES ('ACAT-000-EXT-03027', 'AX02-AFM-001', 'Nome do equipamento', 'Descrição do ativo', 'E', 0, 0, 0, 'Fabricante', '-',  Ventisol EXB 150-2 22W 220V 186m3/h 1350rpm', 0', 'Garantia');</v>
      </c>
    </row>
    <row r="4179" spans="1:1" x14ac:dyDescent="0.25">
      <c r="A4179" s="2" t="str">
        <f>CONCATENATE("INSERT INTO ",'create-assets'!$B$1," VALUES (","'",raw!A4179,"', ","'",raw!B4179,"', ","'",raw!C4179,"', '",raw!D4179,"', '",raw!E4179,"', ",raw!F4179,", ",raw!G4179,", ",raw!H4179,", ","'",raw!I4179,"', ","'",raw!J4179,"', ",raw!K4179,"', ",raw!L4179,"', '",raw!M4179,"');",)</f>
        <v>INSERT INTO assets VALUES ('ACAT-000-EXT-03026', 'AX02-AFM-001', 'Nome do equipamento', 'Descrição do ativo', 'E', 0, 0, 0, 'Fabricante', '-', Ventisol EXB 150-2 22W 220V 186m3/h 1350rpm', 0', 'Garantia');</v>
      </c>
    </row>
    <row r="4180" spans="1:1" x14ac:dyDescent="0.25">
      <c r="A4180" s="2" t="str">
        <f>CONCATENATE("INSERT INTO ",'create-assets'!$B$1," VALUES (","'",raw!A4180,"', ","'",raw!B4180,"', ","'",raw!C4180,"', '",raw!D4180,"', '",raw!E4180,"', ",raw!F4180,", ",raw!G4180,", ",raw!H4180,", ","'",raw!I4180,"', ","'",raw!J4180,"', ",raw!K4180,"', ",raw!L4180,"', '",raw!M4180,"');",)</f>
        <v>INSERT INTO assets VALUES ('ACAT-000-EXT-03025', 'AX02-AFM-001', 'Nome do equipamento', 'Descrição do ativo', 'E', 0, 0, 0, 'Fabricante', '-', Ventisol EXB 150-2 22W 220V 186m3/h 1350rpm', 0', 'Garantia');</v>
      </c>
    </row>
    <row r="4181" spans="1:1" x14ac:dyDescent="0.25">
      <c r="A4181" s="2" t="str">
        <f>CONCATENATE("INSERT INTO ",'create-assets'!$B$1," VALUES (","'",raw!A4181,"', ","'",raw!B4181,"', ","'",raw!C4181,"', '",raw!D4181,"', '",raw!E4181,"', ",raw!F4181,", ",raw!G4181,", ",raw!H4181,", ","'",raw!I4181,"', ","'",raw!J4181,"', ",raw!K4181,"', ",raw!L4181,"', '",raw!M4181,"');",)</f>
        <v>INSERT INTO assets VALUES ('ACAT-000-EXT-03024', 'AX02-AFM-001', 'Nome do equipamento', 'Descrição do ativo', 'E', 0, 0, 0, 'Fabricante', '-', Ventisol EXB 150-2 22W 220V 186m3/h 1350rpm', 0', 'Garantia');</v>
      </c>
    </row>
    <row r="4182" spans="1:1" x14ac:dyDescent="0.25">
      <c r="A4182" s="2" t="str">
        <f>CONCATENATE("INSERT INTO ",'create-assets'!$B$1," VALUES (","'",raw!A4182,"', ","'",raw!B4182,"', ","'",raw!C4182,"', '",raw!D4182,"', '",raw!E4182,"', ",raw!F4182,", ",raw!G4182,", ",raw!H4182,", ","'",raw!I4182,"', ","'",raw!J4182,"', ",raw!K4182,"', ",raw!L4182,"', '",raw!M4182,"');",)</f>
        <v>INSERT INTO assets VALUES ('ACAT-000-SPL-48014', 'AX02-AAT-009', 'Nome do equipamento', 'Descrição do ativo', 'E', 0, 0, 0, 'Fabricante', '2608Y42266', CARRIER 426WC0080BP03FHC', 0', 'Garantia');</v>
      </c>
    </row>
    <row r="4183" spans="1:1" x14ac:dyDescent="0.25">
      <c r="A4183" s="2" t="str">
        <f>CONCATENATE("INSERT INTO ",'create-assets'!$B$1," VALUES (","'",raw!A4183,"', ","'",raw!B4183,"', ","'",raw!C4183,"', '",raw!D4183,"', '",raw!E4183,"', ",raw!F4183,", ",raw!G4183,", ",raw!H4183,", ","'",raw!I4183,"', ","'",raw!J4183,"', ",raw!K4183,"', ",raw!L4183,"', '",raw!M4183,"');",)</f>
        <v>INSERT INTO assets VALUES ('ACAT-000-EXT-03023', 'AX02-AAA-004', 'Nome do equipamento', 'Descrição do ativo', 'E', 0, 0, 0, 'Fabricante', '-',  MultiVac - Muro 150B - 220V - 55W - Vazão máx. 340m3/h', 0', 'Garantia');</v>
      </c>
    </row>
    <row r="4184" spans="1:1" x14ac:dyDescent="0.25">
      <c r="A4184" s="2" t="str">
        <f>CONCATENATE("INSERT INTO ",'create-assets'!$B$1," VALUES (","'",raw!A4184,"', ","'",raw!B4184,"', ","'",raw!C4184,"', '",raw!D4184,"', '",raw!E4184,"', ",raw!F4184,", ",raw!G4184,", ",raw!H4184,", ","'",raw!I4184,"', ","'",raw!J4184,"', ",raw!K4184,"', ",raw!L4184,"', '",raw!M4184,"');",)</f>
        <v>INSERT INTO assets VALUES ('ACAT-000-EXT-03022', 'AX02-AAA-004', 'Nome do equipamento', 'Descrição do ativo', 'E', 0, 0, 0, 'Fabricante', '-', MultiVac - Muro 150B - 220V - 55W - Vazão máx. 340m3/h', 0', 'Garantia');</v>
      </c>
    </row>
    <row r="4185" spans="1:1" x14ac:dyDescent="0.25">
      <c r="A4185" s="2" t="str">
        <f>CONCATENATE("INSERT INTO ",'create-assets'!$B$1," VALUES (","'",raw!A4185,"', ","'",raw!B4185,"', ","'",raw!C4185,"', '",raw!D4185,"', '",raw!E4185,"', ",raw!F4185,", ",raw!G4185,", ",raw!H4185,", ","'",raw!I4185,"', ","'",raw!J4185,"', ",raw!K4185,"', ",raw!L4185,"', '",raw!M4185,"');",)</f>
        <v>INSERT INTO assets VALUES ('ACAT-000-EXT-03021', 'AX02-ATN-060', 'Nome do equipamento', 'Descrição do ativo', 'E', 0, 0, 0, 'Fabricante', '-', MultiVac - Muro 150B - 220V - 55W - Vazão máx. 340m3/h', 0', 'Garantia');</v>
      </c>
    </row>
    <row r="4186" spans="1:1" x14ac:dyDescent="0.25">
      <c r="A4186" s="2" t="str">
        <f>CONCATENATE("INSERT INTO ",'create-assets'!$B$1," VALUES (","'",raw!A4186,"', ","'",raw!B4186,"', ","'",raw!C4186,"', '",raw!D4186,"', '",raw!E4186,"', ",raw!F4186,", ",raw!G4186,", ",raw!H4186,", ","'",raw!I4186,"', ","'",raw!J4186,"', ",raw!K4186,"', ",raw!L4186,"', '",raw!M4186,"');",)</f>
        <v>INSERT INTO assets VALUES ('ACAT-000-EXT-03020', 'AX02-ATN-060', 'Nome do equipamento', 'Descrição do ativo', 'E', 0, 0, 0, 'Fabricante', '-', MultiVac - Muro 150B - 220V - 55W - Vazão máx. 340m3/h', 0', 'Garantia');</v>
      </c>
    </row>
    <row r="4187" spans="1:1" x14ac:dyDescent="0.25">
      <c r="A4187" s="2" t="str">
        <f>CONCATENATE("INSERT INTO ",'create-assets'!$B$1," VALUES (","'",raw!A4187,"', ","'",raw!B4187,"', ","'",raw!C4187,"', '",raw!D4187,"', '",raw!E4187,"', ",raw!F4187,", ",raw!G4187,", ",raw!H4187,", ","'",raw!I4187,"', ","'",raw!J4187,"', ",raw!K4187,"', ",raw!L4187,"', '",raw!M4187,"');",)</f>
        <v>INSERT INTO assets VALUES ('ACAT-000-EXT-03019', 'AX02-ATN-060', 'Nome do equipamento', 'Descrição do ativo', 'E', 0, 0, 0, 'Fabricante', '-', MultiVac - Muro 150B - 220V - 55W - Vazão máx. 340m3/h', 0', 'Garantia');</v>
      </c>
    </row>
    <row r="4188" spans="1:1" x14ac:dyDescent="0.25">
      <c r="A4188" s="2" t="str">
        <f>CONCATENATE("INSERT INTO ",'create-assets'!$B$1," VALUES (","'",raw!A4188,"', ","'",raw!B4188,"', ","'",raw!C4188,"', '",raw!D4188,"', '",raw!E4188,"', ",raw!F4188,", ",raw!G4188,", ",raw!H4188,", ","'",raw!I4188,"', ","'",raw!J4188,"', ",raw!K4188,"', ",raw!L4188,"', '",raw!M4188,"');",)</f>
        <v>INSERT INTO assets VALUES ('ACAT-000-EXT-03018', 'AX02-ATN-060', 'Nome do equipamento', 'Descrição do ativo', 'E', 0, 0, 0, 'Fabricante', '-', MultiVac - Muro 150B - 220V - 55W - Vazão máx. 340m3/h', 0', 'Garantia');</v>
      </c>
    </row>
    <row r="4189" spans="1:1" x14ac:dyDescent="0.25">
      <c r="A4189" s="2" t="str">
        <f>CONCATENATE("INSERT INTO ",'create-assets'!$B$1," VALUES (","'",raw!A4189,"', ","'",raw!B4189,"', ","'",raw!C4189,"', '",raw!D4189,"', '",raw!E4189,"', ",raw!F4189,", ",raw!G4189,", ",raw!H4189,", ","'",raw!I4189,"', ","'",raw!J4189,"', ",raw!K4189,"', ",raw!L4189,"', '",raw!M4189,"');",)</f>
        <v>INSERT INTO assets VALUES ('ACAT-000-EXT-03017', 'AX02-ATN-060', 'Nome do equipamento', 'Descrição do ativo', 'E', 0, 0, 0, 'Fabricante', '-', MultiVac - Muro 150B - 220V - 55W - Vazão máx. 340m3/h', 0', 'Garantia');</v>
      </c>
    </row>
    <row r="4190" spans="1:1" x14ac:dyDescent="0.25">
      <c r="A4190" s="2" t="str">
        <f>CONCATENATE("INSERT INTO ",'create-assets'!$B$1," VALUES (","'",raw!A4190,"', ","'",raw!B4190,"', ","'",raw!C4190,"', '",raw!D4190,"', '",raw!E4190,"', ",raw!F4190,", ",raw!G4190,", ",raw!H4190,", ","'",raw!I4190,"', ","'",raw!J4190,"', ",raw!K4190,"', ",raw!L4190,"', '",raw!M4190,"');",)</f>
        <v>INSERT INTO assets VALUES ('ACAT-000-EXT-03016', 'AX02-ATN-060', 'Nome do equipamento', 'Descrição do ativo', 'E', 0, 0, 0, 'Fabricante', '-', MultiVac - Muro 150B - 220V - 55W - Vazão máx. 340m3/h', 0', 'Garantia');</v>
      </c>
    </row>
    <row r="4191" spans="1:1" x14ac:dyDescent="0.25">
      <c r="A4191" s="2" t="str">
        <f>CONCATENATE("INSERT INTO ",'create-assets'!$B$1," VALUES (","'",raw!A4191,"', ","'",raw!B4191,"', ","'",raw!C4191,"', '",raw!D4191,"', '",raw!E4191,"', ",raw!F4191,", ",raw!G4191,", ",raw!H4191,", ","'",raw!I4191,"', ","'",raw!J4191,"', ",raw!K4191,"', ",raw!L4191,"', '",raw!M4191,"');",)</f>
        <v>INSERT INTO assets VALUES ('ACAT-000-SPL-48013', 'BL11-TER-036', 'Nome do equipamento', 'Descrição do ativo', 'E', 0, 0, 0, 'Fabricante', '62227-20422507-00031', Minisplit Trane 2MCX0524C10R0AL / 2TTK0524C1000AL 24000Btu/h R22 220V', 0', 'Garantia');</v>
      </c>
    </row>
    <row r="4192" spans="1:1" x14ac:dyDescent="0.25">
      <c r="A4192" s="2" t="str">
        <f>CONCATENATE("INSERT INTO ",'create-assets'!$B$1," VALUES (","'",raw!A4192,"', ","'",raw!B4192,"', ","'",raw!C4192,"', '",raw!D4192,"', '",raw!E4192,"', ",raw!F4192,", ",raw!G4192,", ",raw!H4192,", ","'",raw!I4192,"', ","'",raw!J4192,"', ",raw!K4192,"', ",raw!L4192,"', '",raw!M4192,"');",)</f>
        <v>INSERT INTO assets VALUES ('ACAT-000-EXT-03015', 'AX02-ANT-008', 'Nome do equipamento', 'Descrição do ativo', 'E', 0, 0, 0, 'Fabricante', '-',  MultiVac - Muro 150B - 220V - 55W - Vazão máx. 340m3/h', 0', 'Garantia');</v>
      </c>
    </row>
    <row r="4193" spans="1:1" x14ac:dyDescent="0.25">
      <c r="A4193" s="2" t="str">
        <f>CONCATENATE("INSERT INTO ",'create-assets'!$B$1," VALUES (","'",raw!A4193,"', ","'",raw!B4193,"', ","'",raw!C4193,"', '",raw!D4193,"', '",raw!E4193,"', ",raw!F4193,", ",raw!G4193,", ",raw!H4193,", ","'",raw!I4193,"', ","'",raw!J4193,"', ",raw!K4193,"', ",raw!L4193,"', '",raw!M4193,"');",)</f>
        <v>INSERT INTO assets VALUES ('ACAT-000-EXT-03014', 'AX02-ANT-008', 'Nome do equipamento', 'Descrição do ativo', 'E', 0, 0, 0, 'Fabricante', '-',  MultiVac - Muro 150B - 220V - 55W - Vazão máx. 340m3/h', 0', 'Garantia');</v>
      </c>
    </row>
    <row r="4194" spans="1:1" x14ac:dyDescent="0.25">
      <c r="A4194" s="2" t="str">
        <f>CONCATENATE("INSERT INTO ",'create-assets'!$B$1," VALUES (","'",raw!A4194,"', ","'",raw!B4194,"', ","'",raw!C4194,"', '",raw!D4194,"', '",raw!E4194,"', ",raw!F4194,", ",raw!G4194,", ",raw!H4194,", ","'",raw!I4194,"', ","'",raw!J4194,"', ",raw!K4194,"', ",raw!L4194,"', '",raw!M4194,"');",)</f>
        <v>INSERT INTO assets VALUES ('ACAT-000-EXT-03013', 'AX02-ANT-008', 'Nome do equipamento', 'Descrição do ativo', 'E', 0, 0, 0, 'Fabricante', '-',  MultiVac - Muro 150B - 220V - 55W - Vazão máx. 340m3/h', 0', 'Garantia');</v>
      </c>
    </row>
    <row r="4195" spans="1:1" x14ac:dyDescent="0.25">
      <c r="A4195" s="2" t="str">
        <f>CONCATENATE("INSERT INTO ",'create-assets'!$B$1," VALUES (","'",raw!A4195,"', ","'",raw!B4195,"', ","'",raw!C4195,"', '",raw!D4195,"', '",raw!E4195,"', ",raw!F4195,", ",raw!G4195,", ",raw!H4195,", ","'",raw!I4195,"', ","'",raw!J4195,"', ",raw!K4195,"', ",raw!L4195,"', '",raw!M4195,"');",)</f>
        <v>INSERT INTO assets VALUES ('ACAT-000-SPL-48012', 'AX02-TER-000', 'Nome do equipamento', 'Descrição do ativo', 'E', 0, 0, 0, 'Fabricante', '4317B11988675', Hi-Wall Springer Midea Inverter 42MBCA24M5/38MBCA24M5 24000Btu/h R-410A 220V', 0', 'Garantia');</v>
      </c>
    </row>
    <row r="4196" spans="1:1" x14ac:dyDescent="0.25">
      <c r="A4196" s="2" t="str">
        <f>CONCATENATE("INSERT INTO ",'create-assets'!$B$1," VALUES (","'",raw!A4196,"', ","'",raw!B4196,"', ","'",raw!C4196,"', '",raw!D4196,"', '",raw!E4196,"', ",raw!F4196,", ",raw!G4196,", ",raw!H4196,", ","'",raw!I4196,"', ","'",raw!J4196,"', ",raw!K4196,"', ",raw!L4196,"', '",raw!M4196,"');",)</f>
        <v>INSERT INTO assets VALUES ('ACAT-000-SPL-48011', 'CASF-000-000', 'Nome do equipamento', 'Descrição do ativo', 'E', 0, 0, 0, 'Fabricante', '803AZAL6H664',  LG Libero Inverter USNQ242CSG3/USUQ242CSG3 22.000Btu/h 220Vac', 0', 'Garantia');</v>
      </c>
    </row>
    <row r="4197" spans="1:1" x14ac:dyDescent="0.25">
      <c r="A4197" s="2" t="str">
        <f>CONCATENATE("INSERT INTO ",'create-assets'!$B$1," VALUES (","'",raw!A4197,"', ","'",raw!B4197,"', ","'",raw!C4197,"', '",raw!D4197,"', '",raw!E4197,"', ",raw!F4197,", ",raw!G4197,", ",raw!H4197,", ","'",raw!I4197,"', ","'",raw!J4197,"', ",raw!K4197,"', ",raw!L4197,"', '",raw!M4197,"');",)</f>
        <v>INSERT INTO assets VALUES ('ACAT-000-SPL-48010', 'CASF-000-000', 'Nome do equipamento', 'Descrição do ativo', 'E', 0, 0, 0, 'Fabricante', '804AZZX21597', LG Libero Inverter USNQ242CSG3/USUQ242CSG3 22.000Btu/h 220Vac', 0', 'Garantia');</v>
      </c>
    </row>
    <row r="4198" spans="1:1" x14ac:dyDescent="0.25">
      <c r="A4198" s="2" t="str">
        <f>CONCATENATE("INSERT INTO ",'create-assets'!$B$1," VALUES (","'",raw!A4198,"', ","'",raw!B4198,"', ","'",raw!C4198,"', '",raw!D4198,"', '",raw!E4198,"', ",raw!F4198,", ",raw!G4198,", ",raw!H4198,", ","'",raw!I4198,"', ","'",raw!J4198,"', ",raw!K4198,"', ",raw!L4198,"', '",raw!M4198,"');",)</f>
        <v>INSERT INTO assets VALUES ('ACAT-000-SPL-48009', 'CASF-000-000', 'Nome do equipamento', 'Descrição do ativo', 'E', 0, 0, 0, 'Fabricante', ' 1519B15197988', Electrolux 42MBCB12M5 12000Btu/h 220V', 0', 'Garantia');</v>
      </c>
    </row>
    <row r="4199" spans="1:1" x14ac:dyDescent="0.25">
      <c r="A4199" s="2" t="str">
        <f>CONCATENATE("INSERT INTO ",'create-assets'!$B$1," VALUES (","'",raw!A4199,"', ","'",raw!B4199,"', ","'",raw!C4199,"', '",raw!D4199,"', '",raw!E4199,"', ",raw!F4199,", ",raw!G4199,", ",raw!H4199,", ","'",raw!I4199,"', ","'",raw!J4199,"', ",raw!K4199,"', ",raw!L4199,"', '",raw!M4199,"');",)</f>
        <v>INSERT INTO assets VALUES ('ACAT-000-SPL-48008', 'CASF-000-000', 'Nome do equipamento', 'Descrição do ativo', 'E', 0, 0, 0, 'Fabricante', ' 1519B15197982', Electrolux 42MBCB12M5 12000Btu/h 220V', 0', 'Garantia');</v>
      </c>
    </row>
    <row r="4200" spans="1:1" x14ac:dyDescent="0.25">
      <c r="A4200" s="2" t="str">
        <f>CONCATENATE("INSERT INTO ",'create-assets'!$B$1," VALUES (","'",raw!A4200,"', ","'",raw!B4200,"', ","'",raw!C4200,"', '",raw!D4200,"', '",raw!E4200,"', ",raw!F4200,", ",raw!G4200,", ",raw!H4200,", ","'",raw!I4200,"', ","'",raw!J4200,"', ",raw!K4200,"', ",raw!L4200,"', '",raw!M4200,"');",)</f>
        <v>INSERT INTO assets VALUES ('ACAT-000-SPL-48007', 'CASF-000-000', 'Nome do equipamento', 'Descrição do ativo', 'E', 0, 0, 0, 'Fabricante', '4818B00435181/4918B14761596', Springer Carrier 42BQA024510HC/38KCK024515MC 24000Btu/h R410A 220V', 0', 'Garantia');</v>
      </c>
    </row>
    <row r="4201" spans="1:1" x14ac:dyDescent="0.25">
      <c r="A4201" s="2" t="str">
        <f>CONCATENATE("INSERT INTO ",'create-assets'!$B$1," VALUES (","'",raw!A4201,"', ","'",raw!B4201,"', ","'",raw!C4201,"', '",raw!D4201,"', '",raw!E4201,"', ",raw!F4201,", ",raw!G4201,", ",raw!H4201,", ","'",raw!I4201,"', ","'",raw!J4201,"', ",raw!K4201,"', ",raw!L4201,"', '",raw!M4201,"');",)</f>
        <v>INSERT INTO assets VALUES ('ACAT-000-SPL-48006', 'CASF-000-000', 'Nome do equipamento', 'Descrição do ativo', 'E', 0, 0, 0, 'Fabricante', '4818B00435180/4918B14761594', Springer Carrier 42BQA024510HC/38KCK024515MC 24000Btu/h R410A 220V', 0', 'Garantia');</v>
      </c>
    </row>
    <row r="4202" spans="1:1" x14ac:dyDescent="0.25">
      <c r="A4202" s="2" t="str">
        <f>CONCATENATE("INSERT INTO ",'create-assets'!$B$1," VALUES (","'",raw!A4202,"', ","'",raw!B4202,"', ","'",raw!C4202,"', '",raw!D4202,"', '",raw!E4202,"', ",raw!F4202,", ",raw!G4202,", ",raw!H4202,", ","'",raw!I4202,"', ","'",raw!J4202,"', ",raw!K4202,"', ",raw!L4202,"', '",raw!M4202,"');",)</f>
        <v>INSERT INTO assets VALUES ('ACAT-000-SPL-48005', 'AX02-ATV-004', 'Nome do equipamento', 'Descrição do ativo', 'E', 0, 0, 0, 'Fabricante', '4818B00435176/4918B14761593', Springer Carrier 42BQA024510HC/38KCK024515MC 24000Btu/h R410A 220V', 0', 'Garantia');</v>
      </c>
    </row>
    <row r="4203" spans="1:1" x14ac:dyDescent="0.25">
      <c r="A4203" s="2" t="str">
        <f>CONCATENATE("INSERT INTO ",'create-assets'!$B$1," VALUES (","'",raw!A4203,"', ","'",raw!B4203,"', ","'",raw!C4203,"', '",raw!D4203,"', '",raw!E4203,"', ",raw!F4203,", ",raw!G4203,", ",raw!H4203,", ","'",raw!I4203,"', ","'",raw!J4203,"', ",raw!K4203,"', ",raw!L4203,"', '",raw!M4203,"');",)</f>
        <v>INSERT INTO assets VALUES ('ACAT-000-SPL-48004', 'AX02-ATN-060', 'Nome do equipamento', 'Descrição do ativo', 'E', 0, 0, 0, 'Fabricante', '72100080/83600280', Electrolux BI22F/BE22F 22000Btu/h R410A 220V', 0', 'Garantia');</v>
      </c>
    </row>
    <row r="4204" spans="1:1" x14ac:dyDescent="0.25">
      <c r="A4204" s="2" t="str">
        <f>CONCATENATE("INSERT INTO ",'create-assets'!$B$1," VALUES (","'",raw!A4204,"', ","'",raw!B4204,"', ","'",raw!C4204,"', '",raw!D4204,"', '",raw!E4204,"', ",raw!F4204,", ",raw!G4204,", ",raw!H4204,", ","'",raw!I4204,"', ","'",raw!J4204,"', ",raw!K4204,"', ",raw!L4204,"', '",raw!M4204,"');",)</f>
        <v>INSERT INTO assets VALUES ('ACAT-000-SPL-48003', 'CASF-000-000', 'Nome do equipamento', 'Descrição do ativo', 'E', 0, 0, 0, 'Fabricante', '71900145/83600274', Electrolux BI22F/BE22F 22000Btu/h R410A 220V', 0', 'Garantia');</v>
      </c>
    </row>
    <row r="4205" spans="1:1" x14ac:dyDescent="0.25">
      <c r="A4205" s="2" t="str">
        <f>CONCATENATE("INSERT INTO ",'create-assets'!$B$1," VALUES (","'",raw!A4205,"', ","'",raw!B4205,"', ","'",raw!C4205,"', '",raw!D4205,"', '",raw!E4205,"', ",raw!F4205,", ",raw!G4205,", ",raw!H4205,", ","'",raw!I4205,"', ","'",raw!J4205,"', ",raw!K4205,"', ",raw!L4205,"', '",raw!M4205,"');",)</f>
        <v>INSERT INTO assets VALUES ('ACAT-000-SPL-48002', 'AX02-ATN-060', 'Nome do equipamento', 'Descrição do ativo', 'E', 0, 0, 0, 'Fabricante', '71900138/83600273', Electrolux BI22F/BE22F 22000Btu/h R410A 220V', 0', 'Garantia');</v>
      </c>
    </row>
    <row r="4206" spans="1:1" x14ac:dyDescent="0.25">
      <c r="A4206" s="2" t="str">
        <f>CONCATENATE("INSERT INTO ",'create-assets'!$B$1," VALUES (","'",raw!A4206,"', ","'",raw!B4206,"', ","'",raw!C4206,"', '",raw!D4206,"', '",raw!E4206,"', ",raw!F4206,", ",raw!G4206,", ",raw!H4206,", ","'",raw!I4206,"', ","'",raw!J4206,"', ",raw!K4206,"', ",raw!L4206,"', '",raw!M4206,"');",)</f>
        <v>INSERT INTO assets VALUES ('ACAT-000-SPL-02936', 'BL10-P01-000', 'Nome do equipamento', 'Descrição do ativo', 'E', 0, 0, 0, 'Fabricante', '-', CARRIER 42LVQC22C5', 0', 'Garantia');</v>
      </c>
    </row>
    <row r="4207" spans="1:1" x14ac:dyDescent="0.25">
      <c r="A4207" s="2" t="str">
        <f>CONCATENATE("INSERT INTO ",'create-assets'!$B$1," VALUES (","'",raw!A4207,"', ","'",raw!B4207,"', ","'",raw!C4207,"', '",raw!D4207,"', '",raw!E4207,"', ",raw!F4207,", ",raw!G4207,", ",raw!H4207,", ","'",raw!I4207,"', ","'",raw!J4207,"', ",raw!K4207,"', ",raw!L4207,"', '",raw!M4207,"');",)</f>
        <v>INSERT INTO assets VALUES ('ACAT-000-EXT-03012', 'BL16-MEZ-000', 'Nome do equipamento', 'Descrição do ativo', 'E', 0, 0, 0, 'Fabricante', '-', MultiVac - Muro 150B - 220V - 55W - Vazão máx. 340m3/h', 0', 'Garantia');</v>
      </c>
    </row>
    <row r="4208" spans="1:1" x14ac:dyDescent="0.25">
      <c r="A4208" s="2" t="str">
        <f>CONCATENATE("INSERT INTO ",'create-assets'!$B$1," VALUES (","'",raw!A4208,"', ","'",raw!B4208,"', ","'",raw!C4208,"', '",raw!D4208,"', '",raw!E4208,"', ",raw!F4208,", ",raw!G4208,", ",raw!H4208,", ","'",raw!I4208,"', ","'",raw!J4208,"', ",raw!K4208,"', ",raw!L4208,"', '",raw!M4208,"');",)</f>
        <v>INSERT INTO assets VALUES ('ACAT-000-EXT-03011', 'BL16-MEZ-000', 'Nome do equipamento', 'Descrição do ativo', 'E', 0, 0, 0, 'Fabricante', '-',  MultiVac - Muro 150B - 220V - 55W - Vazão máx. 340m3/h', 0', 'Garantia');</v>
      </c>
    </row>
    <row r="4209" spans="1:1" x14ac:dyDescent="0.25">
      <c r="A4209" s="2" t="str">
        <f>CONCATENATE("INSERT INTO ",'create-assets'!$B$1," VALUES (","'",raw!A4209,"', ","'",raw!B4209,"', ","'",raw!C4209,"', '",raw!D4209,"', '",raw!E4209,"', ",raw!F4209,", ",raw!G4209,", ",raw!H4209,", ","'",raw!I4209,"', ","'",raw!J4209,"', ",raw!K4209,"', ",raw!L4209,"', '",raw!M4209,"');",)</f>
        <v>INSERT INTO assets VALUES ('ACAT-000-EXT-03010', 'BL16-MEZ-000', 'Nome do equipamento', 'Descrição do ativo', 'E', 0, 0, 0, 'Fabricante', '-', MultiVac - Muro 150B - 220V - 55W - Vazão máx. 340m3/h', 0', 'Garantia');</v>
      </c>
    </row>
    <row r="4210" spans="1:1" x14ac:dyDescent="0.25">
      <c r="A4210" s="2" t="str">
        <f>CONCATENATE("INSERT INTO ",'create-assets'!$B$1," VALUES (","'",raw!A4210,"', ","'",raw!B4210,"', ","'",raw!C4210,"', '",raw!D4210,"', '",raw!E4210,"', ",raw!F4210,", ",raw!G4210,", ",raw!H4210,", ","'",raw!I4210,"', ","'",raw!J4210,"', ",raw!K4210,"', ",raw!L4210,"', '",raw!M4210,"');",)</f>
        <v>INSERT INTO assets VALUES ('ACAT-000-EXT-03009', 'BL16-MEZ-000', 'Nome do equipamento', 'Descrição do ativo', 'E', 0, 0, 0, 'Fabricante', '-', MultiVac - Muro 150B - 220V - 55W - Vazão máx. 340m3/h', 0', 'Garantia');</v>
      </c>
    </row>
    <row r="4211" spans="1:1" x14ac:dyDescent="0.25">
      <c r="A4211" s="2" t="str">
        <f>CONCATENATE("INSERT INTO ",'create-assets'!$B$1," VALUES (","'",raw!A4211,"', ","'",raw!B4211,"', ","'",raw!C4211,"', '",raw!D4211,"', '",raw!E4211,"', ",raw!F4211,", ",raw!G4211,", ",raw!H4211,", ","'",raw!I4211,"', ","'",raw!J4211,"', ",raw!K4211,"', ",raw!L4211,"', '",raw!M4211,"');",)</f>
        <v>INSERT INTO assets VALUES ('ACAT-000-SPL-02935', '309G-P06-602', 'Nome do equipamento', 'Descrição do ativo', 'E', 0, 0, 0, 'Fabricante', 'C101008091007B03800157', HITACHI RPK015B', 0', 'Garantia');</v>
      </c>
    </row>
    <row r="4212" spans="1:1" x14ac:dyDescent="0.25">
      <c r="A4212" s="2" t="str">
        <f>CONCATENATE("INSERT INTO ",'create-assets'!$B$1," VALUES (","'",raw!A4212,"', ","'",raw!B4212,"', ","'",raw!C4212,"', '",raw!D4212,"', '",raw!E4212,"', ",raw!F4212,", ",raw!G4212,", ",raw!H4212,", ","'",raw!I4212,"', ","'",raw!J4212,"', ",raw!K4212,"', ",raw!L4212,"', '",raw!M4212,"');",)</f>
        <v>INSERT INTO assets VALUES ('ACAT-000-ACJ-03032', 'AX02-SS1-001', 'Nome do equipamento', 'Descrição do ativo', 'E', 0, 0, 0, 'Fabricante', '-', CONSUL', 0', 'Garantia');</v>
      </c>
    </row>
    <row r="4213" spans="1:1" x14ac:dyDescent="0.25">
      <c r="A4213" s="2" t="str">
        <f>CONCATENATE("INSERT INTO ",'create-assets'!$B$1," VALUES (","'",raw!A4213,"', ","'",raw!B4213,"', ","'",raw!C4213,"', '",raw!D4213,"', '",raw!E4213,"', ",raw!F4213,", ",raw!G4213,", ",raw!H4213,", ","'",raw!I4213,"', ","'",raw!J4213,"', ",raw!K4213,"', ",raw!L4213,"', '",raw!M4213,"');",)</f>
        <v>INSERT INTO assets VALUES ('ACAT-000-SPL-02934', 'BL02-TER-000', 'Nome do equipamento', 'Descrição do ativo', 'E', 0, 0, 0, 'Fabricante', '-', CARRIER 38MCA007515MC ', 0', 'Garantia');</v>
      </c>
    </row>
    <row r="4214" spans="1:1" x14ac:dyDescent="0.25">
      <c r="A4214" s="2" t="str">
        <f>CONCATENATE("INSERT INTO ",'create-assets'!$B$1," VALUES (","'",raw!A4214,"', ","'",raw!B4214,"', ","'",raw!C4214,"', '",raw!D4214,"', '",raw!E4214,"', ",raw!F4214,", ",raw!G4214,", ",raw!H4214,", ","'",raw!I4214,"', ","'",raw!J4214,"', ",raw!K4214,"', ",raw!L4214,"', '",raw!M4214,"');",)</f>
        <v>INSERT INTO assets VALUES ('ACAT-000-FCL-22301', 'EDPR-ADM-002', 'Nome do equipamento', 'Descrição do ativo', 'E', 0, 0, 0, 'Fabricante', 'HP271500103', Fancolete Carrier 40HP18 18.000Btu/h 220V', 0', 'Garantia');</v>
      </c>
    </row>
    <row r="4215" spans="1:1" x14ac:dyDescent="0.25">
      <c r="A4215" s="2" t="str">
        <f>CONCATENATE("INSERT INTO ",'create-assets'!$B$1," VALUES (","'",raw!A4215,"', ","'",raw!B4215,"', ","'",raw!C4215,"', '",raw!D4215,"', '",raw!E4215,"', ",raw!F4215,", ",raw!G4215,", ",raw!H4215,", ","'",raw!I4215,"', ","'",raw!J4215,"', ",raw!K4215,"', ",raw!L4215,"', '",raw!M4215,"');",)</f>
        <v>INSERT INTO assets VALUES ('ACAT-000-EXT-03008', 'BL16-TER-028', 'Nome do equipamento', 'Descrição do ativo', 'E', 0, 0, 0, 'Fabricante', '-', Sicflux Mega 34 Bivolt', 0', 'Garantia');</v>
      </c>
    </row>
    <row r="4216" spans="1:1" x14ac:dyDescent="0.25">
      <c r="A4216" s="2" t="str">
        <f>CONCATENATE("INSERT INTO ",'create-assets'!$B$1," VALUES (","'",raw!A4216,"', ","'",raw!B4216,"', ","'",raw!C4216,"', '",raw!D4216,"', '",raw!E4216,"', ",raw!F4216,", ",raw!G4216,", ",raw!H4216,", ","'",raw!I4216,"', ","'",raw!J4216,"', ",raw!K4216,"', ",raw!L4216,"', '",raw!M4216,"');",)</f>
        <v>INSERT INTO assets VALUES ('ACAT-000-EXT-03007', 'BL16-TER-028', 'Nome do equipamento', 'Descrição do ativo', 'E', 0, 0, 0, 'Fabricante', '-', Sicflux Mega 34 Bivolt', 0', 'Garantia');</v>
      </c>
    </row>
    <row r="4217" spans="1:1" x14ac:dyDescent="0.25">
      <c r="A4217" s="2" t="str">
        <f>CONCATENATE("INSERT INTO ",'create-assets'!$B$1," VALUES (","'",raw!A4217,"', ","'",raw!B4217,"', ","'",raw!C4217,"', '",raw!D4217,"', '",raw!E4217,"', ",raw!F4217,", ",raw!G4217,", ",raw!H4217,", ","'",raw!I4217,"', ","'",raw!J4217,"', ",raw!K4217,"', ",raw!L4217,"', '",raw!M4217,"');",)</f>
        <v>INSERT INTO assets VALUES ('ACAT-000-EXT-03006', 'AX02-AAT-003', 'Nome do equipamento', 'Descrição do ativo', 'E', 0, 0, 0, 'Fabricante', '-', VENTILEX - BS-40-01', 0', 'Garantia');</v>
      </c>
    </row>
    <row r="4218" spans="1:1" x14ac:dyDescent="0.25">
      <c r="A4218" s="2" t="str">
        <f>CONCATENATE("INSERT INTO ",'create-assets'!$B$1," VALUES (","'",raw!A4218,"', ","'",raw!B4218,"', ","'",raw!C4218,"', '",raw!D4218,"', '",raw!E4218,"', ",raw!F4218,", ",raw!G4218,", ",raw!H4218,", ","'",raw!I4218,"', ","'",raw!J4218,"', ",raw!K4218,"', ",raw!L4218,"', '",raw!M4218,"');",)</f>
        <v>INSERT INTO assets VALUES ('ACAT-000-ACJ-03030', 'AX02-SS1-000', 'Nome do equipamento', 'Descrição do ativo', 'E', 0, 0, 0, 'Fabricante', '-', CONSUL', 0', 'Garantia');</v>
      </c>
    </row>
    <row r="4219" spans="1:1" x14ac:dyDescent="0.25">
      <c r="A4219" s="2" t="str">
        <f>CONCATENATE("INSERT INTO ",'create-assets'!$B$1," VALUES (","'",raw!A4219,"', ","'",raw!B4219,"', ","'",raw!C4219,"', '",raw!D4219,"', '",raw!E4219,"', ",raw!F4219,", ",raw!G4219,", ",raw!H4219,", ","'",raw!I4219,"', ","'",raw!J4219,"', ",raw!K4219,"', ",raw!L4219,"', '",raw!M4219,"');",)</f>
        <v>INSERT INTO assets VALUES ('ACAT-000-SPL-02933', 'BL18-TER-017', 'Nome do equipamento', 'Descrição do ativo', 'E', 0, 0, 0, 'Fabricante', '-', SPRINGER UR8CI72INCJH', 0', 'Garantia');</v>
      </c>
    </row>
    <row r="4220" spans="1:1" x14ac:dyDescent="0.25">
      <c r="A4220" s="2" t="str">
        <f>CONCATENATE("INSERT INTO ",'create-assets'!$B$1," VALUES (","'",raw!A4220,"', ","'",raw!B4220,"', ","'",raw!C4220,"', '",raw!D4220,"', '",raw!E4220,"', ",raw!F4220,", ",raw!G4220,", ",raw!H4220,", ","'",raw!I4220,"', ","'",raw!J4220,"', ",raw!K4220,"', ",raw!L4220,"', '",raw!M4220,"');",)</f>
        <v>INSERT INTO assets VALUES ('ACAT-000-SPL-02932', 'BL14-P01-000', 'Nome do equipamento', 'Descrição do ativo', 'E', 0, 0, 0, 'Fabricante', '-', SPRING ', 0', 'Garantia');</v>
      </c>
    </row>
    <row r="4221" spans="1:1" x14ac:dyDescent="0.25">
      <c r="A4221" s="2" t="str">
        <f>CONCATENATE("INSERT INTO ",'create-assets'!$B$1," VALUES (","'",raw!A4221,"', ","'",raw!B4221,"', ","'",raw!C4221,"', '",raw!D4221,"', '",raw!E4221,"', ",raw!F4221,", ",raw!G4221,", ",raw!H4221,", ","'",raw!I4221,"', ","'",raw!J4221,"', ",raw!K4221,"', ",raw!L4221,"', '",raw!M4221,"');",)</f>
        <v>INSERT INTO assets VALUES ('ACAT-000-EXT-03005', 'EDPR-P01-045', 'Nome do equipamento', 'Descrição do ativo', 'E', 0, 0, 0, 'Fabricante', '-', Centrífugo Inline 315mm 220V', 0', 'Garantia');</v>
      </c>
    </row>
    <row r="4222" spans="1:1" x14ac:dyDescent="0.25">
      <c r="A4222" s="2" t="str">
        <f>CONCATENATE("INSERT INTO ",'create-assets'!$B$1," VALUES (","'",raw!A4222,"', ","'",raw!B4222,"', ","'",raw!C4222,"', '",raw!D4222,"', '",raw!E4222,"', ",raw!F4222,", ",raw!G4222,", ",raw!H4222,", ","'",raw!I4222,"', ","'",raw!J4222,"', ",raw!K4222,"', ",raw!L4222,"', '",raw!M4222,"');",)</f>
        <v>INSERT INTO assets VALUES ('ACAT-000-EXT-03004', 'AX02-ATN-049', 'Nome do equipamento', 'Descrição do ativo', 'E', 0, 0, 0, 'Fabricante', '-', MultiVac - Muro 150B - 220V - 55W - Vazão máx. 340m3/h', 0', 'Garantia');</v>
      </c>
    </row>
    <row r="4223" spans="1:1" x14ac:dyDescent="0.25">
      <c r="A4223" s="2" t="str">
        <f>CONCATENATE("INSERT INTO ",'create-assets'!$B$1," VALUES (","'",raw!A4223,"', ","'",raw!B4223,"', ","'",raw!C4223,"', '",raw!D4223,"', '",raw!E4223,"', ",raw!F4223,", ",raw!G4223,", ",raw!H4223,", ","'",raw!I4223,"', ","'",raw!J4223,"', ",raw!K4223,"', ",raw!L4223,"', '",raw!M4223,"');",)</f>
        <v>INSERT INTO assets VALUES ('ACAT-000-EXT-03003', 'AX02-ATN-049', 'Nome do equipamento', 'Descrição do ativo', 'E', 0, 0, 0, 'Fabricante', '-', Ventisol EXB 150-2  22W  220V  186m3/h  1350rpm', 0', 'Garantia');</v>
      </c>
    </row>
    <row r="4224" spans="1:1" x14ac:dyDescent="0.25">
      <c r="A4224" s="2" t="str">
        <f>CONCATENATE("INSERT INTO ",'create-assets'!$B$1," VALUES (","'",raw!A4224,"', ","'",raw!B4224,"', ","'",raw!C4224,"', '",raw!D4224,"', '",raw!E4224,"', ",raw!F4224,", ",raw!G4224,", ",raw!H4224,", ","'",raw!I4224,"', ","'",raw!J4224,"', ",raw!K4224,"', ",raw!L4224,"', '",raw!M4224,"');",)</f>
        <v>INSERT INTO assets VALUES ('ACAT-000-EXT-03002', 'AX02-ATN-049', 'Nome do equipamento', 'Descrição do ativo', 'E', 0, 0, 0, 'Fabricante', '-', MultiVac - Muro 150B - 220V - 55W - Vazão máx. 340m3/h', 0', 'Garantia');</v>
      </c>
    </row>
    <row r="4225" spans="1:1" x14ac:dyDescent="0.25">
      <c r="A4225" s="2" t="str">
        <f>CONCATENATE("INSERT INTO ",'create-assets'!$B$1," VALUES (","'",raw!A4225,"', ","'",raw!B4225,"', ","'",raw!C4225,"', '",raw!D4225,"', '",raw!E4225,"', ",raw!F4225,", ",raw!G4225,", ",raw!H4225,", ","'",raw!I4225,"', ","'",raw!J4225,"', ",raw!K4225,"', ",raw!L4225,"', '",raw!M4225,"');",)</f>
        <v>INSERT INTO assets VALUES ('ACAT-000-EXT-03001', 'AX02-ATN-049', 'Nome do equipamento', 'Descrição do ativo', 'E', 0, 0, 0, 'Fabricante', '-', MultiVac - Muro 150B - 220V - 55W - Vazão máx. 340m3/h', 0', 'Garantia');</v>
      </c>
    </row>
    <row r="4226" spans="1:1" x14ac:dyDescent="0.25">
      <c r="A4226" s="2" t="str">
        <f>CONCATENATE("INSERT INTO ",'create-assets'!$B$1," VALUES (","'",raw!A4226,"', ","'",raw!B4226,"', ","'",raw!C4226,"', '",raw!D4226,"', '",raw!E4226,"', ",raw!F4226,", ",raw!G4226,", ",raw!H4226,", ","'",raw!I4226,"', ","'",raw!J4226,"', ",raw!K4226,"', ",raw!L4226,"', '",raw!M4226,"');",)</f>
        <v>INSERT INTO assets VALUES ('ACAT-000-SPL-02900', 'BL01-ALF-071', 'Nome do equipamento', 'Descrição do ativo', 'E', 0, 0, 0, 'Fabricante', '4118B00428979', CARRIER / 42BBA030A510HDC / 30.000Btus', 0', 'Garantia');</v>
      </c>
    </row>
    <row r="4227" spans="1:1" x14ac:dyDescent="0.25">
      <c r="A4227" s="2" t="str">
        <f>CONCATENATE("INSERT INTO ",'create-assets'!$B$1," VALUES (","'",raw!A4227,"', ","'",raw!B4227,"', ","'",raw!C4227,"', '",raw!D4227,"', '",raw!E4227,"', ",raw!F4227,", ",raw!G4227,", ",raw!H4227,", ","'",raw!I4227,"', ","'",raw!J4227,"', ",raw!K4227,"', ",raw!L4227,"', '",raw!M4227,"');",)</f>
        <v>INSERT INTO assets VALUES ('ACAT-000-SPL-02899', 'BL01-ALF-071', 'Nome do equipamento', 'Descrição do ativo', 'E', 0, 0, 0, 'Fabricante', '4118B00428974', CARRIER / 42BBA030A510HDC / 30.000Btus', 0', 'Garantia');</v>
      </c>
    </row>
    <row r="4228" spans="1:1" x14ac:dyDescent="0.25">
      <c r="A4228" s="2" t="str">
        <f>CONCATENATE("INSERT INTO ",'create-assets'!$B$1," VALUES (","'",raw!A4228,"', ","'",raw!B4228,"', ","'",raw!C4228,"', '",raw!D4228,"', '",raw!E4228,"', ",raw!F4228,", ",raw!G4228,", ",raw!H4228,", ","'",raw!I4228,"', ","'",raw!J4228,"', ",raw!K4228,"', ",raw!L4228,"', '",raw!M4228,"');",)</f>
        <v>INSERT INTO assets VALUES ('ACAT-000-SPL-02898', 'BL01-ALF-071', 'Nome do equipamento', 'Descrição do ativo', 'E', 0, 0, 0, 'Fabricante', '4118B00428971', CARRIER / 42BBA030A510HDC / 30.000Btus', 0', 'Garantia');</v>
      </c>
    </row>
    <row r="4229" spans="1:1" x14ac:dyDescent="0.25">
      <c r="A4229" s="2" t="str">
        <f>CONCATENATE("INSERT INTO ",'create-assets'!$B$1," VALUES (","'",raw!A4229,"', ","'",raw!B4229,"', ","'",raw!C4229,"', '",raw!D4229,"', '",raw!E4229,"', ",raw!F4229,", ",raw!G4229,", ",raw!H4229,", ","'",raw!I4229,"', ","'",raw!J4229,"', ",raw!K4229,"', ",raw!L4229,"', '",raw!M4229,"');",)</f>
        <v>INSERT INTO assets VALUES ('ACAT-000-FCL-02919', 'AX02-ATN-050', 'Nome do equipamento', 'Descrição do ativo', 'E', 0, 0, 0, 'Fabricante', 'TCY1609 046429', HITACHI / TCYE30A3M / 33.600BTUs', 0', 'Garantia');</v>
      </c>
    </row>
    <row r="4230" spans="1:1" x14ac:dyDescent="0.25">
      <c r="A4230" s="2" t="str">
        <f>CONCATENATE("INSERT INTO ",'create-assets'!$B$1," VALUES (","'",raw!A4230,"', ","'",raw!B4230,"', ","'",raw!C4230,"', '",raw!D4230,"', '",raw!E4230,"', ",raw!F4230,", ",raw!G4230,", ",raw!H4230,", ","'",raw!I4230,"', ","'",raw!J4230,"', ",raw!K4230,"', ",raw!L4230,"', '",raw!M4230,"');",)</f>
        <v>INSERT INTO assets VALUES ('ACAT-000-SPL-02918', 'AX02-ATN-050', 'Nome do equipamento', 'Descrição do ativo', 'E', 0, 0, 0, 'Fabricante', '2816B00332876', CARRIER / 42BBA030A510HDC / 30.000Btus', 0', 'Garantia');</v>
      </c>
    </row>
    <row r="4231" spans="1:1" x14ac:dyDescent="0.25">
      <c r="A4231" s="2" t="str">
        <f>CONCATENATE("INSERT INTO ",'create-assets'!$B$1," VALUES (","'",raw!A4231,"', ","'",raw!B4231,"', ","'",raw!C4231,"', '",raw!D4231,"', '",raw!E4231,"', ",raw!F4231,", ",raw!G4231,", ",raw!H4231,", ","'",raw!I4231,"', ","'",raw!J4231,"', ",raw!K4231,"', ",raw!L4231,"', '",raw!M4231,"');",)</f>
        <v>INSERT INTO assets VALUES ('ACAT-000-FCL-02868', 'AX02-TER-044', 'Nome do equipamento', 'Descrição do ativo', 'E', 0, 0, 0, 'Fabricante', 'J106087-62', CARRIER 42PC810E 1/6cv', 0', 'Garantia');</v>
      </c>
    </row>
    <row r="4232" spans="1:1" x14ac:dyDescent="0.25">
      <c r="A4232" s="2" t="str">
        <f>CONCATENATE("INSERT INTO ",'create-assets'!$B$1," VALUES (","'",raw!A4232,"', ","'",raw!B4232,"', ","'",raw!C4232,"', '",raw!D4232,"', '",raw!E4232,"', ",raw!F4232,", ",raw!G4232,", ",raw!H4232,", ","'",raw!I4232,"', ","'",raw!J4232,"', ",raw!K4232,"', ",raw!L4232,"', '",raw!M4232,"');",)</f>
        <v>INSERT INTO assets VALUES ('ACAT-000-EXT-03000', 'BL08-SEM-000', 'Nome do equipamento', 'Descrição do ativo', 'E', 0, 0, 0, 'Fabricante', '-', Ventisol EXB 150-2  22W  220V  186m3/h  1350rpm', 0', 'Garantia');</v>
      </c>
    </row>
    <row r="4233" spans="1:1" x14ac:dyDescent="0.25">
      <c r="A4233" s="2" t="str">
        <f>CONCATENATE("INSERT INTO ",'create-assets'!$B$1," VALUES (","'",raw!A4233,"', ","'",raw!B4233,"', ","'",raw!C4233,"', '",raw!D4233,"', '",raw!E4233,"', ",raw!F4233,", ",raw!G4233,", ",raw!H4233,", ","'",raw!I4233,"', ","'",raw!J4233,"', ",raw!K4233,"', ",raw!L4233,"', '",raw!M4233,"');",)</f>
        <v>INSERT INTO assets VALUES ('ACAT-000-EXT-02999', 'BL08-SEM-000', 'Nome do equipamento', 'Descrição do ativo', 'E', 0, 0, 0, 'Fabricante', '-', Ventisol EXB 150-2  22W  220V  186m3/h  1350rpm', 0', 'Garantia');</v>
      </c>
    </row>
    <row r="4234" spans="1:1" x14ac:dyDescent="0.25">
      <c r="A4234" s="2" t="str">
        <f>CONCATENATE("INSERT INTO ",'create-assets'!$B$1," VALUES (","'",raw!A4234,"', ","'",raw!B4234,"', ","'",raw!C4234,"', '",raw!D4234,"', '",raw!E4234,"', ",raw!F4234,", ",raw!G4234,", ",raw!H4234,", ","'",raw!I4234,"', ","'",raw!J4234,"', ",raw!K4234,"', ",raw!L4234,"', '",raw!M4234,"');",)</f>
        <v>INSERT INTO assets VALUES ('ACAT-000-SPL-48001', 'SHIS-TER-000', 'Nome do equipamento', 'Descrição do ativo', 'E', 0, 0, 0, 'Fabricante', 'RPK1102699666', HITACHI RPK18AS', 0', 'Garantia');</v>
      </c>
    </row>
    <row r="4235" spans="1:1" x14ac:dyDescent="0.25">
      <c r="A4235" s="2" t="str">
        <f>CONCATENATE("INSERT INTO ",'create-assets'!$B$1," VALUES (","'",raw!A4235,"', ","'",raw!B4235,"', ","'",raw!C4235,"', '",raw!D4235,"', '",raw!E4235,"', ",raw!F4235,", ",raw!G4235,", ",raw!H4235,", ","'",raw!I4235,"', ","'",raw!J4235,"', ",raw!K4235,"', ",raw!L4235,"', '",raw!M4235,"');",)</f>
        <v>INSERT INTO assets VALUES ('ACAT-000-SPL-48000', 'SHIS-TER-000', 'Nome do equipamento', 'Descrição do ativo', 'E', 0, 0, 0, 'Fabricante', 'RPK1102699543', HITACHI RPK18AS', 0', 'Garantia');</v>
      </c>
    </row>
    <row r="4236" spans="1:1" x14ac:dyDescent="0.25">
      <c r="A4236" s="2" t="str">
        <f>CONCATENATE("INSERT INTO ",'create-assets'!$B$1," VALUES (","'",raw!A4236,"', ","'",raw!B4236,"', ","'",raw!C4236,"', '",raw!D4236,"', '",raw!E4236,"', ",raw!F4236,", ",raw!G4236,", ",raw!H4236,", ","'",raw!I4236,"', ","'",raw!J4236,"', ",raw!K4236,"', ",raw!L4236,"', '",raw!M4236,"');",)</f>
        <v>INSERT INTO assets VALUES ('ACAT-000-SPL-47998', 'SHIS-TER-000', 'Nome do equipamento', 'Descrição do ativo', 'E', 0, 0, 0, 'Fabricante', '352239', SPRINGER 42RWCA022515LS ', 0', 'Garantia');</v>
      </c>
    </row>
    <row r="4237" spans="1:1" x14ac:dyDescent="0.25">
      <c r="A4237" s="2" t="str">
        <f>CONCATENATE("INSERT INTO ",'create-assets'!$B$1," VALUES (","'",raw!A4237,"', ","'",raw!B4237,"', ","'",raw!C4237,"', '",raw!D4237,"', '",raw!E4237,"', ",raw!F4237,", ",raw!G4237,", ",raw!H4237,", ","'",raw!I4237,"', ","'",raw!J4237,"', ",raw!K4237,"', ",raw!L4237,"', '",raw!M4237,"');",)</f>
        <v>INSERT INTO assets VALUES ('ACAT-000-SPL-47997', 'SHIS-TER-000', 'Nome do equipamento', 'Descrição do ativo', 'E', 0, 0, 0, 'Fabricante', 'RPC0609421064', HITACHI PISO TETO RPCO15D3P', 0', 'Garantia');</v>
      </c>
    </row>
    <row r="4238" spans="1:1" x14ac:dyDescent="0.25">
      <c r="A4238" s="2" t="str">
        <f>CONCATENATE("INSERT INTO ",'create-assets'!$B$1," VALUES (","'",raw!A4238,"', ","'",raw!B4238,"', ","'",raw!C4238,"', '",raw!D4238,"', '",raw!E4238,"', ",raw!F4238,", ",raw!G4238,", ",raw!H4238,", ","'",raw!I4238,"', ","'",raw!J4238,"', ",raw!K4238,"', ",raw!L4238,"', '",raw!M4238,"');",)</f>
        <v>INSERT INTO assets VALUES ('ACAT-000-SPL-47995', 'SHIS-TER-000', 'Nome do equipamento', 'Descrição do ativo', 'E', 0, 0, 0, 'Fabricante', 'D20185845103C26110001', CASSETE 2MCO548CUOROAL', 0', 'Garantia');</v>
      </c>
    </row>
    <row r="4239" spans="1:1" x14ac:dyDescent="0.25">
      <c r="A4239" s="2" t="str">
        <f>CONCATENATE("INSERT INTO ",'create-assets'!$B$1," VALUES (","'",raw!A4239,"', ","'",raw!B4239,"', ","'",raw!C4239,"', '",raw!D4239,"', '",raw!E4239,"', ",raw!F4239,", ",raw!G4239,", ",raw!H4239,", ","'",raw!I4239,"', ","'",raw!J4239,"', ",raw!K4239,"', ",raw!L4239,"', '",raw!M4239,"');",)</f>
        <v>INSERT INTO assets VALUES ('ACAT-000-SPL-47994', 'SHIS-TER-000', 'Nome do equipamento', 'Descrição do ativo', 'E', 0, 0, 0, 'Fabricante', 'NF3255451', CONSUL CBF22CBBNA', 0', 'Garantia');</v>
      </c>
    </row>
    <row r="4240" spans="1:1" x14ac:dyDescent="0.25">
      <c r="A4240" s="2" t="str">
        <f>CONCATENATE("INSERT INTO ",'create-assets'!$B$1," VALUES (","'",raw!A4240,"', ","'",raw!B4240,"', ","'",raw!C4240,"', '",raw!D4240,"', '",raw!E4240,"', ",raw!F4240,", ",raw!G4240,", ",raw!H4240,", ","'",raw!I4240,"', ","'",raw!J4240,"', ",raw!K4240,"', ",raw!L4240,"', '",raw!M4240,"');",)</f>
        <v>INSERT INTO assets VALUES ('ACAT-000-SPL-47992', 'SHIS-TER-000', 'Nome do equipamento', 'Descrição do ativo', 'E', 0, 0, 0, 'Fabricante', '4317D11988615', MIDEA 42NBCA24N5', 0', 'Garantia');</v>
      </c>
    </row>
    <row r="4241" spans="1:1" x14ac:dyDescent="0.25">
      <c r="A4241" s="2" t="str">
        <f>CONCATENATE("INSERT INTO ",'create-assets'!$B$1," VALUES (","'",raw!A4241,"', ","'",raw!B4241,"', ","'",raw!C4241,"', '",raw!D4241,"', '",raw!E4241,"', ",raw!F4241,", ",raw!G4241,", ",raw!H4241,", ","'",raw!I4241,"', ","'",raw!J4241,"', ",raw!K4241,"', ",raw!L4241,"', '",raw!M4241,"');",)</f>
        <v>INSERT INTO assets VALUES ('ACAT-000-SPL-47991', 'SHIS-TER-000', 'Nome do equipamento', 'Descrição do ativo', 'E', 0, 0, 0, 'Fabricante', '1508B10172', CARRIER 42XQB060515LC', 0', 'Garantia');</v>
      </c>
    </row>
    <row r="4242" spans="1:1" x14ac:dyDescent="0.25">
      <c r="A4242" s="2" t="str">
        <f>CONCATENATE("INSERT INTO ",'create-assets'!$B$1," VALUES (","'",raw!A4242,"', ","'",raw!B4242,"', ","'",raw!C4242,"', '",raw!D4242,"', '",raw!E4242,"', ",raw!F4242,", ",raw!G4242,", ",raw!H4242,", ","'",raw!I4242,"', ","'",raw!J4242,"', ",raw!K4242,"', ",raw!L4242,"', '",raw!M4242,"');",)</f>
        <v>INSERT INTO assets VALUES ('ACAT-000-SPL-47990', 'SHIS-TER-000', 'Nome do equipamento', 'Descrição do ativo', 'E', 0, 0, 0, 'Fabricante', '503AZKA3X901', LG USNQ 122H5G3', 0', 'Garantia');</v>
      </c>
    </row>
    <row r="4243" spans="1:1" x14ac:dyDescent="0.25">
      <c r="A4243" s="2" t="str">
        <f>CONCATENATE("INSERT INTO ",'create-assets'!$B$1," VALUES (","'",raw!A4243,"', ","'",raw!B4243,"', ","'",raw!C4243,"', '",raw!D4243,"', '",raw!E4243,"', ",raw!F4243,", ",raw!G4243,", ",raw!H4243,", ","'",raw!I4243,"', ","'",raw!J4243,"', ",raw!K4243,"', ",raw!L4243,"', '",raw!M4243,"');",)</f>
        <v>INSERT INTO assets VALUES ('ACAT-000-SPL-47989', '309D-TER-000', 'Nome do equipamento', 'Descrição do ativo', 'E', 0, 0, 0, 'Fabricante', 'RPK110370400', HITACHI  RPK12A', 0', 'Garantia');</v>
      </c>
    </row>
    <row r="4244" spans="1:1" x14ac:dyDescent="0.25">
      <c r="A4244" s="2" t="str">
        <f>CONCATENATE("INSERT INTO ",'create-assets'!$B$1," VALUES (","'",raw!A4244,"', ","'",raw!B4244,"', ","'",raw!C4244,"', '",raw!D4244,"', '",raw!E4244,"', ",raw!F4244,", ",raw!G4244,", ",raw!H4244,", ","'",raw!I4244,"', ","'",raw!J4244,"', ",raw!K4244,"', ",raw!L4244,"', '",raw!M4244,"');",)</f>
        <v>INSERT INTO assets VALUES ('ACAT-000-EXT-02998', 'AX02-TER-012', 'Nome do equipamento', 'Descrição do ativo', 'E', 0, 0, 0, 'Fabricante', '-', MultiVac - Muro 150B - 220V - 55W - Vazão máx. 340m3/h', 0', 'Garantia');</v>
      </c>
    </row>
    <row r="4245" spans="1:1" x14ac:dyDescent="0.25">
      <c r="A4245" s="2" t="str">
        <f>CONCATENATE("INSERT INTO ",'create-assets'!$B$1," VALUES (","'",raw!A4245,"', ","'",raw!B4245,"', ","'",raw!C4245,"', '",raw!D4245,"', '",raw!E4245,"', ",raw!F4245,", ",raw!G4245,", ",raw!H4245,", ","'",raw!I4245,"', ","'",raw!J4245,"', ",raw!K4245,"', ",raw!L4245,"', '",raw!M4245,"');",)</f>
        <v>INSERT INTO assets VALUES ('ACAT-000-ACJ-03029', 'AX02-SS1-067', 'Nome do equipamento', 'Descrição do ativo', 'E', 0, 0, 0, 'Fabricante', '-', Springer 7.500 Btu/h Frio 220V', 0', 'Garantia');</v>
      </c>
    </row>
    <row r="4246" spans="1:1" x14ac:dyDescent="0.25">
      <c r="A4246" s="2" t="str">
        <f>CONCATENATE("INSERT INTO ",'create-assets'!$B$1," VALUES (","'",raw!A4246,"', ","'",raw!B4246,"', ","'",raw!C4246,"', '",raw!D4246,"', '",raw!E4246,"', ",raw!F4246,", ",raw!G4246,", ",raw!H4246,", ","'",raw!I4246,"', ","'",raw!J4246,"', ",raw!K4246,"', ",raw!L4246,"', '",raw!M4246,"');",)</f>
        <v>INSERT INTO assets VALUES ('ACAT-000-ACJ-03028', 'AX02-SS1-067', 'Nome do equipamento', 'Descrição do ativo', 'E', 0, 0, 0, 'Fabricante', '-', Consul Air Master 7.500 Btu/h Frio 220V', 0', 'Garantia');</v>
      </c>
    </row>
    <row r="4247" spans="1:1" x14ac:dyDescent="0.25">
      <c r="A4247" s="2" t="str">
        <f>CONCATENATE("INSERT INTO ",'create-assets'!$B$1," VALUES (","'",raw!A4247,"', ","'",raw!B4247,"', ","'",raw!C4247,"', '",raw!D4247,"', '",raw!E4247,"', ",raw!F4247,", ",raw!G4247,", ",raw!H4247,", ","'",raw!I4247,"', ","'",raw!J4247,"', ",raw!K4247,"', ",raw!L4247,"', '",raw!M4247,"');",)</f>
        <v>INSERT INTO assets VALUES ('ACAT-000-ACJ-03027', 'CASF-000-000', 'Nome do equipamento', 'Descrição do ativo', 'E', 0, 0, 0, 'Fabricante', '0919B15063085', Springer Midea Mecânico ZCI185BB 18.000 Btu/h Frio 220V', 0', 'Garantia');</v>
      </c>
    </row>
    <row r="4248" spans="1:1" x14ac:dyDescent="0.25">
      <c r="A4248" s="2" t="str">
        <f>CONCATENATE("INSERT INTO ",'create-assets'!$B$1," VALUES (","'",raw!A4248,"', ","'",raw!B4248,"', ","'",raw!C4248,"', '",raw!D4248,"', '",raw!E4248,"', ",raw!F4248,", ",raw!G4248,", ",raw!H4248,", ","'",raw!I4248,"', ","'",raw!J4248,"', ",raw!K4248,"', ",raw!L4248,"', '",raw!M4248,"');",)</f>
        <v>INSERT INTO assets VALUES ('ACAT-000-ACJ-03026', 'CASF-000-000', 'Nome do equipamento', 'Descrição do ativo', 'E', 0, 0, 0, 'Fabricante', '0819B15057982', Springer Midea QCI105BB 10.000 Btu/h Frio 220V', 0', 'Garantia');</v>
      </c>
    </row>
    <row r="4249" spans="1:1" x14ac:dyDescent="0.25">
      <c r="A4249" s="2" t="str">
        <f>CONCATENATE("INSERT INTO ",'create-assets'!$B$1," VALUES (","'",raw!A4249,"', ","'",raw!B4249,"', ","'",raw!C4249,"', '",raw!D4249,"', '",raw!E4249,"', ",raw!F4249,", ",raw!G4249,", ",raw!H4249,", ","'",raw!I4249,"', ","'",raw!J4249,"', ",raw!K4249,"', ",raw!L4249,"', '",raw!M4249,"');",)</f>
        <v>INSERT INTO assets VALUES ('ACAT-000-ACJ-03025', 'CASF-000-000', 'Nome do equipamento', 'Descrição do ativo', 'E', 0, 0, 0, 'Fabricante', '0819B15057981', Springer Midea QCI105BB 10.000 Btu/h Frio 220V', 0', 'Garantia');</v>
      </c>
    </row>
    <row r="4250" spans="1:1" x14ac:dyDescent="0.25">
      <c r="A4250" s="2" t="str">
        <f>CONCATENATE("INSERT INTO ",'create-assets'!$B$1," VALUES (","'",raw!A4250,"', ","'",raw!B4250,"', ","'",raw!C4250,"', '",raw!D4250,"', '",raw!E4250,"', ",raw!F4250,", ",raw!G4250,", ",raw!H4250,", ","'",raw!I4250,"', ","'",raw!J4250,"', ",raw!K4250,"', ",raw!L4250,"', '",raw!M4250,"');",)</f>
        <v>INSERT INTO assets VALUES ('ACAT-000-ACJ-03024', 'CASF-000-000', 'Nome do equipamento', 'Descrição do ativo', 'E', 0, 0, 0, 'Fabricante', '0819B15057979', Springer Midea QCI105BB 10.000 Btu/h Frio 220V', 0', 'Garantia');</v>
      </c>
    </row>
    <row r="4251" spans="1:1" x14ac:dyDescent="0.25">
      <c r="A4251" s="2" t="str">
        <f>CONCATENATE("INSERT INTO ",'create-assets'!$B$1," VALUES (","'",raw!A4251,"', ","'",raw!B4251,"', ","'",raw!C4251,"', '",raw!D4251,"', '",raw!E4251,"', ",raw!F4251,", ",raw!G4251,", ",raw!H4251,", ","'",raw!I4251,"', ","'",raw!J4251,"', ",raw!K4251,"', ",raw!L4251,"', '",raw!M4251,"');",)</f>
        <v>INSERT INTO assets VALUES ('ACAT-000-QDR-00307', 'AX02-AA1-015', 'Nome do equipamento', 'Descrição do ativo', 'E', 0, 0, 0, 'Fabricante', '-', 3F - 380V', 0', 'Garantia');</v>
      </c>
    </row>
    <row r="4252" spans="1:1" x14ac:dyDescent="0.25">
      <c r="A4252" s="2" t="str">
        <f>CONCATENATE("INSERT INTO ",'create-assets'!$B$1," VALUES (","'",raw!A4252,"', ","'",raw!B4252,"', ","'",raw!C4252,"', '",raw!D4252,"', '",raw!E4252,"', ",raw!F4252,", ",raw!G4252,", ",raw!H4252,", ","'",raw!I4252,"', ","'",raw!J4252,"', ",raw!K4252,"', ",raw!L4252,"', '",raw!M4252,"');",)</f>
        <v>INSERT INTO assets VALUES ('ACAT-000-SPL-47988', 'BL10-P01-031', 'Nome do equipamento', 'Descrição do ativo', 'E', 0, 0, 0, 'Fabricante', 'MB5683837', Hi Wall Inverter Bem Estar CBM22CBBNA 22.000 Btu/h Frio R-410A 220V', 0', 'Garantia');</v>
      </c>
    </row>
    <row r="4253" spans="1:1" x14ac:dyDescent="0.25">
      <c r="A4253" s="2" t="str">
        <f>CONCATENATE("INSERT INTO ",'create-assets'!$B$1," VALUES (","'",raw!A4253,"', ","'",raw!B4253,"', ","'",raw!C4253,"', '",raw!D4253,"', '",raw!E4253,"', ",raw!F4253,", ",raw!G4253,", ",raw!H4253,", ","'",raw!I4253,"', ","'",raw!J4253,"', ",raw!K4253,"', ",raw!L4253,"', '",raw!M4253,"');",)</f>
        <v>INSERT INTO assets VALUES ('ACAT-000-SPL-47987', 'CASF-000-000', 'Nome do equipamento', 'Descrição do ativo', 'E', 0, 0, 0, 'Fabricante', '90600515', Electrolux QI12F 12000Btu/h 220V', 0', 'Garantia');</v>
      </c>
    </row>
    <row r="4254" spans="1:1" x14ac:dyDescent="0.25">
      <c r="A4254" s="2" t="str">
        <f>CONCATENATE("INSERT INTO ",'create-assets'!$B$1," VALUES (","'",raw!A4254,"', ","'",raw!B4254,"', ","'",raw!C4254,"', '",raw!D4254,"', '",raw!E4254,"', ",raw!F4254,", ",raw!G4254,", ",raw!H4254,", ","'",raw!I4254,"', ","'",raw!J4254,"', ",raw!K4254,"', ",raw!L4254,"', '",raw!M4254,"');",)</f>
        <v>INSERT INTO assets VALUES ('ACAT-000-SPL-47986', 'AX02-TER-020', 'Nome do equipamento', 'Descrição do ativo', 'E', 0, 0, 0, 'Fabricante', '90600417', Electrolux QI12F 12000Btu/h 220V', 0', 'Garantia');</v>
      </c>
    </row>
    <row r="4255" spans="1:1" x14ac:dyDescent="0.25">
      <c r="A4255" s="2" t="str">
        <f>CONCATENATE("INSERT INTO ",'create-assets'!$B$1," VALUES (","'",raw!A4255,"', ","'",raw!B4255,"', ","'",raw!C4255,"', '",raw!D4255,"', '",raw!E4255,"', ",raw!F4255,", ",raw!G4255,", ",raw!H4255,", ","'",raw!I4255,"', ","'",raw!J4255,"', ",raw!K4255,"', ",raw!L4255,"', '",raw!M4255,"');",)</f>
        <v>INSERT INTO assets VALUES ('ACAT-000-SPL-47985', 'CASF-000-000', 'Nome do equipamento', 'Descrição do ativo', 'E', 0, 0, 0, 'Fabricante', '90300397', Electrolux QI12F 12000Btu/h 220V', 0', 'Garantia');</v>
      </c>
    </row>
    <row r="4256" spans="1:1" x14ac:dyDescent="0.25">
      <c r="A4256" s="2" t="str">
        <f>CONCATENATE("INSERT INTO ",'create-assets'!$B$1," VALUES (","'",raw!A4256,"', ","'",raw!B4256,"', ","'",raw!C4256,"', '",raw!D4256,"', '",raw!E4256,"', ",raw!F4256,", ",raw!G4256,", ",raw!H4256,", ","'",raw!I4256,"', ","'",raw!J4256,"', ",raw!K4256,"', ",raw!L4256,"', '",raw!M4256,"');",)</f>
        <v>INSERT INTO assets VALUES ('ACAT-000-FCL-22300', 'AX02-ATN-050', 'Nome do equipamento', 'Descrição do ativo', 'E', 0, 0, 0, 'Fabricante', 'TCY1609 046429', Hitachi - TCYE30A3M - 33.600 Btu/h - 220V', 0', 'Garantia');</v>
      </c>
    </row>
    <row r="4257" spans="1:1" x14ac:dyDescent="0.25">
      <c r="A4257" s="2" t="str">
        <f>CONCATENATE("INSERT INTO ",'create-assets'!$B$1," VALUES (","'",raw!A4257,"', ","'",raw!B4257,"', ","'",raw!C4257,"', '",raw!D4257,"', '",raw!E4257,"', ",raw!F4257,", ",raw!G4257,", ",raw!H4257,", ","'",raw!I4257,"', ","'",raw!J4257,"', ",raw!K4257,"', ",raw!L4257,"', '",raw!M4257,"');",)</f>
        <v>INSERT INTO assets VALUES ('ACAT-000-SPL-47984', 'BL07-P01-010', 'Nome do equipamento', 'Descrição do ativo', 'E', 0, 0, 0, 'Fabricante', '85000121', Electrolux BI22R 22000Btu/h R410A 220V', 0', 'Garantia');</v>
      </c>
    </row>
    <row r="4258" spans="1:1" x14ac:dyDescent="0.25">
      <c r="A4258" s="2" t="str">
        <f>CONCATENATE("INSERT INTO ",'create-assets'!$B$1," VALUES (","'",raw!A4258,"', ","'",raw!B4258,"', ","'",raw!C4258,"', '",raw!D4258,"', '",raw!E4258,"', ",raw!F4258,", ",raw!G4258,", ",raw!H4258,", ","'",raw!I4258,"', ","'",raw!J4258,"', ",raw!K4258,"', ",raw!L4258,"', '",raw!M4258,"');",)</f>
        <v>INSERT INTO assets VALUES ('ACAT-000-EXT-02997', 'EDPR-ADM-004', 'Nome do equipamento', 'Descrição do ativo', 'E', 0, 0, 0, 'Fabricante', '-', Muro 150B Multivac', 0', 'Garantia');</v>
      </c>
    </row>
    <row r="4259" spans="1:1" x14ac:dyDescent="0.25">
      <c r="A4259" s="2" t="str">
        <f>CONCATENATE("INSERT INTO ",'create-assets'!$B$1," VALUES (","'",raw!A4259,"', ","'",raw!B4259,"', ","'",raw!C4259,"', '",raw!D4259,"', '",raw!E4259,"', ",raw!F4259,", ",raw!G4259,", ",raw!H4259,", ","'",raw!I4259,"', ","'",raw!J4259,"', ",raw!K4259,"', ",raw!L4259,"', '",raw!M4259,"');",)</f>
        <v>INSERT INTO assets VALUES ('ACAT-000-EXT-02996', 'EDPR-ADM-004', 'Nome do equipamento', 'Descrição do ativo', 'E', 0, 0, 0, 'Fabricante', '-', Muro 150B Multivac', 0', 'Garantia');</v>
      </c>
    </row>
    <row r="4260" spans="1:1" x14ac:dyDescent="0.25">
      <c r="A4260" s="2" t="str">
        <f>CONCATENATE("INSERT INTO ",'create-assets'!$B$1," VALUES (","'",raw!A4260,"', ","'",raw!B4260,"', ","'",raw!C4260,"', '",raw!D4260,"', '",raw!E4260,"', ",raw!F4260,", ",raw!G4260,", ",raw!H4260,", ","'",raw!I4260,"', ","'",raw!J4260,"', ",raw!K4260,"', ",raw!L4260,"', '",raw!M4260,"');",)</f>
        <v>INSERT INTO assets VALUES ('ACAT-000-EXT-02995', 'EDPR-P01-021', 'Nome do equipamento', 'Descrição do ativo', 'E', 0, 0, 0, 'Fabricante', '-', Muro 150B Multivac', 0', 'Garantia');</v>
      </c>
    </row>
    <row r="4261" spans="1:1" x14ac:dyDescent="0.25">
      <c r="A4261" s="2" t="str">
        <f>CONCATENATE("INSERT INTO ",'create-assets'!$B$1," VALUES (","'",raw!A4261,"', ","'",raw!B4261,"', ","'",raw!C4261,"', '",raw!D4261,"', '",raw!E4261,"', ",raw!F4261,", ",raw!G4261,", ",raw!H4261,", ","'",raw!I4261,"', ","'",raw!J4261,"', ",raw!K4261,"', ",raw!L4261,"', '",raw!M4261,"');",)</f>
        <v>INSERT INTO assets VALUES ('ACAT-000-EXT-02994', 'EDPR-P01-021', 'Nome do equipamento', 'Descrição do ativo', 'E', 0, 0, 0, 'Fabricante', '-', Muro 150B Multivac', 0', 'Garantia');</v>
      </c>
    </row>
    <row r="4262" spans="1:1" x14ac:dyDescent="0.25">
      <c r="A4262" s="2" t="str">
        <f>CONCATENATE("INSERT INTO ",'create-assets'!$B$1," VALUES (","'",raw!A4262,"', ","'",raw!B4262,"', ","'",raw!C4262,"', '",raw!D4262,"', '",raw!E4262,"', ",raw!F4262,", ",raw!G4262,", ",raw!H4262,", ","'",raw!I4262,"', ","'",raw!J4262,"', ",raw!K4262,"', ",raw!L4262,"', '",raw!M4262,"');",)</f>
        <v>INSERT INTO assets VALUES ('ACAT-000-EXT-02993', 'AX02-ARC-002', 'Nome do equipamento', 'Descrição do ativo', 'E', 0, 0, 0, 'Fabricante', '-', Ventokit 280 220V', 0', 'Garantia');</v>
      </c>
    </row>
    <row r="4263" spans="1:1" x14ac:dyDescent="0.25">
      <c r="A4263" s="2" t="str">
        <f>CONCATENATE("INSERT INTO ",'create-assets'!$B$1," VALUES (","'",raw!A4263,"', ","'",raw!B4263,"', ","'",raw!C4263,"', '",raw!D4263,"', '",raw!E4263,"', ",raw!F4263,", ",raw!G4263,", ",raw!H4263,", ","'",raw!I4263,"', ","'",raw!J4263,"', ",raw!K4263,"', ",raw!L4263,"', '",raw!M4263,"');",)</f>
        <v>INSERT INTO assets VALUES ('ACAT-000-EXT-02992', 'AX02-ARC-002', 'Nome do equipamento', 'Descrição do ativo', 'E', 0, 0, 0, 'Fabricante', '-', Ventokit 280 220V', 0', 'Garantia');</v>
      </c>
    </row>
    <row r="4264" spans="1:1" x14ac:dyDescent="0.25">
      <c r="A4264" s="2" t="str">
        <f>CONCATENATE("INSERT INTO ",'create-assets'!$B$1," VALUES (","'",raw!A4264,"', ","'",raw!B4264,"', ","'",raw!C4264,"', '",raw!D4264,"', '",raw!E4264,"', ",raw!F4264,", ",raw!G4264,", ",raw!H4264,", ","'",raw!I4264,"', ","'",raw!J4264,"', ",raw!K4264,"', ",raw!L4264,"', '",raw!M4264,"');",)</f>
        <v>INSERT INTO assets VALUES ('ACAT-000-EXT-02991', 'AX02-ARC-002', 'Nome do equipamento', 'Descrição do ativo', 'E', 0, 0, 0, 'Fabricante', '-', Ventokit 280 220V', 0', 'Garantia');</v>
      </c>
    </row>
    <row r="4265" spans="1:1" x14ac:dyDescent="0.25">
      <c r="A4265" s="2" t="str">
        <f>CONCATENATE("INSERT INTO ",'create-assets'!$B$1," VALUES (","'",raw!A4265,"', ","'",raw!B4265,"', ","'",raw!C4265,"', '",raw!D4265,"', '",raw!E4265,"', ",raw!F4265,", ",raw!G4265,", ",raw!H4265,", ","'",raw!I4265,"', ","'",raw!J4265,"', ",raw!K4265,"', ",raw!L4265,"', '",raw!M4265,"');",)</f>
        <v>INSERT INTO assets VALUES ('ACAT-000-SPL-47983', 'AX02-SS2-052', 'Nome do equipamento', 'Descrição do ativo', 'E', 0, 0, 0, 'Fabricante', 'P2FRA00042', ELGIN SCFI-12000-2 12000Btu/h 220V', 0', 'Garantia');</v>
      </c>
    </row>
    <row r="4266" spans="1:1" x14ac:dyDescent="0.25">
      <c r="A4266" s="2" t="str">
        <f>CONCATENATE("INSERT INTO ",'create-assets'!$B$1," VALUES (","'",raw!A4266,"', ","'",raw!B4266,"', ","'",raw!C4266,"', '",raw!D4266,"', '",raw!E4266,"', ",raw!F4266,", ",raw!G4266,", ",raw!H4266,", ","'",raw!I4266,"', ","'",raw!J4266,"', ",raw!K4266,"', ",raw!L4266,"', '",raw!M4266,"');",)</f>
        <v>INSERT INTO assets VALUES ('ACAT-000-EXT-02990', 'AX02-ARC-004', 'Nome do equipamento', 'Descrição do ativo', 'E', 0, 0, 0, 'Fabricante', '-', Ventisol EXB 150-2  22W  220V  186m3/h  1350rpm', 0', 'Garantia');</v>
      </c>
    </row>
    <row r="4267" spans="1:1" x14ac:dyDescent="0.25">
      <c r="A4267" s="2" t="str">
        <f>CONCATENATE("INSERT INTO ",'create-assets'!$B$1," VALUES (","'",raw!A4267,"', ","'",raw!B4267,"', ","'",raw!C4267,"', '",raw!D4267,"', '",raw!E4267,"', ",raw!F4267,", ",raw!G4267,", ",raw!H4267,", ","'",raw!I4267,"', ","'",raw!J4267,"', ",raw!K4267,"', ",raw!L4267,"', '",raw!M4267,"');",)</f>
        <v>INSERT INTO assets VALUES ('ACAT-000-SPL-47982', 'BL02-SS1-018', 'Nome do equipamento', 'Descrição do ativo', 'E', 0, 0, 0, 'Fabricante', '2718B13549444', Springer - 42XQO36S5 / 38CCO036515MS - 36.000 Btu/h - 220V', 0', 'Garantia');</v>
      </c>
    </row>
    <row r="4268" spans="1:1" x14ac:dyDescent="0.25">
      <c r="A4268" s="2" t="str">
        <f>CONCATENATE("INSERT INTO ",'create-assets'!$B$1," VALUES (","'",raw!A4268,"', ","'",raw!B4268,"', ","'",raw!C4268,"', '",raw!D4268,"', '",raw!E4268,"', ",raw!F4268,", ",raw!G4268,", ",raw!H4268,", ","'",raw!I4268,"', ","'",raw!J4268,"', ",raw!K4268,"', ",raw!L4268,"', '",raw!M4268,"');",)</f>
        <v>INSERT INTO assets VALUES ('ACAT-000-SPL-47981', 'BL02-SS1-018', 'Nome do equipamento', 'Descrição do ativo', 'E', 0, 0, 0, 'Fabricante', '2718B13549358', Springer - 42XQO36S5 / 38CCO036515MS - 36.000 Btu/h - 220V', 0', 'Garantia');</v>
      </c>
    </row>
    <row r="4269" spans="1:1" x14ac:dyDescent="0.25">
      <c r="A4269" s="2" t="str">
        <f>CONCATENATE("INSERT INTO ",'create-assets'!$B$1," VALUES (","'",raw!A4269,"', ","'",raw!B4269,"', ","'",raw!C4269,"', '",raw!D4269,"', '",raw!E4269,"', ",raw!F4269,", ",raw!G4269,", ",raw!H4269,", ","'",raw!I4269,"', ","'",raw!J4269,"', ",raw!K4269,"', ",raw!L4269,"', '",raw!M4269,"');",)</f>
        <v>INSERT INTO assets VALUES ('ACAT-000-VET-02850', 'AT10-SEM-000', 'Nome do equipamento', 'Descrição do ativo', 'E', 0, 0, 0, 'Fabricante', '-', EBERLE - B80A4/ESP', 0', 'Garantia');</v>
      </c>
    </row>
    <row r="4270" spans="1:1" x14ac:dyDescent="0.25">
      <c r="A4270" s="2" t="str">
        <f>CONCATENATE("INSERT INTO ",'create-assets'!$B$1," VALUES (","'",raw!A4270,"', ","'",raw!B4270,"', ","'",raw!C4270,"', '",raw!D4270,"', '",raw!E4270,"', ",raw!F4270,", ",raw!G4270,", ",raw!H4270,", ","'",raw!I4270,"', ","'",raw!J4270,"', ",raw!K4270,"', ",raw!L4270,"', '",raw!M4270,"');",)</f>
        <v>INSERT INTO assets VALUES ('ACAT-000-EXT-02989', 'AX02-AFM-004', 'Nome do equipamento', 'Descrição do ativo', 'E', 0, 0, 0, 'Fabricante', '-', WEG - 63 0395', 0', 'Garantia');</v>
      </c>
    </row>
    <row r="4271" spans="1:1" x14ac:dyDescent="0.25">
      <c r="A4271" s="2" t="str">
        <f>CONCATENATE("INSERT INTO ",'create-assets'!$B$1," VALUES (","'",raw!A4271,"', ","'",raw!B4271,"', ","'",raw!C4271,"', '",raw!D4271,"', '",raw!E4271,"', ",raw!F4271,", ",raw!G4271,", ",raw!H4271,", ","'",raw!I4271,"', ","'",raw!J4271,"', ",raw!K4271,"', ",raw!L4271,"', '",raw!M4271,"');",)</f>
        <v>INSERT INTO assets VALUES ('ACAT-000-SPL-25198', '309C-P06-602', 'Nome do equipamento', 'Descrição do ativo', 'E', 0, 0, 0, 'Fabricante', '712AZYE8X034', LG USNQ242CSG3', 0', 'Garantia');</v>
      </c>
    </row>
    <row r="4272" spans="1:1" x14ac:dyDescent="0.25">
      <c r="A4272" s="2" t="str">
        <f>CONCATENATE("INSERT INTO ",'create-assets'!$B$1," VALUES (","'",raw!A4272,"', ","'",raw!B4272,"', ","'",raw!C4272,"', '",raw!D4272,"', '",raw!E4272,"', ",raw!F4272,", ",raw!G4272,", ",raw!H4272,", ","'",raw!I4272,"', ","'",raw!J4272,"', ",raw!K4272,"', ",raw!L4272,"', '",raw!M4272,"');",)</f>
        <v>INSERT INTO assets VALUES ('ACAT-000-SPL-25197', '309C-P06-602', 'Nome do equipamento', 'Descrição do ativo', 'E', 0, 0, 0, 'Fabricante', '712AZDB8X548', LG USNQ242CSG3', 0', 'Garantia');</v>
      </c>
    </row>
    <row r="4273" spans="1:1" x14ac:dyDescent="0.25">
      <c r="A4273" s="2" t="str">
        <f>CONCATENATE("INSERT INTO ",'create-assets'!$B$1," VALUES (","'",raw!A4273,"', ","'",raw!B4273,"', ","'",raw!C4273,"', '",raw!D4273,"', '",raw!E4273,"', ",raw!F4273,", ",raw!G4273,", ",raw!H4273,", ","'",raw!I4273,"', ","'",raw!J4273,"', ",raw!K4273,"', ",raw!L4273,"', '",raw!M4273,"');",)</f>
        <v>INSERT INTO assets VALUES ('ACAT-000-SPL-25196', 'CASF-000-000', 'Nome do equipamento', 'Descrição do ativo', 'E', 0, 0, 0, 'Fabricante', '3911B75027/2511B95570', Springer Carrier Maxiflex 42RWCA022515LS/38KCB022515MS 22000Btu/h R-22 220V', 0', 'Garantia');</v>
      </c>
    </row>
    <row r="4274" spans="1:1" x14ac:dyDescent="0.25">
      <c r="A4274" s="2" t="str">
        <f>CONCATENATE("INSERT INTO ",'create-assets'!$B$1," VALUES (","'",raw!A4274,"', ","'",raw!B4274,"', ","'",raw!C4274,"', '",raw!D4274,"', '",raw!E4274,"', ",raw!F4274,", ",raw!G4274,", ",raw!H4274,", ","'",raw!I4274,"', ","'",raw!J4274,"', ",raw!K4274,"', ",raw!L4274,"', '",raw!M4274,"');",)</f>
        <v>INSERT INTO assets VALUES ('ACAT-000-ACJ-03023', 'CASF-000-000', 'Nome do equipamento', 'Descrição do ativo', 'E', 0, 0, 0, 'Fabricante', '2111B39878', Springer Carrier ZCA305RB 30.000Btu/h R-22 220V', 0', 'Garantia');</v>
      </c>
    </row>
    <row r="4275" spans="1:1" x14ac:dyDescent="0.25">
      <c r="A4275" s="2" t="str">
        <f>CONCATENATE("INSERT INTO ",'create-assets'!$B$1," VALUES (","'",raw!A4275,"', ","'",raw!B4275,"', ","'",raw!C4275,"', '",raw!D4275,"', '",raw!E4275,"', ",raw!F4275,", ",raw!G4275,", ",raw!H4275,", ","'",raw!I4275,"', ","'",raw!J4275,"', ",raw!K4275,"', ",raw!L4275,"', '",raw!M4275,"');",)</f>
        <v>INSERT INTO assets VALUES ('ACAT-000-ACJ-03022', 'CASF-000-000', 'Nome do equipamento', 'Descrição do ativo', 'E', 0, 0, 0, 'Fabricante', '-', Springer Carrier ZCA305RB 30.000Btu/h R-22 220V', 0', 'Garantia');</v>
      </c>
    </row>
    <row r="4276" spans="1:1" x14ac:dyDescent="0.25">
      <c r="A4276" s="2" t="str">
        <f>CONCATENATE("INSERT INTO ",'create-assets'!$B$1," VALUES (","'",raw!A4276,"', ","'",raw!B4276,"', ","'",raw!C4276,"', '",raw!D4276,"', '",raw!E4276,"', ",raw!F4276,", ",raw!G4276,", ",raw!H4276,", ","'",raw!I4276,"', ","'",raw!J4276,"', ",raw!K4276,"', ",raw!L4276,"', '",raw!M4276,"');",)</f>
        <v>INSERT INTO assets VALUES ('ACAT-000-SPL-25195', '309G-P04-402', 'Nome do equipamento', 'Descrição do ativo', 'E', 0, 0, 0, 'Fabricante', '3.08000500043774E+21', BOSH ACSTCON18FMIN', 0', 'Garantia');</v>
      </c>
    </row>
    <row r="4277" spans="1:1" x14ac:dyDescent="0.25">
      <c r="A4277" s="2" t="str">
        <f>CONCATENATE("INSERT INTO ",'create-assets'!$B$1," VALUES (","'",raw!A4277,"', ","'",raw!B4277,"', ","'",raw!C4277,"', '",raw!D4277,"', '",raw!E4277,"', ",raw!F4277,", ",raw!G4277,", ",raw!H4277,", ","'",raw!I4277,"', ","'",raw!J4277,"', ",raw!K4277,"', ",raw!L4277,"', '",raw!M4277,"');",)</f>
        <v>INSERT INTO assets VALUES ('ACAT-000-SPL-25194', '309G-P04-402', 'Nome do equipamento', 'Descrição do ativo', 'E', 0, 0, 0, 'Fabricante', '43302936', ELECTROLUX SI12F', 0', 'Garantia');</v>
      </c>
    </row>
    <row r="4278" spans="1:1" x14ac:dyDescent="0.25">
      <c r="A4278" s="2" t="str">
        <f>CONCATENATE("INSERT INTO ",'create-assets'!$B$1," VALUES (","'",raw!A4278,"', ","'",raw!B4278,"', ","'",raw!C4278,"', '",raw!D4278,"', '",raw!E4278,"', ",raw!F4278,", ",raw!G4278,", ",raw!H4278,", ","'",raw!I4278,"', ","'",raw!J4278,"', ",raw!K4278,"', ",raw!L4278,"', '",raw!M4278,"');",)</f>
        <v>INSERT INTO assets VALUES ('ACAT-000-SPL-25193', '309G-P04-402', 'Nome do equipamento', 'Descrição do ativo', 'E', 0, 0, 0, 'Fabricante', '43303272', ELECTROLUX SI12F', 0', 'Garantia');</v>
      </c>
    </row>
    <row r="4279" spans="1:1" x14ac:dyDescent="0.25">
      <c r="A4279" s="2" t="str">
        <f>CONCATENATE("INSERT INTO ",'create-assets'!$B$1," VALUES (","'",raw!A4279,"', ","'",raw!B4279,"', ","'",raw!C4279,"', '",raw!D4279,"', '",raw!E4279,"', ",raw!F4279,", ",raw!G4279,", ",raw!H4279,", ","'",raw!I4279,"', ","'",raw!J4279,"', ",raw!K4279,"', ",raw!L4279,"', '",raw!M4279,"');",)</f>
        <v>INSERT INTO assets VALUES ('ACAT-000-FCL-02927', 'EDPR-ACM-005', 'Nome do equipamento', 'Descrição do ativo', 'E', 0, 0, 0, 'Fabricante', '0819B00448417', CARRIER / 42BBA030A510HDC / 30.000Btus', 0', 'Garantia');</v>
      </c>
    </row>
    <row r="4280" spans="1:1" x14ac:dyDescent="0.25">
      <c r="A4280" s="2" t="str">
        <f>CONCATENATE("INSERT INTO ",'create-assets'!$B$1," VALUES (","'",raw!A4280,"', ","'",raw!B4280,"', ","'",raw!C4280,"', '",raw!D4280,"', '",raw!E4280,"', ",raw!F4280,", ",raw!G4280,", ",raw!H4280,", ","'",raw!I4280,"', ","'",raw!J4280,"', ",raw!K4280,"', ",raw!L4280,"', '",raw!M4280,"');",)</f>
        <v>INSERT INTO assets VALUES ('ACAT-000-SPL-25192', '309G-P04-402', 'Nome do equipamento', 'Descrição do ativo', 'E', 0, 0, 0, 'Fabricante', '43302821', ELECTROLUX SI12F', 0', 'Garantia');</v>
      </c>
    </row>
    <row r="4281" spans="1:1" x14ac:dyDescent="0.25">
      <c r="A4281" s="2" t="str">
        <f>CONCATENATE("INSERT INTO ",'create-assets'!$B$1," VALUES (","'",raw!A4281,"', ","'",raw!B4281,"', ","'",raw!C4281,"', '",raw!D4281,"', '",raw!E4281,"', ",raw!F4281,", ",raw!G4281,", ",raw!H4281,", ","'",raw!I4281,"', ","'",raw!J4281,"', ",raw!K4281,"', ",raw!L4281,"', '",raw!M4281,"');",)</f>
        <v>INSERT INTO assets VALUES ('ACAT-000-SPL-25191', '309G-P04-402', 'Nome do equipamento', 'Descrição do ativo', 'E', 0, 0, 0, 'Fabricante', '3106B27714', CARRIER PISO TETO 42XQA024515KC', 0', 'Garantia');</v>
      </c>
    </row>
    <row r="4282" spans="1:1" x14ac:dyDescent="0.25">
      <c r="A4282" s="2" t="str">
        <f>CONCATENATE("INSERT INTO ",'create-assets'!$B$1," VALUES (","'",raw!A4282,"', ","'",raw!B4282,"', ","'",raw!C4282,"', '",raw!D4282,"', '",raw!E4282,"', ",raw!F4282,", ",raw!G4282,", ",raw!H4282,", ","'",raw!I4282,"', ","'",raw!J4282,"', ",raw!K4282,"', ",raw!L4282,"', '",raw!M4282,"');",)</f>
        <v>INSERT INTO assets VALUES ('ACAT-000-SPL-25190', '309G-P04-402', 'Nome do equipamento', 'Descrição do ativo', 'E', 0, 0, 0, 'Fabricante', '3106B27708', CARRIER PISO TETO 42XQA024515KC', 0', 'Garantia');</v>
      </c>
    </row>
    <row r="4283" spans="1:1" x14ac:dyDescent="0.25">
      <c r="A4283" s="2" t="str">
        <f>CONCATENATE("INSERT INTO ",'create-assets'!$B$1," VALUES (","'",raw!A4283,"', ","'",raw!B4283,"', ","'",raw!C4283,"', '",raw!D4283,"', '",raw!E4283,"', ",raw!F4283,", ",raw!G4283,", ",raw!H4283,", ","'",raw!I4283,"', ","'",raw!J4283,"', ",raw!K4283,"', ",raw!L4283,"', '",raw!M4283,"');",)</f>
        <v>INSERT INTO assets VALUES ('ACAT-000-SPL-25189', '309G-P03-303', 'Nome do equipamento', 'Descrição do ativo', 'E', 0, 0, 0, 'Fabricante', '501AZUJHL990', LG USNQ122H5G3', 0', 'Garantia');</v>
      </c>
    </row>
    <row r="4284" spans="1:1" x14ac:dyDescent="0.25">
      <c r="A4284" s="2" t="str">
        <f>CONCATENATE("INSERT INTO ",'create-assets'!$B$1," VALUES (","'",raw!A4284,"', ","'",raw!B4284,"', ","'",raw!C4284,"', '",raw!D4284,"', '",raw!E4284,"', ",raw!F4284,", ",raw!G4284,", ",raw!H4284,", ","'",raw!I4284,"', ","'",raw!J4284,"', ",raw!K4284,"', ",raw!L4284,"', '",raw!M4284,"');",)</f>
        <v>INSERT INTO assets VALUES ('ACAT-000-SPL-25188', '309G-P03-303', 'Nome do equipamento', 'Descrição do ativo', 'E', 0, 0, 0, 'Fabricante', '503AZYE3U090', LG USNQ122H5G3', 0', 'Garantia');</v>
      </c>
    </row>
    <row r="4285" spans="1:1" x14ac:dyDescent="0.25">
      <c r="A4285" s="2" t="str">
        <f>CONCATENATE("INSERT INTO ",'create-assets'!$B$1," VALUES (","'",raw!A4285,"', ","'",raw!B4285,"', ","'",raw!C4285,"', '",raw!D4285,"', '",raw!E4285,"', ",raw!F4285,", ",raw!G4285,", ",raw!H4285,", ","'",raw!I4285,"', ","'",raw!J4285,"', ",raw!K4285,"', ",raw!L4285,"', '",raw!M4285,"');",)</f>
        <v>INSERT INTO assets VALUES ('ACAT-000-SPL-25187', '309G-P03-303', 'Nome do equipamento', 'Descrição do ativo', 'E', 0, 0, 0, 'Fabricante', '503AZER3U100', LG USNQ122H5G3', 0', 'Garantia');</v>
      </c>
    </row>
    <row r="4286" spans="1:1" x14ac:dyDescent="0.25">
      <c r="A4286" s="2" t="str">
        <f>CONCATENATE("INSERT INTO ",'create-assets'!$B$1," VALUES (","'",raw!A4286,"', ","'",raw!B4286,"', ","'",raw!C4286,"', '",raw!D4286,"', '",raw!E4286,"', ",raw!F4286,", ",raw!G4286,", ",raw!H4286,", ","'",raw!I4286,"', ","'",raw!J4286,"', ",raw!K4286,"', ",raw!L4286,"', '",raw!M4286,"');",)</f>
        <v>INSERT INTO assets VALUES ('ACAT-000-SPL-25185', '309G-P03-303', 'Nome do equipamento', 'Descrição do ativo', 'E', 0, 0, 0, 'Fabricante', '410AZBZHV837', LG USNQ242CSG3', 0', 'Garantia');</v>
      </c>
    </row>
    <row r="4287" spans="1:1" x14ac:dyDescent="0.25">
      <c r="A4287" s="2" t="str">
        <f>CONCATENATE("INSERT INTO ",'create-assets'!$B$1," VALUES (","'",raw!A4287,"', ","'",raw!B4287,"', ","'",raw!C4287,"', '",raw!D4287,"', '",raw!E4287,"', ",raw!F4287,", ",raw!G4287,", ",raw!H4287,", ","'",raw!I4287,"', ","'",raw!J4287,"', ",raw!K4287,"', ",raw!L4287,"', '",raw!M4287,"');",)</f>
        <v>INSERT INTO assets VALUES ('ACAT-000-SPL-25184', '309G-P03-303', 'Nome do equipamento', 'Descrição do ativo', 'E', 0, 0, 0, 'Fabricante', '410AZFRHV828', LG USNQ242CSG3', 0', 'Garantia');</v>
      </c>
    </row>
    <row r="4288" spans="1:1" x14ac:dyDescent="0.25">
      <c r="A4288" s="2" t="str">
        <f>CONCATENATE("INSERT INTO ",'create-assets'!$B$1," VALUES (","'",raw!A4288,"', ","'",raw!B4288,"', ","'",raw!C4288,"', '",raw!D4288,"', '",raw!E4288,"', ",raw!F4288,", ",raw!G4288,", ",raw!H4288,", ","'",raw!I4288,"', ","'",raw!J4288,"', ",raw!K4288,"', ",raw!L4288,"', '",raw!M4288,"');",)</f>
        <v>INSERT INTO assets VALUES ('ACAT-000-SPL-25177', '309C-P06-603', 'Nome do equipamento', 'Descrição do ativo', 'E', 0, 0, 0, 'Fabricante', '501AZQVHM308', LG USNQ 242CSG3', 0', 'Garantia');</v>
      </c>
    </row>
    <row r="4289" spans="1:1" x14ac:dyDescent="0.25">
      <c r="A4289" s="2" t="str">
        <f>CONCATENATE("INSERT INTO ",'create-assets'!$B$1," VALUES (","'",raw!A4289,"', ","'",raw!B4289,"', ","'",raw!C4289,"', '",raw!D4289,"', '",raw!E4289,"', ",raw!F4289,", ",raw!G4289,", ",raw!H4289,", ","'",raw!I4289,"', ","'",raw!J4289,"', ",raw!K4289,"', ",raw!L4289,"', '",raw!M4289,"');",)</f>
        <v>INSERT INTO assets VALUES ('ACAT-000-SPL-25176', '309C-P06-603', 'Nome do equipamento', 'Descrição do ativo', 'E', 0, 0, 0, 'Fabricante', '503AZKA3X877', LG USNQ 122H5G3', 0', 'Garantia');</v>
      </c>
    </row>
    <row r="4290" spans="1:1" x14ac:dyDescent="0.25">
      <c r="A4290" s="2" t="str">
        <f>CONCATENATE("INSERT INTO ",'create-assets'!$B$1," VALUES (","'",raw!A4290,"', ","'",raw!B4290,"', ","'",raw!C4290,"', '",raw!D4290,"', '",raw!E4290,"', ",raw!F4290,", ",raw!G4290,", ",raw!H4290,", ","'",raw!I4290,"', ","'",raw!J4290,"', ",raw!K4290,"', ",raw!L4290,"', '",raw!M4290,"');",)</f>
        <v>INSERT INTO assets VALUES ('ACAT-000-SPL-25175', '309C-P06-603', 'Nome do equipamento', 'Descrição do ativo', 'E', 0, 0, 0, 'Fabricante', '503AZNG3U099', LG USNQ 122H5G3', 0', 'Garantia');</v>
      </c>
    </row>
    <row r="4291" spans="1:1" x14ac:dyDescent="0.25">
      <c r="A4291" s="2" t="str">
        <f>CONCATENATE("INSERT INTO ",'create-assets'!$B$1," VALUES (","'",raw!A4291,"', ","'",raw!B4291,"', ","'",raw!C4291,"', '",raw!D4291,"', '",raw!E4291,"', ",raw!F4291,", ",raw!G4291,", ",raw!H4291,", ","'",raw!I4291,"', ","'",raw!J4291,"', ",raw!K4291,"', ",raw!L4291,"', '",raw!M4291,"');",)</f>
        <v>INSERT INTO assets VALUES ('ACAT-000-SPL-25173', '309C-P06-603', 'Nome do equipamento', 'Descrição do ativo', 'E', 0, 0, 0, 'Fabricante', '410AZDZHV813', LG USNQ 242CSG3', 0', 'Garantia');</v>
      </c>
    </row>
    <row r="4292" spans="1:1" x14ac:dyDescent="0.25">
      <c r="A4292" s="2" t="str">
        <f>CONCATENATE("INSERT INTO ",'create-assets'!$B$1," VALUES (","'",raw!A4292,"', ","'",raw!B4292,"', ","'",raw!C4292,"', '",raw!D4292,"', '",raw!E4292,"', ",raw!F4292,", ",raw!G4292,", ",raw!H4292,", ","'",raw!I4292,"', ","'",raw!J4292,"', ",raw!K4292,"', ",raw!L4292,"', '",raw!M4292,"');",)</f>
        <v>INSERT INTO assets VALUES ('ACAT-000-SPL-25171', '309G-P06-604', 'Nome do equipamento', 'Descrição do ativo', 'E', 0, 0, 0, 'Fabricante', '5034AZPU3U088', LG USNQ122H5G3', 0', 'Garantia');</v>
      </c>
    </row>
    <row r="4293" spans="1:1" x14ac:dyDescent="0.25">
      <c r="A4293" s="2" t="str">
        <f>CONCATENATE("INSERT INTO ",'create-assets'!$B$1," VALUES (","'",raw!A4293,"', ","'",raw!B4293,"', ","'",raw!C4293,"', '",raw!D4293,"', '",raw!E4293,"', ",raw!F4293,", ",raw!G4293,", ",raw!H4293,", ","'",raw!I4293,"', ","'",raw!J4293,"', ",raw!K4293,"', ",raw!L4293,"', '",raw!M4293,"');",)</f>
        <v>INSERT INTO assets VALUES ('ACAT-000-SPL-25170', '309G-P06-604', 'Nome do equipamento', 'Descrição do ativo', 'E', 0, 0, 0, 'Fabricante', '5034AZTH3Y017', LG USNQ122H5G3', 0', 'Garantia');</v>
      </c>
    </row>
    <row r="4294" spans="1:1" x14ac:dyDescent="0.25">
      <c r="A4294" s="2" t="str">
        <f>CONCATENATE("INSERT INTO ",'create-assets'!$B$1," VALUES (","'",raw!A4294,"', ","'",raw!B4294,"', ","'",raw!C4294,"', '",raw!D4294,"', '",raw!E4294,"', ",raw!F4294,", ",raw!G4294,", ",raw!H4294,", ","'",raw!I4294,"', ","'",raw!J4294,"', ",raw!K4294,"', ",raw!L4294,"', '",raw!M4294,"');",)</f>
        <v>INSERT INTO assets VALUES ('ACAT-000-SPL-25169', '309G-P06-604', 'Nome do equipamento', 'Descrição do ativo', 'E', 0, 0, 0, 'Fabricante', '5034AZQV3U068', LG USNQ122H5G3', 0', 'Garantia');</v>
      </c>
    </row>
    <row r="4295" spans="1:1" x14ac:dyDescent="0.25">
      <c r="A4295" s="2" t="str">
        <f>CONCATENATE("INSERT INTO ",'create-assets'!$B$1," VALUES (","'",raw!A4295,"', ","'",raw!B4295,"', ","'",raw!C4295,"', '",raw!D4295,"', '",raw!E4295,"', ",raw!F4295,", ",raw!G4295,", ",raw!H4295,", ","'",raw!I4295,"', ","'",raw!J4295,"', ",raw!K4295,"', ",raw!L4295,"', '",raw!M4295,"');",)</f>
        <v>INSERT INTO assets VALUES ('ACAT-000-SPL-25168', '309G-P06-604', 'Nome do equipamento', 'Descrição do ativo', 'E', 0, 0, 0, 'Fabricante', '5034AZVN52399', LG USNQ 242CSG3', 0', 'Garantia');</v>
      </c>
    </row>
    <row r="4296" spans="1:1" x14ac:dyDescent="0.25">
      <c r="A4296" s="2" t="str">
        <f>CONCATENATE("INSERT INTO ",'create-assets'!$B$1," VALUES (","'",raw!A4296,"', ","'",raw!B4296,"', ","'",raw!C4296,"', '",raw!D4296,"', '",raw!E4296,"', ",raw!F4296,", ",raw!G4296,", ",raw!H4296,", ","'",raw!I4296,"', ","'",raw!J4296,"', ",raw!K4296,"', ",raw!L4296,"', '",raw!M4296,"');",)</f>
        <v>INSERT INTO assets VALUES ('ACAT-000-SPL-25167', '309G-P06-604', 'Nome do equipamento', 'Descrição do ativo', 'E', 0, 0, 0, 'Fabricante', '5034AZQV52356', LG USNQ 242CSg3', 0', 'Garantia');</v>
      </c>
    </row>
    <row r="4297" spans="1:1" x14ac:dyDescent="0.25">
      <c r="A4297" s="2" t="str">
        <f>CONCATENATE("INSERT INTO ",'create-assets'!$B$1," VALUES (","'",raw!A4297,"', ","'",raw!B4297,"', ","'",raw!C4297,"', '",raw!D4297,"', '",raw!E4297,"', ",raw!F4297,", ",raw!G4297,", ",raw!H4297,", ","'",raw!I4297,"', ","'",raw!J4297,"', ",raw!K4297,"', ",raw!L4297,"', '",raw!M4297,"');",)</f>
        <v>INSERT INTO assets VALUES ('ACAT-000-SPL-25166', '309D-P06-604', 'Nome do equipamento', 'Descrição do ativo', 'E', 0, 0, 0, 'Fabricante', '503ANK52343', LG USNQ 122H5G3', 0', 'Garantia');</v>
      </c>
    </row>
    <row r="4298" spans="1:1" x14ac:dyDescent="0.25">
      <c r="A4298" s="2" t="str">
        <f>CONCATENATE("INSERT INTO ",'create-assets'!$B$1," VALUES (","'",raw!A4298,"', ","'",raw!B4298,"', ","'",raw!C4298,"', '",raw!D4298,"', '",raw!E4298,"', ",raw!F4298,", ",raw!G4298,", ",raw!H4298,", ","'",raw!I4298,"', ","'",raw!J4298,"', ",raw!K4298,"', ",raw!L4298,"', '",raw!M4298,"');",)</f>
        <v>INSERT INTO assets VALUES ('ACAT-000-SPL-25165', '309D-P06-604', 'Nome do equipamento', 'Descrição do ativo', 'E', 0, 0, 0, 'Fabricante', '503AZFM3Y027', LG USNQ 122H5G3', 0', 'Garantia');</v>
      </c>
    </row>
    <row r="4299" spans="1:1" x14ac:dyDescent="0.25">
      <c r="A4299" s="2" t="str">
        <f>CONCATENATE("INSERT INTO ",'create-assets'!$B$1," VALUES (","'",raw!A4299,"', ","'",raw!B4299,"', ","'",raw!C4299,"', '",raw!D4299,"', '",raw!E4299,"', ",raw!F4299,", ",raw!G4299,", ",raw!H4299,", ","'",raw!I4299,"', ","'",raw!J4299,"', ",raw!K4299,"', ",raw!L4299,"', '",raw!M4299,"');",)</f>
        <v>INSERT INTO assets VALUES ('ACAT-000-SPL-25164', '309D-P06-604', 'Nome do equipamento', 'Descrição do ativo', 'E', 0, 0, 0, 'Fabricante', '503AZCQ3U091', LG USNQ 122H5G3', 0', 'Garantia');</v>
      </c>
    </row>
    <row r="4300" spans="1:1" x14ac:dyDescent="0.25">
      <c r="A4300" s="2" t="str">
        <f>CONCATENATE("INSERT INTO ",'create-assets'!$B$1," VALUES (","'",raw!A4300,"', ","'",raw!B4300,"', ","'",raw!C4300,"', '",raw!D4300,"', '",raw!E4300,"', ",raw!F4300,", ",raw!G4300,", ",raw!H4300,", ","'",raw!I4300,"', ","'",raw!J4300,"', ",raw!K4300,"', ",raw!L4300,"', '",raw!M4300,"');",)</f>
        <v>INSERT INTO assets VALUES ('ACAT-000-SPL-25163', '309D-P06-604', 'Nome do equipamento', 'Descrição do ativo', 'E', 0, 0, 0, 'Fabricante', '503AZPU064', LG USNQ 122H5G3', 0', 'Garantia');</v>
      </c>
    </row>
    <row r="4301" spans="1:1" x14ac:dyDescent="0.25">
      <c r="A4301" s="2" t="str">
        <f>CONCATENATE("INSERT INTO ",'create-assets'!$B$1," VALUES (","'",raw!A4301,"', ","'",raw!B4301,"', ","'",raw!C4301,"', '",raw!D4301,"', '",raw!E4301,"', ",raw!F4301,", ",raw!G4301,", ",raw!H4301,", ","'",raw!I4301,"', ","'",raw!J4301,"', ",raw!K4301,"', ",raw!L4301,"', '",raw!M4301,"');",)</f>
        <v>INSERT INTO assets VALUES ('ACAT-000-SPL-25162', '309D-P06-604', 'Nome do equipamento', 'Descrição do ativo', 'E', 0, 0, 0, 'Fabricante', '2504B13446', CARRIER PISO TETO K42LA5LC', 0', 'Garantia');</v>
      </c>
    </row>
    <row r="4302" spans="1:1" x14ac:dyDescent="0.25">
      <c r="A4302" s="2" t="str">
        <f>CONCATENATE("INSERT INTO ",'create-assets'!$B$1," VALUES (","'",raw!A4302,"', ","'",raw!B4302,"', ","'",raw!C4302,"', '",raw!D4302,"', '",raw!E4302,"', ",raw!F4302,", ",raw!G4302,", ",raw!H4302,", ","'",raw!I4302,"', ","'",raw!J4302,"', ",raw!K4302,"', ",raw!L4302,"', '",raw!M4302,"');",)</f>
        <v>INSERT INTO assets VALUES ('ACAT-000-SPL-25161', '309D-P06-604', 'Nome do equipamento', 'Descrição do ativo', 'E', 0, 0, 0, 'Fabricante', '1404B19691', CARRIER K42LA5LC', 0', 'Garantia');</v>
      </c>
    </row>
    <row r="4303" spans="1:1" x14ac:dyDescent="0.25">
      <c r="A4303" s="2" t="str">
        <f>CONCATENATE("INSERT INTO ",'create-assets'!$B$1," VALUES (","'",raw!A4303,"', ","'",raw!B4303,"', ","'",raw!C4303,"', '",raw!D4303,"', '",raw!E4303,"', ",raw!F4303,", ",raw!G4303,", ",raw!H4303,", ","'",raw!I4303,"', ","'",raw!J4303,"', ",raw!K4303,"', ",raw!L4303,"', '",raw!M4303,"');",)</f>
        <v>INSERT INTO assets VALUES ('ACAT-000-SPL-25111', '309C-P02-204', 'Nome do equipamento', 'Descrição do ativo', 'E', 0, 0, 0, 'Fabricante', '47443813060800100', HITACHI RKP015B', 0', 'Garantia');</v>
      </c>
    </row>
    <row r="4304" spans="1:1" x14ac:dyDescent="0.25">
      <c r="A4304" s="2" t="str">
        <f>CONCATENATE("INSERT INTO ",'create-assets'!$B$1," VALUES (","'",raw!A4304,"', ","'",raw!B4304,"', ","'",raw!C4304,"', '",raw!D4304,"', '",raw!E4304,"', ",raw!F4304,", ",raw!G4304,", ",raw!H4304,", ","'",raw!I4304,"', ","'",raw!J4304,"', ",raw!K4304,"', ",raw!L4304,"', '",raw!M4304,"');",)</f>
        <v>INSERT INTO assets VALUES ('ACAT-000-SPL-25110', '309C-P02-204', 'Nome do equipamento', 'Descrição do ativo', 'E', 0, 0, 0, 'Fabricante', 'K121-01000808010030192', KONECO KOS12fC3WX', 0', 'Garantia');</v>
      </c>
    </row>
    <row r="4305" spans="1:1" x14ac:dyDescent="0.25">
      <c r="A4305" s="2" t="str">
        <f>CONCATENATE("INSERT INTO ",'create-assets'!$B$1," VALUES (","'",raw!A4305,"', ","'",raw!B4305,"', ","'",raw!C4305,"', '",raw!D4305,"', '",raw!E4305,"', ",raw!F4305,", ",raw!G4305,", ",raw!H4305,", ","'",raw!I4305,"', ","'",raw!J4305,"', ",raw!K4305,"', ",raw!L4305,"', '",raw!M4305,"');",)</f>
        <v>INSERT INTO assets VALUES ('ACAT-000-SPL-25109', '309C-P02-204', 'Nome do equipamento', 'Descrição do ativo', 'E', 0, 0, 0, 'Fabricante', 'K121-01', KONECO KOS12fC3WX', 0', 'Garantia');</v>
      </c>
    </row>
    <row r="4306" spans="1:1" x14ac:dyDescent="0.25">
      <c r="A4306" s="2" t="str">
        <f>CONCATENATE("INSERT INTO ",'create-assets'!$B$1," VALUES (","'",raw!A4306,"', ","'",raw!B4306,"', ","'",raw!C4306,"', '",raw!D4306,"', '",raw!E4306,"', ",raw!F4306,", ",raw!G4306,", ",raw!H4306,", ","'",raw!I4306,"', ","'",raw!J4306,"', ",raw!K4306,"', ",raw!L4306,"', '",raw!M4306,"');",)</f>
        <v>INSERT INTO assets VALUES ('ACAT-000-SPL-25105', '309D-P05-504', 'Nome do equipamento', 'Descrição do ativo', 'E', 0, 0, 0, 'Fabricante', 'G50503311100161', ELGIN SUFIA 12000-2', 0', 'Garantia');</v>
      </c>
    </row>
    <row r="4307" spans="1:1" x14ac:dyDescent="0.25">
      <c r="A4307" s="2" t="str">
        <f>CONCATENATE("INSERT INTO ",'create-assets'!$B$1," VALUES (","'",raw!A4307,"', ","'",raw!B4307,"', ","'",raw!C4307,"', '",raw!D4307,"', '",raw!E4307,"', ",raw!F4307,", ",raw!G4307,", ",raw!H4307,", ","'",raw!I4307,"', ","'",raw!J4307,"', ",raw!K4307,"', ",raw!L4307,"', '",raw!M4307,"');",)</f>
        <v>INSERT INTO assets VALUES ('ACAT-000-SPL-25104', '309D-P05-504', 'Nome do equipamento', 'Descrição do ativo', 'E', 0, 0, 0, 'Fabricante', 'G50503311100144', ELGIN SUFIA 12000-2', 0', 'Garantia');</v>
      </c>
    </row>
    <row r="4308" spans="1:1" x14ac:dyDescent="0.25">
      <c r="A4308" s="2" t="str">
        <f>CONCATENATE("INSERT INTO ",'create-assets'!$B$1," VALUES (","'",raw!A4308,"', ","'",raw!B4308,"', ","'",raw!C4308,"', '",raw!D4308,"', '",raw!E4308,"', ",raw!F4308,", ",raw!G4308,", ",raw!H4308,", ","'",raw!I4308,"', ","'",raw!J4308,"', ",raw!K4308,"', ",raw!L4308,"', '",raw!M4308,"');",)</f>
        <v>INSERT INTO assets VALUES ('ACAT-000-SPL-25103', '309D-P05-504', 'Nome do equipamento', 'Descrição do ativo', 'E', 0, 0, 0, 'Fabricante', 'G50503311100220', ELGIN SUFIA 12000-2', 0', 'Garantia');</v>
      </c>
    </row>
    <row r="4309" spans="1:1" x14ac:dyDescent="0.25">
      <c r="A4309" s="2" t="str">
        <f>CONCATENATE("INSERT INTO ",'create-assets'!$B$1," VALUES (","'",raw!A4309,"', ","'",raw!B4309,"', ","'",raw!C4309,"', '",raw!D4309,"', '",raw!E4309,"', ",raw!F4309,", ",raw!G4309,", ",raw!H4309,", ","'",raw!I4309,"', ","'",raw!J4309,"', ",raw!K4309,"', ",raw!L4309,"', '",raw!M4309,"');",)</f>
        <v>INSERT INTO assets VALUES ('ACAT-000-SPL-25100', 'SHIS-TER-000', 'Nome do equipamento', 'Descrição do ativo', 'E', 0, 0, 0, 'Fabricante', 'D201859581014215110001', 2NWCO548C10ROAL ', 0', 'Garantia');</v>
      </c>
    </row>
    <row r="4310" spans="1:1" x14ac:dyDescent="0.25">
      <c r="A4310" s="2" t="str">
        <f>CONCATENATE("INSERT INTO ",'create-assets'!$B$1," VALUES (","'",raw!A4310,"', ","'",raw!B4310,"', ","'",raw!C4310,"', '",raw!D4310,"', '",raw!E4310,"', ",raw!F4310,", ",raw!G4310,", ",raw!H4310,", ","'",raw!I4310,"', ","'",raw!J4310,"', ",raw!K4310,"', ",raw!L4310,"', '",raw!M4310,"');",)</f>
        <v>INSERT INTO assets VALUES ('ACAT-000-SPL-25087', '309C-P01-101', 'Nome do equipamento', 'Descrição do ativo', 'E', 0, 0, 0, 'Fabricante', 'RPK1103708332', HITACHI RPK12A', 0', 'Garantia');</v>
      </c>
    </row>
    <row r="4311" spans="1:1" x14ac:dyDescent="0.25">
      <c r="A4311" s="2" t="str">
        <f>CONCATENATE("INSERT INTO ",'create-assets'!$B$1," VALUES (","'",raw!A4311,"', ","'",raw!B4311,"', ","'",raw!C4311,"', '",raw!D4311,"', '",raw!E4311,"', ",raw!F4311,", ",raw!G4311,", ",raw!H4311,", ","'",raw!I4311,"', ","'",raw!J4311,"', ",raw!K4311,"', ",raw!L4311,"', '",raw!M4311,"');",)</f>
        <v>INSERT INTO assets VALUES ('ACAT-000-SPL-25082', '309G-P04-403', 'Nome do equipamento', 'Descrição do ativo', 'E', 0, 0, 0, 'Fabricante', '334', ELGIN SSFIA12000-2', 0', 'Garantia');</v>
      </c>
    </row>
    <row r="4312" spans="1:1" x14ac:dyDescent="0.25">
      <c r="A4312" s="2" t="str">
        <f>CONCATENATE("INSERT INTO ",'create-assets'!$B$1," VALUES (","'",raw!A4312,"', ","'",raw!B4312,"', ","'",raw!C4312,"', '",raw!D4312,"', '",raw!E4312,"', ",raw!F4312,", ",raw!G4312,", ",raw!H4312,", ","'",raw!I4312,"', ","'",raw!J4312,"', ",raw!K4312,"', ",raw!L4312,"', '",raw!M4312,"');",)</f>
        <v>INSERT INTO assets VALUES ('ACAT-000-SPL-25081', '309G-P04-403', 'Nome do equipamento', 'Descrição do ativo', 'E', 0, 0, 0, 'Fabricante', 'C101006450507B03150398', HITACHI RKP010C ', 0', 'Garantia');</v>
      </c>
    </row>
    <row r="4313" spans="1:1" x14ac:dyDescent="0.25">
      <c r="A4313" s="2" t="str">
        <f>CONCATENATE("INSERT INTO ",'create-assets'!$B$1," VALUES (","'",raw!A4313,"', ","'",raw!B4313,"', ","'",raw!C4313,"', '",raw!D4313,"', '",raw!E4313,"', ",raw!F4313,", ",raw!G4313,", ",raw!H4313,", ","'",raw!I4313,"', ","'",raw!J4313,"', ",raw!K4313,"', ",raw!L4313,"', '",raw!M4313,"');",)</f>
        <v>INSERT INTO assets VALUES ('ACAT-000-FCL-22299', 'AX02-ARC-004', 'Nome do equipamento', 'Descrição do ativo', 'E', 0, 0, 0, 'Fabricante', '-', Hitachi - TCYE30A3M - 33.600 Btu/h - 220V', 0', 'Garantia');</v>
      </c>
    </row>
    <row r="4314" spans="1:1" x14ac:dyDescent="0.25">
      <c r="A4314" s="2" t="str">
        <f>CONCATENATE("INSERT INTO ",'create-assets'!$B$1," VALUES (","'",raw!A4314,"', ","'",raw!B4314,"', ","'",raw!C4314,"', '",raw!D4314,"', '",raw!E4314,"', ",raw!F4314,", ",raw!G4314,", ",raw!H4314,", ","'",raw!I4314,"', ","'",raw!J4314,"', ",raw!K4314,"', ",raw!L4314,"', '",raw!M4314,"');",)</f>
        <v>INSERT INTO assets VALUES ('ACAT-000-EXT-02985', 'AX02-ATV-020', 'Nome do equipamento', 'Descrição do ativo', 'E', 0, 0, 0, 'Fabricante', '-', Muro 150B Multivac', 0', 'Garantia');</v>
      </c>
    </row>
    <row r="4315" spans="1:1" x14ac:dyDescent="0.25">
      <c r="A4315" s="2" t="str">
        <f>CONCATENATE("INSERT INTO ",'create-assets'!$B$1," VALUES (","'",raw!A4315,"', ","'",raw!B4315,"', ","'",raw!C4315,"', '",raw!D4315,"', '",raw!E4315,"', ",raw!F4315,", ",raw!G4315,", ",raw!H4315,", ","'",raw!I4315,"', ","'",raw!J4315,"', ",raw!K4315,"', ",raw!L4315,"', '",raw!M4315,"');",)</f>
        <v>INSERT INTO assets VALUES ('ACAT-000-EXT-02984', 'AX02-ATV-020', 'Nome do equipamento', 'Descrição do ativo', 'E', 0, 0, 0, 'Fabricante', '-', Muro 150B Multivac', 0', 'Garantia');</v>
      </c>
    </row>
    <row r="4316" spans="1:1" x14ac:dyDescent="0.25">
      <c r="A4316" s="2" t="str">
        <f>CONCATENATE("INSERT INTO ",'create-assets'!$B$1," VALUES (","'",raw!A4316,"', ","'",raw!B4316,"', ","'",raw!C4316,"', '",raw!D4316,"', '",raw!E4316,"', ",raw!F4316,", ",raw!G4316,", ",raw!H4316,", ","'",raw!I4316,"', ","'",raw!J4316,"', ",raw!K4316,"', ",raw!L4316,"', '",raw!M4316,"');",)</f>
        <v>INSERT INTO assets VALUES ('ACAT-000-SPL-25036', '309D-P04-401', 'Nome do equipamento', 'Descrição do ativo', 'E', 0, 0, 0, 'Fabricante', '503AZPU52400', LG USNQ242CSG3', 0', 'Garantia');</v>
      </c>
    </row>
    <row r="4317" spans="1:1" x14ac:dyDescent="0.25">
      <c r="A4317" s="2" t="str">
        <f>CONCATENATE("INSERT INTO ",'create-assets'!$B$1," VALUES (","'",raw!A4317,"', ","'",raw!B4317,"', ","'",raw!C4317,"', '",raw!D4317,"', '",raw!E4317,"', ",raw!F4317,", ",raw!G4317,", ",raw!H4317,", ","'",raw!I4317,"', ","'",raw!J4317,"', ",raw!K4317,"', ",raw!L4317,"', '",raw!M4317,"');",)</f>
        <v>INSERT INTO assets VALUES ('ACAT-000-SPL-25035', '309D-P04-401', 'Nome do equipamento', 'Descrição do ativo', 'E', 0, 0, 0, 'Fabricante', '503AZ3U094', LG USNQ122H5G3', 0', 'Garantia');</v>
      </c>
    </row>
    <row r="4318" spans="1:1" x14ac:dyDescent="0.25">
      <c r="A4318" s="2" t="str">
        <f>CONCATENATE("INSERT INTO ",'create-assets'!$B$1," VALUES (","'",raw!A4318,"', ","'",raw!B4318,"', ","'",raw!C4318,"', '",raw!D4318,"', '",raw!E4318,"', ",raw!F4318,", ",raw!G4318,", ",raw!H4318,", ","'",raw!I4318,"', ","'",raw!J4318,"', ",raw!K4318,"', ",raw!L4318,"', '",raw!M4318,"');",)</f>
        <v>INSERT INTO assets VALUES ('ACAT-000-SPL-25034', '309D-P04-401', 'Nome do equipamento', 'Descrição do ativo', 'E', 0, 0, 0, 'Fabricante', '503AZTH3U001', LG USNQ122H5G3', 0', 'Garantia');</v>
      </c>
    </row>
    <row r="4319" spans="1:1" x14ac:dyDescent="0.25">
      <c r="A4319" s="2" t="str">
        <f>CONCATENATE("INSERT INTO ",'create-assets'!$B$1," VALUES (","'",raw!A4319,"', ","'",raw!B4319,"', ","'",raw!C4319,"', '",raw!D4319,"', '",raw!E4319,"', ",raw!F4319,", ",raw!G4319,", ",raw!H4319,", ","'",raw!I4319,"', ","'",raw!J4319,"', ",raw!K4319,"', ",raw!L4319,"', '",raw!M4319,"');",)</f>
        <v>INSERT INTO assets VALUES ('ACAT-000-SPL-25033', '309D-P04-401', 'Nome do equipamento', 'Descrição do ativo', 'E', 0, 0, 0, 'Fabricante', '503AZNK3U007', LG USNQ122H5G3', 0', 'Garantia');</v>
      </c>
    </row>
    <row r="4320" spans="1:1" x14ac:dyDescent="0.25">
      <c r="A4320" s="2" t="str">
        <f>CONCATENATE("INSERT INTO ",'create-assets'!$B$1," VALUES (","'",raw!A4320,"', ","'",raw!B4320,"', ","'",raw!C4320,"', '",raw!D4320,"', '",raw!E4320,"', ",raw!F4320,", ",raw!G4320,", ",raw!H4320,", ","'",raw!I4320,"', ","'",raw!J4320,"', ",raw!K4320,"', ",raw!L4320,"', '",raw!M4320,"');",)</f>
        <v>INSERT INTO assets VALUES ('ACAT-000-SPL-25032', '309D-P04-401', 'Nome do equipamento', 'Descrição do ativo', 'E', 0, 0, 0, 'Fabricante', '503AZHY52353', LG USNQ242CSG3', 0', 'Garantia');</v>
      </c>
    </row>
    <row r="4321" spans="1:1" x14ac:dyDescent="0.25">
      <c r="A4321" s="2" t="str">
        <f>CONCATENATE("INSERT INTO ",'create-assets'!$B$1," VALUES (","'",raw!A4321,"', ","'",raw!B4321,"', ","'",raw!C4321,"', '",raw!D4321,"', '",raw!E4321,"', ",raw!F4321,", ",raw!G4321,", ",raw!H4321,", ","'",raw!I4321,"', ","'",raw!J4321,"', ",raw!K4321,"', ",raw!L4321,"', '",raw!M4321,"');",)</f>
        <v>INSERT INTO assets VALUES ('ACAT-000-SPL-25031', '309D-P04-401', 'Nome do equipamento', 'Descrição do ativo', 'E', 0, 0, 0, 'Fabricante', 'R503AZSP52406', LG USNQ242CSG3', 0', 'Garantia');</v>
      </c>
    </row>
    <row r="4322" spans="1:1" x14ac:dyDescent="0.25">
      <c r="A4322" s="2" t="str">
        <f>CONCATENATE("INSERT INTO ",'create-assets'!$B$1," VALUES (","'",raw!A4322,"', ","'",raw!B4322,"', ","'",raw!C4322,"', '",raw!D4322,"', '",raw!E4322,"', ",raw!F4322,", ",raw!G4322,", ",raw!H4322,", ","'",raw!I4322,"', ","'",raw!J4322,"', ",raw!K4322,"', ",raw!L4322,"', '",raw!M4322,"');",)</f>
        <v>INSERT INTO assets VALUES ('ACAT-000-SPL-25030', '309G-P05-504', 'Nome do equipamento', 'Descrição do ativo', 'E', 0, 0, 0, 'Fabricante', 'RPK1103708294', HITACHI RPK12A', 0', 'Garantia');</v>
      </c>
    </row>
    <row r="4323" spans="1:1" x14ac:dyDescent="0.25">
      <c r="A4323" s="2" t="str">
        <f>CONCATENATE("INSERT INTO ",'create-assets'!$B$1," VALUES (","'",raw!A4323,"', ","'",raw!B4323,"', ","'",raw!C4323,"', '",raw!D4323,"', '",raw!E4323,"', ",raw!F4323,", ",raw!G4323,", ",raw!H4323,", ","'",raw!I4323,"', ","'",raw!J4323,"', ",raw!K4323,"', ",raw!L4323,"', '",raw!M4323,"');",)</f>
        <v>INSERT INTO assets VALUES ('ACAT-000-SPL-25029', '309G-P05-504', 'Nome do equipamento', 'Descrição do ativo', 'E', 0, 0, 0, 'Fabricante', 'JAAOGBB8077698001760', KANECO KOS18FC3HX', 0', 'Garantia');</v>
      </c>
    </row>
    <row r="4324" spans="1:1" x14ac:dyDescent="0.25">
      <c r="A4324" s="2" t="str">
        <f>CONCATENATE("INSERT INTO ",'create-assets'!$B$1," VALUES (","'",raw!A4324,"', ","'",raw!B4324,"', ","'",raw!C4324,"', '",raw!D4324,"', '",raw!E4324,"', ",raw!F4324,", ",raw!G4324,", ",raw!H4324,", ","'",raw!I4324,"', ","'",raw!J4324,"', ",raw!K4324,"', ",raw!L4324,"', '",raw!M4324,"');",)</f>
        <v>INSERT INTO assets VALUES ('ACAT-000-SPL-25028', '309G-P05-504', 'Nome do equipamento', 'Descrição do ativo', 'E', 0, 0, 0, 'Fabricante', 'G50503311100207', ELGIN - SUFIA 12000-2', 0', 'Garantia');</v>
      </c>
    </row>
    <row r="4325" spans="1:1" x14ac:dyDescent="0.25">
      <c r="A4325" s="2" t="str">
        <f>CONCATENATE("INSERT INTO ",'create-assets'!$B$1," VALUES (","'",raw!A4325,"', ","'",raw!B4325,"', ","'",raw!C4325,"', '",raw!D4325,"', '",raw!E4325,"', ",raw!F4325,", ",raw!G4325,", ",raw!H4325,", ","'",raw!I4325,"', ","'",raw!J4325,"', ",raw!K4325,"', ",raw!L4325,"', '",raw!M4325,"');",)</f>
        <v>INSERT INTO assets VALUES ('ACAT-000-SPL-25027', '309G-P05-504', 'Nome do equipamento', 'Descrição do ativo', 'E', 0, 0, 0, 'Fabricante', 'G50503311100185', ELGIN - SUFIA 12000-2', 0', 'Garantia');</v>
      </c>
    </row>
    <row r="4326" spans="1:1" x14ac:dyDescent="0.25">
      <c r="A4326" s="2" t="str">
        <f>CONCATENATE("INSERT INTO ",'create-assets'!$B$1," VALUES (","'",raw!A4326,"', ","'",raw!B4326,"', ","'",raw!C4326,"', '",raw!D4326,"', '",raw!E4326,"', ",raw!F4326,", ",raw!G4326,", ",raw!H4326,", ","'",raw!I4326,"', ","'",raw!J4326,"', ",raw!K4326,"', ",raw!L4326,"', '",raw!M4326,"');",)</f>
        <v>INSERT INTO assets VALUES ('ACAT-000-SPL-25026', '309G-P05-504', 'Nome do equipamento', 'Descrição do ativo', 'E', 0, 0, 0, 'Fabricante', 'E006899', FUJITSU ASB12A1', 0', 'Garantia');</v>
      </c>
    </row>
    <row r="4327" spans="1:1" x14ac:dyDescent="0.25">
      <c r="A4327" s="2" t="str">
        <f>CONCATENATE("INSERT INTO ",'create-assets'!$B$1," VALUES (","'",raw!A4327,"', ","'",raw!B4327,"', ","'",raw!C4327,"', '",raw!D4327,"', '",raw!E4327,"', ",raw!F4327,", ",raw!G4327,", ",raw!H4327,", ","'",raw!I4327,"', ","'",raw!J4327,"', ",raw!K4327,"', ",raw!L4327,"', '",raw!M4327,"');",)</f>
        <v>INSERT INTO assets VALUES ('ACAT-000-SPL-25025', '309G-P05-504', 'Nome do equipamento', 'Descrição do ativo', 'E', 0, 0, 0, 'Fabricante', '3606B12992', CARRIER 42XQA024515KC', 0', 'Garantia');</v>
      </c>
    </row>
    <row r="4328" spans="1:1" x14ac:dyDescent="0.25">
      <c r="A4328" s="2" t="str">
        <f>CONCATENATE("INSERT INTO ",'create-assets'!$B$1," VALUES (","'",raw!A4328,"', ","'",raw!B4328,"', ","'",raw!C4328,"', '",raw!D4328,"', '",raw!E4328,"', ",raw!F4328,", ",raw!G4328,", ",raw!H4328,", ","'",raw!I4328,"', ","'",raw!J4328,"', ",raw!K4328,"', ",raw!L4328,"', '",raw!M4328,"');",)</f>
        <v>INSERT INTO assets VALUES ('ACAT-000-SPL-25024', '309G-P05-504', 'Nome do equipamento', 'Descrição do ativo', 'E', 0, 0, 0, 'Fabricante', '4205B409065', CARRIER 42XQA024515KC', 0', 'Garantia');</v>
      </c>
    </row>
    <row r="4329" spans="1:1" x14ac:dyDescent="0.25">
      <c r="A4329" s="2" t="str">
        <f>CONCATENATE("INSERT INTO ",'create-assets'!$B$1," VALUES (","'",raw!A4329,"', ","'",raw!B4329,"', ","'",raw!C4329,"', '",raw!D4329,"', '",raw!E4329,"', ",raw!F4329,", ",raw!G4329,", ",raw!H4329,", ","'",raw!I4329,"', ","'",raw!J4329,"', ",raw!K4329,"', ",raw!L4329,"', '",raw!M4329,"');",)</f>
        <v>INSERT INTO assets VALUES ('ACAT-000-SPL-25023', '309D-P01-104', 'Nome do equipamento', 'Descrição do ativo', 'E', 0, 0, 0, 'Fabricante', 'RPK1401799801', HITACHI RCAI 22B ', 0', 'Garantia');</v>
      </c>
    </row>
    <row r="4330" spans="1:1" x14ac:dyDescent="0.25">
      <c r="A4330" s="2" t="str">
        <f>CONCATENATE("INSERT INTO ",'create-assets'!$B$1," VALUES (","'",raw!A4330,"', ","'",raw!B4330,"', ","'",raw!C4330,"', '",raw!D4330,"', '",raw!E4330,"', ",raw!F4330,", ",raw!G4330,", ",raw!H4330,", ","'",raw!I4330,"', ","'",raw!J4330,"', ",raw!K4330,"', ",raw!L4330,"', '",raw!M4330,"');",)</f>
        <v>INSERT INTO assets VALUES ('ACAT-000-SPL-25022', '309D-P01-104', 'Nome do equipamento', 'Descrição do ativo', 'E', 0, 0, 0, 'Fabricante', '4115B17906095', CARRIER 42FUCA12C5 ', 0', 'Garantia');</v>
      </c>
    </row>
    <row r="4331" spans="1:1" x14ac:dyDescent="0.25">
      <c r="A4331" s="2" t="str">
        <f>CONCATENATE("INSERT INTO ",'create-assets'!$B$1," VALUES (","'",raw!A4331,"', ","'",raw!B4331,"', ","'",raw!C4331,"', '",raw!D4331,"', '",raw!E4331,"', ",raw!F4331,", ",raw!G4331,", ",raw!H4331,", ","'",raw!I4331,"', ","'",raw!J4331,"', ",raw!K4331,"', ",raw!L4331,"', '",raw!M4331,"');",)</f>
        <v>INSERT INTO assets VALUES ('ACAT-000-SPL-25021', '309D-P01-104', 'Nome do equipamento', 'Descrição do ativo', 'E', 0, 0, 0, 'Fabricante', '4115B17905993', CARRIER 42FUCA12C5 ', 0', 'Garantia');</v>
      </c>
    </row>
    <row r="4332" spans="1:1" x14ac:dyDescent="0.25">
      <c r="A4332" s="2" t="str">
        <f>CONCATENATE("INSERT INTO ",'create-assets'!$B$1," VALUES (","'",raw!A4332,"', ","'",raw!B4332,"', ","'",raw!C4332,"', '",raw!D4332,"', '",raw!E4332,"', ",raw!F4332,", ",raw!G4332,", ",raw!H4332,", ","'",raw!I4332,"', ","'",raw!J4332,"', ",raw!K4332,"', ",raw!L4332,"', '",raw!M4332,"');",)</f>
        <v>INSERT INTO assets VALUES ('ACAT-000-SPL-25020', '309D-P01-104', 'Nome do equipamento', 'Descrição do ativo', 'E', 0, 0, 0, 'Fabricante', '4115B17906400', CARRIER 42FUCA12C5 ', 0', 'Garantia');</v>
      </c>
    </row>
    <row r="4333" spans="1:1" x14ac:dyDescent="0.25">
      <c r="A4333" s="2" t="str">
        <f>CONCATENATE("INSERT INTO ",'create-assets'!$B$1," VALUES (","'",raw!A4333,"', ","'",raw!B4333,"', ","'",raw!C4333,"', '",raw!D4333,"', '",raw!E4333,"', ",raw!F4333,", ",raw!G4333,", ",raw!H4333,", ","'",raw!I4333,"', ","'",raw!J4333,"', ",raw!K4333,"', ",raw!L4333,"', '",raw!M4333,"');",)</f>
        <v>INSERT INTO assets VALUES ('ACAT-000-SPL-25019', '309D-P01-104', 'Nome do equipamento', 'Descrição do ativo', 'E', 0, 0, 0, 'Fabricante', 'RPK1401799802', HITACHI RACIV22B ', 0', 'Garantia');</v>
      </c>
    </row>
    <row r="4334" spans="1:1" x14ac:dyDescent="0.25">
      <c r="A4334" s="2" t="str">
        <f>CONCATENATE("INSERT INTO ",'create-assets'!$B$1," VALUES (","'",raw!A4334,"', ","'",raw!B4334,"', ","'",raw!C4334,"', '",raw!D4334,"', '",raw!E4334,"', ",raw!F4334,", ",raw!G4334,", ",raw!H4334,", ","'",raw!I4334,"', ","'",raw!J4334,"', ",raw!K4334,"', ",raw!L4334,"', '",raw!M4334,"');",)</f>
        <v>INSERT INTO assets VALUES ('ACAT-000-SPL-25018', '309D-P01-104', 'Nome do equipamento', 'Descrição do ativo', 'E', 0, 0, 0, 'Fabricante', 'RPK1401799800', HITACHI RACIV22B ', 0', 'Garantia');</v>
      </c>
    </row>
    <row r="4335" spans="1:1" x14ac:dyDescent="0.25">
      <c r="A4335" s="2" t="str">
        <f>CONCATENATE("INSERT INTO ",'create-assets'!$B$1," VALUES (","'",raw!A4335,"', ","'",raw!B4335,"', ","'",raw!C4335,"', '",raw!D4335,"', '",raw!E4335,"', ",raw!F4335,", ",raw!G4335,", ",raw!H4335,", ","'",raw!I4335,"', ","'",raw!J4335,"', ",raw!K4335,"', ",raw!L4335,"', '",raw!M4335,"');",)</f>
        <v>INSERT INTO assets VALUES ('ACAT-000-SPL-25012', '309G-P01-104', 'Nome do equipamento', 'Descrição do ativo', 'E', 0, 0, 0, 'Fabricante', 'C101008091007B038000230', HITACHI RPK15B', 0', 'Garantia');</v>
      </c>
    </row>
    <row r="4336" spans="1:1" x14ac:dyDescent="0.25">
      <c r="A4336" s="2" t="str">
        <f>CONCATENATE("INSERT INTO ",'create-assets'!$B$1," VALUES (","'",raw!A4336,"', ","'",raw!B4336,"', ","'",raw!C4336,"', '",raw!D4336,"', '",raw!E4336,"', ",raw!F4336,", ",raw!G4336,", ",raw!H4336,", ","'",raw!I4336,"', ","'",raw!J4336,"', ",raw!K4336,"', ",raw!L4336,"', '",raw!M4336,"');",)</f>
        <v>INSERT INTO assets VALUES ('ACAT-000-SPL-25011', '309G-P02-201', 'Nome do equipamento', 'Descrição do ativo', 'E', 0, 0, 0, 'Fabricante', 'C101008090907B03B01557', HITACHI RKP010B', 0', 'Garantia');</v>
      </c>
    </row>
    <row r="4337" spans="1:1" x14ac:dyDescent="0.25">
      <c r="A4337" s="2" t="str">
        <f>CONCATENATE("INSERT INTO ",'create-assets'!$B$1," VALUES (","'",raw!A4337,"', ","'",raw!B4337,"', ","'",raw!C4337,"', '",raw!D4337,"', '",raw!E4337,"', ",raw!F4337,", ",raw!G4337,", ",raw!H4337,", ","'",raw!I4337,"', ","'",raw!J4337,"', ",raw!K4337,"', ",raw!L4337,"', '",raw!M4337,"');",)</f>
        <v>INSERT INTO assets VALUES ('ACAT-000-SPL-25010', '309G-P02-201', 'Nome do equipamento', 'Descrição do ativo', 'E', 0, 0, 0, 'Fabricante', 'C10100809090TB03800559', HITACHI RKP01013', 0', 'Garantia');</v>
      </c>
    </row>
    <row r="4338" spans="1:1" x14ac:dyDescent="0.25">
      <c r="A4338" s="2" t="str">
        <f>CONCATENATE("INSERT INTO ",'create-assets'!$B$1," VALUES (","'",raw!A4338,"', ","'",raw!B4338,"', ","'",raw!C4338,"', '",raw!D4338,"', '",raw!E4338,"', ",raw!F4338,", ",raw!G4338,", ",raw!H4338,", ","'",raw!I4338,"', ","'",raw!J4338,"', ",raw!K4338,"', ",raw!L4338,"', '",raw!M4338,"');",)</f>
        <v>INSERT INTO assets VALUES ('ACAT-000-SPL-25009', '309G-P02-201', 'Nome do equipamento', 'Descrição do ativo', 'E', 0, 0, 0, 'Fabricante', 'C101008090907B03800062', HITACHI RKP010B', 0', 'Garantia');</v>
      </c>
    </row>
    <row r="4339" spans="1:1" x14ac:dyDescent="0.25">
      <c r="A4339" s="2" t="str">
        <f>CONCATENATE("INSERT INTO ",'create-assets'!$B$1," VALUES (","'",raw!A4339,"', ","'",raw!B4339,"', ","'",raw!C4339,"', '",raw!D4339,"', '",raw!E4339,"', ",raw!F4339,", ",raw!G4339,", ",raw!H4339,", ","'",raw!I4339,"', ","'",raw!J4339,"', ",raw!K4339,"', ",raw!L4339,"', '",raw!M4339,"');",)</f>
        <v>INSERT INTO assets VALUES ('ACAT-000-SPL-25008', '309G-P02-201', 'Nome do equipamento', 'Descrição do ativo', 'E', 0, 0, 0, 'Fabricante', 'C101000930707927150082', HITACHI RKP020B', 0', 'Garantia');</v>
      </c>
    </row>
    <row r="4340" spans="1:1" x14ac:dyDescent="0.25">
      <c r="A4340" s="2" t="str">
        <f>CONCATENATE("INSERT INTO ",'create-assets'!$B$1," VALUES (","'",raw!A4340,"', ","'",raw!B4340,"', ","'",raw!C4340,"', '",raw!D4340,"', '",raw!E4340,"', ",raw!F4340,", ",raw!G4340,", ",raw!H4340,", ","'",raw!I4340,"', ","'",raw!J4340,"', ",raw!K4340,"', ",raw!L4340,"', '",raw!M4340,"');",)</f>
        <v>INSERT INTO assets VALUES ('ACAT-000-SPL-25007', '309G-P02-201', 'Nome do equipamento', 'Descrição do ativo', 'E', 0, 0, 0, 'Fabricante', 'C101000930707927150139', HITACHI RKP020B', 0', 'Garantia');</v>
      </c>
    </row>
    <row r="4341" spans="1:1" x14ac:dyDescent="0.25">
      <c r="A4341" s="2" t="str">
        <f>CONCATENATE("INSERT INTO ",'create-assets'!$B$1," VALUES (","'",raw!A4341,"', ","'",raw!B4341,"', ","'",raw!C4341,"', '",raw!D4341,"', '",raw!E4341,"', ",raw!F4341,", ",raw!G4341,", ",raw!H4341,", ","'",raw!I4341,"', ","'",raw!J4341,"', ",raw!K4341,"', ",raw!L4341,"', '",raw!M4341,"');",)</f>
        <v>INSERT INTO assets VALUES ('ACAT-000-EXT-02983', 'EDPR-ACM-004', 'Nome do equipamento', 'Descrição do ativo', 'E', 0, 0, 0, 'Fabricante', '-', Muro 150B Multivac', 0', 'Garantia');</v>
      </c>
    </row>
    <row r="4342" spans="1:1" x14ac:dyDescent="0.25">
      <c r="A4342" s="2" t="str">
        <f>CONCATENATE("INSERT INTO ",'create-assets'!$B$1," VALUES (","'",raw!A4342,"', ","'",raw!B4342,"', ","'",raw!C4342,"', '",raw!D4342,"', '",raw!E4342,"', ",raw!F4342,", ",raw!G4342,", ",raw!H4342,", ","'",raw!I4342,"', ","'",raw!J4342,"', ",raw!K4342,"', ",raw!L4342,"', '",raw!M4342,"');",)</f>
        <v>INSERT INTO assets VALUES ('ACAT-000-SPL-25006', '309G-P01-104', 'Nome do equipamento', 'Descrição do ativo', 'E', 0, 0, 0, 'Fabricante', '3605Y42357', CARRIER 4PCA024515LC', 0', 'Garantia');</v>
      </c>
    </row>
    <row r="4343" spans="1:1" x14ac:dyDescent="0.25">
      <c r="A4343" s="2" t="str">
        <f>CONCATENATE("INSERT INTO ",'create-assets'!$B$1," VALUES (","'",raw!A4343,"', ","'",raw!B4343,"', ","'",raw!C4343,"', '",raw!D4343,"', '",raw!E4343,"', ",raw!F4343,", ",raw!G4343,", ",raw!H4343,", ","'",raw!I4343,"', ","'",raw!J4343,"', ",raw!K4343,"', ",raw!L4343,"', '",raw!M4343,"');",)</f>
        <v>INSERT INTO assets VALUES ('ACAT-000-SPL-25005', '309G-P01-104', 'Nome do equipamento', 'Descrição do ativo', 'E', 0, 0, 0, 'Fabricante', 'RPK1103703998', HITACHI  RPK12A', 0', 'Garantia');</v>
      </c>
    </row>
    <row r="4344" spans="1:1" x14ac:dyDescent="0.25">
      <c r="A4344" s="2" t="str">
        <f>CONCATENATE("INSERT INTO ",'create-assets'!$B$1," VALUES (","'",raw!A4344,"', ","'",raw!B4344,"', ","'",raw!C4344,"', '",raw!D4344,"', '",raw!E4344,"', ",raw!F4344,", ",raw!G4344,", ",raw!H4344,", ","'",raw!I4344,"', ","'",raw!J4344,"', ",raw!K4344,"', ",raw!L4344,"', '",raw!M4344,"');",)</f>
        <v>INSERT INTO assets VALUES ('ACAT-000-SPL-25004', '309G-P01-104', 'Nome do equipamento', 'Descrição do ativo', 'E', 0, 0, 0, 'Fabricante', 'K12101000808010030224', KONECO KOS12fC3WX', 0', 'Garantia');</v>
      </c>
    </row>
    <row r="4345" spans="1:1" x14ac:dyDescent="0.25">
      <c r="A4345" s="2" t="str">
        <f>CONCATENATE("INSERT INTO ",'create-assets'!$B$1," VALUES (","'",raw!A4345,"', ","'",raw!B4345,"', ","'",raw!C4345,"', '",raw!D4345,"', '",raw!E4345,"', ",raw!F4345,", ",raw!G4345,", ",raw!H4345,", ","'",raw!I4345,"', ","'",raw!J4345,"', ",raw!K4345,"', ",raw!L4345,"', '",raw!M4345,"');",)</f>
        <v>INSERT INTO assets VALUES ('ACAT-000-SPL-25003', '309G-P01-104', 'Nome do equipamento', 'Descrição do ativo', 'E', 0, 0, 0, 'Fabricante', '6110185905YC20A0', PH12000ifn', 0', 'Garantia');</v>
      </c>
    </row>
    <row r="4346" spans="1:1" x14ac:dyDescent="0.25">
      <c r="A4346" s="2" t="str">
        <f>CONCATENATE("INSERT INTO ",'create-assets'!$B$1," VALUES (","'",raw!A4346,"', ","'",raw!B4346,"', ","'",raw!C4346,"', '",raw!D4346,"', '",raw!E4346,"', ",raw!F4346,", ",raw!G4346,", ",raw!H4346,", ","'",raw!I4346,"', ","'",raw!J4346,"', ",raw!K4346,"', ",raw!L4346,"', '",raw!M4346,"');",)</f>
        <v>INSERT INTO assets VALUES ('ACAT-000-SPL-25002', '309G-P01-104', 'Nome do equipamento', 'Descrição do ativo', 'E', 0, 0, 0, 'Fabricante', 'MD6538432', CONSUL CBF22CBBNA', 0', 'Garantia');</v>
      </c>
    </row>
    <row r="4347" spans="1:1" x14ac:dyDescent="0.25">
      <c r="A4347" s="2" t="str">
        <f>CONCATENATE("INSERT INTO ",'create-assets'!$B$1," VALUES (","'",raw!A4347,"', ","'",raw!B4347,"', ","'",raw!C4347,"', '",raw!D4347,"', '",raw!E4347,"', ",raw!F4347,", ",raw!G4347,", ",raw!H4347,", ","'",raw!I4347,"', ","'",raw!J4347,"', ",raw!K4347,"', ",raw!L4347,"', '",raw!M4347,"');",)</f>
        <v>INSERT INTO assets VALUES ('ACAT-000-SPL-25001', '309G-P01-104', 'Nome do equipamento', 'Descrição do ativo', 'E', 0, 0, 0, 'Fabricante', 'MD6538397', CONSUL CBF22CBBNA', 0', 'Garantia');</v>
      </c>
    </row>
    <row r="4348" spans="1:1" x14ac:dyDescent="0.25">
      <c r="A4348" s="2" t="str">
        <f>CONCATENATE("INSERT INTO ",'create-assets'!$B$1," VALUES (","'",raw!A4348,"', ","'",raw!B4348,"', ","'",raw!C4348,"', '",raw!D4348,"', '",raw!E4348,"', ",raw!F4348,", ",raw!G4348,", ",raw!H4348,", ","'",raw!I4348,"', ","'",raw!J4348,"', ",raw!K4348,"', ",raw!L4348,"', '",raw!M4348,"');",)</f>
        <v>INSERT INTO assets VALUES ('ACAT-000-EXT-02982', 'AX02-AA1-001', 'Nome do equipamento', 'Descrição do ativo', 'E', 0, 0, 0, 'Fabricante', '-', EXB 150-02 Ventisol 150mm', 0', 'Garantia');</v>
      </c>
    </row>
    <row r="4349" spans="1:1" x14ac:dyDescent="0.25">
      <c r="A4349" s="2" t="str">
        <f>CONCATENATE("INSERT INTO ",'create-assets'!$B$1," VALUES (","'",raw!A4349,"', ","'",raw!B4349,"', ","'",raw!C4349,"', '",raw!D4349,"', '",raw!E4349,"', ",raw!F4349,", ",raw!G4349,", ",raw!H4349,", ","'",raw!I4349,"', ","'",raw!J4349,"', ",raw!K4349,"', ",raw!L4349,"', '",raw!M4349,"');",)</f>
        <v>INSERT INTO assets VALUES ('ACAT-000-EXT-02981', 'AX02-AA1-001', 'Nome do equipamento', 'Descrição do ativo', 'E', 0, 0, 0, 'Fabricante', '-',  EXB 150-02 Ventisol 150mm', 0', 'Garantia');</v>
      </c>
    </row>
    <row r="4350" spans="1:1" x14ac:dyDescent="0.25">
      <c r="A4350" s="2" t="str">
        <f>CONCATENATE("INSERT INTO ",'create-assets'!$B$1," VALUES (","'",raw!A4350,"', ","'",raw!B4350,"', ","'",raw!C4350,"', '",raw!D4350,"', '",raw!E4350,"', ",raw!F4350,", ",raw!G4350,", ",raw!H4350,", ","'",raw!I4350,"', ","'",raw!J4350,"', ",raw!K4350,"', ",raw!L4350,"', '",raw!M4350,"');",)</f>
        <v>INSERT INTO assets VALUES ('ACAT-000-EXT-02980', 'AX01-P01-004', 'Nome do equipamento', 'Descrição do ativo', 'E', 0, 0, 0, 'Fabricante', '-', EXB 150-02 Ventisol 150mm', 0', 'Garantia');</v>
      </c>
    </row>
    <row r="4351" spans="1:1" x14ac:dyDescent="0.25">
      <c r="A4351" s="2" t="str">
        <f>CONCATENATE("INSERT INTO ",'create-assets'!$B$1," VALUES (","'",raw!A4351,"', ","'",raw!B4351,"', ","'",raw!C4351,"', '",raw!D4351,"', '",raw!E4351,"', ",raw!F4351,", ",raw!G4351,", ",raw!H4351,", ","'",raw!I4351,"', ","'",raw!J4351,"', ",raw!K4351,"', ",raw!L4351,"', '",raw!M4351,"');",)</f>
        <v>INSERT INTO assets VALUES ('ACAT-000-EXT-02979', 'AX01-P01-004', 'Nome do equipamento', 'Descrição do ativo', 'E', 0, 0, 0, 'Fabricante', '-', EXB 150-02 Ventisol 150mm', 0', 'Garantia');</v>
      </c>
    </row>
    <row r="4352" spans="1:1" x14ac:dyDescent="0.25">
      <c r="A4352" s="2" t="str">
        <f>CONCATENATE("INSERT INTO ",'create-assets'!$B$1," VALUES (","'",raw!A4352,"', ","'",raw!B4352,"', ","'",raw!C4352,"', '",raw!D4352,"', '",raw!E4352,"', ",raw!F4352,", ",raw!G4352,", ",raw!H4352,", ","'",raw!I4352,"', ","'",raw!J4352,"', ",raw!K4352,"', ",raw!L4352,"', '",raw!M4352,"');",)</f>
        <v>INSERT INTO assets VALUES ('ACAT-000-EXT-02978', 'AX02-AAA-012', 'Nome do equipamento', 'Descrição do ativo', 'E', 0, 0, 0, 'Fabricante', '-', Muro 150B Multivac', 0', 'Garantia');</v>
      </c>
    </row>
    <row r="4353" spans="1:1" x14ac:dyDescent="0.25">
      <c r="A4353" s="2" t="str">
        <f>CONCATENATE("INSERT INTO ",'create-assets'!$B$1," VALUES (","'",raw!A4353,"', ","'",raw!B4353,"', ","'",raw!C4353,"', '",raw!D4353,"', '",raw!E4353,"', ",raw!F4353,", ",raw!G4353,", ",raw!H4353,", ","'",raw!I4353,"', ","'",raw!J4353,"', ",raw!K4353,"', ",raw!L4353,"', '",raw!M4353,"');",)</f>
        <v>INSERT INTO assets VALUES ('ACAT-000-EXT-02977', 'AX02-AAA-012', 'Nome do equipamento', 'Descrição do ativo', 'E', 0, 0, 0, 'Fabricante', '-', Muro 150B Multivac', 0', 'Garantia');</v>
      </c>
    </row>
    <row r="4354" spans="1:1" x14ac:dyDescent="0.25">
      <c r="A4354" s="2" t="str">
        <f>CONCATENATE("INSERT INTO ",'create-assets'!$B$1," VALUES (","'",raw!A4354,"', ","'",raw!B4354,"', ","'",raw!C4354,"', '",raw!D4354,"', '",raw!E4354,"', ",raw!F4354,", ",raw!G4354,", ",raw!H4354,", ","'",raw!I4354,"', ","'",raw!J4354,"', ",raw!K4354,"', ",raw!L4354,"', '",raw!M4354,"');",)</f>
        <v>INSERT INTO assets VALUES ('ACAT-000-FCL-22298', 'EDPR-ADM-004', 'Nome do equipamento', 'Descrição do ativo', 'E', 0, 0, 0, 'Fabricante', '2608Y42248', Carrier - 42GWC0080BP03THC - 24.000 Btu/h - 220V', 0', 'Garantia');</v>
      </c>
    </row>
    <row r="4355" spans="1:1" x14ac:dyDescent="0.25">
      <c r="A4355" s="2" t="str">
        <f>CONCATENATE("INSERT INTO ",'create-assets'!$B$1," VALUES (","'",raw!A4355,"', ","'",raw!B4355,"', ","'",raw!C4355,"', '",raw!D4355,"', '",raw!E4355,"', ",raw!F4355,", ",raw!G4355,", ",raw!H4355,", ","'",raw!I4355,"', ","'",raw!J4355,"', ",raw!K4355,"', ",raw!L4355,"', '",raw!M4355,"');",)</f>
        <v>INSERT INTO assets VALUES ('ACAT-000-EXT-02976', 'AX02-AAA-002', 'Nome do equipamento', 'Descrição do ativo', 'E', 0, 0, 0, 'Fabricante', '-', EXB 150-02 Ventisol 150mm', 0', 'Garantia');</v>
      </c>
    </row>
    <row r="4356" spans="1:1" x14ac:dyDescent="0.25">
      <c r="A4356" s="2" t="str">
        <f>CONCATENATE("INSERT INTO ",'create-assets'!$B$1," VALUES (","'",raw!A4356,"', ","'",raw!B4356,"', ","'",raw!C4356,"', '",raw!D4356,"', '",raw!E4356,"', ",raw!F4356,", ",raw!G4356,", ",raw!H4356,", ","'",raw!I4356,"', ","'",raw!J4356,"', ",raw!K4356,"', ",raw!L4356,"', '",raw!M4356,"');",)</f>
        <v>INSERT INTO assets VALUES ('ACAT-000-FCL-22297', 'AX02-AFM-003', 'Nome do equipamento', 'Descrição do ativo', 'E', 0, 0, 0, 'Fabricante', '5118B00440067', Carrier - 42BCA030A510KEC - 30.000 Btu/h - 220V', 0', 'Garantia');</v>
      </c>
    </row>
    <row r="4357" spans="1:1" x14ac:dyDescent="0.25">
      <c r="A4357" s="2" t="str">
        <f>CONCATENATE("INSERT INTO ",'create-assets'!$B$1," VALUES (","'",raw!A4357,"', ","'",raw!B4357,"', ","'",raw!C4357,"', '",raw!D4357,"', '",raw!E4357,"', ",raw!F4357,", ",raw!G4357,", ",raw!H4357,", ","'",raw!I4357,"', ","'",raw!J4357,"', ",raw!K4357,"', ",raw!L4357,"', '",raw!M4357,"');",)</f>
        <v>INSERT INTO assets VALUES ('ACAT-000-FCL-22296', 'AX02-AFM-003', 'Nome do equipamento', 'Descrição do ativo', 'E', 0, 0, 0, 'Fabricante', '5118B00440067', Carrier - 42BCA030A510KEC - 30.000 Btu/h - 220V', 0', 'Garantia');</v>
      </c>
    </row>
    <row r="4358" spans="1:1" x14ac:dyDescent="0.25">
      <c r="A4358" s="2" t="str">
        <f>CONCATENATE("INSERT INTO ",'create-assets'!$B$1," VALUES (","'",raw!A4358,"', ","'",raw!B4358,"', ","'",raw!C4358,"', '",raw!D4358,"', '",raw!E4358,"', ",raw!F4358,", ",raw!G4358,", ",raw!H4358,", ","'",raw!I4358,"', ","'",raw!J4358,"', ",raw!K4358,"', ",raw!L4358,"', '",raw!M4358,"');",)</f>
        <v>INSERT INTO assets VALUES ('ACAT-000-ACJ-03016', 'AX02-SS1-000', 'Nome do equipamento', 'Descrição do ativo', 'E', 0, 0, 0, 'Fabricante', '-', -', 0', 'Garantia');</v>
      </c>
    </row>
    <row r="4359" spans="1:1" x14ac:dyDescent="0.25">
      <c r="A4359" s="2" t="str">
        <f>CONCATENATE("INSERT INTO ",'create-assets'!$B$1," VALUES (","'",raw!A4359,"', ","'",raw!B4359,"', ","'",raw!C4359,"', '",raw!D4359,"', '",raw!E4359,"', ",raw!F4359,", ",raw!G4359,", ",raw!H4359,", ","'",raw!I4359,"', ","'",raw!J4359,"', ",raw!K4359,"', ",raw!L4359,"', '",raw!M4359,"');",)</f>
        <v>INSERT INTO assets VALUES ('ACAT-000-EXT-02975', 'BL17-ALI-000', 'Nome do equipamento', 'Descrição do ativo', 'E', 0, 0, 0, 'Fabricante', '-', Muro 150B Multivac', 0', 'Garantia');</v>
      </c>
    </row>
    <row r="4360" spans="1:1" x14ac:dyDescent="0.25">
      <c r="A4360" s="2" t="str">
        <f>CONCATENATE("INSERT INTO ",'create-assets'!$B$1," VALUES (","'",raw!A4360,"', ","'",raw!B4360,"', ","'",raw!C4360,"', '",raw!D4360,"', '",raw!E4360,"', ",raw!F4360,", ",raw!G4360,", ",raw!H4360,", ","'",raw!I4360,"', ","'",raw!J4360,"', ",raw!K4360,"', ",raw!L4360,"', '",raw!M4360,"');",)</f>
        <v>INSERT INTO assets VALUES ('ACAT-000-EXT-02974', 'AX02-SS1-072', 'Nome do equipamento', 'Descrição do ativo', 'E', 0, 0, 0, 'Fabricante', '-', Multivac AXC 315 A  220V', 0', 'Garantia');</v>
      </c>
    </row>
    <row r="4361" spans="1:1" x14ac:dyDescent="0.25">
      <c r="A4361" s="2" t="str">
        <f>CONCATENATE("INSERT INTO ",'create-assets'!$B$1," VALUES (","'",raw!A4361,"', ","'",raw!B4361,"', ","'",raw!C4361,"', '",raw!D4361,"', '",raw!E4361,"', ",raw!F4361,", ",raw!G4361,", ",raw!H4361,", ","'",raw!I4361,"', ","'",raw!J4361,"', ",raw!K4361,"', ",raw!L4361,"', '",raw!M4361,"');",)</f>
        <v>INSERT INTO assets VALUES ('ACAT-000-EXT-02973', 'AX02-AFM-004', 'Nome do equipamento', 'Descrição do ativo', 'E', 0, 0, 0, 'Fabricante', '-', -', 0', 'Garantia');</v>
      </c>
    </row>
    <row r="4362" spans="1:1" x14ac:dyDescent="0.25">
      <c r="A4362" s="2" t="str">
        <f>CONCATENATE("INSERT INTO ",'create-assets'!$B$1," VALUES (","'",raw!A4362,"', ","'",raw!B4362,"', ","'",raw!C4362,"', '",raw!D4362,"', '",raw!E4362,"', ",raw!F4362,", ",raw!G4362,", ",raw!H4362,", ","'",raw!I4362,"', ","'",raw!J4362,"', ",raw!K4362,"', ",raw!L4362,"', '",raw!M4362,"');",)</f>
        <v>INSERT INTO assets VALUES ('ACAT-000-EXT-02972', 'AX02-AFM-010', 'Nome do equipamento', 'Descrição do ativo', 'E', 0, 0, 0, 'Fabricante', '-', DSA 160.80 - Torin', 0', 'Garantia');</v>
      </c>
    </row>
    <row r="4363" spans="1:1" x14ac:dyDescent="0.25">
      <c r="A4363" s="2" t="str">
        <f>CONCATENATE("INSERT INTO ",'create-assets'!$B$1," VALUES (","'",raw!A4363,"', ","'",raw!B4363,"', ","'",raw!C4363,"', '",raw!D4363,"', '",raw!E4363,"', ",raw!F4363,", ",raw!G4363,", ",raw!H4363,", ","'",raw!I4363,"', ","'",raw!J4363,"', ",raw!K4363,"', ",raw!L4363,"', '",raw!M4363,"');",)</f>
        <v>INSERT INTO assets VALUES ('ACAT-000-FCL-22295', 'AX02-AAA-013', 'Nome do equipamento', 'Descrição do ativo', 'E', 0, 0, 0, 'Fabricante', '-', COLDEX TRANE', 0', 'Garantia');</v>
      </c>
    </row>
    <row r="4364" spans="1:1" x14ac:dyDescent="0.25">
      <c r="A4364" s="2" t="str">
        <f>CONCATENATE("INSERT INTO ",'create-assets'!$B$1," VALUES (","'",raw!A4364,"', ","'",raw!B4364,"', ","'",raw!C4364,"', '",raw!D4364,"', '",raw!E4364,"', ",raw!F4364,", ",raw!G4364,", ",raw!H4364,", ","'",raw!I4364,"', ","'",raw!J4364,"', ",raw!K4364,"', ",raw!L4364,"', '",raw!M4364,"');",)</f>
        <v>INSERT INTO assets VALUES ('ACAT-000-SPL-47980', 'BL03-TER-000', 'Nome do equipamento', 'Descrição do ativo', 'E', 0, 0, 0, 'Fabricante', '-', Carrier 42VCA007515LC 7.000Btu/h', 0', 'Garantia');</v>
      </c>
    </row>
    <row r="4365" spans="1:1" x14ac:dyDescent="0.25">
      <c r="A4365" s="2" t="str">
        <f>CONCATENATE("INSERT INTO ",'create-assets'!$B$1," VALUES (","'",raw!A4365,"', ","'",raw!B4365,"', ","'",raw!C4365,"', '",raw!D4365,"', '",raw!E4365,"', ",raw!F4365,", ",raw!G4365,", ",raw!H4365,", ","'",raw!I4365,"', ","'",raw!J4365,"', ",raw!K4365,"', ",raw!L4365,"', '",raw!M4365,"');",)</f>
        <v>INSERT INTO assets VALUES ('ACAT-000-ACJ-03015', 'AT14-SS1-001', 'Nome do equipamento', 'Descrição do ativo', 'E', 0, 0, 0, 'Fabricante', '-', Consul 12.000 Btu/h', 0', 'Garantia');</v>
      </c>
    </row>
    <row r="4366" spans="1:1" x14ac:dyDescent="0.25">
      <c r="A4366" s="2" t="str">
        <f>CONCATENATE("INSERT INTO ",'create-assets'!$B$1," VALUES (","'",raw!A4366,"', ","'",raw!B4366,"', ","'",raw!C4366,"', '",raw!D4366,"', '",raw!E4366,"', ",raw!F4366,", ",raw!G4366,", ",raw!H4366,", ","'",raw!I4366,"', ","'",raw!J4366,"', ",raw!K4366,"', ",raw!L4366,"', '",raw!M4366,"');",)</f>
        <v>INSERT INTO assets VALUES ('ACAT-000-SPL-47979', 'BL10-P01-000', 'Nome do equipamento', 'Descrição do ativo', 'E', 0, 0, 0, 'Fabricante', '63229987534 / 63229987535', Split Hi-Wall Inverter Frio Trane 12.000 Btu/h 4MYW1612A1000BA / 4TYK1612A1000BA', 0', 'Garantia');</v>
      </c>
    </row>
    <row r="4367" spans="1:1" x14ac:dyDescent="0.25">
      <c r="A4367" s="2" t="str">
        <f>CONCATENATE("INSERT INTO ",'create-assets'!$B$1," VALUES (","'",raw!A4367,"', ","'",raw!B4367,"', ","'",raw!C4367,"', '",raw!D4367,"', '",raw!E4367,"', ",raw!F4367,", ",raw!G4367,", ",raw!H4367,", ","'",raw!I4367,"', ","'",raw!J4367,"', ",raw!K4367,"', ",raw!L4367,"', '",raw!M4367,"');",)</f>
        <v>INSERT INTO assets VALUES ('ACAT-000-SPL-47978', 'BL10-P01-000', 'Nome do equipamento', 'Descrição do ativo', 'E', 0, 0, 0, 'Fabricante', '63229987538 / 63229987539', Split Hi-Wall Inverter Frio Trane 24.000 Btu/h 4MYW1624A1000BA / 4TYK1624A1000BA', 0', 'Garantia');</v>
      </c>
    </row>
    <row r="4368" spans="1:1" x14ac:dyDescent="0.25">
      <c r="A4368" s="2" t="str">
        <f>CONCATENATE("INSERT INTO ",'create-assets'!$B$1," VALUES (","'",raw!A4368,"', ","'",raw!B4368,"', ","'",raw!C4368,"', '",raw!D4368,"', '",raw!E4368,"', ",raw!F4368,", ",raw!G4368,", ",raw!H4368,", ","'",raw!I4368,"', ","'",raw!J4368,"', ",raw!K4368,"', ",raw!L4368,"', '",raw!M4368,"');",)</f>
        <v>INSERT INTO assets VALUES ('ACAT-000-SPL-47977', 'BL10-P01-000', 'Nome do equipamento', 'Descrição do ativo', 'E', 0, 0, 0, 'Fabricante', '3E22888011765 / 3E22988011896', Split Gree Eco Garden Inverter 12.000 Btu/h GWC12QCD3DNB8M-I / GWC12QCD3DNB8M-O', 0', 'Garantia');</v>
      </c>
    </row>
    <row r="4369" spans="1:1" x14ac:dyDescent="0.25">
      <c r="A4369" s="2" t="str">
        <f>CONCATENATE("INSERT INTO ",'create-assets'!$B$1," VALUES (","'",raw!A4369,"', ","'",raw!B4369,"', ","'",raw!C4369,"', '",raw!D4369,"', '",raw!E4369,"', ",raw!F4369,", ",raw!G4369,", ",raw!H4369,", ","'",raw!I4369,"', ","'",raw!J4369,"', ",raw!K4369,"', ",raw!L4369,"', '",raw!M4369,"');",)</f>
        <v>INSERT INTO assets VALUES ('ACAT-000-SPL-47976', 'BL13-TER-000', 'Nome do equipamento', 'Descrição do ativo', 'E', 0, 0, 0, 'Fabricante', '0318B12708408', SPRINGER MIDEA 42MBCA24M5/38MBCA24M5', 0', 'Garantia');</v>
      </c>
    </row>
    <row r="4370" spans="1:1" x14ac:dyDescent="0.25">
      <c r="A4370" s="2" t="str">
        <f>CONCATENATE("INSERT INTO ",'create-assets'!$B$1," VALUES (","'",raw!A4370,"', ","'",raw!B4370,"', ","'",raw!C4370,"', '",raw!D4370,"', '",raw!E4370,"', ",raw!F4370,", ",raw!G4370,", ",raw!H4370,", ","'",raw!I4370,"', ","'",raw!J4370,"', ",raw!K4370,"', ",raw!L4370,"', '",raw!M4370,"');",)</f>
        <v>INSERT INTO assets VALUES ('ACAT-000-FCL-00032', 'BL02-TER-000', 'Nome do equipamento', 'Descrição do ativo', 'E', 0, 0, 0, 'Fabricante', '-', -', 0', 'Garantia');</v>
      </c>
    </row>
    <row r="4371" spans="1:1" x14ac:dyDescent="0.25">
      <c r="A4371" s="2" t="str">
        <f>CONCATENATE("INSERT INTO ",'create-assets'!$B$1," VALUES (","'",raw!A4371,"', ","'",raw!B4371,"', ","'",raw!C4371,"', '",raw!D4371,"', '",raw!E4371,"', ",raw!F4371,", ",raw!G4371,", ",raw!H4371,", ","'",raw!I4371,"', ","'",raw!J4371,"', ",raw!K4371,"', ",raw!L4371,"', '",raw!M4371,"');",)</f>
        <v>INSERT INTO assets VALUES ('ACAT-000-FCL-22294', 'AX02-ANT-008', 'Nome do equipamento', 'Descrição do ativo', 'E', 0, 0, 0, 'Fabricante', '4918B00436928', FANCOLETE CARRIER 2,5TR 42BBA030A510HDC', 0', 'Garantia');</v>
      </c>
    </row>
    <row r="4372" spans="1:1" x14ac:dyDescent="0.25">
      <c r="A4372" s="2" t="str">
        <f>CONCATENATE("INSERT INTO ",'create-assets'!$B$1," VALUES (","'",raw!A4372,"', ","'",raw!B4372,"', ","'",raw!C4372,"', '",raw!D4372,"', '",raw!E4372,"', ",raw!F4372,", ",raw!G4372,", ",raw!H4372,", ","'",raw!I4372,"', ","'",raw!J4372,"', ",raw!K4372,"', ",raw!L4372,"', '",raw!M4372,"');",)</f>
        <v>INSERT INTO assets VALUES ('ACAT-000-FCL-22293', 'AX02-ANT-008', 'Nome do equipamento', 'Descrição do ativo', 'E', 0, 0, 0, 'Fabricante', '4918B00436926', FANCOLETE CARRIER 2,5TR 42BBA030A510HDC', 0', 'Garantia');</v>
      </c>
    </row>
    <row r="4373" spans="1:1" x14ac:dyDescent="0.25">
      <c r="A4373" s="2" t="str">
        <f>CONCATENATE("INSERT INTO ",'create-assets'!$B$1," VALUES (","'",raw!A4373,"', ","'",raw!B4373,"', ","'",raw!C4373,"', '",raw!D4373,"', '",raw!E4373,"', ",raw!F4373,", ",raw!G4373,", ",raw!H4373,", ","'",raw!I4373,"', ","'",raw!J4373,"', ",raw!K4373,"', ",raw!L4373,"', '",raw!M4373,"');",)</f>
        <v>INSERT INTO assets VALUES ('ACAT-000-FCL-22291', 'AX02-AAA-007', 'Nome do equipamento', 'Descrição do ativo', 'E', 0, 0, 0, 'Fabricante', '4918B00436924', FANCOLETE CARRIER 2,5TR 42BBA030A510HDC', 0', 'Garantia');</v>
      </c>
    </row>
    <row r="4374" spans="1:1" x14ac:dyDescent="0.25">
      <c r="A4374" s="2" t="str">
        <f>CONCATENATE("INSERT INTO ",'create-assets'!$B$1," VALUES (","'",raw!A4374,"', ","'",raw!B4374,"', ","'",raw!C4374,"', '",raw!D4374,"', '",raw!E4374,"', ",raw!F4374,", ",raw!G4374,", ",raw!H4374,", ","'",raw!I4374,"', ","'",raw!J4374,"', ",raw!K4374,"', ",raw!L4374,"', '",raw!M4374,"');",)</f>
        <v>INSERT INTO assets VALUES ('ACAT-000-FCL-22290', 'EDPR-P01-009', 'Nome do equipamento', 'Descrição do ativo', 'E', 0, 0, 0, 'Fabricante', '4918B00436923', CARRIER 42BBA030A510HDC FANCOLETE 2,5TR', 0', 'Garantia');</v>
      </c>
    </row>
    <row r="4375" spans="1:1" x14ac:dyDescent="0.25">
      <c r="A4375" s="2" t="str">
        <f>CONCATENATE("INSERT INTO ",'create-assets'!$B$1," VALUES (","'",raw!A4375,"', ","'",raw!B4375,"', ","'",raw!C4375,"', '",raw!D4375,"', '",raw!E4375,"', ",raw!F4375,", ",raw!G4375,", ",raw!H4375,", ","'",raw!I4375,"', ","'",raw!J4375,"', ",raw!K4375,"', ",raw!L4375,"', '",raw!M4375,"');",)</f>
        <v>INSERT INTO assets VALUES ('ACAT-000-FCL-22289', 'AX02-ATN-054', 'Nome do equipamento', 'Descrição do ativo', 'E', 0, 0, 0, 'Fabricante', '4918B00436922', FANCOLETE CARRIER 2,5TR 42BBA030A510HDC', 0', 'Garantia');</v>
      </c>
    </row>
    <row r="4376" spans="1:1" x14ac:dyDescent="0.25">
      <c r="A4376" s="2" t="str">
        <f>CONCATENATE("INSERT INTO ",'create-assets'!$B$1," VALUES (","'",raw!A4376,"', ","'",raw!B4376,"', ","'",raw!C4376,"', '",raw!D4376,"', '",raw!E4376,"', ",raw!F4376,", ",raw!G4376,", ",raw!H4376,", ","'",raw!I4376,"', ","'",raw!J4376,"', ",raw!K4376,"', ",raw!L4376,"', '",raw!M4376,"');",)</f>
        <v>INSERT INTO assets VALUES ('ACAT-000-SPL-47974', 'AX02-ATV-024', 'Nome do equipamento', 'Descrição do ativo', 'E', 0, 0, 0, 'Fabricante', '4718B00433538', Marca: CARRIER / Modelo: 42BQA024510HC / Split Dutado', 0', 'Garantia');</v>
      </c>
    </row>
    <row r="4377" spans="1:1" x14ac:dyDescent="0.25">
      <c r="A4377" s="2" t="str">
        <f>CONCATENATE("INSERT INTO ",'create-assets'!$B$1," VALUES (","'",raw!A4377,"', ","'",raw!B4377,"', ","'",raw!C4377,"', '",raw!D4377,"', '",raw!E4377,"', ",raw!F4377,", ",raw!G4377,", ",raw!H4377,", ","'",raw!I4377,"', ","'",raw!J4377,"', ",raw!K4377,"', ",raw!L4377,"', '",raw!M4377,"');",)</f>
        <v>INSERT INTO assets VALUES ('ACAT-000-SPL-47973', 'AX02-ATV-005', 'Nome do equipamento', 'Descrição do ativo', 'E', 0, 0, 0, 'Fabricante', '4718B00433534', 42BQA024510HC - SPLIT CARRIER', 0', 'Garantia');</v>
      </c>
    </row>
    <row r="4378" spans="1:1" x14ac:dyDescent="0.25">
      <c r="A4378" s="2" t="str">
        <f>CONCATENATE("INSERT INTO ",'create-assets'!$B$1," VALUES (","'",raw!A4378,"', ","'",raw!B4378,"', ","'",raw!C4378,"', '",raw!D4378,"', '",raw!E4378,"', ",raw!F4378,", ",raw!G4378,", ",raw!H4378,", ","'",raw!I4378,"', ","'",raw!J4378,"', ",raw!K4378,"', ",raw!L4378,"', '",raw!M4378,"');",)</f>
        <v>INSERT INTO assets VALUES ('ACAT-000-SPL-24046', '309C-P01-102', 'Nome do equipamento', 'Descrição do ativo', 'E', 0, 0, 0, 'Fabricante', '712AZMG8N549', LG - USNQ242CSG3 SPLIT LG', 0', 'Garantia');</v>
      </c>
    </row>
    <row r="4379" spans="1:1" x14ac:dyDescent="0.25">
      <c r="A4379" s="2" t="str">
        <f>CONCATENATE("INSERT INTO ",'create-assets'!$B$1," VALUES (","'",raw!A4379,"', ","'",raw!B4379,"', ","'",raw!C4379,"', '",raw!D4379,"', '",raw!E4379,"', ",raw!F4379,", ",raw!G4379,", ",raw!H4379,", ","'",raw!I4379,"', ","'",raw!J4379,"', ",raw!K4379,"', ",raw!L4379,"', '",raw!M4379,"');",)</f>
        <v>INSERT INTO assets VALUES ('ACAT-000-SPL-24045', 'AX02-ATN-050', 'Nome do equipamento', 'Descrição do ativo', 'E', 0, 0, 0, 'Fabricante', '712AZMG8N548', USNQ242CSG3 SPLIT LG', 0', 'Garantia');</v>
      </c>
    </row>
    <row r="4380" spans="1:1" x14ac:dyDescent="0.25">
      <c r="A4380" s="2" t="str">
        <f>CONCATENATE("INSERT INTO ",'create-assets'!$B$1," VALUES (","'",raw!A4380,"', ","'",raw!B4380,"', ","'",raw!C4380,"', '",raw!D4380,"', '",raw!E4380,"', ",raw!F4380,", ",raw!G4380,", ",raw!H4380,", ","'",raw!I4380,"', ","'",raw!J4380,"', ",raw!K4380,"', ",raw!L4380,"', '",raw!M4380,"');",)</f>
        <v>INSERT INTO assets VALUES ('ACAT-000-SPL-24043', 'EDPR-P01-058', 'Nome do equipamento', 'Descrição do ativo', 'E', 0, 0, 0, 'Fabricante', '712AZMG8N547', USNQ242CSG3 SPLIT LG', 0', 'Garantia');</v>
      </c>
    </row>
    <row r="4381" spans="1:1" x14ac:dyDescent="0.25">
      <c r="A4381" s="2" t="str">
        <f>CONCATENATE("INSERT INTO ",'create-assets'!$B$1," VALUES (","'",raw!A4381,"', ","'",raw!B4381,"', ","'",raw!C4381,"', '",raw!D4381,"', '",raw!E4381,"', ",raw!F4381,", ",raw!G4381,", ",raw!H4381,", ","'",raw!I4381,"', ","'",raw!J4381,"', ",raw!K4381,"', ",raw!L4381,"', '",raw!M4381,"');",)</f>
        <v>INSERT INTO assets VALUES ('ACAT-000-SPL-47969', 'BL08-SEM-008', 'Nome do equipamento', 'Descrição do ativo', 'E', 0, 0, 0, 'Fabricante', '62230-45661204-00007', Split Dutado Trane 36.000 Btu/h Frio 220V', 0', 'Garantia');</v>
      </c>
    </row>
    <row r="4382" spans="1:1" x14ac:dyDescent="0.25">
      <c r="A4382" s="2" t="str">
        <f>CONCATENATE("INSERT INTO ",'create-assets'!$B$1," VALUES (","'",raw!A4382,"', ","'",raw!B4382,"', ","'",raw!C4382,"', '",raw!D4382,"', '",raw!E4382,"', ",raw!F4382,", ",raw!G4382,", ",raw!H4382,", ","'",raw!I4382,"', ","'",raw!J4382,"', ",raw!K4382,"', ",raw!L4382,"', '",raw!M4382,"');",)</f>
        <v>INSERT INTO assets VALUES ('ACAT-000-SPL-47968', 'BL08-SEM-008', 'Nome do equipamento', 'Descrição do ativo', 'E', 0, 0, 0, 'Fabricante', '62230-45661204-00006', Split Dutado Trane 36.000 Btu/h Frio 220V', 0', 'Garantia');</v>
      </c>
    </row>
    <row r="4383" spans="1:1" x14ac:dyDescent="0.25">
      <c r="A4383" s="2" t="str">
        <f>CONCATENATE("INSERT INTO ",'create-assets'!$B$1," VALUES (","'",raw!A4383,"', ","'",raw!B4383,"', ","'",raw!C4383,"', '",raw!D4383,"', '",raw!E4383,"', ",raw!F4383,", ",raw!G4383,", ",raw!H4383,", ","'",raw!I4383,"', ","'",raw!J4383,"', ",raw!K4383,"', ",raw!L4383,"', '",raw!M4383,"');",)</f>
        <v>INSERT INTO assets VALUES ('ACAT-000-SPL-47967', 'BL08-SEM-008', 'Nome do equipamento', 'Descrição do ativo', 'E', 0, 0, 0, 'Fabricante', '62230-45661204-00005', Split Dutado Trane 36.000 Btu/h Frio 220V', 0', 'Garantia');</v>
      </c>
    </row>
    <row r="4384" spans="1:1" x14ac:dyDescent="0.25">
      <c r="A4384" s="2" t="str">
        <f>CONCATENATE("INSERT INTO ",'create-assets'!$B$1," VALUES (","'",raw!A4384,"', ","'",raw!B4384,"', ","'",raw!C4384,"', '",raw!D4384,"', '",raw!E4384,"', ",raw!F4384,", ",raw!G4384,", ",raw!H4384,", ","'",raw!I4384,"', ","'",raw!J4384,"', ",raw!K4384,"', ",raw!L4384,"', '",raw!M4384,"');",)</f>
        <v>INSERT INTO assets VALUES ('ACAT-000-SPL-47966', 'BL08-SEM-008', 'Nome do equipamento', 'Descrição do ativo', 'E', 0, 0, 0, 'Fabricante', '62230-45661204-00004', Split Dutado Trane 36.000 Btu/h Frio 220V', 0', 'Garantia');</v>
      </c>
    </row>
    <row r="4385" spans="1:1" x14ac:dyDescent="0.25">
      <c r="A4385" s="2" t="str">
        <f>CONCATENATE("INSERT INTO ",'create-assets'!$B$1," VALUES (","'",raw!A4385,"', ","'",raw!B4385,"', ","'",raw!C4385,"', '",raw!D4385,"', '",raw!E4385,"', ",raw!F4385,", ",raw!G4385,", ",raw!H4385,", ","'",raw!I4385,"', ","'",raw!J4385,"', ",raw!K4385,"', ",raw!L4385,"', '",raw!M4385,"');",)</f>
        <v>INSERT INTO assets VALUES ('ACAT-000-SPL-47965', 'BL08-SEM-008', 'Nome do equipamento', 'Descrição do ativo', 'E', 0, 0, 0, 'Fabricante', '62230-45661204-00001', Split Dutado Trane 36.000 Btu/h Frio 220V', 0', 'Garantia');</v>
      </c>
    </row>
    <row r="4386" spans="1:1" x14ac:dyDescent="0.25">
      <c r="A4386" s="2" t="str">
        <f>CONCATENATE("INSERT INTO ",'create-assets'!$B$1," VALUES (","'",raw!A4386,"', ","'",raw!B4386,"', ","'",raw!C4386,"', '",raw!D4386,"', '",raw!E4386,"', ",raw!F4386,", ",raw!G4386,", ",raw!H4386,", ","'",raw!I4386,"', ","'",raw!J4386,"', ",raw!K4386,"', ",raw!L4386,"', '",raw!M4386,"');",)</f>
        <v>INSERT INTO assets VALUES ('ACAT-000-SPL-47964', 'BL14-SEM-032', 'Nome do equipamento', 'Descrição do ativo', 'E', 0, 0, 0, 'Fabricante', '3717b00383665', 42BQA02451HC CARRIER', 0', 'Garantia');</v>
      </c>
    </row>
    <row r="4387" spans="1:1" x14ac:dyDescent="0.25">
      <c r="A4387" s="2" t="str">
        <f>CONCATENATE("INSERT INTO ",'create-assets'!$B$1," VALUES (","'",raw!A4387,"', ","'",raw!B4387,"', ","'",raw!C4387,"', '",raw!D4387,"', '",raw!E4387,"', ",raw!F4387,", ",raw!G4387,", ",raw!H4387,", ","'",raw!I4387,"', ","'",raw!J4387,"', ",raw!K4387,"', ",raw!L4387,"', '",raw!M4387,"');",)</f>
        <v>INSERT INTO assets VALUES ('ACAT-000-ACJ-03014', 'BL14-000-000', 'Nome do equipamento', 'Descrição do ativo', 'E', 0, 0, 0, 'Fabricante', '5197B56686', YQA3050 30.000 Btu/h Springer Carrier', 0', 'Garantia');</v>
      </c>
    </row>
    <row r="4388" spans="1:1" x14ac:dyDescent="0.25">
      <c r="A4388" s="2" t="str">
        <f>CONCATENATE("INSERT INTO ",'create-assets'!$B$1," VALUES (","'",raw!A4388,"', ","'",raw!B4388,"', ","'",raw!C4388,"', '",raw!D4388,"', '",raw!E4388,"', ",raw!F4388,", ",raw!G4388,", ",raw!H4388,", ","'",raw!I4388,"', ","'",raw!J4388,"', ",raw!K4388,"', ",raw!L4388,"', '",raw!M4388,"');",)</f>
        <v>INSERT INTO assets VALUES ('ACAT-000-SPL-47963', 'BL16-MEZ-000', 'Nome do equipamento', 'Descrição do ativo', 'E', 0, 0, 0, 'Fabricante', '-', 38FVCA22C5 / 42FVCA22C5 CARRIER', 0', 'Garantia');</v>
      </c>
    </row>
    <row r="4389" spans="1:1" x14ac:dyDescent="0.25">
      <c r="A4389" s="2" t="str">
        <f>CONCATENATE("INSERT INTO ",'create-assets'!$B$1," VALUES (","'",raw!A4389,"', ","'",raw!B4389,"', ","'",raw!C4389,"', '",raw!D4389,"', '",raw!E4389,"', ",raw!F4389,", ",raw!G4389,", ",raw!H4389,", ","'",raw!I4389,"', ","'",raw!J4389,"', ",raw!K4389,"', ",raw!L4389,"', '",raw!M4389,"');",)</f>
        <v>INSERT INTO assets VALUES ('ACAT-000-SPL-47962', 'BL02-P01-006', 'Nome do equipamento', 'Descrição do ativo', 'E', 0, 0, 0, 'Fabricante', '3902B16524', 42LSE60226QLA 60000Btu/h CARRIER', 0', 'Garantia');</v>
      </c>
    </row>
    <row r="4390" spans="1:1" x14ac:dyDescent="0.25">
      <c r="A4390" s="2" t="str">
        <f>CONCATENATE("INSERT INTO ",'create-assets'!$B$1," VALUES (","'",raw!A4390,"', ","'",raw!B4390,"', ","'",raw!C4390,"', '",raw!D4390,"', '",raw!E4390,"', ",raw!F4390,", ",raw!G4390,", ",raw!H4390,", ","'",raw!I4390,"', ","'",raw!J4390,"', ",raw!K4390,"', ",raw!L4390,"', '",raw!M4390,"');",)</f>
        <v>INSERT INTO assets VALUES ('ACAT-000-SPL-47961', 'BL02-P01-006', 'Nome do equipamento', 'Descrição do ativo', 'E', 0, 0, 0, 'Fabricante', '3T0805-02420', MCX048E10RCA 48000Btu/h TRANE', 0', 'Garantia');</v>
      </c>
    </row>
    <row r="4391" spans="1:1" x14ac:dyDescent="0.25">
      <c r="A4391" s="2" t="str">
        <f>CONCATENATE("INSERT INTO ",'create-assets'!$B$1," VALUES (","'",raw!A4391,"', ","'",raw!B4391,"', ","'",raw!C4391,"', '",raw!D4391,"', '",raw!E4391,"', ",raw!F4391,", ",raw!G4391,", ",raw!H4391,", ","'",raw!I4391,"', ","'",raw!J4391,"', ",raw!K4391,"', ",raw!L4391,"', '",raw!M4391,"');",)</f>
        <v>INSERT INTO assets VALUES ('ACAT-000-EXT-02971', 'AX02-AA1-017', 'Nome do equipamento', 'Descrição do ativo', 'E', 0, 0, 0, 'Fabricante', '-', Muro 150B Multivac', 0', 'Garantia');</v>
      </c>
    </row>
    <row r="4392" spans="1:1" x14ac:dyDescent="0.25">
      <c r="A4392" s="2" t="str">
        <f>CONCATENATE("INSERT INTO ",'create-assets'!$B$1," VALUES (","'",raw!A4392,"', ","'",raw!B4392,"', ","'",raw!C4392,"', '",raw!D4392,"', '",raw!E4392,"', ",raw!F4392,", ",raw!G4392,", ",raw!H4392,", ","'",raw!I4392,"', ","'",raw!J4392,"', ",raw!K4392,"', ",raw!L4392,"', '",raw!M4392,"');",)</f>
        <v>INSERT INTO assets VALUES ('ACAT-000-EXT-02970', 'AX02-AA1-017', 'Nome do equipamento', 'Descrição do ativo', 'E', 0, 0, 0, 'Fabricante', '-', Muro 150B Multivac', 0', 'Garantia');</v>
      </c>
    </row>
    <row r="4393" spans="1:1" x14ac:dyDescent="0.25">
      <c r="A4393" s="2" t="str">
        <f>CONCATENATE("INSERT INTO ",'create-assets'!$B$1," VALUES (","'",raw!A4393,"', ","'",raw!B4393,"', ","'",raw!C4393,"', '",raw!D4393,"', '",raw!E4393,"', ",raw!F4393,", ",raw!G4393,", ",raw!H4393,", ","'",raw!I4393,"', ","'",raw!J4393,"', ",raw!K4393,"', ",raw!L4393,"', '",raw!M4393,"');",)</f>
        <v>INSERT INTO assets VALUES ('ACAT-000-SPL-47960', 'BL19-TER-009', 'Nome do equipamento', 'Descrição do ativo', 'E', 0, 0, 0, 'Fabricante', '-', Springer Midea 42MBCA24M5 / 38MBCA24M5', 0', 'Garantia');</v>
      </c>
    </row>
    <row r="4394" spans="1:1" x14ac:dyDescent="0.25">
      <c r="A4394" s="2" t="str">
        <f>CONCATENATE("INSERT INTO ",'create-assets'!$B$1," VALUES (","'",raw!A4394,"', ","'",raw!B4394,"', ","'",raw!C4394,"', '",raw!D4394,"', '",raw!E4394,"', ",raw!F4394,", ",raw!G4394,", ",raw!H4394,", ","'",raw!I4394,"', ","'",raw!J4394,"', ",raw!K4394,"', ",raw!L4394,"', '",raw!M4394,"');",)</f>
        <v>INSERT INTO assets VALUES ('ACAT-000-FCL-22287', 'AX02-AFM-006', 'Nome do equipamento', 'Descrição do ativo', 'E', 0, 0, 0, 'Fabricante', 'TCY1607035937', Hitachi TCYE30A3M', 0', 'Garantia');</v>
      </c>
    </row>
    <row r="4395" spans="1:1" x14ac:dyDescent="0.25">
      <c r="A4395" s="2" t="str">
        <f>CONCATENATE("INSERT INTO ",'create-assets'!$B$1," VALUES (","'",raw!A4395,"', ","'",raw!B4395,"', ","'",raw!C4395,"', '",raw!D4395,"', '",raw!E4395,"', ",raw!F4395,", ",raw!G4395,", ",raw!H4395,", ","'",raw!I4395,"', ","'",raw!J4395,"', ",raw!K4395,"', ",raw!L4395,"', '",raw!M4395,"');",)</f>
        <v>INSERT INTO assets VALUES ('ACAT-000-SPL-47959', 'EDPR-TER-070', 'Nome do equipamento', 'Descrição do ativo', 'E', 0, 0, 0, 'Fabricante', '349', ELGIN SSFIA-12000-2 / SSFEA-12000-2', 0', 'Garantia');</v>
      </c>
    </row>
    <row r="4396" spans="1:1" x14ac:dyDescent="0.25">
      <c r="A4396" s="2" t="str">
        <f>CONCATENATE("INSERT INTO ",'create-assets'!$B$1," VALUES (","'",raw!A4396,"', ","'",raw!B4396,"', ","'",raw!C4396,"', '",raw!D4396,"', '",raw!E4396,"', ",raw!F4396,", ",raw!G4396,", ",raw!H4396,", ","'",raw!I4396,"', ","'",raw!J4396,"', ",raw!K4396,"', ",raw!L4396,"', '",raw!M4396,"');",)</f>
        <v>INSERT INTO assets VALUES ('ACAT-000-FCL-22286', 'EDPR-P01-067', 'Nome do equipamento', 'Descrição do ativo', 'E', 0, 0, 0, 'Fabricante', '2516B00331389', 42LSA30226ALB', 0', 'Garantia');</v>
      </c>
    </row>
    <row r="4397" spans="1:1" x14ac:dyDescent="0.25">
      <c r="A4397" s="2" t="str">
        <f>CONCATENATE("INSERT INTO ",'create-assets'!$B$1," VALUES (","'",raw!A4397,"', ","'",raw!B4397,"', ","'",raw!C4397,"', '",raw!D4397,"', '",raw!E4397,"', ",raw!F4397,", ",raw!G4397,", ",raw!H4397,", ","'",raw!I4397,"', ","'",raw!J4397,"', ",raw!K4397,"', ",raw!L4397,"', '",raw!M4397,"');",)</f>
        <v>INSERT INTO assets VALUES ('ACAT-000-FCL-22285', 'EDPR-P01-067', 'Nome do equipamento', 'Descrição do ativo', 'E', 0, 0, 0, 'Fabricante', '2516B00331444', 42LSA30226ALB', 0', 'Garantia');</v>
      </c>
    </row>
    <row r="4398" spans="1:1" x14ac:dyDescent="0.25">
      <c r="A4398" s="2" t="str">
        <f>CONCATENATE("INSERT INTO ",'create-assets'!$B$1," VALUES (","'",raw!A4398,"', ","'",raw!B4398,"', ","'",raw!C4398,"', '",raw!D4398,"', '",raw!E4398,"', ",raw!F4398,", ",raw!G4398,", ",raw!H4398,", ","'",raw!I4398,"', ","'",raw!J4398,"', ",raw!K4398,"', ",raw!L4398,"', '",raw!M4398,"');",)</f>
        <v>INSERT INTO assets VALUES ('ACAT-000-FCL-02884', 'EDPR-P01-067', 'Nome do equipamento', 'Descrição do ativo', 'E', 0, 0, 0, 'Fabricante', '2516B00331440', 42LSA30226ALB', 0', 'Garantia');</v>
      </c>
    </row>
    <row r="4399" spans="1:1" x14ac:dyDescent="0.25">
      <c r="A4399" s="2" t="str">
        <f>CONCATENATE("INSERT INTO ",'create-assets'!$B$1," VALUES (","'",raw!A4399,"', ","'",raw!B4399,"', ","'",raw!C4399,"', '",raw!D4399,"', '",raw!E4399,"', ",raw!F4399,", ",raw!G4399,", ",raw!H4399,", ","'",raw!I4399,"', ","'",raw!J4399,"', ",raw!K4399,"', ",raw!L4399,"', '",raw!M4399,"');",)</f>
        <v>INSERT INTO assets VALUES ('ACAT-000-SPL-47958', 'AX02-SS1-000', 'Nome do equipamento', 'Descrição do ativo', 'E', 0, 0, 0, 'Fabricante', '-', 38FVCA22C5 / 42FVCA22C5', 0', 'Garantia');</v>
      </c>
    </row>
    <row r="4400" spans="1:1" x14ac:dyDescent="0.25">
      <c r="A4400" s="2" t="str">
        <f>CONCATENATE("INSERT INTO ",'create-assets'!$B$1," VALUES (","'",raw!A4400,"', ","'",raw!B4400,"', ","'",raw!C4400,"', '",raw!D4400,"', '",raw!E4400,"', ",raw!F4400,", ",raw!G4400,", ",raw!H4400,", ","'",raw!I4400,"', ","'",raw!J4400,"', ",raw!K4400,"', ",raw!L4400,"', '",raw!M4400,"');",)</f>
        <v>INSERT INTO assets VALUES ('ACAT-000-EXT-02969', 'AX02-ANT-004', 'Nome do equipamento', 'Descrição do ativo', 'E', 0, 0, 0, 'Fabricante', '-', AXC 100B Multivac 100mm', 0', 'Garantia');</v>
      </c>
    </row>
    <row r="4401" spans="1:1" x14ac:dyDescent="0.25">
      <c r="A4401" s="2" t="str">
        <f>CONCATENATE("INSERT INTO ",'create-assets'!$B$1," VALUES (","'",raw!A4401,"', ","'",raw!B4401,"', ","'",raw!C4401,"', '",raw!D4401,"', '",raw!E4401,"', ",raw!F4401,", ",raw!G4401,", ",raw!H4401,", ","'",raw!I4401,"', ","'",raw!J4401,"', ",raw!K4401,"', ",raw!L4401,"', '",raw!M4401,"');",)</f>
        <v>INSERT INTO assets VALUES ('ACAT-000-EXT-02968', 'EDPR-ADM-005', 'Nome do equipamento', 'Descrição do ativo', 'E', 0, 0, 0, 'Fabricante', '-', EXB 150-02 Ventisol 150mm', 0', 'Garantia');</v>
      </c>
    </row>
    <row r="4402" spans="1:1" x14ac:dyDescent="0.25">
      <c r="A4402" s="2" t="str">
        <f>CONCATENATE("INSERT INTO ",'create-assets'!$B$1," VALUES (","'",raw!A4402,"', ","'",raw!B4402,"', ","'",raw!C4402,"', '",raw!D4402,"', '",raw!E4402,"', ",raw!F4402,", ",raw!G4402,", ",raw!H4402,", ","'",raw!I4402,"', ","'",raw!J4402,"', ",raw!K4402,"', ",raw!L4402,"', '",raw!M4402,"');",)</f>
        <v>INSERT INTO assets VALUES ('ACAT-000-SPL-01720', 'BL16-TER-007', 'Nome do equipamento', 'Descrição do ativo', 'E', 0, 0, 0, 'Fabricante', '3800Y51650', CARRIER 42DXC24226 24.000 Btu/h', 0', 'Garantia');</v>
      </c>
    </row>
    <row r="4403" spans="1:1" x14ac:dyDescent="0.25">
      <c r="A4403" s="2" t="str">
        <f>CONCATENATE("INSERT INTO ",'create-assets'!$B$1," VALUES (","'",raw!A4403,"', ","'",raw!B4403,"', ","'",raw!C4403,"', '",raw!D4403,"', '",raw!E4403,"', ",raw!F4403,", ",raw!G4403,", ",raw!H4403,", ","'",raw!I4403,"', ","'",raw!J4403,"', ",raw!K4403,"', ",raw!L4403,"', '",raw!M4403,"');",)</f>
        <v>INSERT INTO assets VALUES ('ACAT-000-ACJ-03013', 'BL08-SEM-000', 'Nome do equipamento', 'Descrição do ativo', 'E', 0, 0, 0, 'Fabricante', '0411B67809', MCD125RB 12.000 Btu/h Springer Carrier', 0', 'Garantia');</v>
      </c>
    </row>
    <row r="4404" spans="1:1" x14ac:dyDescent="0.25">
      <c r="A4404" s="2" t="str">
        <f>CONCATENATE("INSERT INTO ",'create-assets'!$B$1," VALUES (","'",raw!A4404,"', ","'",raw!B4404,"', ","'",raw!C4404,"', '",raw!D4404,"', '",raw!E4404,"', ",raw!F4404,", ",raw!G4404,", ",raw!H4404,", ","'",raw!I4404,"', ","'",raw!J4404,"', ",raw!K4404,"', ",raw!L4404,"', '",raw!M4404,"');",)</f>
        <v>INSERT INTO assets VALUES ('ACAT-000-FCL-02882', 'AX02-AAT-015', 'Nome do equipamento', 'Descrição do ativo', 'E', 0, 0, 0, 'Fabricante', '0918B00402094', 42BCA030A510KEC CARRIER', 0', 'Garantia');</v>
      </c>
    </row>
    <row r="4405" spans="1:1" x14ac:dyDescent="0.25">
      <c r="A4405" s="2" t="str">
        <f>CONCATENATE("INSERT INTO ",'create-assets'!$B$1," VALUES (","'",raw!A4405,"', ","'",raw!B4405,"', ","'",raw!C4405,"', '",raw!D4405,"', '",raw!E4405,"', ",raw!F4405,", ",raw!G4405,", ",raw!H4405,", ","'",raw!I4405,"', ","'",raw!J4405,"', ",raw!K4405,"', ",raw!L4405,"', '",raw!M4405,"');",)</f>
        <v>INSERT INTO assets VALUES ('ACAT-000-FCL-22288', 'AX01-P14-013', 'Nome do equipamento', 'Descrição do ativo', 'E', 0, 0, 0, 'Fabricante', '-', -', 0', 'Garantia');</v>
      </c>
    </row>
    <row r="4406" spans="1:1" x14ac:dyDescent="0.25">
      <c r="A4406" s="2" t="str">
        <f>CONCATENATE("INSERT INTO ",'create-assets'!$B$1," VALUES (","'",raw!A4406,"', ","'",raw!B4406,"', ","'",raw!C4406,"', '",raw!D4406,"', '",raw!E4406,"', ",raw!F4406,", ",raw!G4406,", ",raw!H4406,", ","'",raw!I4406,"', ","'",raw!J4406,"', ",raw!K4406,"', ",raw!L4406,"', '",raw!M4406,"');",)</f>
        <v>INSERT INTO assets VALUES ('ACAT-000-SPL-47955', 'AX02-ATV-002', 'Nome do equipamento', 'Descrição do ativo', 'E', 0, 0, 0, 'Fabricante', '02GTPXDJB01014', SAMSUNG AR24KSSPASNXAZ (OUT)', 0', 'Garantia');</v>
      </c>
    </row>
    <row r="4407" spans="1:1" x14ac:dyDescent="0.25">
      <c r="A4407" s="2" t="str">
        <f>CONCATENATE("INSERT INTO ",'create-assets'!$B$1," VALUES (","'",raw!A4407,"', ","'",raw!B4407,"', ","'",raw!C4407,"', '",raw!D4407,"', '",raw!E4407,"', ",raw!F4407,", ",raw!G4407,", ",raw!H4407,", ","'",raw!I4407,"', ","'",raw!J4407,"', ",raw!K4407,"', ",raw!L4407,"', '",raw!M4407,"');",)</f>
        <v>INSERT INTO assets VALUES ('ACAT-000-FCL-22281', 'BL13-P01-000', 'Nome do equipamento', 'Descrição do ativo', 'E', 0, 0, 0, 'Fabricante', '0608B00405', Carrier 42BCA018A510KDC', 0', 'Garantia');</v>
      </c>
    </row>
    <row r="4408" spans="1:1" x14ac:dyDescent="0.25">
      <c r="A4408" s="2" t="str">
        <f>CONCATENATE("INSERT INTO ",'create-assets'!$B$1," VALUES (","'",raw!A4408,"', ","'",raw!B4408,"', ","'",raw!C4408,"', '",raw!D4408,"', '",raw!E4408,"', ",raw!F4408,", ",raw!G4408,", ",raw!H4408,", ","'",raw!I4408,"', ","'",raw!J4408,"', ",raw!K4408,"', ",raw!L4408,"', '",raw!M4408,"');",)</f>
        <v>INSERT INTO assets VALUES ('ACAT-000-FCL-22280', 'AX02-P01-075', 'Nome do equipamento', 'Descrição do ativo', 'E', 0, 0, 0, 'Fabricante', '-', Fancolete dutado', 0', 'Garantia');</v>
      </c>
    </row>
    <row r="4409" spans="1:1" x14ac:dyDescent="0.25">
      <c r="A4409" s="2" t="str">
        <f>CONCATENATE("INSERT INTO ",'create-assets'!$B$1," VALUES (","'",raw!A4409,"', ","'",raw!B4409,"', ","'",raw!C4409,"', '",raw!D4409,"', '",raw!E4409,"', ",raw!F4409,", ",raw!G4409,", ",raw!H4409,", ","'",raw!I4409,"', ","'",raw!J4409,"', ",raw!K4409,"', ",raw!L4409,"', '",raw!M4409,"');",)</f>
        <v>INSERT INTO assets VALUES ('ACAT-000-ACJ-03012', 'BL16-MEZ-001', 'Nome do equipamento', 'Descrição do ativo', 'E', 0, 0, 0, 'Fabricante', '4596B58720', XCB185D', 0', 'Garantia');</v>
      </c>
    </row>
    <row r="4410" spans="1:1" x14ac:dyDescent="0.25">
      <c r="A4410" s="2" t="str">
        <f>CONCATENATE("INSERT INTO ",'create-assets'!$B$1," VALUES (","'",raw!A4410,"', ","'",raw!B4410,"', ","'",raw!C4410,"', '",raw!D4410,"', '",raw!E4410,"', ",raw!F4410,", ",raw!G4410,", ",raw!H4410,", ","'",raw!I4410,"', ","'",raw!J4410,"', ",raw!K4410,"', ",raw!L4410,"', '",raw!M4410,"');",)</f>
        <v>INSERT INTO assets VALUES ('ACAT-000-EXT-02960', 'EDPR-P01-046', 'Nome do equipamento', 'Descrição do ativo', 'E', 0, 0, 0, 'Fabricante', '-', Multivac Muro 150B-T', 0', 'Garantia');</v>
      </c>
    </row>
    <row r="4411" spans="1:1" x14ac:dyDescent="0.25">
      <c r="A4411" s="2" t="str">
        <f>CONCATENATE("INSERT INTO ",'create-assets'!$B$1," VALUES (","'",raw!A4411,"', ","'",raw!B4411,"', ","'",raw!C4411,"', '",raw!D4411,"', '",raw!E4411,"', ",raw!F4411,", ",raw!G4411,", ",raw!H4411,", ","'",raw!I4411,"', ","'",raw!J4411,"', ",raw!K4411,"', ",raw!L4411,"', '",raw!M4411,"');",)</f>
        <v>INSERT INTO assets VALUES ('ACAT-000-SPL-24042', 'BL16-TER-002', 'Nome do equipamento', 'Descrição do ativo', 'E', 0, 0, 0, 'Fabricante', '4817B12360116', SPLIT HI WALL 42MBCA24M5 CARRIER MIDEA', 0', 'Garantia');</v>
      </c>
    </row>
    <row r="4412" spans="1:1" x14ac:dyDescent="0.25">
      <c r="A4412" s="2" t="str">
        <f>CONCATENATE("INSERT INTO ",'create-assets'!$B$1," VALUES (","'",raw!A4412,"', ","'",raw!B4412,"', ","'",raw!C4412,"', '",raw!D4412,"', '",raw!E4412,"', ",raw!F4412,", ",raw!G4412,", ",raw!H4412,", ","'",raw!I4412,"', ","'",raw!J4412,"', ",raw!K4412,"', ",raw!L4412,"', '",raw!M4412,"');",)</f>
        <v>INSERT INTO assets VALUES ('ACAT-000-SPL-47952', 'BL17-ALS-056', 'Nome do equipamento', 'Descrição do ativo', 'E', 0, 0, 0, 'Fabricante', '0602B27742', SPRINGER CARRIER 42LNA36226QL8 220V', 0', 'Garantia');</v>
      </c>
    </row>
    <row r="4413" spans="1:1" x14ac:dyDescent="0.25">
      <c r="A4413" s="2" t="str">
        <f>CONCATENATE("INSERT INTO ",'create-assets'!$B$1," VALUES (","'",raw!A4413,"', ","'",raw!B4413,"', ","'",raw!C4413,"', '",raw!D4413,"', '",raw!E4413,"', ",raw!F4413,", ",raw!G4413,", ",raw!H4413,", ","'",raw!I4413,"', ","'",raw!J4413,"', ",raw!K4413,"', ",raw!L4413,"', '",raw!M4413,"');",)</f>
        <v>INSERT INTO assets VALUES ('ACAT-000-FCL-22274', 'AX02-ATN-056', 'Nome do equipamento', 'Descrição do ativo', 'E', 0, 0, 0, 'Fabricante', 'TCY1606033939', TCYE30A3M', 0', 'Garantia');</v>
      </c>
    </row>
    <row r="4414" spans="1:1" x14ac:dyDescent="0.25">
      <c r="A4414" s="2" t="str">
        <f>CONCATENATE("INSERT INTO ",'create-assets'!$B$1," VALUES (","'",raw!A4414,"', ","'",raw!B4414,"', ","'",raw!C4414,"', '",raw!D4414,"', '",raw!E4414,"', ",raw!F4414,", ",raw!G4414,", ",raw!H4414,", ","'",raw!I4414,"', ","'",raw!J4414,"', ",raw!K4414,"', ",raw!L4414,"', '",raw!M4414,"');",)</f>
        <v>INSERT INTO assets VALUES ('ACAT-000-SPL-24035', 'BL07-SEM-032', 'Nome do equipamento', 'Descrição do ativo', 'E', 0, 0, 0, 'Fabricante', '710AZMG38107', SPLIT HI WALL USNQ242CSG3', 0', 'Garantia');</v>
      </c>
    </row>
    <row r="4415" spans="1:1" x14ac:dyDescent="0.25">
      <c r="A4415" s="2" t="str">
        <f>CONCATENATE("INSERT INTO ",'create-assets'!$B$1," VALUES (","'",raw!A4415,"', ","'",raw!B4415,"', ","'",raw!C4415,"', '",raw!D4415,"', '",raw!E4415,"', ",raw!F4415,", ",raw!G4415,", ",raw!H4415,", ","'",raw!I4415,"', ","'",raw!J4415,"', ",raw!K4415,"', ",raw!L4415,"', '",raw!M4415,"');",)</f>
        <v>INSERT INTO assets VALUES ('ACAT-000-SPL-47945', 'AX02-AAT-011', 'Nome do equipamento', 'Descrição do ativo', 'E', 0, 0, 0, 'Fabricante', 'C101037760708407150046', RKP010B', 0', 'Garantia');</v>
      </c>
    </row>
    <row r="4416" spans="1:1" x14ac:dyDescent="0.25">
      <c r="A4416" s="2" t="str">
        <f>CONCATENATE("INSERT INTO ",'create-assets'!$B$1," VALUES (","'",raw!A4416,"', ","'",raw!B4416,"', ","'",raw!C4416,"', '",raw!D4416,"', '",raw!E4416,"', ",raw!F4416,", ",raw!G4416,", ",raw!H4416,", ","'",raw!I4416,"', ","'",raw!J4416,"', ",raw!K4416,"', ",raw!L4416,"', '",raw!M4416,"');",)</f>
        <v>INSERT INTO assets VALUES ('ACAT-000-SPL-47943', 'AX02-ATV-025', 'Nome do equipamento', 'Descrição do ativo', 'E', 0, 0, 0, 'Fabricante', 'RPI1612060226', RPI24A3M', 0', 'Garantia');</v>
      </c>
    </row>
    <row r="4417" spans="1:1" x14ac:dyDescent="0.25">
      <c r="A4417" s="2" t="str">
        <f>CONCATENATE("INSERT INTO ",'create-assets'!$B$1," VALUES (","'",raw!A4417,"', ","'",raw!B4417,"', ","'",raw!C4417,"', '",raw!D4417,"', '",raw!E4417,"', ",raw!F4417,", ",raw!G4417,", ",raw!H4417,", ","'",raw!I4417,"', ","'",raw!J4417,"', ",raw!K4417,"', ",raw!L4417,"', '",raw!M4417,"');",)</f>
        <v>INSERT INTO assets VALUES ('ACAT-000-SPL-47939', 'AX02-ATV-001', 'Nome do equipamento', 'Descrição do ativo', 'E', 0, 0, 0, 'Fabricante', '1413B58544', 38KCD/24515MC', 0', 'Garantia');</v>
      </c>
    </row>
    <row r="4418" spans="1:1" x14ac:dyDescent="0.25">
      <c r="A4418" s="2" t="str">
        <f>CONCATENATE("INSERT INTO ",'create-assets'!$B$1," VALUES (","'",raw!A4418,"', ","'",raw!B4418,"', ","'",raw!C4418,"', '",raw!D4418,"', '",raw!E4418,"', ",raw!F4418,", ",raw!G4418,", ",raw!H4418,", ","'",raw!I4418,"', ","'",raw!J4418,"', ",raw!K4418,"', ",raw!L4418,"', '",raw!M4418,"');",)</f>
        <v>INSERT INTO assets VALUES ('ACAT-000-FCL-22267', 'BL17-ALS-078', 'Nome do equipamento', 'Descrição do ativo', 'E', 0, 0, 0, 'Fabricante', '2417B10953903', Carrier Built-in Versatile 38KCK024515MC 24000Btu/h 220V', 0', 'Garantia');</v>
      </c>
    </row>
    <row r="4419" spans="1:1" x14ac:dyDescent="0.25">
      <c r="A4419" s="2" t="str">
        <f>CONCATENATE("INSERT INTO ",'create-assets'!$B$1," VALUES (","'",raw!A4419,"', ","'",raw!B4419,"', ","'",raw!C4419,"', '",raw!D4419,"', '",raw!E4419,"', ",raw!F4419,", ",raw!G4419,", ",raw!H4419,", ","'",raw!I4419,"', ","'",raw!J4419,"', ",raw!K4419,"', ",raw!L4419,"', '",raw!M4419,"');",)</f>
        <v>INSERT INTO assets VALUES ('ACAT-000-SPL-47413', 'AX02-ATV-005', 'Nome do equipamento', 'Descrição do ativo', 'E', 0, 0, 0, 'Fabricante', 'SO918B00402036', SPLIT DUTADO MOD 42BQAO24510HC CARRIER', 0', 'Garantia');</v>
      </c>
    </row>
    <row r="4420" spans="1:1" x14ac:dyDescent="0.25">
      <c r="A4420" s="2" t="str">
        <f>CONCATENATE("INSERT INTO ",'create-assets'!$B$1," VALUES (","'",raw!A4420,"', ","'",raw!B4420,"', ","'",raw!C4420,"', '",raw!D4420,"', '",raw!E4420,"', ",raw!F4420,", ",raw!G4420,", ",raw!H4420,", ","'",raw!I4420,"', ","'",raw!J4420,"', ",raw!K4420,"', ",raw!L4420,"', '",raw!M4420,"');",)</f>
        <v>INSERT INTO assets VALUES ('ACAT-000-SPL-47414', 'AX02-ATV-021', 'Nome do equipamento', 'Descrição do ativo', 'E', 0, 0, 0, 'Fabricante', 'SO918B00402031', SPLIT DUTADO MOD 42BQAO24510HC CARRIER', 0', 'Garantia');</v>
      </c>
    </row>
    <row r="4421" spans="1:1" x14ac:dyDescent="0.25">
      <c r="A4421" s="2" t="str">
        <f>CONCATENATE("INSERT INTO ",'create-assets'!$B$1," VALUES (","'",raw!A4421,"', ","'",raw!B4421,"', ","'",raw!C4421,"', '",raw!D4421,"', '",raw!E4421,"', ",raw!F4421,", ",raw!G4421,", ",raw!H4421,", ","'",raw!I4421,"', ","'",raw!J4421,"', ",raw!K4421,"', ",raw!L4421,"', '",raw!M4421,"');",)</f>
        <v>INSERT INTO assets VALUES ('ACAT-000-SPL-47937', 'BL08-MEZ-034', 'Nome do equipamento', 'Descrição do ativo', 'E', 0, 0, 0, 'Fabricante', '1898Y5141B', 42DXB24226', 0', 'Garantia');</v>
      </c>
    </row>
    <row r="4422" spans="1:1" x14ac:dyDescent="0.25">
      <c r="A4422" s="2" t="str">
        <f>CONCATENATE("INSERT INTO ",'create-assets'!$B$1," VALUES (","'",raw!A4422,"', ","'",raw!B4422,"', ","'",raw!C4422,"', '",raw!D4422,"', '",raw!E4422,"', ",raw!F4422,", ",raw!G4422,", ",raw!H4422,", ","'",raw!I4422,"', ","'",raw!J4422,"', ",raw!K4422,"', ",raw!L4422,"', '",raw!M4422,"');",)</f>
        <v>INSERT INTO assets VALUES ('ACAT-000-FCL-22263', 'AX02-AAA-008', 'Nome do equipamento', 'Descrição do ativo', 'E', 0, 0, 0, 'Fabricante', '0817B00363160', 42BCA030A510KEC', 0', 'Garantia');</v>
      </c>
    </row>
    <row r="4423" spans="1:1" x14ac:dyDescent="0.25">
      <c r="A4423" s="2" t="str">
        <f>CONCATENATE("INSERT INTO ",'create-assets'!$B$1," VALUES (","'",raw!A4423,"', ","'",raw!B4423,"', ","'",raw!C4423,"', '",raw!D4423,"', '",raw!E4423,"', ",raw!F4423,", ",raw!G4423,", ",raw!H4423,", ","'",raw!I4423,"', ","'",raw!J4423,"', ",raw!K4423,"', ",raw!L4423,"', '",raw!M4423,"');",)</f>
        <v>INSERT INTO assets VALUES ('ACAT-000-SPL-47936', 'AX02-ATN-049', 'Nome do equipamento', 'Descrição do ativo', 'E', 0, 0, 0, 'Fabricante', '0715B15983585/000001218469', 38MKCA22M5/42MKCA22M5', 0', 'Garantia');</v>
      </c>
    </row>
    <row r="4424" spans="1:1" x14ac:dyDescent="0.25">
      <c r="A4424" s="2" t="str">
        <f>CONCATENATE("INSERT INTO ",'create-assets'!$B$1," VALUES (","'",raw!A4424,"', ","'",raw!B4424,"', ","'",raw!C4424,"', '",raw!D4424,"', '",raw!E4424,"', ",raw!F4424,", ",raw!G4424,", ",raw!H4424,", ","'",raw!I4424,"', ","'",raw!J4424,"', ",raw!K4424,"', ",raw!L4424,"', '",raw!M4424,"');",)</f>
        <v>INSERT INTO assets VALUES ('ACAT-000-FCL-22262', 'AT14-SS1-002', 'Nome do equipamento', 'Descrição do ativo', 'E', 0, 0, 0, 'Fabricante', '3500B37855', 42LSA30226AL 220V CARRIER', 0', 'Garantia');</v>
      </c>
    </row>
    <row r="4425" spans="1:1" x14ac:dyDescent="0.25">
      <c r="A4425" s="2" t="str">
        <f>CONCATENATE("INSERT INTO ",'create-assets'!$B$1," VALUES (","'",raw!A4425,"', ","'",raw!B4425,"', ","'",raw!C4425,"', '",raw!D4425,"', '",raw!E4425,"', ",raw!F4425,", ",raw!G4425,", ",raw!H4425,", ","'",raw!I4425,"', ","'",raw!J4425,"', ",raw!K4425,"', ",raw!L4425,"', '",raw!M4425,"');",)</f>
        <v>INSERT INTO assets VALUES ('ACAT-000-FCL-22261', 'AX02-AA1-001', 'Nome do equipamento', 'Descrição do ativo', 'E', 0, 0, 0, 'Fabricante', '0817B00363459', 42BCA030A510KEC', 0', 'Garantia');</v>
      </c>
    </row>
    <row r="4426" spans="1:1" x14ac:dyDescent="0.25">
      <c r="A4426" s="2" t="str">
        <f>CONCATENATE("INSERT INTO ",'create-assets'!$B$1," VALUES (","'",raw!A4426,"', ","'",raw!B4426,"', ","'",raw!C4426,"', '",raw!D4426,"', '",raw!E4426,"', ",raw!F4426,", ",raw!G4426,", ",raw!H4426,", ","'",raw!I4426,"', ","'",raw!J4426,"', ",raw!K4426,"', ",raw!L4426,"', '",raw!M4426,"');",)</f>
        <v>INSERT INTO assets VALUES ('ACAT-000-SPL-47935', 'AX02-SS1-076', 'Nome do equipamento', 'Descrição do ativo', 'E', 0, 0, 0, 'Fabricante', '4500Y30275 - 220 V', 42DXD09228', 0', 'Garantia');</v>
      </c>
    </row>
    <row r="4427" spans="1:1" x14ac:dyDescent="0.25">
      <c r="A4427" s="2" t="str">
        <f>CONCATENATE("INSERT INTO ",'create-assets'!$B$1," VALUES (","'",raw!A4427,"', ","'",raw!B4427,"', ","'",raw!C4427,"', '",raw!D4427,"', '",raw!E4427,"', ",raw!F4427,", ",raw!G4427,", ",raw!H4427,", ","'",raw!I4427,"', ","'",raw!J4427,"', ",raw!K4427,"', ",raw!L4427,"', '",raw!M4427,"');",)</f>
        <v>INSERT INTO assets VALUES ('ACAT-000-SPL-47412', 'AX02-ATV-013', 'Nome do equipamento', 'Descrição do ativo', 'E', 0, 0, 0, 'Fabricante', 'SO918B00402029', SPLIT DUTADO - 42BQAO24510HC - EVAPORADORA CARRIER', 0', 'Garantia');</v>
      </c>
    </row>
    <row r="4428" spans="1:1" x14ac:dyDescent="0.25">
      <c r="A4428" s="2" t="str">
        <f>CONCATENATE("INSERT INTO ",'create-assets'!$B$1," VALUES (","'",raw!A4428,"', ","'",raw!B4428,"', ","'",raw!C4428,"', '",raw!D4428,"', '",raw!E4428,"', ",raw!F4428,", ",raw!G4428,", ",raw!H4428,", ","'",raw!I4428,"', ","'",raw!J4428,"', ",raw!K4428,"', ",raw!L4428,"', '",raw!M4428,"');",)</f>
        <v>INSERT INTO assets VALUES ('ACAT-000-SPL-00836', 'AX02-ATN-054', 'Nome do equipamento', 'Descrição do ativo', 'E', 0, 0, 0, 'Fabricante', 'SO918B00402125', SPLIT DUTADO - 42BQAO24510HC CARRIER', 0', 'Garantia');</v>
      </c>
    </row>
    <row r="4429" spans="1:1" x14ac:dyDescent="0.25">
      <c r="A4429" s="2" t="str">
        <f>CONCATENATE("INSERT INTO ",'create-assets'!$B$1," VALUES (","'",raw!A4429,"', ","'",raw!B4429,"', ","'",raw!C4429,"', '",raw!D4429,"', '",raw!E4429,"', ",raw!F4429,", ",raw!G4429,", ",raw!H4429,", ","'",raw!I4429,"', ","'",raw!J4429,"', ",raw!K4429,"', ",raw!L4429,"', '",raw!M4429,"');",)</f>
        <v>INSERT INTO assets VALUES ('ACAT-000-SPL-24040', 'AX02-SS1-081', 'Nome do equipamento', 'Descrição do ativo', 'E', 0, 0, 0, 'Fabricante', 'RAA 1102694736', RAA12A HITACHI 12000 BTUS', 0', 'Garantia');</v>
      </c>
    </row>
    <row r="4430" spans="1:1" x14ac:dyDescent="0.25">
      <c r="A4430" s="2" t="str">
        <f>CONCATENATE("INSERT INTO ",'create-assets'!$B$1," VALUES (","'",raw!A4430,"', ","'",raw!B4430,"', ","'",raw!C4430,"', '",raw!D4430,"', '",raw!E4430,"', ",raw!F4430,", ",raw!G4430,", ",raw!H4430,", ","'",raw!I4430,"', ","'",raw!J4430,"', ",raw!K4430,"', ",raw!L4430,"', '",raw!M4430,"');",)</f>
        <v>INSERT INTO assets VALUES ('ACAT-000-SPL-24039', 'AX02-ATN-054', 'Nome do equipamento', 'Descrição do ativo', 'E', 0, 0, 0, 'Fabricante', 'RPI1612060228', RPI24A3M  24000 BTUS HITACHI', 0', 'Garantia');</v>
      </c>
    </row>
    <row r="4431" spans="1:1" x14ac:dyDescent="0.25">
      <c r="A4431" s="2" t="str">
        <f>CONCATENATE("INSERT INTO ",'create-assets'!$B$1," VALUES (","'",raw!A4431,"', ","'",raw!B4431,"', ","'",raw!C4431,"', '",raw!D4431,"', '",raw!E4431,"', ",raw!F4431,", ",raw!G4431,", ",raw!H4431,", ","'",raw!I4431,"', ","'",raw!J4431,"', ",raw!K4431,"', ",raw!L4431,"', '",raw!M4431,"');",)</f>
        <v>INSERT INTO assets VALUES ('ACAT-000-SPL-24038', 'AX02-ATN-050', 'Nome do equipamento', 'Descrição do ativo', 'E', 0, 0, 0, 'Fabricante', '710AZBZ38471', SPLIT HI WALL - USNQ242CSG3 EVAPORADORA 22000 BTUS LG INVERTER', 0', 'Garantia');</v>
      </c>
    </row>
    <row r="4432" spans="1:1" x14ac:dyDescent="0.25">
      <c r="A4432" s="2" t="str">
        <f>CONCATENATE("INSERT INTO ",'create-assets'!$B$1," VALUES (","'",raw!A4432,"', ","'",raw!B4432,"', ","'",raw!C4432,"', '",raw!D4432,"', '",raw!E4432,"', ",raw!F4432,", ",raw!G4432,", ",raw!H4432,", ","'",raw!I4432,"', ","'",raw!J4432,"', ",raw!K4432,"', ",raw!L4432,"', '",raw!M4432,"');",)</f>
        <v>INSERT INTO assets VALUES ('ACAT-000-SPL-24037', 'AX02-ALI-001', 'Nome do equipamento', 'Descrição do ativo', 'E', 0, 0, 0, 'Fabricante', 'SB918B00402035', 42LVCC22C5 CARRIER XPOWER', 0', 'Garantia');</v>
      </c>
    </row>
    <row r="4433" spans="1:1" x14ac:dyDescent="0.25">
      <c r="A4433" s="2" t="str">
        <f>CONCATENATE("INSERT INTO ",'create-assets'!$B$1," VALUES (","'",raw!A4433,"', ","'",raw!B4433,"', ","'",raw!C4433,"', '",raw!D4433,"', '",raw!E4433,"', ",raw!F4433,", ",raw!G4433,", ",raw!H4433,", ","'",raw!I4433,"', ","'",raw!J4433,"', ",raw!K4433,"', ",raw!L4433,"', '",raw!M4433,"');",)</f>
        <v>INSERT INTO assets VALUES ('ACAT-000-FCL-02880', 'AX02-P01-075', 'Nome do equipamento', 'Descrição do ativo', 'E', 0, 0, 0, 'Fabricante', '0918B00402090', FANCOLET DUTADO - 42BCA030A510KEC', 0', 'Garantia');</v>
      </c>
    </row>
    <row r="4434" spans="1:1" x14ac:dyDescent="0.25">
      <c r="A4434" s="2" t="str">
        <f>CONCATENATE("INSERT INTO ",'create-assets'!$B$1," VALUES (","'",raw!A4434,"', ","'",raw!B4434,"', ","'",raw!C4434,"', '",raw!D4434,"', '",raw!E4434,"', ",raw!F4434,", ",raw!G4434,", ",raw!H4434,", ","'",raw!I4434,"', ","'",raw!J4434,"', ",raw!K4434,"', ",raw!L4434,"', '",raw!M4434,"');",)</f>
        <v>INSERT INTO assets VALUES ('ACAT-000-SPL-24031', 'BL14-MEZ-065', 'Nome do equipamento', 'Descrição do ativo', 'E', 0, 0, 0, 'Fabricante', '3417B11378371', Split hi-wall Midea 42MBCA24M5', 0', 'Garantia');</v>
      </c>
    </row>
    <row r="4435" spans="1:1" x14ac:dyDescent="0.25">
      <c r="A4435" s="2" t="str">
        <f>CONCATENATE("INSERT INTO ",'create-assets'!$B$1," VALUES (","'",raw!A4435,"', ","'",raw!B4435,"', ","'",raw!C4435,"', '",raw!D4435,"', '",raw!E4435,"', ",raw!F4435,", ",raw!G4435,", ",raw!H4435,", ","'",raw!I4435,"', ","'",raw!J4435,"', ",raw!K4435,"', ",raw!L4435,"', '",raw!M4435,"');",)</f>
        <v>INSERT INTO assets VALUES ('ACAT-000-SPL-24031 ', 'BL14-MEZ-065', 'Nome do equipamento', 'Descrição do ativo', 'E', 0, 0, 0, 'Fabricante', '3517B11387829', SPLIT HI WALL - 42MBCA24M5 - CARRIER', 0', 'Garantia');</v>
      </c>
    </row>
    <row r="4436" spans="1:1" x14ac:dyDescent="0.25">
      <c r="A4436" s="2" t="str">
        <f>CONCATENATE("INSERT INTO ",'create-assets'!$B$1," VALUES (","'",raw!A4436,"', ","'",raw!B4436,"', ","'",raw!C4436,"', '",raw!D4436,"', '",raw!E4436,"', ",raw!F4436,", ",raw!G4436,", ",raw!H4436,", ","'",raw!I4436,"', ","'",raw!J4436,"', ",raw!K4436,"', ",raw!L4436,"', '",raw!M4436,"');",)</f>
        <v>INSERT INTO assets VALUES ('ACAT-000-FCL-02881', 'AX02-SS1-076', 'Nome do equipamento', 'Descrição do ativo', 'E', 0, 0, 0, 'Fabricante', '0918B00402091', FANCOLET DUTADO 2,5 TR CARRIER - 42BCA030A510KEC', 0', 'Garantia');</v>
      </c>
    </row>
    <row r="4437" spans="1:1" x14ac:dyDescent="0.25">
      <c r="A4437" s="2" t="str">
        <f>CONCATENATE("INSERT INTO ",'create-assets'!$B$1," VALUES (","'",raw!A4437,"', ","'",raw!B4437,"', ","'",raw!C4437,"', '",raw!D4437,"', '",raw!E4437,"', ",raw!F4437,", ",raw!G4437,", ",raw!H4437,", ","'",raw!I4437,"', ","'",raw!J4437,"', ",raw!K4437,"', ",raw!L4437,"', '",raw!M4437,"');",)</f>
        <v>INSERT INTO assets VALUES ('ACAT-000-SPL-24033', 'BL16-TER-007', 'Nome do equipamento', 'Descrição do ativo', 'E', 0, 0, 0, 'Fabricante', '710AZKA71253', SPLIT HI WALL - USNQ242CSG3 EVAPORADORA 22000 BTUS LG', 0', 'Garantia');</v>
      </c>
    </row>
    <row r="4438" spans="1:1" x14ac:dyDescent="0.25">
      <c r="A4438" s="2" t="str">
        <f>CONCATENATE("INSERT INTO ",'create-assets'!$B$1," VALUES (","'",raw!A4438,"', ","'",raw!B4438,"', ","'",raw!C4438,"', '",raw!D4438,"', '",raw!E4438,"', ",raw!F4438,", ",raw!G4438,", ",raw!H4438,", ","'",raw!I4438,"', ","'",raw!J4438,"', ",raw!K4438,"', ",raw!L4438,"', '",raw!M4438,"');",)</f>
        <v>INSERT INTO assets VALUES ('ACAT-000-SPL-24036', 'BL09-SEM-014', 'Nome do equipamento', 'Descrição do ativo', 'E', 0, 0, 0, 'Fabricante', 'MB5684592', CBJ22CBBNA CONSUL', 0', 'Garantia');</v>
      </c>
    </row>
    <row r="4439" spans="1:1" x14ac:dyDescent="0.25">
      <c r="A4439" s="2" t="str">
        <f>CONCATENATE("INSERT INTO ",'create-assets'!$B$1," VALUES (","'",raw!A4439,"', ","'",raw!B4439,"', ","'",raw!C4439,"', '",raw!D4439,"', '",raw!E4439,"', ",raw!F4439,", ",raw!G4439,", ",raw!H4439,", ","'",raw!I4439,"', ","'",raw!J4439,"', ",raw!K4439,"', ",raw!L4439,"', '",raw!M4439,"');",)</f>
        <v>INSERT INTO assets VALUES ('ACAT-000-SPL-24003', 'AX02-SS1-089', 'Nome do equipamento', 'Descrição do ativo', 'E', 0, 0, 0, 'Fabricante', '4404B21018', SPRINGER CARRIER', 0', 'Garantia');</v>
      </c>
    </row>
    <row r="4440" spans="1:1" x14ac:dyDescent="0.25">
      <c r="A4440" s="2" t="str">
        <f>CONCATENATE("INSERT INTO ",'create-assets'!$B$1," VALUES (","'",raw!A4440,"', ","'",raw!B4440,"', ","'",raw!C4440,"', '",raw!D4440,"', '",raw!E4440,"', ",raw!F4440,", ",raw!G4440,", ",raw!H4440,", ","'",raw!I4440,"', ","'",raw!J4440,"', ",raw!K4440,"', ",raw!L4440,"', '",raw!M4440,"');",)</f>
        <v>INSERT INTO assets VALUES ('ACAT-000-ACJ-03001', 'BL07-SEM-012', 'Nome do equipamento', 'Descrição do ativo', 'E', 0, 0, 0, 'Fabricante', '879286', SPRINGER - RG19ER5S', 0', 'Garantia');</v>
      </c>
    </row>
    <row r="4441" spans="1:1" x14ac:dyDescent="0.25">
      <c r="A4441" s="2" t="str">
        <f>CONCATENATE("INSERT INTO ",'create-assets'!$B$1," VALUES (","'",raw!A4441,"', ","'",raw!B4441,"', ","'",raw!C4441,"', '",raw!D4441,"', '",raw!E4441,"', ",raw!F4441,", ",raw!G4441,", ",raw!H4441,", ","'",raw!I4441,"', ","'",raw!J4441,"', ",raw!K4441,"', ",raw!L4441,"', '",raw!M4441,"');",)</f>
        <v>INSERT INTO assets VALUES ('ACAT-000-SPL-24008', 'AX01-SS1-000', 'Nome do equipamento', 'Descrição do ativo', 'E', 0, 0, 0, 'Fabricante', '1614B12879986', Mod.: 38KCD024515MC', 0', 'Garantia');</v>
      </c>
    </row>
    <row r="4442" spans="1:1" x14ac:dyDescent="0.25">
      <c r="A4442" s="2" t="str">
        <f>CONCATENATE("INSERT INTO ",'create-assets'!$B$1," VALUES (","'",raw!A4442,"', ","'",raw!B4442,"', ","'",raw!C4442,"', '",raw!D4442,"', '",raw!E4442,"', ",raw!F4442,", ",raw!G4442,", ",raw!H4442,", ","'",raw!I4442,"', ","'",raw!J4442,"', ",raw!K4442,"', ",raw!L4442,"', '",raw!M4442,"');",)</f>
        <v>INSERT INTO assets VALUES ('ACAT-000-SPL-24025', 'CASF-000-000', 'Nome do equipamento', 'Descrição do ativo', 'E', 0, 0, 0, 'Fabricante', '-', Hi Wall Carrier Frio 22.000Btu/h 42LVCC22C5/38LVCC22C5 220V X-Power Inverter', 0', 'Garantia');</v>
      </c>
    </row>
    <row r="4443" spans="1:1" x14ac:dyDescent="0.25">
      <c r="A4443" s="2" t="str">
        <f>CONCATENATE("INSERT INTO ",'create-assets'!$B$1," VALUES (","'",raw!A4443,"', ","'",raw!B4443,"', ","'",raw!C4443,"', '",raw!D4443,"', '",raw!E4443,"', ",raw!F4443,", ",raw!G4443,", ",raw!H4443,", ","'",raw!I4443,"', ","'",raw!J4443,"', ",raw!K4443,"', ",raw!L4443,"', '",raw!M4443,"');",)</f>
        <v>INSERT INTO assets VALUES ('ACAT-000-FCL-02876', 'AT13-000-000', 'Nome do equipamento', 'Descrição do ativo', 'E', 0, 0, 0, 'Fabricante', '0817B00363463', FANCOLETE DUTADO CARRIER 2.5TR', 0', 'Garantia');</v>
      </c>
    </row>
    <row r="4444" spans="1:1" x14ac:dyDescent="0.25">
      <c r="A4444" s="2" t="str">
        <f>CONCATENATE("INSERT INTO ",'create-assets'!$B$1," VALUES (","'",raw!A4444,"', ","'",raw!B4444,"', ","'",raw!C4444,"', '",raw!D4444,"', '",raw!E4444,"', ",raw!F4444,", ",raw!G4444,", ",raw!H4444,", ","'",raw!I4444,"', ","'",raw!J4444,"', ",raw!K4444,"', ",raw!L4444,"', '",raw!M4444,"');",)</f>
        <v>INSERT INTO assets VALUES ('ACAT-000-FCL-02875', 'AT13-000-000', 'Nome do equipamento', 'Descrição do ativo', 'E', 0, 0, 0, 'Fabricante', '0817B00363463', FANCOLETE DUTADO CARRIER 2.5TR', 0', 'Garantia');</v>
      </c>
    </row>
    <row r="4445" spans="1:1" x14ac:dyDescent="0.25">
      <c r="A4445" s="2" t="str">
        <f>CONCATENATE("INSERT INTO ",'create-assets'!$B$1," VALUES (","'",raw!A4445,"', ","'",raw!B4445,"', ","'",raw!C4445,"', '",raw!D4445,"', '",raw!E4445,"', ",raw!F4445,", ",raw!G4445,", ",raw!H4445,", ","'",raw!I4445,"', ","'",raw!J4445,"', ",raw!K4445,"', ",raw!L4445,"', '",raw!M4445,"');",)</f>
        <v>INSERT INTO assets VALUES ('ACAT-000-FCL-02217', 'AT13-000-000', 'Nome do equipamento', 'Descrição do ativo', 'E', 0, 0, 0, 'Fabricante', '40HP18B-S', Ar Condicionado Fancolete 1,5 Trs 220v Carrier Hw Frio ', 0', 'Garantia');</v>
      </c>
    </row>
    <row r="4446" spans="1:1" x14ac:dyDescent="0.25">
      <c r="A4446" s="2" t="str">
        <f>CONCATENATE("INSERT INTO ",'create-assets'!$B$1," VALUES (","'",raw!A4446,"', ","'",raw!B4446,"', ","'",raw!C4446,"', '",raw!D4446,"', '",raw!E4446,"', ",raw!F4446,", ",raw!G4446,", ",raw!H4446,", ","'",raw!I4446,"', ","'",raw!J4446,"', ",raw!K4446,"', ",raw!L4446,"', '",raw!M4446,"');",)</f>
        <v>INSERT INTO assets VALUES ('ACAT-000-FCL-02216', 'BL14-MEZ-094', 'Nome do equipamento', 'Descrição do ativo', 'E', 0, 0, 0, 'Fabricante', '-', Carrier 40HP18B-S 1,5TR 220V', 0', 'Garantia');</v>
      </c>
    </row>
    <row r="4447" spans="1:1" x14ac:dyDescent="0.25">
      <c r="A4447" s="2" t="str">
        <f>CONCATENATE("INSERT INTO ",'create-assets'!$B$1," VALUES (","'",raw!A4447,"', ","'",raw!B4447,"', ","'",raw!C4447,"', '",raw!D4447,"', '",raw!E4447,"', ",raw!F4447,", ",raw!G4447,", ",raw!H4447,", ","'",raw!I4447,"', ","'",raw!J4447,"', ",raw!K4447,"', ",raw!L4447,"', '",raw!M4447,"');",)</f>
        <v>INSERT INTO assets VALUES ('ACAT-000-FCL-02874', 'AX02-ATN-054', 'Nome do equipamento', 'Descrição do ativo', 'E', 0, 0, 0, 'Fabricante', '0817B00363463', FANCOLETE DUTADO CARRIER 2.5TR', 0', 'Garantia');</v>
      </c>
    </row>
    <row r="4448" spans="1:1" x14ac:dyDescent="0.25">
      <c r="A4448" s="2" t="str">
        <f>CONCATENATE("INSERT INTO ",'create-assets'!$B$1," VALUES (","'",raw!A4448,"', ","'",raw!B4448,"', ","'",raw!C4448,"', '",raw!D4448,"', '",raw!E4448,"', ",raw!F4448,", ",raw!G4448,", ",raw!H4448,", ","'",raw!I4448,"', ","'",raw!J4448,"', ",raw!K4448,"', ",raw!L4448,"', '",raw!M4448,"');",)</f>
        <v>INSERT INTO assets VALUES ('ACAT-000-FCL-22260', 'AT13-000-000', 'Nome do equipamento', 'Descrição do ativo', 'E', 0, 0, 0, 'Fabricante', '40HP18B-S', FANCOLETE CARRIER HW 18.000BTUS ', 0', 'Garantia');</v>
      </c>
    </row>
    <row r="4449" spans="1:1" x14ac:dyDescent="0.25">
      <c r="A4449" s="2" t="str">
        <f>CONCATENATE("INSERT INTO ",'create-assets'!$B$1," VALUES (","'",raw!A4449,"', ","'",raw!B4449,"', ","'",raw!C4449,"', '",raw!D4449,"', '",raw!E4449,"', ",raw!F4449,", ",raw!G4449,", ",raw!H4449,", ","'",raw!I4449,"', ","'",raw!J4449,"', ",raw!K4449,"', ",raw!L4449,"', '",raw!M4449,"');",)</f>
        <v>INSERT INTO assets VALUES ('ACAT-000-SPL-24023', 'AT13-000-000', 'Nome do equipamento', 'Descrição do ativo', 'E', 0, 0, 0, 'Fabricante', '42MBCA24M5', Split Hw Inverter 24.000 Btus Frio 220v Springer Midea', 0', 'Garantia');</v>
      </c>
    </row>
    <row r="4450" spans="1:1" x14ac:dyDescent="0.25">
      <c r="A4450" s="2" t="str">
        <f>CONCATENATE("INSERT INTO ",'create-assets'!$B$1," VALUES (","'",raw!A4450,"', ","'",raw!B4450,"', ","'",raw!C4450,"', '",raw!D4450,"', '",raw!E4450,"', ",raw!F4450,", ",raw!G4450,", ",raw!H4450,", ","'",raw!I4450,"', ","'",raw!J4450,"', ",raw!K4450,"', ",raw!L4450,"', '",raw!M4450,"');",)</f>
        <v>INSERT INTO assets VALUES ('ACAT-000-SPL-24007', 'AX01-SS1-000', 'Nome do equipamento', 'Descrição do ativo', 'E', 0, 0, 0, 'Fabricante', '1614B12879986', Mod.: 38KCD024515MC CARRIER', 0', 'Garantia');</v>
      </c>
    </row>
    <row r="4451" spans="1:1" x14ac:dyDescent="0.25">
      <c r="A4451" s="2" t="str">
        <f>CONCATENATE("INSERT INTO ",'create-assets'!$B$1," VALUES (","'",raw!A4451,"', ","'",raw!B4451,"', ","'",raw!C4451,"', '",raw!D4451,"', '",raw!E4451,"', ",raw!F4451,", ",raw!G4451,", ",raw!H4451,", ","'",raw!I4451,"', ","'",raw!J4451,"', ",raw!K4451,"', ",raw!L4451,"', '",raw!M4451,"');",)</f>
        <v>INSERT INTO assets VALUES ('ACAT-000-SLF-24006', 'BL01-000-000', 'Nome do equipamento', 'Descrição do ativo', 'E', 0, 0, 0, 'Fabricante', 'B071650406', Mod.: CRCB075KB0LA300000000000000000005', 0', 'Garantia');</v>
      </c>
    </row>
    <row r="4452" spans="1:1" x14ac:dyDescent="0.25">
      <c r="A4452" s="2" t="str">
        <f>CONCATENATE("INSERT INTO ",'create-assets'!$B$1," VALUES (","'",raw!A4452,"', ","'",raw!B4452,"', ","'",raw!C4452,"', '",raw!D4452,"', '",raw!E4452,"', ",raw!F4452,", ",raw!G4452,", ",raw!H4452,", ","'",raw!I4452,"', ","'",raw!J4452,"', ",raw!K4452,"', ",raw!L4452,"', '",raw!M4452,"');",)</f>
        <v>INSERT INTO assets VALUES ('ACAT-000-SLF-24005', 'BL01-000-000', 'Nome do equipamento', 'Descrição do ativo', 'E', 0, 0, 0, 'Fabricante', 'B071650405', Mod: CRCB075KB0LA300000000000000000005', 0', 'Garantia');</v>
      </c>
    </row>
    <row r="4453" spans="1:1" x14ac:dyDescent="0.25">
      <c r="A4453" s="2" t="str">
        <f>CONCATENATE("INSERT INTO ",'create-assets'!$B$1," VALUES (","'",raw!A4453,"', ","'",raw!B4453,"', ","'",raw!C4453,"', '",raw!D4453,"', '",raw!E4453,"', ",raw!F4453,", ",raw!G4453,", ",raw!H4453,", ","'",raw!I4453,"', ","'",raw!J4453,"', ",raw!K4453,"', ",raw!L4453,"', '",raw!M4453,"');",)</f>
        <v>INSERT INTO assets VALUES ('ACAT-000-SPL-24022', 'AT13-000-000', 'Nome do equipamento', 'Descrição do ativo', 'E', 0, 0, 0, 'Fabricante', '42MBCA24M5', Split Hw Inverter 24.000 Btus Frio 220v Springer Midea', 0', 'Garantia');</v>
      </c>
    </row>
    <row r="4454" spans="1:1" x14ac:dyDescent="0.25">
      <c r="A4454" s="2" t="str">
        <f>CONCATENATE("INSERT INTO ",'create-assets'!$B$1," VALUES (","'",raw!A4454,"', ","'",raw!B4454,"', ","'",raw!C4454,"', '",raw!D4454,"', '",raw!E4454,"', ",raw!F4454,", ",raw!G4454,", ",raw!H4454,", ","'",raw!I4454,"', ","'",raw!J4454,"', ",raw!K4454,"', ",raw!L4454,"', '",raw!M4454,"');",)</f>
        <v>INSERT INTO assets VALUES ('ACAT-000-SPL-24021', 'AT13-000-000', 'Nome do equipamento', 'Descrição do ativo', 'E', 0, 0, 0, 'Fabricante', '42MBCA24M5', Split Hw Inverter 24.000 Btus Frio 220v Springer Midea', 0', 'Garantia');</v>
      </c>
    </row>
    <row r="4455" spans="1:1" x14ac:dyDescent="0.25">
      <c r="A4455" s="2" t="str">
        <f>CONCATENATE("INSERT INTO ",'create-assets'!$B$1," VALUES (","'",raw!A4455,"', ","'",raw!B4455,"', ","'",raw!C4455,"', '",raw!D4455,"', '",raw!E4455,"', ",raw!F4455,", ",raw!G4455,", ",raw!H4455,", ","'",raw!I4455,"', ","'",raw!J4455,"', ",raw!K4455,"', ",raw!L4455,"', '",raw!M4455,"');",)</f>
        <v>INSERT INTO assets VALUES ('ACAT-000-SPL-24020', 'AT13-000-000', 'Nome do equipamento', 'Descrição do ativo', 'E', 0, 0, 0, 'Fabricante', '42MBCA24M5', Split Hw Inverter 24.000 Btus Frio 220v Springer Midea', 0', 'Garantia');</v>
      </c>
    </row>
    <row r="4456" spans="1:1" x14ac:dyDescent="0.25">
      <c r="A4456" s="2" t="str">
        <f>CONCATENATE("INSERT INTO ",'create-assets'!$B$1," VALUES (","'",raw!A4456,"', ","'",raw!B4456,"', ","'",raw!C4456,"', '",raw!D4456,"', '",raw!E4456,"', ",raw!F4456,", ",raw!G4456,", ",raw!H4456,", ","'",raw!I4456,"', ","'",raw!J4456,"', ",raw!K4456,"', ",raw!L4456,"', '",raw!M4456,"');",)</f>
        <v>INSERT INTO assets VALUES ('ACAT-000-SPL-24019', 'AX01-000-000', 'Nome do equipamento', 'Descrição do ativo', 'E', 0, 0, 0, 'Fabricante', '42MBCA24M5', Split Hw Inverter 24.000 Btus Frio 220v Springer Midea', 0', 'Garantia');</v>
      </c>
    </row>
    <row r="4457" spans="1:1" x14ac:dyDescent="0.25">
      <c r="A4457" s="2" t="str">
        <f>CONCATENATE("INSERT INTO ",'create-assets'!$B$1," VALUES (","'",raw!A4457,"', ","'",raw!B4457,"', ","'",raw!C4457,"', '",raw!D4457,"', '",raw!E4457,"', ",raw!F4457,", ",raw!G4457,", ",raw!H4457,", ","'",raw!I4457,"', ","'",raw!J4457,"', ",raw!K4457,"', ",raw!L4457,"', '",raw!M4457,"');",)</f>
        <v>INSERT INTO assets VALUES ('ACAT-000-SPL-24018', 'BL10-000-000', 'Nome do equipamento', 'Descrição do ativo', 'E', 0, 0, 0, 'Fabricante', '42MBCA24M5', Split Hw Inverter 24.000 Btus Frio 220v Springer Midea', 0', 'Garantia');</v>
      </c>
    </row>
    <row r="4458" spans="1:1" x14ac:dyDescent="0.25">
      <c r="A4458" s="2" t="str">
        <f>CONCATENATE("INSERT INTO ",'create-assets'!$B$1," VALUES (","'",raw!A4458,"', ","'",raw!B4458,"', ","'",raw!C4458,"', '",raw!D4458,"', '",raw!E4458,"', ",raw!F4458,", ",raw!G4458,", ",raw!H4458,", ","'",raw!I4458,"', ","'",raw!J4458,"', ",raw!K4458,"', ",raw!L4458,"', '",raw!M4458,"');",)</f>
        <v>INSERT INTO assets VALUES ('ACAT-000-SPL-47398', 'AX02-ATV-020', 'Nome do equipamento', 'Descrição do ativo', 'E', 0, 0, 0, 'Fabricante', '42BQA024510HC', Carrier Heavy Duty 24.000 BTUs Frio 220V Monofásico', 0', 'Garantia');</v>
      </c>
    </row>
    <row r="4459" spans="1:1" x14ac:dyDescent="0.25">
      <c r="A4459" s="2" t="str">
        <f>CONCATENATE("INSERT INTO ",'create-assets'!$B$1," VALUES (","'",raw!A4459,"', ","'",raw!B4459,"', ","'",raw!C4459,"', '",raw!D4459,"', '",raw!E4459,"', ",raw!F4459,", ",raw!G4459,", ",raw!H4459,", ","'",raw!I4459,"', ","'",raw!J4459,"', ",raw!K4459,"', ",raw!L4459,"', '",raw!M4459,"');",)</f>
        <v>INSERT INTO assets VALUES ('ACAT-000-SPL-47397', 'AT13-000-000', 'Nome do equipamento', 'Descrição do ativo', 'E', 0, 0, 0, 'Fabricante', '42BQA024510HC', Carrier Heavy Duty 24.000 BTUs Frio 220V Monofásico', 0', 'Garantia');</v>
      </c>
    </row>
    <row r="4460" spans="1:1" x14ac:dyDescent="0.25">
      <c r="A4460" s="2" t="str">
        <f>CONCATENATE("INSERT INTO ",'create-assets'!$B$1," VALUES (","'",raw!A4460,"', ","'",raw!B4460,"', ","'",raw!C4460,"', '",raw!D4460,"', '",raw!E4460,"', ",raw!F4460,", ",raw!G4460,", ",raw!H4460,", ","'",raw!I4460,"', ","'",raw!J4460,"', ",raw!K4460,"', ",raw!L4460,"', '",raw!M4460,"');",)</f>
        <v>INSERT INTO assets VALUES ('ACAT-000-SPL-47396', 'AT13-000-000', 'Nome do equipamento', 'Descrição do ativo', 'E', 0, 0, 0, 'Fabricante', '42BQA024510HC', Carrier - Split Dutado 24.000 btu/h - 220V', 0', 'Garantia');</v>
      </c>
    </row>
    <row r="4461" spans="1:1" x14ac:dyDescent="0.25">
      <c r="A4461" s="2" t="str">
        <f>CONCATENATE("INSERT INTO ",'create-assets'!$B$1," VALUES (","'",raw!A4461,"', ","'",raw!B4461,"', ","'",raw!C4461,"', '",raw!D4461,"', '",raw!E4461,"', ",raw!F4461,", ",raw!G4461,", ",raw!H4461,", ","'",raw!I4461,"', ","'",raw!J4461,"', ",raw!K4461,"', ",raw!L4461,"', '",raw!M4461,"');",)</f>
        <v>INSERT INTO assets VALUES ('ACAT-000-SPL-47395', 'AX02-ATV-013', 'Nome do equipamento', 'Descrição do ativo', 'E', 0, 0, 0, 'Fabricante', '042BQA024510HC', Carrier / Split Dutado 24.000 Btu/h - 220V', 0', 'Garantia');</v>
      </c>
    </row>
    <row r="4462" spans="1:1" x14ac:dyDescent="0.25">
      <c r="A4462" s="2" t="str">
        <f>CONCATENATE("INSERT INTO ",'create-assets'!$B$1," VALUES (","'",raw!A4462,"', ","'",raw!B4462,"', ","'",raw!C4462,"', '",raw!D4462,"', '",raw!E4462,"', ",raw!F4462,", ",raw!G4462,", ",raw!H4462,", ","'",raw!I4462,"', ","'",raw!J4462,"', ",raw!K4462,"', ",raw!L4462,"', '",raw!M4462,"');",)</f>
        <v>INSERT INTO assets VALUES ('ACAT-000-SPL-47934', 'AX02-ATV-008', 'Nome do equipamento', 'Descrição do ativo', 'E', 0, 0, 0, 'Fabricante', '042BQA024510HC', Carrier / Split 24.000BTU / Unidade Interna 220V ', 0', 'Garantia');</v>
      </c>
    </row>
    <row r="4463" spans="1:1" x14ac:dyDescent="0.25">
      <c r="A4463" s="2" t="str">
        <f>CONCATENATE("INSERT INTO ",'create-assets'!$B$1," VALUES (","'",raw!A4463,"', ","'",raw!B4463,"', ","'",raw!C4463,"', '",raw!D4463,"', '",raw!E4463,"', ",raw!F4463,", ",raw!G4463,", ",raw!H4463,", ","'",raw!I4463,"', ","'",raw!J4463,"', ",raw!K4463,"', ",raw!L4463,"', '",raw!M4463,"');",)</f>
        <v>INSERT INTO assets VALUES ('ACAT-000-SPL-47393', 'AX02-ATN-049', 'Nome do equipamento', 'Descrição do ativo', 'E', 0, 0, 0, 'Fabricante', ' 42BQA24510HC', Carrier / Split 24.000BTU / Unidade Interna 220V ', 0', 'Garantia');</v>
      </c>
    </row>
    <row r="4464" spans="1:1" x14ac:dyDescent="0.25">
      <c r="A4464" s="2" t="str">
        <f>CONCATENATE("INSERT INTO ",'create-assets'!$B$1," VALUES (","'",raw!A4464,"', ","'",raw!B4464,"', ","'",raw!C4464,"', '",raw!D4464,"', '",raw!E4464,"', ",raw!F4464,", ",raw!G4464,", ",raw!H4464,", ","'",raw!I4464,"', ","'",raw!J4464,"', ",raw!K4464,"', ",raw!L4464,"', '",raw!M4464,"');",)</f>
        <v>INSERT INTO assets VALUES ('ACAT-000-FCL-02926', 'BL14-MEZ-096', 'Nome do equipamento', 'Descrição do ativo', 'E', 0, 0, 0, 'Fabricante', 'HP431400514', TRANE/40HP18', 0', 'Garantia');</v>
      </c>
    </row>
    <row r="4465" spans="1:1" x14ac:dyDescent="0.25">
      <c r="A4465" s="2" t="str">
        <f>CONCATENATE("INSERT INTO ",'create-assets'!$B$1," VALUES (","'",raw!A4465,"', ","'",raw!B4465,"', ","'",raw!C4465,"', '",raw!D4465,"', '",raw!E4465,"', ",raw!F4465,", ",raw!G4465,", ",raw!H4465,", ","'",raw!I4465,"', ","'",raw!J4465,"', ",raw!K4465,"', ",raw!L4465,"', '",raw!M4465,"');",)</f>
        <v>INSERT INTO assets VALUES ('ACAT-000-FCL-02922', 'AX02-ATN-050', 'Nome do equipamento', 'Descrição do ativo', 'E', 0, 0, 0, 'Fabricante', 'TCY1609 046430', HITACHI - TCYE30A3M - 30.000BTU/h', 0', 'Garantia');</v>
      </c>
    </row>
    <row r="4466" spans="1:1" x14ac:dyDescent="0.25">
      <c r="A4466" s="2" t="str">
        <f>CONCATENATE("INSERT INTO ",'create-assets'!$B$1," VALUES (","'",raw!A4466,"', ","'",raw!B4466,"', ","'",raw!C4466,"', '",raw!D4466,"', '",raw!E4466,"', ",raw!F4466,", ",raw!G4466,", ",raw!H4466,", ","'",raw!I4466,"', ","'",raw!J4466,"', ",raw!K4466,"', ",raw!L4466,"', '",raw!M4466,"');",)</f>
        <v>INSERT INTO assets VALUES ('ACAT-000-ACJ-03003', 'AX02-SS1-053', 'Nome do equipamento', 'Descrição do ativo', 'E', 0, 0, 0, 'Fabricante', 'TRACER NUMBER 5000082087', SPRINGER MINIMAX 12.000 BTU/H', 0', 'Garantia');</v>
      </c>
    </row>
    <row r="4467" spans="1:1" x14ac:dyDescent="0.25">
      <c r="A4467" s="2" t="str">
        <f>CONCATENATE("INSERT INTO ",'create-assets'!$B$1," VALUES (","'",raw!A4467,"', ","'",raw!B4467,"', ","'",raw!C4467,"', '",raw!D4467,"', '",raw!E4467,"', ",raw!F4467,", ",raw!G4467,", ",raw!H4467,", ","'",raw!I4467,"', ","'",raw!J4467,"', ",raw!K4467,"', ",raw!L4467,"', '",raw!M4467,"');",)</f>
        <v>INSERT INTO assets VALUES ('ACAT-000-ACJ-03002', 'BL17-000-000', 'Nome do equipamento', 'Descrição do ativo', 'E', 0, 0, 0, 'Fabricante', '628238561', CARRIER - XCA 18500', 0', 'Garantia');</v>
      </c>
    </row>
    <row r="4468" spans="1:1" x14ac:dyDescent="0.25">
      <c r="A4468" s="2" t="str">
        <f>CONCATENATE("INSERT INTO ",'create-assets'!$B$1," VALUES (","'",raw!A4468,"', ","'",raw!B4468,"', ","'",raw!C4468,"', '",raw!D4468,"', '",raw!E4468,"', ",raw!F4468,", ",raw!G4468,", ",raw!H4468,", ","'",raw!I4468,"', ","'",raw!J4468,"', ",raw!K4468,"', ",raw!L4468,"', '",raw!M4468,"');",)</f>
        <v>INSERT INTO assets VALUES ('ACAT-000-SPL-24016', 'BL16-000-000', 'Nome do equipamento', 'Descrição do ativo', 'E', 0, 0, 0, 'Fabricante', '-', 42VCA22C5 - 22.000 Btu/h', 0', 'Garantia');</v>
      </c>
    </row>
    <row r="4469" spans="1:1" x14ac:dyDescent="0.25">
      <c r="A4469" s="2" t="str">
        <f>CONCATENATE("INSERT INTO ",'create-assets'!$B$1," VALUES (","'",raw!A4469,"', ","'",raw!B4469,"', ","'",raw!C4469,"', '",raw!D4469,"', '",raw!E4469,"', ",raw!F4469,", ",raw!G4469,", ",raw!H4469,", ","'",raw!I4469,"', ","'",raw!J4469,"', ",raw!K4469,"', ",raw!L4469,"', '",raw!M4469,"');",)</f>
        <v>INSERT INTO assets VALUES ('ACAT-000-SPL-47404', 'AX02-000-000', 'Nome do equipamento', 'Descrição do ativo', 'E', 0, 0, 0, 'Fabricante', '42BQA024510HC', Carrier Heavy Duty 24.000 BTUs Frio 220V Monofásico', 0', 'Garantia');</v>
      </c>
    </row>
    <row r="4470" spans="1:1" x14ac:dyDescent="0.25">
      <c r="A4470" s="2" t="str">
        <f>CONCATENATE("INSERT INTO ",'create-assets'!$B$1," VALUES (","'",raw!A4470,"', ","'",raw!B4470,"', ","'",raw!C4470,"', '",raw!D4470,"', '",raw!E4470,"', ",raw!F4470,", ",raw!G4470,", ",raw!H4470,", ","'",raw!I4470,"', ","'",raw!J4470,"', ",raw!K4470,"', ",raw!L4470,"', '",raw!M4470,"');",)</f>
        <v>INSERT INTO assets VALUES ('ACAT-000-SPL-47403', 'AX02-000-000', 'Nome do equipamento', 'Descrição do ativo', 'E', 0, 0, 0, 'Fabricante', '42BQA024510HC', Carrier Heavy Duty 24.000 BTUs Frio 220V Monofásico', 0', 'Garantia');</v>
      </c>
    </row>
    <row r="4471" spans="1:1" x14ac:dyDescent="0.25">
      <c r="A4471" s="2" t="str">
        <f>CONCATENATE("INSERT INTO ",'create-assets'!$B$1," VALUES (","'",raw!A4471,"', ","'",raw!B4471,"', ","'",raw!C4471,"', '",raw!D4471,"', '",raw!E4471,"', ",raw!F4471,", ",raw!G4471,", ",raw!H4471,", ","'",raw!I4471,"', ","'",raw!J4471,"', ",raw!K4471,"', ",raw!L4471,"', '",raw!M4471,"');",)</f>
        <v>INSERT INTO assets VALUES ('ACAT-000-SPL-47402', 'AX02-000-000', 'Nome do equipamento', 'Descrição do ativo', 'E', 0, 0, 0, 'Fabricante', '42BQA024510HC', Carrier Heavy Duty 24.000 BTUs Frio 220V Monofásico', 0', 'Garantia');</v>
      </c>
    </row>
    <row r="4472" spans="1:1" x14ac:dyDescent="0.25">
      <c r="A4472" s="2" t="str">
        <f>CONCATENATE("INSERT INTO ",'create-assets'!$B$1," VALUES (","'",raw!A4472,"', ","'",raw!B4472,"', ","'",raw!C4472,"', '",raw!D4472,"', '",raw!E4472,"', ",raw!F4472,", ",raw!G4472,", ",raw!H4472,", ","'",raw!I4472,"', ","'",raw!J4472,"', ",raw!K4472,"', ",raw!L4472,"', '",raw!M4472,"');",)</f>
        <v>INSERT INTO assets VALUES ('ACAT-000-SPL-47401', 'AX02-000-000', 'Nome do equipamento', 'Descrição do ativo', 'E', 0, 0, 0, 'Fabricante', '42BQA024510HC', Carrier Heavy Duty 24.000 BTUs Frio 220V Monofásico', 0', 'Garantia');</v>
      </c>
    </row>
    <row r="4473" spans="1:1" x14ac:dyDescent="0.25">
      <c r="A4473" s="2" t="str">
        <f>CONCATENATE("INSERT INTO ",'create-assets'!$B$1," VALUES (","'",raw!A4473,"', ","'",raw!B4473,"', ","'",raw!C4473,"', '",raw!D4473,"', '",raw!E4473,"', ",raw!F4473,", ",raw!G4473,", ",raw!H4473,", ","'",raw!I4473,"', ","'",raw!J4473,"', ",raw!K4473,"', ",raw!L4473,"', '",raw!M4473,"');",)</f>
        <v>INSERT INTO assets VALUES ('ACAT-000-SPL-47400', 'AX02-SS1-092', 'Nome do equipamento', 'Descrição do ativo', 'E', 0, 0, 0, 'Fabricante', '42BQA024510HC', Carrier Heavy Duty 24.000 BTUs Frio 220V Monofásico', 0', 'Garantia');</v>
      </c>
    </row>
    <row r="4474" spans="1:1" x14ac:dyDescent="0.25">
      <c r="A4474" s="2" t="str">
        <f>CONCATENATE("INSERT INTO ",'create-assets'!$B$1," VALUES (","'",raw!A4474,"', ","'",raw!B4474,"', ","'",raw!C4474,"', '",raw!D4474,"', '",raw!E4474,"', ",raw!F4474,", ",raw!G4474,", ",raw!H4474,", ","'",raw!I4474,"', ","'",raw!J4474,"', ",raw!K4474,"', ",raw!L4474,"', '",raw!M4474,"');",)</f>
        <v>INSERT INTO assets VALUES ('ACAT-000-SPL-47399', 'AX01-000-000', 'Nome do equipamento', 'Descrição do ativo', 'E', 0, 0, 0, 'Fabricante', '42BQA024510HC', Carrier Heavy Duty 24.000 BTUs Frio 220V Monofásico', 0', 'Garantia');</v>
      </c>
    </row>
    <row r="4475" spans="1:1" x14ac:dyDescent="0.25">
      <c r="A4475" s="2" t="str">
        <f>CONCATENATE("INSERT INTO ",'create-assets'!$B$1," VALUES (","'",raw!A4475,"', ","'",raw!B4475,"', ","'",raw!C4475,"', '",raw!D4475,"', '",raw!E4475,"', ",raw!F4475,", ",raw!G4475,", ",raw!H4475,", ","'",raw!I4475,"', ","'",raw!J4475,"', ",raw!K4475,"', ",raw!L4475,"', '",raw!M4475,"');",)</f>
        <v>INSERT INTO assets VALUES ('ACAT-000-SPL-24026', 'AX02-ATV-021', 'Nome do equipamento', 'Descrição do ativo', 'E', 0, 0, 0, 'Fabricante', 'R-410, 9,52A,  - 1~ - 220V~ ', Unid. Evaporadora USNQ242CSG3 - LG INVERTER V', 0', 'Garantia');</v>
      </c>
    </row>
    <row r="4476" spans="1:1" x14ac:dyDescent="0.25">
      <c r="A4476" s="2" t="str">
        <f>CONCATENATE("INSERT INTO ",'create-assets'!$B$1," VALUES (","'",raw!A4476,"', ","'",raw!B4476,"', ","'",raw!C4476,"', '",raw!D4476,"', '",raw!E4476,"', ",raw!F4476,", ",raw!G4476,", ",raw!H4476,", ","'",raw!I4476,"', ","'",raw!J4476,"', ",raw!K4476,"', ",raw!L4476,"', '",raw!M4476,"');",)</f>
        <v>INSERT INTO assets VALUES ('ACAT-000-SPL-02923', 'BL18-TER-000', 'Nome do equipamento', 'Descrição do ativo', 'E', 0, 0, 0, 'Fabricante', 'RAA1102 694819', HITACHI RAA12A - 12.000 BTU/h - Potência: 1.078W - I=5,0A', 0', 'Garantia');</v>
      </c>
    </row>
    <row r="4477" spans="1:1" x14ac:dyDescent="0.25">
      <c r="A4477" s="2" t="str">
        <f>CONCATENATE("INSERT INTO ",'create-assets'!$B$1," VALUES (","'",raw!A4477,"', ","'",raw!B4477,"', ","'",raw!C4477,"', '",raw!D4477,"', '",raw!E4477,"', ",raw!F4477,", ",raw!G4477,", ",raw!H4477,", ","'",raw!I4477,"', ","'",raw!J4477,"', ",raw!K4477,"', ",raw!L4477,"', '",raw!M4477,"');",)</f>
        <v>INSERT INTO assets VALUES ('ACAT-000-FCL-02218', 'AX02-SS1-000', 'Nome do equipamento', 'Descrição do ativo', 'E', 0, 0, 0, 'Fabricante', '2T0108-01456', HECA08HNH2NAAB - 00 380/240V - 176W - 60Hz', 0', 'Garantia');</v>
      </c>
    </row>
    <row r="4478" spans="1:1" x14ac:dyDescent="0.25">
      <c r="A4478" s="2" t="str">
        <f>CONCATENATE("INSERT INTO ",'create-assets'!$B$1," VALUES (","'",raw!A4478,"', ","'",raw!B4478,"', ","'",raw!C4478,"', '",raw!D4478,"', '",raw!E4478,"', ",raw!F4478,", ",raw!G4478,", ",raw!H4478,", ","'",raw!I4478,"', ","'",raw!J4478,"', ",raw!K4478,"', ",raw!L4478,"', '",raw!M4478,"');",)</f>
        <v>INSERT INTO assets VALUES ('ACAT-000-EXT-02934', 'AX02-TER-012', 'Nome do equipamento', 'Descrição do ativo', 'E', 0, 0, 0, 'Fabricante', '-', MultiVac - Muro 150B - 220V - 55W - Vazão máx. 340m3/h', 0', 'Garantia');</v>
      </c>
    </row>
    <row r="4479" spans="1:1" x14ac:dyDescent="0.25">
      <c r="A4479" s="2" t="str">
        <f>CONCATENATE("INSERT INTO ",'create-assets'!$B$1," VALUES (","'",raw!A4479,"', ","'",raw!B4479,"', ","'",raw!C4479,"', '",raw!D4479,"', '",raw!E4479,"', ",raw!F4479,", ",raw!G4479,", ",raw!H4479,", ","'",raw!I4479,"', ","'",raw!J4479,"', ",raw!K4479,"', ",raw!L4479,"', '",raw!M4479,"');",)</f>
        <v>INSERT INTO assets VALUES ('ACAT-000-SPL-24024', 'AX02-SS1-000', 'Nome do equipamento', 'Descrição do ativo', 'E', 0, 0, 0, 'Fabricante', '4314B00256623 - 220V ', CARRIER / 42BQA024510KC / 24.000 BTU/H', 0', 'Garantia');</v>
      </c>
    </row>
    <row r="4480" spans="1:1" x14ac:dyDescent="0.25">
      <c r="A4480" s="2" t="str">
        <f>CONCATENATE("INSERT INTO ",'create-assets'!$B$1," VALUES (","'",raw!A4480,"', ","'",raw!B4480,"', ","'",raw!C4480,"', '",raw!D4480,"', '",raw!E4480,"', ",raw!F4480,", ",raw!G4480,", ",raw!H4480,", ","'",raw!I4480,"', ","'",raw!J4480,"', ",raw!K4480,"', ",raw!L4480,"', '",raw!M4480,"');",)</f>
        <v>INSERT INTO assets VALUES ('ACAT-000-SPL-47411', 'AX02-ATV-023', 'Nome do equipamento', 'Descrição do ativo', 'E', 0, 0, 0, 'Fabricante', '3114800240084', CARRIER - Mod.:4260A924516KC - 24.000 BTU/h', 0', 'Garantia');</v>
      </c>
    </row>
    <row r="4481" spans="1:1" x14ac:dyDescent="0.25">
      <c r="A4481" s="2" t="str">
        <f>CONCATENATE("INSERT INTO ",'create-assets'!$B$1," VALUES (","'",raw!A4481,"', ","'",raw!B4481,"', ","'",raw!C4481,"', '",raw!D4481,"', '",raw!E4481,"', ",raw!F4481,", ",raw!G4481,", ",raw!H4481,", ","'",raw!I4481,"', ","'",raw!J4481,"', ",raw!K4481,"', ",raw!L4481,"', '",raw!M4481,"');",)</f>
        <v>INSERT INTO assets VALUES ('ACAT-000-FCL-01894', 'BL14-SEM-027', 'Nome do equipamento', 'Descrição do ativo', 'E', 0, 0, 0, 'Fabricante', '-', Carrier Piso-Teto - 38XCDO24515MC - 24.000 Btu/h - 220V', 0', 'Garantia');</v>
      </c>
    </row>
    <row r="4482" spans="1:1" x14ac:dyDescent="0.25">
      <c r="A4482" s="2" t="str">
        <f>CONCATENATE("INSERT INTO ",'create-assets'!$B$1," VALUES (","'",raw!A4482,"', ","'",raw!B4482,"', ","'",raw!C4482,"', '",raw!D4482,"', '",raw!E4482,"', ",raw!F4482,", ",raw!G4482,", ",raw!H4482,", ","'",raw!I4482,"', ","'",raw!J4482,"', ",raw!K4482,"', ",raw!L4482,"', '",raw!M4482,"');",)</f>
        <v>INSERT INTO assets VALUES ('ACAT-000-QDR-00073', 'AX01-SS1-010', 'Nome do equipamento', 'Descrição do ativo', 'E', 0, 0, 0, 'Fabricante', '-', -', 0', 'Garantia');</v>
      </c>
    </row>
    <row r="4483" spans="1:1" x14ac:dyDescent="0.25">
      <c r="A4483" s="2" t="str">
        <f>CONCATENATE("INSERT INTO ",'create-assets'!$B$1," VALUES (","'",raw!A4483,"', ","'",raw!B4483,"', ","'",raw!C4483,"', '",raw!D4483,"', '",raw!E4483,"', ",raw!F4483,", ",raw!G4483,", ",raw!H4483,", ","'",raw!I4483,"', ","'",raw!J4483,"', ",raw!K4483,"', ",raw!L4483,"', '",raw!M4483,"');",)</f>
        <v>INSERT INTO assets VALUES ('ACAT-000-SPL-02893', 'BL04-000-000', 'Nome do equipamento', 'Descrição do ativo', 'E', 0, 0, 0, 'Fabricante', '1406B43988', Carrier / 42XQA018515SKC', 0', 'Garantia');</v>
      </c>
    </row>
    <row r="4484" spans="1:1" x14ac:dyDescent="0.25">
      <c r="A4484" s="2" t="str">
        <f>CONCATENATE("INSERT INTO ",'create-assets'!$B$1," VALUES (","'",raw!A4484,"', ","'",raw!B4484,"', ","'",raw!C4484,"', '",raw!D4484,"', '",raw!E4484,"', ",raw!F4484,", ",raw!G4484,", ",raw!H4484,", ","'",raw!I4484,"', ","'",raw!J4484,"', ",raw!K4484,"', ",raw!L4484,"', '",raw!M4484,"');",)</f>
        <v>INSERT INTO assets VALUES ('ACAT-000-QDR-00178', 'BL02-SS1-008', 'Nome do equipamento', 'Descrição do ativo', 'E', 0, 0, 0, 'Fabricante', '-', 3F - 380V', 0', 'Garantia');</v>
      </c>
    </row>
    <row r="4485" spans="1:1" x14ac:dyDescent="0.25">
      <c r="A4485" s="2" t="str">
        <f>CONCATENATE("INSERT INTO ",'create-assets'!$B$1," VALUES (","'",raw!A4485,"', ","'",raw!B4485,"', ","'",raw!C4485,"', '",raw!D4485,"', '",raw!E4485,"', ",raw!F4485,", ",raw!G4485,", ",raw!H4485,", ","'",raw!I4485,"', ","'",raw!J4485,"', ",raw!K4485,"', ",raw!L4485,"', '",raw!M4485,"');",)</f>
        <v>INSERT INTO assets VALUES ('ACAT-000-QDR-00177', 'BL02-SS1-008', 'Nome do equipamento', 'Descrição do ativo', 'E', 0, 0, 0, 'Fabricante', '-', 3F - 380V', 0', 'Garantia');</v>
      </c>
    </row>
    <row r="4486" spans="1:1" x14ac:dyDescent="0.25">
      <c r="A4486" s="2" t="str">
        <f>CONCATENATE("INSERT INTO ",'create-assets'!$B$1," VALUES (","'",raw!A4486,"', ","'",raw!B4486,"', ","'",raw!C4486,"', '",raw!D4486,"', '",raw!E4486,"', ",raw!F4486,", ",raw!G4486,", ",raw!H4486,", ","'",raw!I4486,"', ","'",raw!J4486,"', ",raw!K4486,"', ",raw!L4486,"', '",raw!M4486,"');",)</f>
        <v>INSERT INTO assets VALUES ('ACAT-000-QDR-00161', 'BL02-SS1-008', 'Nome do equipamento', 'Descrição do ativo', 'E', 0, 0, 0, 'Fabricante', '-', 3F - 380V', 0', 'Garantia');</v>
      </c>
    </row>
    <row r="4487" spans="1:1" x14ac:dyDescent="0.25">
      <c r="A4487" s="2" t="str">
        <f>CONCATENATE("INSERT INTO ",'create-assets'!$B$1," VALUES (","'",raw!A4487,"', ","'",raw!B4487,"', ","'",raw!C4487,"', '",raw!D4487,"', '",raw!E4487,"', ",raw!F4487,", ",raw!G4487,", ",raw!H4487,", ","'",raw!I4487,"', ","'",raw!J4487,"', ",raw!K4487,"', ",raw!L4487,"', '",raw!M4487,"');",)</f>
        <v>INSERT INTO assets VALUES ('ACAT-000-QDR-00160', 'BL02-SS1-008', 'Nome do equipamento', 'Descrição do ativo', 'E', 0, 0, 0, 'Fabricante', '-', 3F - 380V', 0', 'Garantia');</v>
      </c>
    </row>
    <row r="4488" spans="1:1" x14ac:dyDescent="0.25">
      <c r="A4488" s="2" t="str">
        <f>CONCATENATE("INSERT INTO ",'create-assets'!$B$1," VALUES (","'",raw!A4488,"', ","'",raw!B4488,"', ","'",raw!C4488,"', '",raw!D4488,"', '",raw!E4488,"', ",raw!F4488,", ",raw!G4488,", ",raw!H4488,", ","'",raw!I4488,"', ","'",raw!J4488,"', ",raw!K4488,"', ",raw!L4488,"', '",raw!M4488,"');",)</f>
        <v>INSERT INTO assets VALUES ('ACAT-000-QDR-00159', 'BL02-SS1-006', 'Nome do equipamento', 'Descrição do ativo', 'E', 0, 0, 0, 'Fabricante', '-', 1F - 220V', 0', 'Garantia');</v>
      </c>
    </row>
    <row r="4489" spans="1:1" x14ac:dyDescent="0.25">
      <c r="A4489" s="2" t="str">
        <f>CONCATENATE("INSERT INTO ",'create-assets'!$B$1," VALUES (","'",raw!A4489,"', ","'",raw!B4489,"', ","'",raw!C4489,"', '",raw!D4489,"', '",raw!E4489,"', ",raw!F4489,", ",raw!G4489,", ",raw!H4489,", ","'",raw!I4489,"', ","'",raw!J4489,"', ",raw!K4489,"', ",raw!L4489,"', '",raw!M4489,"');",)</f>
        <v>INSERT INTO assets VALUES ('ACAT-000-QDR-00158', 'BL02-SS1-006', 'Nome do equipamento', 'Descrição do ativo', 'E', 0, 0, 0, 'Fabricante', '-', 3F - 380V', 0', 'Garantia');</v>
      </c>
    </row>
    <row r="4490" spans="1:1" x14ac:dyDescent="0.25">
      <c r="A4490" s="2" t="str">
        <f>CONCATENATE("INSERT INTO ",'create-assets'!$B$1," VALUES (","'",raw!A4490,"', ","'",raw!B4490,"', ","'",raw!C4490,"', '",raw!D4490,"', '",raw!E4490,"', ",raw!F4490,", ",raw!G4490,", ",raw!H4490,", ","'",raw!I4490,"', ","'",raw!J4490,"', ",raw!K4490,"', ",raw!L4490,"', '",raw!M4490,"');",)</f>
        <v>INSERT INTO assets VALUES ('ACAT-000-QDR-00157', 'BL02-SS1-006', 'Nome do equipamento', 'Descrição do ativo', 'E', 0, 0, 0, 'Fabricante', '-', 1F - 220V', 0', 'Garantia');</v>
      </c>
    </row>
    <row r="4491" spans="1:1" x14ac:dyDescent="0.25">
      <c r="A4491" s="2" t="str">
        <f>CONCATENATE("INSERT INTO ",'create-assets'!$B$1," VALUES (","'",raw!A4491,"', ","'",raw!B4491,"', ","'",raw!C4491,"', '",raw!D4491,"', '",raw!E4491,"', ",raw!F4491,", ",raw!G4491,", ",raw!H4491,", ","'",raw!I4491,"', ","'",raw!J4491,"', ",raw!K4491,"', ",raw!L4491,"', '",raw!M4491,"');",)</f>
        <v>INSERT INTO assets VALUES ('ACAT-000-QDR-00156', 'BL02-SS1-006', 'Nome do equipamento', 'Descrição do ativo', 'E', 0, 0, 0, 'Fabricante', '-', 3F - 380V', 0', 'Garantia');</v>
      </c>
    </row>
    <row r="4492" spans="1:1" x14ac:dyDescent="0.25">
      <c r="A4492" s="2" t="str">
        <f>CONCATENATE("INSERT INTO ",'create-assets'!$B$1," VALUES (","'",raw!A4492,"', ","'",raw!B4492,"', ","'",raw!C4492,"', '",raw!D4492,"', '",raw!E4492,"', ",raw!F4492,", ",raw!G4492,", ",raw!H4492,", ","'",raw!I4492,"', ","'",raw!J4492,"', ",raw!K4492,"', ",raw!L4492,"', '",raw!M4492,"');",)</f>
        <v>INSERT INTO assets VALUES ('ACAT-000-QDR-00155', 'BL02-SS1-006', 'Nome do equipamento', 'Descrição do ativo', 'E', 0, 0, 0, 'Fabricante', '-', 3F - 380V', 0', 'Garantia');</v>
      </c>
    </row>
    <row r="4493" spans="1:1" x14ac:dyDescent="0.25">
      <c r="A4493" s="2" t="str">
        <f>CONCATENATE("INSERT INTO ",'create-assets'!$B$1," VALUES (","'",raw!A4493,"', ","'",raw!B4493,"', ","'",raw!C4493,"', '",raw!D4493,"', '",raw!E4493,"', ",raw!F4493,", ",raw!G4493,", ",raw!H4493,", ","'",raw!I4493,"', ","'",raw!J4493,"', ",raw!K4493,"', ",raw!L4493,"', '",raw!M4493,"');",)</f>
        <v>INSERT INTO assets VALUES ('ACAT-000-QDR-00154', 'BL02-SS1-017', 'Nome do equipamento', 'Descrição do ativo', 'E', 0, 0, 0, 'Fabricante', '-', 1F - 220V', 0', 'Garantia');</v>
      </c>
    </row>
    <row r="4494" spans="1:1" x14ac:dyDescent="0.25">
      <c r="A4494" s="2" t="str">
        <f>CONCATENATE("INSERT INTO ",'create-assets'!$B$1," VALUES (","'",raw!A4494,"', ","'",raw!B4494,"', ","'",raw!C4494,"', '",raw!D4494,"', '",raw!E4494,"', ",raw!F4494,", ",raw!G4494,", ",raw!H4494,", ","'",raw!I4494,"', ","'",raw!J4494,"', ",raw!K4494,"', ",raw!L4494,"', '",raw!M4494,"');",)</f>
        <v>INSERT INTO assets VALUES ('ACAT-000-FCL-01248', 'AX02-AAT-009', 'Nome do equipamento', 'Descrição do ativo', 'E', 0, 0, 0, 'Fabricante', 'E/80 2727', Starco FV-08-4C', 0', 'Garantia');</v>
      </c>
    </row>
    <row r="4495" spans="1:1" x14ac:dyDescent="0.25">
      <c r="A4495" s="2" t="str">
        <f>CONCATENATE("INSERT INTO ",'create-assets'!$B$1," VALUES (","'",raw!A4495,"', ","'",raw!B4495,"', ","'",raw!C4495,"', '",raw!D4495,"', '",raw!E4495,"', ",raw!F4495,", ",raw!G4495,", ",raw!H4495,", ","'",raw!I4495,"', ","'",raw!J4495,"', ",raw!K4495,"', ",raw!L4495,"', '",raw!M4495,"');",)</f>
        <v>INSERT INTO assets VALUES ('ACAT-000-SPL-02142', 'BL08-SEM-000', 'Nome do equipamento', 'Descrição do ativo', 'E', 0, 0, 0, 'Fabricante', '5105B15959 / 1206B25185', Carrier - 42XQA030515KC / 38XCB030515MC - 30.000Btu/h - 220V', 0', 'Garantia');</v>
      </c>
    </row>
    <row r="4496" spans="1:1" x14ac:dyDescent="0.25">
      <c r="A4496" s="2" t="str">
        <f>CONCATENATE("INSERT INTO ",'create-assets'!$B$1," VALUES (","'",raw!A4496,"', ","'",raw!B4496,"', ","'",raw!C4496,"', '",raw!D4496,"', '",raw!E4496,"', ",raw!F4496,", ",raw!G4496,", ",raw!H4496,", ","'",raw!I4496,"', ","'",raw!J4496,"', ",raw!K4496,"', ",raw!L4496,"', '",raw!M4496,"');",)</f>
        <v>INSERT INTO assets VALUES ('ACAT-000-SPL-02299', 'BL08-MEZ-000', 'Nome do equipamento', 'Descrição do ativo', 'E', 0, 0, 0, 'Fabricante', '-', Carrier - 42LVCC22C5 - 22.000 Btu/h - 220V', 0', 'Garantia');</v>
      </c>
    </row>
    <row r="4497" spans="1:1" x14ac:dyDescent="0.25">
      <c r="A4497" s="2" t="str">
        <f>CONCATENATE("INSERT INTO ",'create-assets'!$B$1," VALUES (","'",raw!A4497,"', ","'",raw!B4497,"', ","'",raw!C4497,"', '",raw!D4497,"', '",raw!E4497,"', ",raw!F4497,", ",raw!G4497,", ",raw!H4497,", ","'",raw!I4497,"', ","'",raw!J4497,"', ",raw!K4497,"', ",raw!L4497,"', '",raw!M4497,"');",)</f>
        <v>INSERT INTO assets VALUES ('ACAT-000-SPL-02325', 'AX02-ATV-012', 'Nome do equipamento', 'Descrição do ativo', 'E', 0, 0, 0, 'Fabricante', 'C703077281111054001', TRANE - 4RVA0024A10R0AA', 0', 'Garantia');</v>
      </c>
    </row>
    <row r="4498" spans="1:1" x14ac:dyDescent="0.25">
      <c r="A4498" s="2" t="str">
        <f>CONCATENATE("INSERT INTO ",'create-assets'!$B$1," VALUES (","'",raw!A4498,"', ","'",raw!B4498,"', ","'",raw!C4498,"', '",raw!D4498,"', '",raw!E4498,"', ",raw!F4498,", ",raw!G4498,", ",raw!H4498,", ","'",raw!I4498,"', ","'",raw!J4498,"', ",raw!K4498,"', ",raw!L4498,"', '",raw!M4498,"');",)</f>
        <v>INSERT INTO assets VALUES ('ACAT-000-FCL-02325', 'AX02-ATV-012', 'Nome do equipamento', 'Descrição do ativo', 'E', 0, 0, 0, 'Fabricante', '4RVA0024A10R0AA', TRANE', 0', 'Garantia');</v>
      </c>
    </row>
    <row r="4499" spans="1:1" x14ac:dyDescent="0.25">
      <c r="A4499" s="2" t="str">
        <f>CONCATENATE("INSERT INTO ",'create-assets'!$B$1," VALUES (","'",raw!A4499,"', ","'",raw!B4499,"', ","'",raw!C4499,"', '",raw!D4499,"', '",raw!E4499,"', ",raw!F4499,", ",raw!G4499,", ",raw!H4499,", ","'",raw!I4499,"', ","'",raw!J4499,"', ",raw!K4499,"', ",raw!L4499,"', '",raw!M4499,"');",)</f>
        <v>INSERT INTO assets VALUES ('ACAT-000-SPL-02317', 'AX02-ATV-012', 'Nome do equipamento', 'Descrição do ativo', 'E', 0, 0, 0, 'Fabricante', '4RVA0024A10R0AA', TRANE', 0', 'Garantia');</v>
      </c>
    </row>
    <row r="4500" spans="1:1" x14ac:dyDescent="0.25">
      <c r="A4500" s="2" t="str">
        <f>CONCATENATE("INSERT INTO ",'create-assets'!$B$1," VALUES (","'",raw!A4500,"', ","'",raw!B4500,"', ","'",raw!C4500,"', '",raw!D4500,"', '",raw!E4500,"', ",raw!F4500,", ",raw!G4500,", ",raw!H4500,", ","'",raw!I4500,"', ","'",raw!J4500,"', ",raw!K4500,"', ",raw!L4500,"', '",raw!M4500,"');",)</f>
        <v>INSERT INTO assets VALUES ('ACAT-000-SPL-02316', 'AX02-ATV-021', 'Nome do equipamento', 'Descrição do ativo', 'E', 0, 0, 0, 'Fabricante', '4RVA0024A10R0AA', TRANE', 0', 'Garantia');</v>
      </c>
    </row>
    <row r="4501" spans="1:1" x14ac:dyDescent="0.25">
      <c r="A4501" s="2" t="str">
        <f>CONCATENATE("INSERT INTO ",'create-assets'!$B$1," VALUES (","'",raw!A4501,"', ","'",raw!B4501,"', ","'",raw!C4501,"', '",raw!D4501,"', '",raw!E4501,"', ",raw!F4501,", ",raw!G4501,", ",raw!H4501,", ","'",raw!I4501,"', ","'",raw!J4501,"', ",raw!K4501,"', ",raw!L4501,"', '",raw!M4501,"');",)</f>
        <v>INSERT INTO assets VALUES ('ACAT-000-SPL-02303', 'AX02-ATV-012', 'Nome do equipamento', 'Descrição do ativo', 'E', 0, 0, 0, 'Fabricante', 'C70317471709141184002', TRANE - 4TVH0096BK000AA', 0', 'Garantia');</v>
      </c>
    </row>
    <row r="4502" spans="1:1" x14ac:dyDescent="0.25">
      <c r="A4502" s="2" t="str">
        <f>CONCATENATE("INSERT INTO ",'create-assets'!$B$1," VALUES (","'",raw!A4502,"', ","'",raw!B4502,"', ","'",raw!C4502,"', '",raw!D4502,"', '",raw!E4502,"', ",raw!F4502,", ",raw!G4502,", ",raw!H4502,", ","'",raw!I4502,"', ","'",raw!J4502,"', ",raw!K4502,"', ",raw!L4502,"', '",raw!M4502,"');",)</f>
        <v>INSERT INTO assets VALUES ('ACAT-000-SPL-02301', 'AX02-ATV-012', 'Nome do equipamento', 'Descrição do ativo', 'E', 0, 0, 0, 'Fabricante', 'C703077281111054007', TRANE - 4RVA0024A10R0AA', 0', 'Garantia');</v>
      </c>
    </row>
    <row r="4503" spans="1:1" x14ac:dyDescent="0.25">
      <c r="A4503" s="2" t="str">
        <f>CONCATENATE("INSERT INTO ",'create-assets'!$B$1," VALUES (","'",raw!A4503,"', ","'",raw!B4503,"', ","'",raw!C4503,"', '",raw!D4503,"', '",raw!E4503,"', ",raw!F4503,", ",raw!G4503,", ",raw!H4503,", ","'",raw!I4503,"', ","'",raw!J4503,"', ",raw!K4503,"', ",raw!L4503,"', '",raw!M4503,"');",)</f>
        <v>INSERT INTO assets VALUES ('ACAT-000-EXT-02928', 'AX02-TER-012', 'Nome do equipamento', 'Descrição do ativo', 'E', 0, 0, 0, 'Fabricante', '-', MultiVac - Muro 150B - 220V - 55W - Vazão máx. 340m3/h', 0', 'Garantia');</v>
      </c>
    </row>
    <row r="4504" spans="1:1" x14ac:dyDescent="0.25">
      <c r="A4504" s="2" t="str">
        <f>CONCATENATE("INSERT INTO ",'create-assets'!$B$1," VALUES (","'",raw!A4504,"', ","'",raw!B4504,"', ","'",raw!C4504,"', '",raw!D4504,"', '",raw!E4504,"', ",raw!F4504,", ",raw!G4504,", ",raw!H4504,", ","'",raw!I4504,"', ","'",raw!J4504,"', ",raw!K4504,"', ",raw!L4504,"', '",raw!M4504,"');",)</f>
        <v>INSERT INTO assets VALUES ('ACAT-000-EXT-02927', 'AX02-TER-012', 'Nome do equipamento', 'Descrição do ativo', 'E', 0, 0, 0, 'Fabricante', '-', MultiVac - Muro 150B - 220V - 55W - Vazão máx. 340m3/h', 0', 'Garantia');</v>
      </c>
    </row>
    <row r="4505" spans="1:1" x14ac:dyDescent="0.25">
      <c r="A4505" s="2" t="str">
        <f>CONCATENATE("INSERT INTO ",'create-assets'!$B$1," VALUES (","'",raw!A4505,"', ","'",raw!B4505,"', ","'",raw!C4505,"', '",raw!D4505,"', '",raw!E4505,"', ",raw!F4505,", ",raw!G4505,", ",raw!H4505,", ","'",raw!I4505,"', ","'",raw!J4505,"', ",raw!K4505,"', ",raw!L4505,"', '",raw!M4505,"');",)</f>
        <v>INSERT INTO assets VALUES ('ACAT-000-FCL-01913', 'BL14-MEZ-041', 'Nome do equipamento', 'Descrição do ativo', 'E', 0, 0, 0, 'Fabricante', '-', CARRIER - 42LS', 0', 'Garantia');</v>
      </c>
    </row>
    <row r="4506" spans="1:1" x14ac:dyDescent="0.25">
      <c r="A4506" s="2" t="str">
        <f>CONCATENATE("INSERT INTO ",'create-assets'!$B$1," VALUES (","'",raw!A4506,"', ","'",raw!B4506,"', ","'",raw!C4506,"', '",raw!D4506,"', '",raw!E4506,"', ",raw!F4506,", ",raw!G4506,", ",raw!H4506,", ","'",raw!I4506,"', ","'",raw!J4506,"', ",raw!K4506,"', ",raw!L4506,"', '",raw!M4506,"');",)</f>
        <v>INSERT INTO assets VALUES ('ACAT-000-SPL-02506', '309D-P02-202', 'Nome do equipamento', 'Descrição do ativo', 'E', 0, 0, 0, 'Fabricante', '605KALC00112', Marca: LG / Modelo: LSNC1823RM1 / 18.000 BTUS', 0', 'Garantia');</v>
      </c>
    </row>
    <row r="4507" spans="1:1" x14ac:dyDescent="0.25">
      <c r="A4507" s="2" t="str">
        <f>CONCATENATE("INSERT INTO ",'create-assets'!$B$1," VALUES (","'",raw!A4507,"', ","'",raw!B4507,"', ","'",raw!C4507,"', '",raw!D4507,"', '",raw!E4507,"', ",raw!F4507,", ",raw!G4507,", ",raw!H4507,", ","'",raw!I4507,"', ","'",raw!J4507,"', ",raw!K4507,"', ",raw!L4507,"', '",raw!M4507,"');",)</f>
        <v>INSERT INTO assets VALUES ('ACAT-000-SPL-02502', '309D-P02-202', 'Nome do equipamento', 'Descrição do ativo', 'E', 0, 0, 0, 'Fabricante', '905AZCQY171', Marca: LG / Modelo: TSNC1828RMO / 18.000 BTUS', 0', 'Garantia');</v>
      </c>
    </row>
    <row r="4508" spans="1:1" x14ac:dyDescent="0.25">
      <c r="A4508" s="2" t="str">
        <f>CONCATENATE("INSERT INTO ",'create-assets'!$B$1," VALUES (","'",raw!A4508,"', ","'",raw!B4508,"', ","'",raw!C4508,"', '",raw!D4508,"', '",raw!E4508,"', ",raw!F4508,", ",raw!G4508,", ",raw!H4508,", ","'",raw!I4508,"', ","'",raw!J4508,"', ",raw!K4508,"', ",raw!L4508,"', '",raw!M4508,"');",)</f>
        <v>INSERT INTO assets VALUES ('ACAT-000-SPL-02501', '309D-P02-202', 'Nome do equipamento', 'Descrição do ativo', 'E', 0, 0, 0, 'Fabricante', '905AZTH8Y177', Marca: LG / Modelo: TSNC1828RMO / 18.000 BTUS', 0', 'Garantia');</v>
      </c>
    </row>
    <row r="4509" spans="1:1" x14ac:dyDescent="0.25">
      <c r="A4509" s="2" t="str">
        <f>CONCATENATE("INSERT INTO ",'create-assets'!$B$1," VALUES (","'",raw!A4509,"', ","'",raw!B4509,"', ","'",raw!C4509,"', '",raw!D4509,"', '",raw!E4509,"', ",raw!F4509,", ",raw!G4509,", ",raw!H4509,", ","'",raw!I4509,"', ","'",raw!J4509,"', ",raw!K4509,"', ",raw!L4509,"', '",raw!M4509,"');",)</f>
        <v>INSERT INTO assets VALUES ('ACAT-000-ACJ-01709', 'BL18-TER-000', 'Nome do equipamento', 'Descrição do ativo', 'E', 0, 0, 0, 'Fabricante', '2102B19818', YCH 1305D', 0', 'Garantia');</v>
      </c>
    </row>
    <row r="4510" spans="1:1" x14ac:dyDescent="0.25">
      <c r="A4510" s="2" t="str">
        <f>CONCATENATE("INSERT INTO ",'create-assets'!$B$1," VALUES (","'",raw!A4510,"', ","'",raw!B4510,"', ","'",raw!C4510,"', '",raw!D4510,"', '",raw!E4510,"', ",raw!F4510,", ",raw!G4510,", ",raw!H4510,", ","'",raw!I4510,"', ","'",raw!J4510,"', ",raw!K4510,"', ",raw!L4510,"', '",raw!M4510,"');",)</f>
        <v>INSERT INTO assets VALUES ('ACAT-000-SPL-02892', 'BL08-000-000', 'Nome do equipamento', 'Descrição do ativo', 'E', 0, 0, 0, 'Fabricante', '503A.ZUJ52342', LG / USNQ242CSG3', 0', 'Garantia');</v>
      </c>
    </row>
    <row r="4511" spans="1:1" x14ac:dyDescent="0.25">
      <c r="A4511" s="2" t="str">
        <f>CONCATENATE("INSERT INTO ",'create-assets'!$B$1," VALUES (","'",raw!A4511,"', ","'",raw!B4511,"', ","'",raw!C4511,"', '",raw!D4511,"', '",raw!E4511,"', ",raw!F4511,", ",raw!G4511,", ",raw!H4511,", ","'",raw!I4511,"', ","'",raw!J4511,"', ",raw!K4511,"', ",raw!L4511,"', '",raw!M4511,"');",)</f>
        <v>INSERT INTO assets VALUES ('ACAT-000-FCL-02839', 'AX02-AA1-001', 'Nome do equipamento', 'Descrição do ativo', 'E', 0, 0, 0, 'Fabricante', 'TCY1603 013208', Hitachi / TCYE30A3M', 0', 'Garantia');</v>
      </c>
    </row>
    <row r="4512" spans="1:1" x14ac:dyDescent="0.25">
      <c r="A4512" s="2" t="str">
        <f>CONCATENATE("INSERT INTO ",'create-assets'!$B$1," VALUES (","'",raw!A4512,"', ","'",raw!B4512,"', ","'",raw!C4512,"', '",raw!D4512,"', '",raw!E4512,"', ",raw!F4512,", ",raw!G4512,", ",raw!H4512,", ","'",raw!I4512,"', ","'",raw!J4512,"', ",raw!K4512,"', ",raw!L4512,"', '",raw!M4512,"');",)</f>
        <v>INSERT INTO assets VALUES ('ACAT-000-FCL-02838', 'AX02-AA1-001', 'Nome do equipamento', 'Descrição do ativo', 'E', 0, 0, 0, 'Fabricante', 'TCY1603 014467', Hitachi / TCYD30A3M', 0', 'Garantia');</v>
      </c>
    </row>
    <row r="4513" spans="1:1" x14ac:dyDescent="0.25">
      <c r="A4513" s="2" t="str">
        <f>CONCATENATE("INSERT INTO ",'create-assets'!$B$1," VALUES (","'",raw!A4513,"', ","'",raw!B4513,"', ","'",raw!C4513,"', '",raw!D4513,"', '",raw!E4513,"', ",raw!F4513,", ",raw!G4513,", ",raw!H4513,", ","'",raw!I4513,"', ","'",raw!J4513,"', ",raw!K4513,"', ",raw!L4513,"', '",raw!M4513,"');",)</f>
        <v>INSERT INTO assets VALUES ('ACAT-000-FCL-02837', 'AX02-AA1-001', 'Nome do equipamento', 'Descrição do ativo', 'E', 0, 0, 0, 'Fabricante', 'TCY1603 013209', Hitachi / TCYE30A3M', 0', 'Garantia');</v>
      </c>
    </row>
    <row r="4514" spans="1:1" x14ac:dyDescent="0.25">
      <c r="A4514" s="2" t="str">
        <f>CONCATENATE("INSERT INTO ",'create-assets'!$B$1," VALUES (","'",raw!A4514,"', ","'",raw!B4514,"', ","'",raw!C4514,"', '",raw!D4514,"', '",raw!E4514,"', ",raw!F4514,", ",raw!G4514,", ",raw!H4514,", ","'",raw!I4514,"', ","'",raw!J4514,"', ",raw!K4514,"', ",raw!L4514,"', '",raw!M4514,"');",)</f>
        <v>INSERT INTO assets VALUES ('ACAT-000-FCL-02836', 'AX02-AA1-001', 'Nome do equipamento', 'Descrição do ativo', 'E', 0, 0, 0, 'Fabricante', 'TCY1603 014469', Hitachi / TCYD30A3M', 0', 'Garantia');</v>
      </c>
    </row>
    <row r="4515" spans="1:1" x14ac:dyDescent="0.25">
      <c r="A4515" s="2" t="str">
        <f>CONCATENATE("INSERT INTO ",'create-assets'!$B$1," VALUES (","'",raw!A4515,"', ","'",raw!B4515,"', ","'",raw!C4515,"', '",raw!D4515,"', '",raw!E4515,"', ",raw!F4515,", ",raw!G4515,", ",raw!H4515,", ","'",raw!I4515,"', ","'",raw!J4515,"', ",raw!K4515,"', ",raw!L4515,"', '",raw!M4515,"');",)</f>
        <v>INSERT INTO assets VALUES ('ACAT-000-FCL-02835', 'AX02-AA1-001', 'Nome do equipamento', 'Descrição do ativo', 'E', 0, 0, 0, 'Fabricante', 'TCY1603 014470', Hitachi / TCYD30A3M', 0', 'Garantia');</v>
      </c>
    </row>
    <row r="4516" spans="1:1" x14ac:dyDescent="0.25">
      <c r="A4516" s="2" t="str">
        <f>CONCATENATE("INSERT INTO ",'create-assets'!$B$1," VALUES (","'",raw!A4516,"', ","'",raw!B4516,"', ","'",raw!C4516,"', '",raw!D4516,"', '",raw!E4516,"', ",raw!F4516,", ",raw!G4516,", ",raw!H4516,", ","'",raw!I4516,"', ","'",raw!J4516,"', ",raw!K4516,"', ",raw!L4516,"', '",raw!M4516,"');",)</f>
        <v>INSERT INTO assets VALUES ('ACAT-000-FCL-02833', 'CASF-000-000', 'Nome do equipamento', 'Descrição do ativo', 'E', 0, 0, 0, 'Fabricante', '0316B00318724', Carrier 42BCA030A510KEC 30000Btu/h 220V', 0', 'Garantia');</v>
      </c>
    </row>
    <row r="4517" spans="1:1" x14ac:dyDescent="0.25">
      <c r="A4517" s="2" t="str">
        <f>CONCATENATE("INSERT INTO ",'create-assets'!$B$1," VALUES (","'",raw!A4517,"', ","'",raw!B4517,"', ","'",raw!C4517,"', '",raw!D4517,"', '",raw!E4517,"', ",raw!F4517,", ",raw!G4517,", ",raw!H4517,", ","'",raw!I4517,"', ","'",raw!J4517,"', ",raw!K4517,"', ",raw!L4517,"', '",raw!M4517,"');",)</f>
        <v>INSERT INTO assets VALUES ('ACAT-000-FCL-02831', 'EDPR-ADM-002', 'Nome do equipamento', 'Descrição do ativo', 'E', 0, 0, 0, 'Fabricante', '0316B00318722', Carrier / 42BCA030A510KEC', 0', 'Garantia');</v>
      </c>
    </row>
    <row r="4518" spans="1:1" x14ac:dyDescent="0.25">
      <c r="A4518" s="2" t="str">
        <f>CONCATENATE("INSERT INTO ",'create-assets'!$B$1," VALUES (","'",raw!A4518,"', ","'",raw!B4518,"', ","'",raw!C4518,"', '",raw!D4518,"', '",raw!E4518,"', ",raw!F4518,", ",raw!G4518,", ",raw!H4518,", ","'",raw!I4518,"', ","'",raw!J4518,"', ",raw!K4518,"', ",raw!L4518,"', '",raw!M4518,"');",)</f>
        <v>INSERT INTO assets VALUES ('ACAT-000-FCL-02830', 'EDPR-ADM-002', 'Nome do equipamento', 'Descrição do ativo', 'E', 0, 0, 0, 'Fabricante', 'HP271500091', Carrier / 40HP18', 0', 'Garantia');</v>
      </c>
    </row>
    <row r="4519" spans="1:1" x14ac:dyDescent="0.25">
      <c r="A4519" s="2" t="str">
        <f>CONCATENATE("INSERT INTO ",'create-assets'!$B$1," VALUES (","'",raw!A4519,"', ","'",raw!B4519,"', ","'",raw!C4519,"', '",raw!D4519,"', '",raw!E4519,"', ",raw!F4519,", ",raw!G4519,", ",raw!H4519,", ","'",raw!I4519,"', ","'",raw!J4519,"', ",raw!K4519,"', ",raw!L4519,"', '",raw!M4519,"');",)</f>
        <v>INSERT INTO assets VALUES ('ACAT-000-FCL-02832', 'EDPR-TER-000', 'Nome do equipamento', 'Descrição do ativo', 'E', 0, 0, 0, 'Fabricante', '0316B00318780', Carrier / 42BCA055A510KEC', 0', 'Garantia');</v>
      </c>
    </row>
    <row r="4520" spans="1:1" x14ac:dyDescent="0.25">
      <c r="A4520" s="2" t="str">
        <f>CONCATENATE("INSERT INTO ",'create-assets'!$B$1," VALUES (","'",raw!A4520,"', ","'",raw!B4520,"', ","'",raw!C4520,"', '",raw!D4520,"', '",raw!E4520,"', ",raw!F4520,", ",raw!G4520,", ",raw!H4520,", ","'",raw!I4520,"', ","'",raw!J4520,"', ",raw!K4520,"', ",raw!L4520,"', '",raw!M4520,"');",)</f>
        <v>INSERT INTO assets VALUES ('ACAT-000-FCL-02829', 'EDPR-ADM-002', 'Nome do equipamento', 'Descrição do ativo', 'E', 0, 0, 0, 'Fabricante', 'HP271500075', Carrier / 40HP18', 0', 'Garantia');</v>
      </c>
    </row>
    <row r="4521" spans="1:1" x14ac:dyDescent="0.25">
      <c r="A4521" s="2" t="str">
        <f>CONCATENATE("INSERT INTO ",'create-assets'!$B$1," VALUES (","'",raw!A4521,"', ","'",raw!B4521,"', ","'",raw!C4521,"', '",raw!D4521,"', '",raw!E4521,"', ",raw!F4521,", ",raw!G4521,", ",raw!H4521,", ","'",raw!I4521,"', ","'",raw!J4521,"', ",raw!K4521,"', ",raw!L4521,"', '",raw!M4521,"');",)</f>
        <v>INSERT INTO assets VALUES ('ACAT-000-FCL-02828', 'EDPR-ADM-002', 'Nome do equipamento', 'Descrição do ativo', 'E', 0, 0, 0, 'Fabricante', 'HP271500102', Carrier / 40HP18', 0', 'Garantia');</v>
      </c>
    </row>
    <row r="4522" spans="1:1" x14ac:dyDescent="0.25">
      <c r="A4522" s="2" t="str">
        <f>CONCATENATE("INSERT INTO ",'create-assets'!$B$1," VALUES (","'",raw!A4522,"', ","'",raw!B4522,"', ","'",raw!C4522,"', '",raw!D4522,"', '",raw!E4522,"', ",raw!F4522,", ",raw!G4522,", ",raw!H4522,", ","'",raw!I4522,"', ","'",raw!J4522,"', ",raw!K4522,"', ",raw!L4522,"', '",raw!M4522,"');",)</f>
        <v>INSERT INTO assets VALUES ('ACAT-000-FCL-02827', 'EDPR-ADM-002', 'Nome do equipamento', 'Descrição do ativo', 'E', 0, 0, 0, 'Fabricante', 'HP271500104', Carrier / 40HP18', 0', 'Garantia');</v>
      </c>
    </row>
    <row r="4523" spans="1:1" x14ac:dyDescent="0.25">
      <c r="A4523" s="2" t="str">
        <f>CONCATENATE("INSERT INTO ",'create-assets'!$B$1," VALUES (","'",raw!A4523,"', ","'",raw!B4523,"', ","'",raw!C4523,"', '",raw!D4523,"', '",raw!E4523,"', ",raw!F4523,", ",raw!G4523,", ",raw!H4523,", ","'",raw!I4523,"', ","'",raw!J4523,"', ",raw!K4523,"', ",raw!L4523,"', '",raw!M4523,"');",)</f>
        <v>INSERT INTO assets VALUES ('ACAT-000-FCL-02826', 'EDPR-ADM-002', 'Nome do equipamento', 'Descrição do ativo', 'E', 0, 0, 0, 'Fabricante', 'HP271500119', Fancolete Carrier 40HP18 18.000Btu/h 220V', 0', 'Garantia');</v>
      </c>
    </row>
    <row r="4524" spans="1:1" x14ac:dyDescent="0.25">
      <c r="A4524" s="2" t="str">
        <f>CONCATENATE("INSERT INTO ",'create-assets'!$B$1," VALUES (","'",raw!A4524,"', ","'",raw!B4524,"', ","'",raw!C4524,"', '",raw!D4524,"', '",raw!E4524,"', ",raw!F4524,", ",raw!G4524,", ",raw!H4524,", ","'",raw!I4524,"', ","'",raw!J4524,"', ",raw!K4524,"', ",raw!L4524,"', '",raw!M4524,"');",)</f>
        <v>INSERT INTO assets VALUES ('ACAT-000-FCL-02825', 'EDPR-ADM-002', 'Nome do equipamento', 'Descrição do ativo', 'E', 0, 0, 0, 'Fabricante', 'HP271500082', Carrier / 40HP18', 0', 'Garantia');</v>
      </c>
    </row>
    <row r="4525" spans="1:1" x14ac:dyDescent="0.25">
      <c r="A4525" s="2" t="str">
        <f>CONCATENATE("INSERT INTO ",'create-assets'!$B$1," VALUES (","'",raw!A4525,"', ","'",raw!B4525,"', ","'",raw!C4525,"', '",raw!D4525,"', '",raw!E4525,"', ",raw!F4525,", ",raw!G4525,", ",raw!H4525,", ","'",raw!I4525,"', ","'",raw!J4525,"', ",raw!K4525,"', ",raw!L4525,"', '",raw!M4525,"');",)</f>
        <v>INSERT INTO assets VALUES ('ACAT-000-FCL-02824', 'EDPR-ADM-002', 'Nome do equipamento', 'Descrição do ativo', 'E', 0, 0, 0, 'Fabricante', 'HP271500098', Carrier / 40HP18', 0', 'Garantia');</v>
      </c>
    </row>
    <row r="4526" spans="1:1" x14ac:dyDescent="0.25">
      <c r="A4526" s="2" t="str">
        <f>CONCATENATE("INSERT INTO ",'create-assets'!$B$1," VALUES (","'",raw!A4526,"', ","'",raw!B4526,"', ","'",raw!C4526,"', '",raw!D4526,"', '",raw!E4526,"', ",raw!F4526,", ",raw!G4526,", ",raw!H4526,", ","'",raw!I4526,"', ","'",raw!J4526,"', ",raw!K4526,"', ",raw!L4526,"', '",raw!M4526,"');",)</f>
        <v>INSERT INTO assets VALUES ('ACAT-000-SPL-02891', 'BL08-000-000', 'Nome do equipamento', 'Descrição do ativo', 'E', 0, 0, 0, 'Fabricante', '503A.ZEX52357', LG / USNQ242CSG3', 0', 'Garantia');</v>
      </c>
    </row>
    <row r="4527" spans="1:1" x14ac:dyDescent="0.25">
      <c r="A4527" s="2" t="str">
        <f>CONCATENATE("INSERT INTO ",'create-assets'!$B$1," VALUES (","'",raw!A4527,"', ","'",raw!B4527,"', ","'",raw!C4527,"', '",raw!D4527,"', '",raw!E4527,"', ",raw!F4527,", ",raw!G4527,", ",raw!H4527,", ","'",raw!I4527,"', ","'",raw!J4527,"', ",raw!K4527,"', ",raw!L4527,"', '",raw!M4527,"');",)</f>
        <v>INSERT INTO assets VALUES ('ACAT-000-SPL-02890', 'BL08-000-000', 'Nome do equipamento', 'Descrição do ativo', 'E', 0, 0, 0, 'Fabricante', '503A.ZER52340', LG / USNQ242CSG3', 0', 'Garantia');</v>
      </c>
    </row>
    <row r="4528" spans="1:1" x14ac:dyDescent="0.25">
      <c r="A4528" s="2" t="str">
        <f>CONCATENATE("INSERT INTO ",'create-assets'!$B$1," VALUES (","'",raw!A4528,"', ","'",raw!B4528,"', ","'",raw!C4528,"', '",raw!D4528,"', '",raw!E4528,"', ",raw!F4528,", ",raw!G4528,", ",raw!H4528,", ","'",raw!I4528,"', ","'",raw!J4528,"', ",raw!K4528,"', ",raw!L4528,"', '",raw!M4528,"');",)</f>
        <v>INSERT INTO assets VALUES ('ACAT-000-SPL-02889', 'BL16-MEZ-004', 'Nome do equipamento', 'Descrição do ativo', 'E', 0, 0, 0, 'Fabricante', '503A.ZBZ52229', LG / USNQ242CSG3', 0', 'Garantia');</v>
      </c>
    </row>
    <row r="4529" spans="1:1" x14ac:dyDescent="0.25">
      <c r="A4529" s="2" t="str">
        <f>CONCATENATE("INSERT INTO ",'create-assets'!$B$1," VALUES (","'",raw!A4529,"', ","'",raw!B4529,"', ","'",raw!C4529,"', '",raw!D4529,"', '",raw!E4529,"', ",raw!F4529,", ",raw!G4529,", ",raw!H4529,", ","'",raw!I4529,"', ","'",raw!J4529,"', ",raw!K4529,"', ",raw!L4529,"', '",raw!M4529,"');",)</f>
        <v>INSERT INTO assets VALUES ('ACAT-000-SPL-02888', 'BL08-000-000', 'Nome do equipamento', 'Descrição do ativo', 'E', 0, 0, 0, 'Fabricante', '503A.ZGF52359', LG / USNQ242CSG3', 0', 'Garantia');</v>
      </c>
    </row>
    <row r="4530" spans="1:1" x14ac:dyDescent="0.25">
      <c r="A4530" s="2" t="str">
        <f>CONCATENATE("INSERT INTO ",'create-assets'!$B$1," VALUES (","'",raw!A4530,"', ","'",raw!B4530,"', ","'",raw!C4530,"', '",raw!D4530,"', '",raw!E4530,"', ",raw!F4530,", ",raw!G4530,", ",raw!H4530,", ","'",raw!I4530,"', ","'",raw!J4530,"', ",raw!K4530,"', ",raw!L4530,"', '",raw!M4530,"');",)</f>
        <v>INSERT INTO assets VALUES ('ACAT-000-SPL-02887', 'CASF-000-000', 'Nome do equipamento', 'Descrição do ativo', 'E', 0, 0, 0, 'Fabricante', '503A,ZJT52348', LG Libero Inverter USNQ242CSG3/USUQ242CSG3 22.000Btu/h R-410A 220Vac', 0', 'Garantia');</v>
      </c>
    </row>
    <row r="4531" spans="1:1" x14ac:dyDescent="0.25">
      <c r="A4531" s="2" t="str">
        <f>CONCATENATE("INSERT INTO ",'create-assets'!$B$1," VALUES (","'",raw!A4531,"', ","'",raw!B4531,"', ","'",raw!C4531,"', '",raw!D4531,"', '",raw!E4531,"', ",raw!F4531,", ",raw!G4531,", ",raw!H4531,", ","'",raw!I4531,"', ","'",raw!J4531,"', ",raw!K4531,"', ",raw!L4531,"', '",raw!M4531,"');",)</f>
        <v>INSERT INTO assets VALUES ('ACAT-000-SPL-02886', 'AX02-ATV-022', 'Nome do equipamento', 'Descrição do ativo', 'E', 0, 0, 0, 'Fabricante', '4715800315642', Carrier / 42BQA024510KC', 0', 'Garantia');</v>
      </c>
    </row>
    <row r="4532" spans="1:1" x14ac:dyDescent="0.25">
      <c r="A4532" s="2" t="str">
        <f>CONCATENATE("INSERT INTO ",'create-assets'!$B$1," VALUES (","'",raw!A4532,"', ","'",raw!B4532,"', ","'",raw!C4532,"', '",raw!D4532,"', '",raw!E4532,"', ",raw!F4532,", ",raw!G4532,", ",raw!H4532,", ","'",raw!I4532,"', ","'",raw!J4532,"', ",raw!K4532,"', ",raw!L4532,"', '",raw!M4532,"');",)</f>
        <v>INSERT INTO assets VALUES ('ACAT-000-SPL-02885', 'AX02-ATV-022', 'Nome do equipamento', 'Descrição do ativo', 'E', 0, 0, 0, 'Fabricante', '4715800315645', Carrier / 42BQA024510KC', 0', 'Garantia');</v>
      </c>
    </row>
    <row r="4533" spans="1:1" x14ac:dyDescent="0.25">
      <c r="A4533" s="2" t="str">
        <f>CONCATENATE("INSERT INTO ",'create-assets'!$B$1," VALUES (","'",raw!A4533,"', ","'",raw!B4533,"', ","'",raw!C4533,"', '",raw!D4533,"', '",raw!E4533,"', ",raw!F4533,", ",raw!G4533,", ",raw!H4533,", ","'",raw!I4533,"', ","'",raw!J4533,"', ",raw!K4533,"', ",raw!L4533,"', '",raw!M4533,"');",)</f>
        <v>INSERT INTO assets VALUES ('ACAT-000-SPL-02254', 'AX02-ATN-060', 'Nome do equipamento', 'Descrição do ativo', 'E', 0, 0, 0, 'Fabricante', '-', Samsung Inverter ASV24PSBTNXAZ 24000Btu/h 220V', 0', 'Garantia');</v>
      </c>
    </row>
    <row r="4534" spans="1:1" x14ac:dyDescent="0.25">
      <c r="A4534" s="2" t="str">
        <f>CONCATENATE("INSERT INTO ",'create-assets'!$B$1," VALUES (","'",raw!A4534,"', ","'",raw!B4534,"', ","'",raw!C4534,"', '",raw!D4534,"', '",raw!E4534,"', ",raw!F4534,", ",raw!G4534,", ",raw!H4534,", ","'",raw!I4534,"', ","'",raw!J4534,"', ",raw!K4534,"', ",raw!L4534,"', '",raw!M4534,"');",)</f>
        <v>INSERT INTO assets VALUES ('ACAT-000-SPL-01346', 'AX02-SS1-084', 'Nome do equipamento', 'Descrição do ativo', 'E', 0, 0, 0, 'Fabricante', 'RAP0608', Hitachi / RAP075B75', 0', 'Garantia');</v>
      </c>
    </row>
    <row r="4535" spans="1:1" x14ac:dyDescent="0.25">
      <c r="A4535" s="2" t="str">
        <f>CONCATENATE("INSERT INTO ",'create-assets'!$B$1," VALUES (","'",raw!A4535,"', ","'",raw!B4535,"', ","'",raw!C4535,"', '",raw!D4535,"', '",raw!E4535,"', ",raw!F4535,", ",raw!G4535,", ",raw!H4535,", ","'",raw!I4535,"', ","'",raw!J4535,"', ",raw!K4535,"', ",raw!L4535,"', '",raw!M4535,"');",)</f>
        <v>INSERT INTO assets VALUES ('ACAT-000-FCL-01512', 'EDPR-ACM-014', 'Nome do equipamento', 'Descrição do ativo', 'E', 0, 0, 0, 'Fabricante', '-', CARRIER/426WC0100', 0', 'Garantia');</v>
      </c>
    </row>
    <row r="4536" spans="1:1" x14ac:dyDescent="0.25">
      <c r="A4536" s="2" t="str">
        <f>CONCATENATE("INSERT INTO ",'create-assets'!$B$1," VALUES (","'",raw!A4536,"', ","'",raw!B4536,"', ","'",raw!C4536,"', '",raw!D4536,"', '",raw!E4536,"', ",raw!F4536,", ",raw!G4536,", ",raw!H4536,", ","'",raw!I4536,"', ","'",raw!J4536,"', ",raw!K4536,"', ",raw!L4536,"', '",raw!M4536,"');",)</f>
        <v>INSERT INTO assets VALUES ('ACAT-000-FCL-01511', 'EDPR-ACM-014', 'Nome do equipamento', 'Descrição do ativo', 'E', 0, 0, 0, 'Fabricante', '-', CARRIER/426WCO050', 0', 'Garantia');</v>
      </c>
    </row>
    <row r="4537" spans="1:1" x14ac:dyDescent="0.25">
      <c r="A4537" s="2" t="str">
        <f>CONCATENATE("INSERT INTO ",'create-assets'!$B$1," VALUES (","'",raw!A4537,"', ","'",raw!B4537,"', ","'",raw!C4537,"', '",raw!D4537,"', '",raw!E4537,"', ",raw!F4537,", ",raw!G4537,", ",raw!H4537,", ","'",raw!I4537,"', ","'",raw!J4537,"', ",raw!K4537,"', ",raw!L4537,"', '",raw!M4537,"');",)</f>
        <v>INSERT INTO assets VALUES ('ACAT-000-SPL-02597', '309D-P06-603', 'Nome do equipamento', 'Descrição do ativo', 'E', 0, 0, 0, 'Fabricante', '3911B75019', Springer Carrier Modelo 42RWCA022515LS 22.000BTU/h', 0', 'Garantia');</v>
      </c>
    </row>
    <row r="4538" spans="1:1" x14ac:dyDescent="0.25">
      <c r="A4538" s="2" t="str">
        <f>CONCATENATE("INSERT INTO ",'create-assets'!$B$1," VALUES (","'",raw!A4538,"', ","'",raw!B4538,"', ","'",raw!C4538,"', '",raw!D4538,"', '",raw!E4538,"', ",raw!F4538,", ",raw!G4538,", ",raw!H4538,", ","'",raw!I4538,"', ","'",raw!J4538,"', ",raw!K4538,"', ",raw!L4538,"', '",raw!M4538,"');",)</f>
        <v>INSERT INTO assets VALUES ('ACAT-000-SPL-02596', '309D-P06-603', 'Nome do equipamento', 'Descrição do ativo', 'E', 0, 0, 0, 'Fabricante', '3911B75020', Springer Carrier Modelo 42RWCA022515LS 22.000BTU/h', 0', 'Garantia');</v>
      </c>
    </row>
    <row r="4539" spans="1:1" x14ac:dyDescent="0.25">
      <c r="A4539" s="2" t="str">
        <f>CONCATENATE("INSERT INTO ",'create-assets'!$B$1," VALUES (","'",raw!A4539,"', ","'",raw!B4539,"', ","'",raw!C4539,"', '",raw!D4539,"', '",raw!E4539,"', ",raw!F4539,", ",raw!G4539,", ",raw!H4539,", ","'",raw!I4539,"', ","'",raw!J4539,"', ",raw!K4539,"', ",raw!L4539,"', '",raw!M4539,"');",)</f>
        <v>INSERT INTO assets VALUES ('ACAT-000-FCL-01472', 'EDPR-TER-057', 'Nome do equipamento', 'Descrição do ativo', 'E', 0, 0, 0, 'Fabricante', 'ZT0710-01738', CWCS202AB - 1,66 TR (20.000 BTU/h) - TRANE', 0', 'Garantia');</v>
      </c>
    </row>
    <row r="4540" spans="1:1" x14ac:dyDescent="0.25">
      <c r="A4540" s="2" t="str">
        <f>CONCATENATE("INSERT INTO ",'create-assets'!$B$1," VALUES (","'",raw!A4540,"', ","'",raw!B4540,"', ","'",raw!C4540,"', '",raw!D4540,"', '",raw!E4540,"', ",raw!F4540,", ",raw!G4540,", ",raw!H4540,", ","'",raw!I4540,"', ","'",raw!J4540,"', ",raw!K4540,"', ",raw!L4540,"', '",raw!M4540,"');",)</f>
        <v>INSERT INTO assets VALUES ('ACAT-000-SPL-02538', '309D-P03-304', 'Nome do equipamento', 'Descrição do ativo', 'E', 0, 0, 0, 'Fabricante', 'C101004881007A19150181', HITACHI RKP020B', 0', 'Garantia');</v>
      </c>
    </row>
    <row r="4541" spans="1:1" x14ac:dyDescent="0.25">
      <c r="A4541" s="2" t="str">
        <f>CONCATENATE("INSERT INTO ",'create-assets'!$B$1," VALUES (","'",raw!A4541,"', ","'",raw!B4541,"', ","'",raw!C4541,"', '",raw!D4541,"', '",raw!E4541,"', ",raw!F4541,", ",raw!G4541,", ",raw!H4541,", ","'",raw!I4541,"', ","'",raw!J4541,"', ",raw!K4541,"', ",raw!L4541,"', '",raw!M4541,"');",)</f>
        <v>INSERT INTO assets VALUES ('ACAT-000-SPL-02537', '309D-P03-304', 'Nome do equipamento', 'Descrição do ativo', 'E', 0, 0, 0, 'Fabricante', 'C101004881007A19150293', HITACHI RKP020B', 0', 'Garantia');</v>
      </c>
    </row>
    <row r="4542" spans="1:1" x14ac:dyDescent="0.25">
      <c r="A4542" s="2" t="str">
        <f>CONCATENATE("INSERT INTO ",'create-assets'!$B$1," VALUES (","'",raw!A4542,"', ","'",raw!B4542,"', ","'",raw!C4542,"', '",raw!D4542,"', '",raw!E4542,"', ",raw!F4542,", ",raw!G4542,", ",raw!H4542,", ","'",raw!I4542,"', ","'",raw!J4542,"', ",raw!K4542,"', ",raw!L4542,"', '",raw!M4542,"');",)</f>
        <v>INSERT INTO assets VALUES ('ACAT-000-SPL-02536', '309D-P03-304', 'Nome do equipamento', 'Descrição do ativo', 'E', 0, 0, 0, 'Fabricante', '-', PHILCO PH12000IQFM', 0', 'Garantia');</v>
      </c>
    </row>
    <row r="4543" spans="1:1" x14ac:dyDescent="0.25">
      <c r="A4543" s="2" t="str">
        <f>CONCATENATE("INSERT INTO ",'create-assets'!$B$1," VALUES (","'",raw!A4543,"', ","'",raw!B4543,"', ","'",raw!C4543,"', '",raw!D4543,"', '",raw!E4543,"', ",raw!F4543,", ",raw!G4543,", ",raw!H4543,", ","'",raw!I4543,"', ","'",raw!J4543,"', ",raw!K4543,"', ",raw!L4543,"', '",raw!M4543,"');",)</f>
        <v>INSERT INTO assets VALUES ('ACAT-000-SPL-02535', '309D-P03-304', 'Nome do equipamento', 'Descrição do ativo', 'E', 0, 0, 0, 'Fabricante', '-', PHILCO PH12000IFM', 0', 'Garantia');</v>
      </c>
    </row>
    <row r="4544" spans="1:1" x14ac:dyDescent="0.25">
      <c r="A4544" s="2" t="str">
        <f>CONCATENATE("INSERT INTO ",'create-assets'!$B$1," VALUES (","'",raw!A4544,"', ","'",raw!B4544,"', ","'",raw!C4544,"', '",raw!D4544,"', '",raw!E4544,"', ",raw!F4544,", ",raw!G4544,", ",raw!H4544,", ","'",raw!I4544,"', ","'",raw!J4544,"', ",raw!K4544,"', ",raw!L4544,"', '",raw!M4544,"');",)</f>
        <v>INSERT INTO assets VALUES ('ACAT-000-SPL-02534', '309D-P03-304', 'Nome do equipamento', 'Descrição do ativo', 'E', 0, 0, 0, 'Fabricante', '-', PHILCO PH12000IFM', 0', 'Garantia');</v>
      </c>
    </row>
    <row r="4545" spans="1:1" x14ac:dyDescent="0.25">
      <c r="A4545" s="2" t="str">
        <f>CONCATENATE("INSERT INTO ",'create-assets'!$B$1," VALUES (","'",raw!A4545,"', ","'",raw!B4545,"', ","'",raw!C4545,"', '",raw!D4545,"', '",raw!E4545,"', ",raw!F4545,", ",raw!G4545,", ",raw!H4545,", ","'",raw!I4545,"', ","'",raw!J4545,"', ",raw!K4545,"', ",raw!L4545,"', '",raw!M4545,"');",)</f>
        <v>INSERT INTO assets VALUES ('ACAT-000-SPL-02533', '309D-P03-304', 'Nome do equipamento', 'Descrição do ativo', 'E', 0, 0, 0, 'Fabricante', 'RPK1102699407', HITACHI RPK18AS', 0', 'Garantia');</v>
      </c>
    </row>
    <row r="4546" spans="1:1" x14ac:dyDescent="0.25">
      <c r="A4546" s="2" t="str">
        <f>CONCATENATE("INSERT INTO ",'create-assets'!$B$1," VALUES (","'",raw!A4546,"', ","'",raw!B4546,"', ","'",raw!C4546,"', '",raw!D4546,"', '",raw!E4546,"', ",raw!F4546,", ",raw!G4546,", ",raw!H4546,", ","'",raw!I4546,"', ","'",raw!J4546,"', ",raw!K4546,"', ",raw!L4546,"', '",raw!M4546,"');",)</f>
        <v>INSERT INTO assets VALUES ('ACAT-000-FCL-01444', 'EDPR-ADM-004', 'Nome do equipamento', 'Descrição do ativo', 'E', 0, 0, 0, 'Fabricante', '2308Y37709', Carrier - 42GWC0080BP03THC - 24.000 Btu/h - 220V', 0', 'Garantia');</v>
      </c>
    </row>
    <row r="4547" spans="1:1" x14ac:dyDescent="0.25">
      <c r="A4547" s="2" t="str">
        <f>CONCATENATE("INSERT INTO ",'create-assets'!$B$1," VALUES (","'",raw!A4547,"', ","'",raw!B4547,"', ","'",raw!C4547,"', '",raw!D4547,"', '",raw!E4547,"', ",raw!F4547,", ",raw!G4547,", ",raw!H4547,", ","'",raw!I4547,"', ","'",raw!J4547,"', ",raw!K4547,"', ",raw!L4547,"', '",raw!M4547,"');",)</f>
        <v>INSERT INTO assets VALUES ('ACAT-000-SPL-02348', '309C-P01-103', 'Nome do equipamento', 'Descrição do ativo', 'E', 0, 0, 0, 'Fabricante', '47443813060800700', Marca: HITACHI / Modelo: RKP010B / HIWALL 18.000 BTUs', 0', 'Garantia');</v>
      </c>
    </row>
    <row r="4548" spans="1:1" x14ac:dyDescent="0.25">
      <c r="A4548" s="2" t="str">
        <f>CONCATENATE("INSERT INTO ",'create-assets'!$B$1," VALUES (","'",raw!A4548,"', ","'",raw!B4548,"', ","'",raw!C4548,"', '",raw!D4548,"', '",raw!E4548,"', ",raw!F4548,", ",raw!G4548,", ",raw!H4548,", ","'",raw!I4548,"', ","'",raw!J4548,"', ",raw!K4548,"', ",raw!L4548,"', '",raw!M4548,"');",)</f>
        <v>INSERT INTO assets VALUES ('ACAT-000-SPL-02347', '309C-P01-103', 'Nome do equipamento', 'Descrição do ativo', 'E', 0, 0, 0, 'Fabricante', '15370428060700600', Marca: HITACHI / Modelo: RKP010B / HIWALL 18.000 BTUs', 0', 'Garantia');</v>
      </c>
    </row>
    <row r="4549" spans="1:1" x14ac:dyDescent="0.25">
      <c r="A4549" s="2" t="str">
        <f>CONCATENATE("INSERT INTO ",'create-assets'!$B$1," VALUES (","'",raw!A4549,"', ","'",raw!B4549,"', ","'",raw!C4549,"', '",raw!D4549,"', '",raw!E4549,"', ",raw!F4549,", ",raw!G4549,", ",raw!H4549,", ","'",raw!I4549,"', ","'",raw!J4549,"', ",raw!K4549,"', ",raw!L4549,"', '",raw!M4549,"');",)</f>
        <v>INSERT INTO assets VALUES ('ACAT-000-SPL-02346', '309C-P01-103', 'Nome do equipamento', 'Descrição do ativo', 'E', 0, 0, 0, 'Fabricante', '15370428060700600', Marca: HITACHI / Modelo: RKP010B / HIWALL 18.000 BTUs', 0', 'Garantia');</v>
      </c>
    </row>
    <row r="4550" spans="1:1" x14ac:dyDescent="0.25">
      <c r="A4550" s="2" t="str">
        <f>CONCATENATE("INSERT INTO ",'create-assets'!$B$1," VALUES (","'",raw!A4550,"', ","'",raw!B4550,"', ","'",raw!C4550,"', '",raw!D4550,"', '",raw!E4550,"', ",raw!F4550,", ",raw!G4550,", ",raw!H4550,", ","'",raw!I4550,"', ","'",raw!J4550,"', ",raw!K4550,"', ",raw!L4550,"', '",raw!M4550,"');",)</f>
        <v>INSERT INTO assets VALUES ('ACAT-000-SPL-02345', '309C-P01-103', 'Nome do equipamento', 'Descrição do ativo', 'E', 0, 0, 0, 'Fabricante', '13437', Marca: FUJITSU / Modelo: ASB12ASCCW / HIWALL 12.000 BTUs', 0', 'Garantia');</v>
      </c>
    </row>
    <row r="4551" spans="1:1" x14ac:dyDescent="0.25">
      <c r="A4551" s="2" t="str">
        <f>CONCATENATE("INSERT INTO ",'create-assets'!$B$1," VALUES (","'",raw!A4551,"', ","'",raw!B4551,"', ","'",raw!C4551,"', '",raw!D4551,"', '",raw!E4551,"', ",raw!F4551,", ",raw!G4551,", ",raw!H4551,", ","'",raw!I4551,"', ","'",raw!J4551,"', ",raw!K4551,"', ",raw!L4551,"', '",raw!M4551,"');",)</f>
        <v>INSERT INTO assets VALUES ('ACAT-000-FCL-01661', 'BL17-ALS-000', 'Nome do equipamento', 'Descrição do ativo', 'E', 0, 0, 0, 'Fabricante', '-', COLDEX FRIGOR / UNTH-6C0-220V - 2 TR', 0', 'Garantia');</v>
      </c>
    </row>
    <row r="4552" spans="1:1" x14ac:dyDescent="0.25">
      <c r="A4552" s="2" t="str">
        <f>CONCATENATE("INSERT INTO ",'create-assets'!$B$1," VALUES (","'",raw!A4552,"', ","'",raw!B4552,"', ","'",raw!C4552,"', '",raw!D4552,"', '",raw!E4552,"', ",raw!F4552,", ",raw!G4552,", ",raw!H4552,", ","'",raw!I4552,"', ","'",raw!J4552,"', ",raw!K4552,"', ",raw!L4552,"', '",raw!M4552,"');",)</f>
        <v>INSERT INTO assets VALUES ('ACAT-000-FCL-02329', 'AX02-SS1-086', 'Nome do equipamento', 'Descrição do ativo', 'E', 0, 0, 0, 'Fabricante', '60906A0198', Trane WDPA06KBH3F00000', 0', 'Garantia');</v>
      </c>
    </row>
    <row r="4553" spans="1:1" x14ac:dyDescent="0.25">
      <c r="A4553" s="2" t="str">
        <f>CONCATENATE("INSERT INTO ",'create-assets'!$B$1," VALUES (","'",raw!A4553,"', ","'",raw!B4553,"', ","'",raw!C4553,"', '",raw!D4553,"', '",raw!E4553,"', ",raw!F4553,", ",raw!G4553,", ",raw!H4553,", ","'",raw!I4553,"', ","'",raw!J4553,"', ",raw!K4553,"', ",raw!L4553,"', '",raw!M4553,"');",)</f>
        <v>INSERT INTO assets VALUES ('ACAT-000-SPL-02328', 'AX02-SS1-086', 'Nome do equipamento', 'Descrição do ativo', 'E', 0, 0, 0, 'Fabricante', 'RVT0608 415325', Splitão Hitachi RVT075 B8P', 0', 'Garantia');</v>
      </c>
    </row>
    <row r="4554" spans="1:1" x14ac:dyDescent="0.25">
      <c r="A4554" s="2" t="str">
        <f>CONCATENATE("INSERT INTO ",'create-assets'!$B$1," VALUES (","'",raw!A4554,"', ","'",raw!B4554,"', ","'",raw!C4554,"', '",raw!D4554,"', '",raw!E4554,"', ",raw!F4554,", ",raw!G4554,", ",raw!H4554,", ","'",raw!I4554,"', ","'",raw!J4554,"', ",raw!K4554,"', ",raw!L4554,"', '",raw!M4554,"');",)</f>
        <v>INSERT INTO assets VALUES ('ACAT-000-SPL-02737', '309G-P06-602', 'Nome do equipamento', 'Descrição do ativo', 'E', 0, 0, 0, 'Fabricante', 'RPK1503921914', HITACHI RACIVI12B', 0', 'Garantia');</v>
      </c>
    </row>
    <row r="4555" spans="1:1" x14ac:dyDescent="0.25">
      <c r="A4555" s="2" t="str">
        <f>CONCATENATE("INSERT INTO ",'create-assets'!$B$1," VALUES (","'",raw!A4555,"', ","'",raw!B4555,"', ","'",raw!C4555,"', '",raw!D4555,"', '",raw!E4555,"', ",raw!F4555,", ",raw!G4555,", ",raw!H4555,", ","'",raw!I4555,"', ","'",raw!J4555,"', ",raw!K4555,"', ",raw!L4555,"', '",raw!M4555,"');",)</f>
        <v>INSERT INTO assets VALUES ('ACAT-000-SPL-02736', '309G-P06-602', 'Nome do equipamento', 'Descrição do ativo', 'E', 0, 0, 0, 'Fabricante', 'RPK1503922123', HITACHI - RAC1V12B', 0', 'Garantia');</v>
      </c>
    </row>
    <row r="4556" spans="1:1" x14ac:dyDescent="0.25">
      <c r="A4556" s="2" t="str">
        <f>CONCATENATE("INSERT INTO ",'create-assets'!$B$1," VALUES (","'",raw!A4556,"', ","'",raw!B4556,"', ","'",raw!C4556,"', '",raw!D4556,"', '",raw!E4556,"', ",raw!F4556,", ",raw!G4556,", ",raw!H4556,", ","'",raw!I4556,"', ","'",raw!J4556,"', ",raw!K4556,"', ",raw!L4556,"', '",raw!M4556,"');",)</f>
        <v>INSERT INTO assets VALUES ('ACAT-CG1-CHR-01582', 'AT44-TER-000', 'Nome do equipamento', 'Descrição do ativo', 'E', 0, 0, 0, 'Fabricante', '1007000', TRANE/CBAB050 - 50 TR', 0', 'Garantia');</v>
      </c>
    </row>
    <row r="4557" spans="1:1" x14ac:dyDescent="0.25">
      <c r="A4557" s="2" t="str">
        <f>CONCATENATE("INSERT INTO ",'create-assets'!$B$1," VALUES (","'",raw!A4557,"', ","'",raw!B4557,"', ","'",raw!C4557,"', '",raw!D4557,"', '",raw!E4557,"', ",raw!F4557,", ",raw!G4557,", ",raw!H4557,", ","'",raw!I4557,"', ","'",raw!J4557,"', ",raw!K4557,"', ",raw!L4557,"', '",raw!M4557,"');",)</f>
        <v>INSERT INTO assets VALUES ('ACAT-CG1-CHR-01581', 'AT44-TER-000', 'Nome do equipamento', 'Descrição do ativo', 'E', 0, 0, 0, 'Fabricante', '1007001', TRANE/CBAB050 - 50 TR', 0', 'Garantia');</v>
      </c>
    </row>
    <row r="4558" spans="1:1" x14ac:dyDescent="0.25">
      <c r="A4558" s="2" t="str">
        <f>CONCATENATE("INSERT INTO ",'create-assets'!$B$1," VALUES (","'",raw!A4558,"', ","'",raw!B4558,"', ","'",raw!C4558,"', '",raw!D4558,"', '",raw!E4558,"', ",raw!F4558,", ",raw!G4558,", ",raw!H4558,", ","'",raw!I4558,"', ","'",raw!J4558,"', ",raw!K4558,"', ",raw!L4558,"', '",raw!M4558,"');",)</f>
        <v>INSERT INTO assets VALUES ('ACAT-000-SPL-02735', '309G-P06-602', 'Nome do equipamento', 'Descrição do ativo', 'E', 0, 0, 0, 'Fabricante', 'RPK1502912807', HITACHI RACIV22B', 0', 'Garantia');</v>
      </c>
    </row>
    <row r="4559" spans="1:1" x14ac:dyDescent="0.25">
      <c r="A4559" s="2" t="str">
        <f>CONCATENATE("INSERT INTO ",'create-assets'!$B$1," VALUES (","'",raw!A4559,"', ","'",raw!B4559,"', ","'",raw!C4559,"', '",raw!D4559,"', '",raw!E4559,"', ",raw!F4559,", ",raw!G4559,", ",raw!H4559,", ","'",raw!I4559,"', ","'",raw!J4559,"', ",raw!K4559,"', ",raw!L4559,"', '",raw!M4559,"');",)</f>
        <v>INSERT INTO assets VALUES ('ACAT-000-SPL-02734', '309G-P06-602', 'Nome do equipamento', 'Descrição do ativo', 'E', 0, 0, 0, 'Fabricante', 'RPK1503922123', HITACHI RACIV22B', 0', 'Garantia');</v>
      </c>
    </row>
    <row r="4560" spans="1:1" x14ac:dyDescent="0.25">
      <c r="A4560" s="2" t="str">
        <f>CONCATENATE("INSERT INTO ",'create-assets'!$B$1," VALUES (","'",raw!A4560,"', ","'",raw!B4560,"', ","'",raw!C4560,"', '",raw!D4560,"', '",raw!E4560,"', ",raw!F4560,", ",raw!G4560,", ",raw!H4560,", ","'",raw!I4560,"', ","'",raw!J4560,"', ",raw!K4560,"', ",raw!L4560,"', '",raw!M4560,"');",)</f>
        <v>INSERT INTO assets VALUES ('ACAT-000-SPL-02733', '309G-P06-602', 'Nome do equipamento', 'Descrição do ativo', 'E', 0, 0, 0, 'Fabricante', 'C101046750885141509', HITACHI RPK010B', 0', 'Garantia');</v>
      </c>
    </row>
    <row r="4561" spans="1:1" x14ac:dyDescent="0.25">
      <c r="A4561" s="2" t="str">
        <f>CONCATENATE("INSERT INTO ",'create-assets'!$B$1," VALUES (","'",raw!A4561,"', ","'",raw!B4561,"', ","'",raw!C4561,"', '",raw!D4561,"', '",raw!E4561,"', ",raw!F4561,", ",raw!G4561,", ",raw!H4561,", ","'",raw!I4561,"', ","'",raw!J4561,"', ",raw!K4561,"', ",raw!L4561,"', '",raw!M4561,"');",)</f>
        <v>INSERT INTO assets VALUES ('ACAT-000-SPL-02732', '309G-P06-601', 'Nome do equipamento', 'Descrição do ativo', 'E', 0, 0, 0, 'Fabricante', 'RPK1408846987', HITACHI INVERTER RACIV18B', 0', 'Garantia');</v>
      </c>
    </row>
    <row r="4562" spans="1:1" x14ac:dyDescent="0.25">
      <c r="A4562" s="2" t="str">
        <f>CONCATENATE("INSERT INTO ",'create-assets'!$B$1," VALUES (","'",raw!A4562,"', ","'",raw!B4562,"', ","'",raw!C4562,"', '",raw!D4562,"', '",raw!E4562,"', ",raw!F4562,", ",raw!G4562,", ",raw!H4562,", ","'",raw!I4562,"', ","'",raw!J4562,"', ",raw!K4562,"', ",raw!L4562,"', '",raw!M4562,"');",)</f>
        <v>INSERT INTO assets VALUES ('ACAT-000-SPL-02730', '309G-P06-601', 'Nome do equipamento', 'Descrição do ativo', 'E', 0, 0, 0, 'Fabricante', '153730428060700000', HITACHI ', 0', 'Garantia');</v>
      </c>
    </row>
    <row r="4563" spans="1:1" x14ac:dyDescent="0.25">
      <c r="A4563" s="2" t="str">
        <f>CONCATENATE("INSERT INTO ",'create-assets'!$B$1," VALUES (","'",raw!A4563,"', ","'",raw!B4563,"', ","'",raw!C4563,"', '",raw!D4563,"', '",raw!E4563,"', ",raw!F4563,", ",raw!G4563,", ",raw!H4563,", ","'",raw!I4563,"', ","'",raw!J4563,"', ",raw!K4563,"', ",raw!L4563,"', '",raw!M4563,"');",)</f>
        <v>INSERT INTO assets VALUES ('ACAT-000-SPL-02720', '309G-P05-503', 'Nome do equipamento', 'Descrição do ativo', 'E', 0, 0, 0, 'Fabricante', '1007B02417', CARRIER 42XQA024515KC', 0', 'Garantia');</v>
      </c>
    </row>
    <row r="4564" spans="1:1" x14ac:dyDescent="0.25">
      <c r="A4564" s="2" t="str">
        <f>CONCATENATE("INSERT INTO ",'create-assets'!$B$1," VALUES (","'",raw!A4564,"', ","'",raw!B4564,"', ","'",raw!C4564,"', '",raw!D4564,"', '",raw!E4564,"', ",raw!F4564,", ",raw!G4564,", ",raw!H4564,", ","'",raw!I4564,"', ","'",raw!J4564,"', ",raw!K4564,"', ",raw!L4564,"', '",raw!M4564,"');",)</f>
        <v>INSERT INTO assets VALUES ('ACAT-000-SPL-02719', '309G-P05-503', 'Nome do equipamento', 'Descrição do ativo', 'E', 0, 0, 0, 'Fabricante', 'RPK1102699334', HITACHI RPK18AS', 0', 'Garantia');</v>
      </c>
    </row>
    <row r="4565" spans="1:1" x14ac:dyDescent="0.25">
      <c r="A4565" s="2" t="str">
        <f>CONCATENATE("INSERT INTO ",'create-assets'!$B$1," VALUES (","'",raw!A4565,"', ","'",raw!B4565,"', ","'",raw!C4565,"', '",raw!D4565,"', '",raw!E4565,"', ",raw!F4565,", ",raw!G4565,", ",raw!H4565,", ","'",raw!I4565,"', ","'",raw!J4565,"', ",raw!K4565,"', ",raw!L4565,"', '",raw!M4565,"');",)</f>
        <v>INSERT INTO assets VALUES ('ACAT-000-SPL-02718', '309G-P05-503', 'Nome do equipamento', 'Descrição do ativo', 'E', 0, 0, 0, 'Fabricante', 'RPK1103708292', HITACHI RPK12A', 0', 'Garantia');</v>
      </c>
    </row>
    <row r="4566" spans="1:1" x14ac:dyDescent="0.25">
      <c r="A4566" s="2" t="str">
        <f>CONCATENATE("INSERT INTO ",'create-assets'!$B$1," VALUES (","'",raw!A4566,"', ","'",raw!B4566,"', ","'",raw!C4566,"', '",raw!D4566,"', '",raw!E4566,"', ",raw!F4566,", ",raw!G4566,", ",raw!H4566,", ","'",raw!I4566,"', ","'",raw!J4566,"', ",raw!K4566,"', ",raw!L4566,"', '",raw!M4566,"');",)</f>
        <v>INSERT INTO assets VALUES ('ACAT-000-SPL-02717', '309G-P05-503', 'Nome do equipamento', 'Descrição do ativo', 'E', 0, 0, 0, 'Fabricante', '43302773', ELECTROLUX SI12F', 0', 'Garantia');</v>
      </c>
    </row>
    <row r="4567" spans="1:1" x14ac:dyDescent="0.25">
      <c r="A4567" s="2" t="str">
        <f>CONCATENATE("INSERT INTO ",'create-assets'!$B$1," VALUES (","'",raw!A4567,"', ","'",raw!B4567,"', ","'",raw!C4567,"', '",raw!D4567,"', '",raw!E4567,"', ",raw!F4567,", ",raw!G4567,", ",raw!H4567,", ","'",raw!I4567,"', ","'",raw!J4567,"', ",raw!K4567,"', ",raw!L4567,"', '",raw!M4567,"');",)</f>
        <v>INSERT INTO assets VALUES ('ACAT-000-SPL-02716', '309G-P05-503', 'Nome do equipamento', 'Descrição do ativo', 'E', 0, 0, 0, 'Fabricante', '43302775', ELECTROLUX SI12F', 0', 'Garantia');</v>
      </c>
    </row>
    <row r="4568" spans="1:1" x14ac:dyDescent="0.25">
      <c r="A4568" s="2" t="str">
        <f>CONCATENATE("INSERT INTO ",'create-assets'!$B$1," VALUES (","'",raw!A4568,"', ","'",raw!B4568,"', ","'",raw!C4568,"', '",raw!D4568,"', '",raw!E4568,"', ",raw!F4568,", ",raw!G4568,", ",raw!H4568,", ","'",raw!I4568,"', ","'",raw!J4568,"', ",raw!K4568,"', ",raw!L4568,"', '",raw!M4568,"');",)</f>
        <v>INSERT INTO assets VALUES ('ACAT-000-SPL-02702', '309G-P04-404', 'Nome do equipamento', 'Descrição do ativo', 'E', 0, 0, 0, 'Fabricante', 'JAAOGBB8077698001366', Komeco KOS18FC3HX', 0', 'Garantia');</v>
      </c>
    </row>
    <row r="4569" spans="1:1" x14ac:dyDescent="0.25">
      <c r="A4569" s="2" t="str">
        <f>CONCATENATE("INSERT INTO ",'create-assets'!$B$1," VALUES (","'",raw!A4569,"', ","'",raw!B4569,"', ","'",raw!C4569,"', '",raw!D4569,"', '",raw!E4569,"', ",raw!F4569,", ",raw!G4569,", ",raw!H4569,", ","'",raw!I4569,"', ","'",raw!J4569,"', ",raw!K4569,"', ",raw!L4569,"', '",raw!M4569,"');",)</f>
        <v>INSERT INTO assets VALUES ('ACAT-000-SPL-02701', '309G-P04-404', 'Nome do equipamento', 'Descrição do ativo', 'E', 0, 0, 0, 'Fabricante', 'G50503311100158', ELGIN SUFIA 12000-2', 0', 'Garantia');</v>
      </c>
    </row>
    <row r="4570" spans="1:1" x14ac:dyDescent="0.25">
      <c r="A4570" s="2" t="str">
        <f>CONCATENATE("INSERT INTO ",'create-assets'!$B$1," VALUES (","'",raw!A4570,"', ","'",raw!B4570,"', ","'",raw!C4570,"', '",raw!D4570,"', '",raw!E4570,"', ",raw!F4570,", ",raw!G4570,", ",raw!H4570,", ","'",raw!I4570,"', ","'",raw!J4570,"', ",raw!K4570,"', ",raw!L4570,"', '",raw!M4570,"');",)</f>
        <v>INSERT INTO assets VALUES ('ACAT-000-SPL-02699', '309G-P04-404', 'Nome do equipamento', 'Descrição do ativo', 'E', 0, 0, 0, 'Fabricante', 'G50503311100017', ELGIN SUFIA 12000-2', 0', 'Garantia');</v>
      </c>
    </row>
    <row r="4571" spans="1:1" x14ac:dyDescent="0.25">
      <c r="A4571" s="2" t="str">
        <f>CONCATENATE("INSERT INTO ",'create-assets'!$B$1," VALUES (","'",raw!A4571,"', ","'",raw!B4571,"', ","'",raw!C4571,"', '",raw!D4571,"', '",raw!E4571,"', ",raw!F4571,", ",raw!G4571,", ",raw!H4571,", ","'",raw!I4571,"', ","'",raw!J4571,"', ",raw!K4571,"', ",raw!L4571,"', '",raw!M4571,"');",)</f>
        <v>INSERT INTO assets VALUES ('ACAT-000-EXT-01428', 'AX02-ARC-004', 'Nome do equipamento', 'Descrição do ativo', 'E', 0, 0, 0, 'Fabricante', '-', 200 m³/h - 5mmca', 0', 'Garantia');</v>
      </c>
    </row>
    <row r="4572" spans="1:1" x14ac:dyDescent="0.25">
      <c r="A4572" s="2" t="str">
        <f>CONCATENATE("INSERT INTO ",'create-assets'!$B$1," VALUES (","'",raw!A4572,"', ","'",raw!B4572,"', ","'",raw!C4572,"', '",raw!D4572,"', '",raw!E4572,"', ",raw!F4572,", ",raw!G4572,", ",raw!H4572,", ","'",raw!I4572,"', ","'",raw!J4572,"', ",raw!K4572,"', ",raw!L4572,"', '",raw!M4572,"');",)</f>
        <v>INSERT INTO assets VALUES ('ACAT-000-EXT-01427', 'AX02-ARC-002', 'Nome do equipamento', 'Descrição do ativo', 'E', 0, 0, 0, 'Fabricante', '-', 200 m³/h - 5 mmca', 0', 'Garantia');</v>
      </c>
    </row>
    <row r="4573" spans="1:1" x14ac:dyDescent="0.25">
      <c r="A4573" s="2" t="str">
        <f>CONCATENATE("INSERT INTO ",'create-assets'!$B$1," VALUES (","'",raw!A4573,"', ","'",raw!B4573,"', ","'",raw!C4573,"', '",raw!D4573,"', '",raw!E4573,"', ",raw!F4573,", ",raw!G4573,", ",raw!H4573,", ","'",raw!I4573,"', ","'",raw!J4573,"', ",raw!K4573,"', ",raw!L4573,"', '",raw!M4573,"');",)</f>
        <v>INSERT INTO assets VALUES ('ACAT-000-SPL-02647', '309G-P02-203', 'Nome do equipamento', 'Descrição do ativo', 'E', 0, 0, 0, 'Fabricante', '290', Marca: ELGIN / Modelo: SSFIA12000-2 / 12.000 BTUs HiWall', 0', 'Garantia');</v>
      </c>
    </row>
    <row r="4574" spans="1:1" x14ac:dyDescent="0.25">
      <c r="A4574" s="2" t="str">
        <f>CONCATENATE("INSERT INTO ",'create-assets'!$B$1," VALUES (","'",raw!A4574,"', ","'",raw!B4574,"', ","'",raw!C4574,"', '",raw!D4574,"', '",raw!E4574,"', ",raw!F4574,", ",raw!G4574,", ",raw!H4574,", ","'",raw!I4574,"', ","'",raw!J4574,"', ",raw!K4574,"', ",raw!L4574,"', '",raw!M4574,"');",)</f>
        <v>INSERT INTO assets VALUES ('ACAT-000-SPL-02646', '309G-P02-203', 'Nome do equipamento', 'Descrição do ativo', 'E', 0, 0, 0, 'Fabricante', '278', Marca: ELGIN / Modelo: SSFIA12000-2 / 12.000 BTUs HiWall', 0', 'Garantia');</v>
      </c>
    </row>
    <row r="4575" spans="1:1" x14ac:dyDescent="0.25">
      <c r="A4575" s="2" t="str">
        <f>CONCATENATE("INSERT INTO ",'create-assets'!$B$1," VALUES (","'",raw!A4575,"', ","'",raw!B4575,"', ","'",raw!C4575,"', '",raw!D4575,"', '",raw!E4575,"', ",raw!F4575,", ",raw!G4575,", ",raw!H4575,", ","'",raw!I4575,"', ","'",raw!J4575,"', ",raw!K4575,"', ",raw!L4575,"', '",raw!M4575,"');",)</f>
        <v>INSERT INTO assets VALUES ('ACAT-000-SPL-02645', '309G-P02-203', 'Nome do equipamento', 'Descrição do ativo', 'E', 0, 0, 0, 'Fabricante', '337', Marca: ELGIN / Modelo: SSFIA12000-2 / 12.000 BTUs HiWall', 0', 'Garantia');</v>
      </c>
    </row>
    <row r="4576" spans="1:1" x14ac:dyDescent="0.25">
      <c r="A4576" s="2" t="str">
        <f>CONCATENATE("INSERT INTO ",'create-assets'!$B$1," VALUES (","'",raw!A4576,"', ","'",raw!B4576,"', ","'",raw!C4576,"', '",raw!D4576,"', '",raw!E4576,"', ",raw!F4576,", ",raw!G4576,", ",raw!H4576,", ","'",raw!I4576,"', ","'",raw!J4576,"', ",raw!K4576,"', ",raw!L4576,"', '",raw!M4576,"');",)</f>
        <v>INSERT INTO assets VALUES ('ACAT-000-FCL-02013', 'AX02-AAA-013', 'Nome do equipamento', 'Descrição do ativo', 'E', 0, 0, 0, 'Fabricante', '-', COLDEX TRANE', 0', 'Garantia');</v>
      </c>
    </row>
    <row r="4577" spans="1:1" x14ac:dyDescent="0.25">
      <c r="A4577" s="2" t="str">
        <f>CONCATENATE("INSERT INTO ",'create-assets'!$B$1," VALUES (","'",raw!A4577,"', ","'",raw!B4577,"', ","'",raw!C4577,"', '",raw!D4577,"', '",raw!E4577,"', ",raw!F4577,", ",raw!G4577,", ",raw!H4577,", ","'",raw!I4577,"', ","'",raw!J4577,"', ",raw!K4577,"', ",raw!L4577,"', '",raw!M4577,"');",)</f>
        <v>INSERT INTO assets VALUES ('ACAT-000-FCL-02303', 'BL14-MEZ-043', 'Nome do equipamento', 'Descrição do ativo', 'E', 0, 0, 0, 'Fabricante', '0304B46255', Carrier Piso/Teto 42LSA25225ALB', 0', 'Garantia');</v>
      </c>
    </row>
    <row r="4578" spans="1:1" x14ac:dyDescent="0.25">
      <c r="A4578" s="2" t="str">
        <f>CONCATENATE("INSERT INTO ",'create-assets'!$B$1," VALUES (","'",raw!A4578,"', ","'",raw!B4578,"', ","'",raw!C4578,"', '",raw!D4578,"', '",raw!E4578,"', ",raw!F4578,", ",raw!G4578,", ",raw!H4578,", ","'",raw!I4578,"', ","'",raw!J4578,"', ",raw!K4578,"', ",raw!L4578,"', '",raw!M4578,"');",)</f>
        <v>INSERT INTO assets VALUES ('ACAT-000-SPL-02298', 'BL10-P01-004', 'Nome do equipamento', 'Descrição do ativo', 'E', 0, 0, 0, 'Fabricante', '-', Hi Wall Inverter X-Power 42LVCC22C5/38LVCC22C5 Frio 22.000 Btu/h R-410A 220V', 0', 'Garantia');</v>
      </c>
    </row>
    <row r="4579" spans="1:1" x14ac:dyDescent="0.25">
      <c r="A4579" s="2" t="str">
        <f>CONCATENATE("INSERT INTO ",'create-assets'!$B$1," VALUES (","'",raw!A4579,"', ","'",raw!B4579,"', ","'",raw!C4579,"', '",raw!D4579,"', '",raw!E4579,"', ",raw!F4579,", ",raw!G4579,", ",raw!H4579,", ","'",raw!I4579,"', ","'",raw!J4579,"', ",raw!K4579,"', ",raw!L4579,"', '",raw!M4579,"');",)</f>
        <v>INSERT INTO assets VALUES ('ACAT-000-SPL-02357', '309C-P02-201', 'Nome do equipamento', 'Descrição do ativo', 'E', 0, 0, 0, 'Fabricante', '1519B15197983', Electrolux 42MBCB12M5 12000Btu/h 220V', 0', 'Garantia');</v>
      </c>
    </row>
    <row r="4580" spans="1:1" x14ac:dyDescent="0.25">
      <c r="A4580" s="2" t="str">
        <f>CONCATENATE("INSERT INTO ",'create-assets'!$B$1," VALUES (","'",raw!A4580,"', ","'",raw!B4580,"', ","'",raw!C4580,"', '",raw!D4580,"', '",raw!E4580,"', ",raw!F4580,", ",raw!G4580,", ",raw!H4580,", ","'",raw!I4580,"', ","'",raw!J4580,"', ",raw!K4580,"', ",raw!L4580,"', '",raw!M4580,"');",)</f>
        <v>INSERT INTO assets VALUES ('ACAT-000-SPL-02884', 'BL04-SEM-000', 'Nome do equipamento', 'Descrição do ativo', 'E', 0, 0, 0, 'Fabricante', 'NO 1898Y51413', Carrier/42KNAN34010', 0', 'Garantia');</v>
      </c>
    </row>
    <row r="4581" spans="1:1" x14ac:dyDescent="0.25">
      <c r="A4581" s="2" t="str">
        <f>CONCATENATE("INSERT INTO ",'create-assets'!$B$1," VALUES (","'",raw!A4581,"', ","'",raw!B4581,"', ","'",raw!C4581,"', '",raw!D4581,"', '",raw!E4581,"', ",raw!F4581,", ",raw!G4581,", ",raw!H4581,", ","'",raw!I4581,"', ","'",raw!J4581,"', ",raw!K4581,"', ",raw!L4581,"', '",raw!M4581,"');",)</f>
        <v>INSERT INTO assets VALUES ('ACAT-000-SPL-02101', 'AT13-SS1-038', 'Nome do equipamento', 'Descrição do ativo', 'E', 0, 0, 0, 'Fabricante', 'K423PKD1V', TWE042C140B1 - TRANE', 0', 'Garantia');</v>
      </c>
    </row>
    <row r="4582" spans="1:1" x14ac:dyDescent="0.25">
      <c r="A4582" s="2" t="str">
        <f>CONCATENATE("INSERT INTO ",'create-assets'!$B$1," VALUES (","'",raw!A4582,"', ","'",raw!B4582,"', ","'",raw!C4582,"', '",raw!D4582,"', '",raw!E4582,"', ",raw!F4582,", ",raw!G4582,", ",raw!H4582,", ","'",raw!I4582,"', ","'",raw!J4582,"', ",raw!K4582,"', ",raw!L4582,"', '",raw!M4582,"');",)</f>
        <v>INSERT INTO assets VALUES ('ACAT-000-SPL-02800', 'BL01-000-000', 'Nome do equipamento', 'Descrição do ativo', 'E', 0, 0, 0, 'Fabricante', '22.000 BTUs', Springer/42KWCA022515LS', 0', 'Garantia');</v>
      </c>
    </row>
    <row r="4583" spans="1:1" x14ac:dyDescent="0.25">
      <c r="A4583" s="2" t="str">
        <f>CONCATENATE("INSERT INTO ",'create-assets'!$B$1," VALUES (","'",raw!A4583,"', ","'",raw!B4583,"', ","'",raw!C4583,"', '",raw!D4583,"', '",raw!E4583,"', ",raw!F4583,", ",raw!G4583,", ",raw!H4583,", ","'",raw!I4583,"', ","'",raw!J4583,"', ",raw!K4583,"', ",raw!L4583,"', '",raw!M4583,"');",)</f>
        <v>INSERT INTO assets VALUES ('ACAT-000-SPL-02797', 'BL01-000-000', 'Nome do equipamento', 'Descrição do ativo', 'E', 0, 0, 0, 'Fabricante', '22.000 BTUs', Springer/42KWCA022515LS', 0', 'Garantia');</v>
      </c>
    </row>
    <row r="4584" spans="1:1" x14ac:dyDescent="0.25">
      <c r="A4584" s="2" t="str">
        <f>CONCATENATE("INSERT INTO ",'create-assets'!$B$1," VALUES (","'",raw!A4584,"', ","'",raw!B4584,"', ","'",raw!C4584,"', '",raw!D4584,"', '",raw!E4584,"', ",raw!F4584,", ",raw!G4584,", ",raw!H4584,", ","'",raw!I4584,"', ","'",raw!J4584,"', ",raw!K4584,"', ",raw!L4584,"', '",raw!M4584,"');",)</f>
        <v>INSERT INTO assets VALUES ('ACAT-000-SPL-02796', 'BL01-ALE-059', 'Nome do equipamento', 'Descrição do ativo', 'E', 0, 0, 0, 'Fabricante', '22.000 BTUs', Springer/42KWCA022515LS', 0', 'Garantia');</v>
      </c>
    </row>
    <row r="4585" spans="1:1" x14ac:dyDescent="0.25">
      <c r="A4585" s="2" t="str">
        <f>CONCATENATE("INSERT INTO ",'create-assets'!$B$1," VALUES (","'",raw!A4585,"', ","'",raw!B4585,"', ","'",raw!C4585,"', '",raw!D4585,"', '",raw!E4585,"', ",raw!F4585,", ",raw!G4585,", ",raw!H4585,", ","'",raw!I4585,"', ","'",raw!J4585,"', ",raw!K4585,"', ",raw!L4585,"', '",raw!M4585,"');",)</f>
        <v>INSERT INTO assets VALUES ('ACAT-000-SPL-02795', 'BL01-ALE-059', 'Nome do equipamento', 'Descrição do ativo', 'E', 0, 0, 0, 'Fabricante', '24.000 BTUs', Hitachi/RKP020B', 0', 'Garantia');</v>
      </c>
    </row>
    <row r="4586" spans="1:1" x14ac:dyDescent="0.25">
      <c r="A4586" s="2" t="str">
        <f>CONCATENATE("INSERT INTO ",'create-assets'!$B$1," VALUES (","'",raw!A4586,"', ","'",raw!B4586,"', ","'",raw!C4586,"', '",raw!D4586,"', '",raw!E4586,"', ",raw!F4586,", ",raw!G4586,", ",raw!H4586,", ","'",raw!I4586,"', ","'",raw!J4586,"', ",raw!K4586,"', ",raw!L4586,"', '",raw!M4586,"');",)</f>
        <v>INSERT INTO assets VALUES ('ACAT-000-SPL-02794', 'BL17-ALS-078', 'Nome do equipamento', 'Descrição do ativo', 'E', 0, 0, 0, 'Fabricante', '0808B14297', Carrier/40MSC060TCR', 0', 'Garantia');</v>
      </c>
    </row>
    <row r="4587" spans="1:1" x14ac:dyDescent="0.25">
      <c r="A4587" s="2" t="str">
        <f>CONCATENATE("INSERT INTO ",'create-assets'!$B$1," VALUES (","'",raw!A4587,"', ","'",raw!B4587,"', ","'",raw!C4587,"', '",raw!D4587,"', '",raw!E4587,"', ",raw!F4587,", ",raw!G4587,", ",raw!H4587,", ","'",raw!I4587,"', ","'",raw!J4587,"', ",raw!K4587,"', ",raw!L4587,"', '",raw!M4587,"');",)</f>
        <v>INSERT INTO assets VALUES ('ACAT-000-SPL-02793', 'BL17-ALS-078', 'Nome do equipamento', 'Descrição do ativo', 'E', 0, 0, 0, 'Fabricante', '0808B14302', CARRIER/40MSC060TCR', 0', 'Garantia');</v>
      </c>
    </row>
    <row r="4588" spans="1:1" x14ac:dyDescent="0.25">
      <c r="A4588" s="2" t="str">
        <f>CONCATENATE("INSERT INTO ",'create-assets'!$B$1," VALUES (","'",raw!A4588,"', ","'",raw!B4588,"', ","'",raw!C4588,"', '",raw!D4588,"', '",raw!E4588,"', ",raw!F4588,", ",raw!G4588,", ",raw!H4588,", ","'",raw!I4588,"', ","'",raw!J4588,"', ",raw!K4588,"', ",raw!L4588,"', '",raw!M4588,"');",)</f>
        <v>INSERT INTO assets VALUES ('ACAT-000-SPL-01978', 'BL10-SEM-048', 'Nome do equipamento', 'Descrição do ativo', 'E', 0, 0, 0, 'Fabricante', '-', Hitachi Piso/Teto', 0', 'Garantia');</v>
      </c>
    </row>
    <row r="4589" spans="1:1" x14ac:dyDescent="0.25">
      <c r="A4589" s="2" t="str">
        <f>CONCATENATE("INSERT INTO ",'create-assets'!$B$1," VALUES (","'",raw!A4589,"', ","'",raw!B4589,"', ","'",raw!C4589,"', '",raw!D4589,"', '",raw!E4589,"', ",raw!F4589,", ",raw!G4589,", ",raw!H4589,", ","'",raw!I4589,"', ","'",raw!J4589,"', ",raw!K4589,"', ",raw!L4589,"', '",raw!M4589,"');",)</f>
        <v>INSERT INTO assets VALUES ('ACAT-000-SPL-01955', 'BL10-SEM-038', 'Nome do equipamento', 'Descrição do ativo', 'E', 0, 0, 0, 'Fabricante', '5203B19488', CARRIER', 0', 'Garantia');</v>
      </c>
    </row>
    <row r="4590" spans="1:1" x14ac:dyDescent="0.25">
      <c r="A4590" s="2" t="str">
        <f>CONCATENATE("INSERT INTO ",'create-assets'!$B$1," VALUES (","'",raw!A4590,"', ","'",raw!B4590,"', ","'",raw!C4590,"', '",raw!D4590,"', '",raw!E4590,"', ",raw!F4590,", ",raw!G4590,", ",raw!H4590,", ","'",raw!I4590,"', ","'",raw!J4590,"', ",raw!K4590,"', ",raw!L4590,"', '",raw!M4590,"');",)</f>
        <v>INSERT INTO assets VALUES ('ACAT-000-ACJ-01953', 'AX02-SS1-067', 'Nome do equipamento', 'Descrição do ativo', 'E', 0, 0, 0, 'Fabricante', '-', SPRINGER - 1.75 TR', 0', 'Garantia');</v>
      </c>
    </row>
    <row r="4591" spans="1:1" x14ac:dyDescent="0.25">
      <c r="A4591" s="2" t="str">
        <f>CONCATENATE("INSERT INTO ",'create-assets'!$B$1," VALUES (","'",raw!A4591,"', ","'",raw!B4591,"', ","'",raw!C4591,"', '",raw!D4591,"', '",raw!E4591,"', ",raw!F4591,", ",raw!G4591,", ",raw!H4591,", ","'",raw!I4591,"', ","'",raw!J4591,"', ",raw!K4591,"', ",raw!L4591,"', '",raw!M4591,"');",)</f>
        <v>INSERT INTO assets VALUES ('ACAT-000-SPL-02426', '309C-P04-404', 'Nome do equipamento', 'Descrição do ativo', 'E', 0, 0, 0, 'Fabricante', '3911B75022', Marca: SPRINGER / Modelo:', 0', 'Garantia');</v>
      </c>
    </row>
    <row r="4592" spans="1:1" x14ac:dyDescent="0.25">
      <c r="A4592" s="2" t="str">
        <f>CONCATENATE("INSERT INTO ",'create-assets'!$B$1," VALUES (","'",raw!A4592,"', ","'",raw!B4592,"', ","'",raw!C4592,"', '",raw!D4592,"', '",raw!E4592,"', ",raw!F4592,", ",raw!G4592,", ",raw!H4592,", ","'",raw!I4592,"', ","'",raw!J4592,"', ",raw!K4592,"', ",raw!L4592,"', '",raw!M4592,"');",)</f>
        <v>INSERT INTO assets VALUES ('ACAT-000-SPL-02425', '309C-P04-404', 'Nome do equipamento', 'Descrição do ativo', 'E', 0, 0, 0, 'Fabricante', '381', ELGIN Modelo: SSFIA-12000-2 | Capacidade: 12.000 BTUs', 0', 'Garantia');</v>
      </c>
    </row>
    <row r="4593" spans="1:1" x14ac:dyDescent="0.25">
      <c r="A4593" s="2" t="str">
        <f>CONCATENATE("INSERT INTO ",'create-assets'!$B$1," VALUES (","'",raw!A4593,"', ","'",raw!B4593,"', ","'",raw!C4593,"', '",raw!D4593,"', '",raw!E4593,"', ",raw!F4593,", ",raw!G4593,", ",raw!H4593,", ","'",raw!I4593,"', ","'",raw!J4593,"', ",raw!K4593,"', ",raw!L4593,"', '",raw!M4593,"');",)</f>
        <v>INSERT INTO assets VALUES ('ACAT-000-SPL-02413', '309C-P04-402', 'Nome do equipamento', 'Descrição do ativo', 'E', 0, 0, 0, 'Fabricante', '297', ELGIN - SUFIA 12000-2', 0', 'Garantia');</v>
      </c>
    </row>
    <row r="4594" spans="1:1" x14ac:dyDescent="0.25">
      <c r="A4594" s="2" t="str">
        <f>CONCATENATE("INSERT INTO ",'create-assets'!$B$1," VALUES (","'",raw!A4594,"', ","'",raw!B4594,"', ","'",raw!C4594,"', '",raw!D4594,"', '",raw!E4594,"', ",raw!F4594,", ",raw!G4594,", ",raw!H4594,", ","'",raw!I4594,"', ","'",raw!J4594,"', ",raw!K4594,"', ",raw!L4594,"', '",raw!M4594,"');",)</f>
        <v>INSERT INTO assets VALUES ('ACAT-000-SPL-02412', '309C-P04-402', 'Nome do equipamento', 'Descrição do ativo', 'E', 0, 0, 0, 'Fabricante', '387', ELGIN SUFIA 12000-2', 0', 'Garantia');</v>
      </c>
    </row>
    <row r="4595" spans="1:1" x14ac:dyDescent="0.25">
      <c r="A4595" s="2" t="str">
        <f>CONCATENATE("INSERT INTO ",'create-assets'!$B$1," VALUES (","'",raw!A4595,"', ","'",raw!B4595,"', ","'",raw!C4595,"', '",raw!D4595,"', '",raw!E4595,"', ",raw!F4595,", ",raw!G4595,", ",raw!H4595,", ","'",raw!I4595,"', ","'",raw!J4595,"', ",raw!K4595,"', ",raw!L4595,"', '",raw!M4595,"');",)</f>
        <v>INSERT INTO assets VALUES ('ACAT-000-SPL-02411', '309C-P04-402', 'Nome do equipamento', 'Descrição do ativo', 'E', 0, 0, 0, 'Fabricante', '333', ELGIN - SUFIA 12000-2', 0', 'Garantia');</v>
      </c>
    </row>
    <row r="4596" spans="1:1" x14ac:dyDescent="0.25">
      <c r="A4596" s="2" t="str">
        <f>CONCATENATE("INSERT INTO ",'create-assets'!$B$1," VALUES (","'",raw!A4596,"', ","'",raw!B4596,"', ","'",raw!C4596,"', '",raw!D4596,"', '",raw!E4596,"', ",raw!F4596,", ",raw!G4596,", ",raw!H4596,", ","'",raw!I4596,"', ","'",raw!J4596,"', ",raw!K4596,"', ",raw!L4596,"', '",raw!M4596,"');",)</f>
        <v>INSERT INTO assets VALUES ('ACAT-000-SPL-02410', '309C-P04-402', 'Nome do equipamento', 'Descrição do ativo', 'E', 0, 0, 0, 'Fabricante', '3911B75029', SPRINGER 42RWCA022515LS', 0', 'Garantia');</v>
      </c>
    </row>
    <row r="4597" spans="1:1" x14ac:dyDescent="0.25">
      <c r="A4597" s="2" t="str">
        <f>CONCATENATE("INSERT INTO ",'create-assets'!$B$1," VALUES (","'",raw!A4597,"', ","'",raw!B4597,"', ","'",raw!C4597,"', '",raw!D4597,"', '",raw!E4597,"', ",raw!F4597,", ",raw!G4597,", ",raw!H4597,", ","'",raw!I4597,"', ","'",raw!J4597,"', ",raw!K4597,"', ",raw!L4597,"', '",raw!M4597,"');",)</f>
        <v>INSERT INTO assets VALUES ('ACAT-000-SPL-02409', '309C-P04-402', 'Nome do equipamento', 'Descrição do ativo', 'E', 0, 0, 0, 'Fabricante', '3911675018', SPRINGER 42RWCA022515LS ', 0', 'Garantia');</v>
      </c>
    </row>
    <row r="4598" spans="1:1" x14ac:dyDescent="0.25">
      <c r="A4598" s="2" t="str">
        <f>CONCATENATE("INSERT INTO ",'create-assets'!$B$1," VALUES (","'",raw!A4598,"', ","'",raw!B4598,"', ","'",raw!C4598,"', '",raw!D4598,"', '",raw!E4598,"', ",raw!F4598,", ",raw!G4598,", ",raw!H4598,", ","'",raw!I4598,"', ","'",raw!J4598,"', ",raw!K4598,"', ",raw!L4598,"', '",raw!M4598,"');",)</f>
        <v>INSERT INTO assets VALUES ('ACAT-000-SPL-02402', '309C-P03-304', 'Nome do equipamento', 'Descrição do ativo', 'E', 0, 0, 0, 'Fabricante', '53106Y28402', SPRINGER 42RWCA022515LS ', 0', 'Garantia');</v>
      </c>
    </row>
    <row r="4599" spans="1:1" x14ac:dyDescent="0.25">
      <c r="A4599" s="2" t="str">
        <f>CONCATENATE("INSERT INTO ",'create-assets'!$B$1," VALUES (","'",raw!A4599,"', ","'",raw!B4599,"', ","'",raw!C4599,"', '",raw!D4599,"', '",raw!E4599,"', ",raw!F4599,", ",raw!G4599,", ",raw!H4599,", ","'",raw!I4599,"', ","'",raw!J4599,"', ",raw!K4599,"', ",raw!L4599,"', '",raw!M4599,"');",)</f>
        <v>INSERT INTO assets VALUES ('ACAT-000-SPL-02401', '309C-P03-304', 'Nome do equipamento', 'Descrição do ativo', 'E', 0, 0, 0, 'Fabricante', '53106Y28408', SPRINGER 42NCA022515L5', 0', 'Garantia');</v>
      </c>
    </row>
    <row r="4600" spans="1:1" x14ac:dyDescent="0.25">
      <c r="A4600" s="2" t="str">
        <f>CONCATENATE("INSERT INTO ",'create-assets'!$B$1," VALUES (","'",raw!A4600,"', ","'",raw!B4600,"', ","'",raw!C4600,"', '",raw!D4600,"', '",raw!E4600,"', ",raw!F4600,", ",raw!G4600,", ",raw!H4600,", ","'",raw!I4600,"', ","'",raw!J4600,"', ",raw!K4600,"', ",raw!L4600,"', '",raw!M4600,"');",)</f>
        <v>INSERT INTO assets VALUES ('ACAT-000-ACJ-02400', '309C-P03-304', 'Nome do equipamento', 'Descrição do ativo', 'E', 0, 0, 0, 'Fabricante', '62N743739', 51BXR010-B-761-62', 0', 'Garantia');</v>
      </c>
    </row>
    <row r="4601" spans="1:1" x14ac:dyDescent="0.25">
      <c r="A4601" s="2" t="str">
        <f>CONCATENATE("INSERT INTO ",'create-assets'!$B$1," VALUES (","'",raw!A4601,"', ","'",raw!B4601,"', ","'",raw!C4601,"', '",raw!D4601,"', '",raw!E4601,"', ",raw!F4601,", ",raw!G4601,", ",raw!H4601,", ","'",raw!I4601,"', ","'",raw!J4601,"', ",raw!K4601,"', ",raw!L4601,"', '",raw!M4601,"');",)</f>
        <v>INSERT INTO assets VALUES ('ACAT-000-SPL-02399', '309C-P03-304', 'Nome do equipamento', 'Descrição do ativo', 'E', 0, 0, 0, 'Fabricante', '5106D21253', TEMPSTAR 38XCB012515NF', 0', 'Garantia');</v>
      </c>
    </row>
    <row r="4602" spans="1:1" x14ac:dyDescent="0.25">
      <c r="A4602" s="2" t="str">
        <f>CONCATENATE("INSERT INTO ",'create-assets'!$B$1," VALUES (","'",raw!A4602,"', ","'",raw!B4602,"', ","'",raw!C4602,"', '",raw!D4602,"', '",raw!E4602,"', ",raw!F4602,", ",raw!G4602,", ",raw!H4602,", ","'",raw!I4602,"', ","'",raw!J4602,"', ",raw!K4602,"', ",raw!L4602,"', '",raw!M4602,"');",)</f>
        <v>INSERT INTO assets VALUES ('ACAT-000-SPL-02397', '309C-P03-304', 'Nome do equipamento', 'Descrição do ativo', 'E', 0, 0, 0, 'Fabricante', '0807B37986', 42XQB018515LC', 0', 'Garantia');</v>
      </c>
    </row>
    <row r="4603" spans="1:1" x14ac:dyDescent="0.25">
      <c r="A4603" s="2" t="str">
        <f>CONCATENATE("INSERT INTO ",'create-assets'!$B$1," VALUES (","'",raw!A4603,"', ","'",raw!B4603,"', ","'",raw!C4603,"', '",raw!D4603,"', '",raw!E4603,"', ",raw!F4603,", ",raw!G4603,", ",raw!H4603,", ","'",raw!I4603,"', ","'",raw!J4603,"', ",raw!K4603,"', ",raw!L4603,"', '",raw!M4603,"');",)</f>
        <v>INSERT INTO assets VALUES ('ACAT-000-SPL-01785', 'AT13-SS1-000', 'Nome do equipamento', 'Descrição do ativo', 'E', 0, 0, 0, 'Fabricante', '-', CARRIER 42LQA030515KC 30000Btu/h R22 220V', 0', 'Garantia');</v>
      </c>
    </row>
    <row r="4604" spans="1:1" x14ac:dyDescent="0.25">
      <c r="A4604" s="2" t="str">
        <f>CONCATENATE("INSERT INTO ",'create-assets'!$B$1," VALUES (","'",raw!A4604,"', ","'",raw!B4604,"', ","'",raw!C4604,"', '",raw!D4604,"', '",raw!E4604,"', ",raw!F4604,", ",raw!G4604,", ",raw!H4604,", ","'",raw!I4604,"', ","'",raw!J4604,"', ",raw!K4604,"', ",raw!L4604,"', '",raw!M4604,"');",)</f>
        <v>INSERT INTO assets VALUES ('ACAT-CG1-BOM-00036', 'BL02-SS1-008', 'Nome do equipamento', 'Descrição do ativo', 'E', 0, 0, 0, 'Fabricante', '-', Motor Trifásico 7,5cv 1740rpm 5,5kW', 0', 'Garantia');</v>
      </c>
    </row>
    <row r="4605" spans="1:1" x14ac:dyDescent="0.25">
      <c r="A4605" s="2" t="str">
        <f>CONCATENATE("INSERT INTO ",'create-assets'!$B$1," VALUES (","'",raw!A4605,"', ","'",raw!B4605,"', ","'",raw!C4605,"', '",raw!D4605,"', '",raw!E4605,"', ",raw!F4605,", ",raw!G4605,", ",raw!H4605,", ","'",raw!I4605,"', ","'",raw!J4605,"', ",raw!K4605,"', ",raw!L4605,"', '",raw!M4605,"');",)</f>
        <v>INSERT INTO assets VALUES ('ACAT-CG1-BOM-00035', 'BL02-SS1-008', 'Nome do equipamento', 'Descrição do ativo', 'E', 0, 0, 0, 'Fabricante', '-', Motor Trifásico 7,5cv 1740rpm 5,5kW', 0', 'Garantia');</v>
      </c>
    </row>
    <row r="4606" spans="1:1" x14ac:dyDescent="0.25">
      <c r="A4606" s="2" t="str">
        <f>CONCATENATE("INSERT INTO ",'create-assets'!$B$1," VALUES (","'",raw!A4606,"', ","'",raw!B4606,"', ","'",raw!C4606,"', '",raw!D4606,"', '",raw!E4606,"', ",raw!F4606,", ",raw!G4606,", ",raw!H4606,", ","'",raw!I4606,"', ","'",raw!J4606,"', ",raw!K4606,"', ",raw!L4606,"', '",raw!M4606,"');",)</f>
        <v>INSERT INTO assets VALUES ('ACAT-CG1-BOM-00034', 'BL02-SS1-008', 'Nome do equipamento', 'Descrição do ativo', 'E', 0, 0, 0, 'Fabricante', '-', Motor Trifásico 7,5cv 1740rpm 5,5kW', 0', 'Garantia');</v>
      </c>
    </row>
    <row r="4607" spans="1:1" x14ac:dyDescent="0.25">
      <c r="A4607" s="2" t="str">
        <f>CONCATENATE("INSERT INTO ",'create-assets'!$B$1," VALUES (","'",raw!A4607,"', ","'",raw!B4607,"', ","'",raw!C4607,"', '",raw!D4607,"', '",raw!E4607,"', ",raw!F4607,", ",raw!G4607,", ",raw!H4607,", ","'",raw!I4607,"', ","'",raw!J4607,"', ",raw!K4607,"', ",raw!L4607,"', '",raw!M4607,"');",)</f>
        <v>INSERT INTO assets VALUES ('ACAT-000-CAS-00044', 'BL02-SS1-017', 'Nome do equipamento', 'Descrição do ativo', 'E', 0, 0, 0, 'Fabricante', '-', -', 0', 'Garantia');</v>
      </c>
    </row>
    <row r="4608" spans="1:1" x14ac:dyDescent="0.25">
      <c r="A4608" s="2" t="str">
        <f>CONCATENATE("INSERT INTO ",'create-assets'!$B$1," VALUES (","'",raw!A4608,"', ","'",raw!B4608,"', ","'",raw!C4608,"', '",raw!D4608,"', '",raw!E4608,"', ",raw!F4608,", ",raw!G4608,", ",raw!H4608,", ","'",raw!I4608,"', ","'",raw!J4608,"', ",raw!K4608,"', ",raw!L4608,"', '",raw!M4608,"');",)</f>
        <v>INSERT INTO assets VALUES ('ACAT-000-EXT-00768', 'AX02-ATV-015', 'Nome do equipamento', 'Descrição do ativo', 'E', 0, 0, 0, 'Fabricante', '-', Ventokit 280 40W 220V 280m3/h', 0', 'Garantia');</v>
      </c>
    </row>
    <row r="4609" spans="1:1" x14ac:dyDescent="0.25">
      <c r="A4609" s="2" t="str">
        <f>CONCATENATE("INSERT INTO ",'create-assets'!$B$1," VALUES (","'",raw!A4609,"', ","'",raw!B4609,"', ","'",raw!C4609,"', '",raw!D4609,"', '",raw!E4609,"', ",raw!F4609,", ",raw!G4609,", ",raw!H4609,", ","'",raw!I4609,"', ","'",raw!J4609,"', ",raw!K4609,"', ",raw!L4609,"', '",raw!M4609,"');",)</f>
        <v>INSERT INTO assets VALUES ('ACAT-000-SPL-00761', 'BL02-P02-014', 'Nome do equipamento', 'Descrição do ativo', 'E', 0, 0, 0, 'Fabricante', '0188PXACB00389K', SAMSUNG ASV24PSBTNXAZ / ASV24PSBTXXAZ', 0', 'Garantia');</v>
      </c>
    </row>
    <row r="4610" spans="1:1" x14ac:dyDescent="0.25">
      <c r="A4610" s="2" t="str">
        <f>CONCATENATE("INSERT INTO ",'create-assets'!$B$1," VALUES (","'",raw!A4610,"', ","'",raw!B4610,"', ","'",raw!C4610,"', '",raw!D4610,"', '",raw!E4610,"', ",raw!F4610,", ",raw!G4610,", ",raw!H4610,", ","'",raw!I4610,"', ","'",raw!J4610,"', ",raw!K4610,"', ",raw!L4610,"', '",raw!M4610,"');",)</f>
        <v>INSERT INTO assets VALUES ('ACAT-000-FCL-01018', 'AX02-AAA-004', 'Nome do equipamento', 'Descrição do ativo', 'E', 0, 0, 0, 'Fabricante', '-', CARRIER/42 PC 1212 E 220 - 2.6 TR', 0', 'Garantia');</v>
      </c>
    </row>
    <row r="4611" spans="1:1" x14ac:dyDescent="0.25">
      <c r="A4611" s="2" t="str">
        <f>CONCATENATE("INSERT INTO ",'create-assets'!$B$1," VALUES (","'",raw!A4611,"', ","'",raw!B4611,"', ","'",raw!C4611,"', '",raw!D4611,"', '",raw!E4611,"', ",raw!F4611,", ",raw!G4611,", ",raw!H4611,", ","'",raw!I4611,"', ","'",raw!J4611,"', ",raw!K4611,"', ",raw!L4611,"', '",raw!M4611,"');",)</f>
        <v>INSERT INTO assets VALUES ('ACAT-000-ACJ-00695', 'AX02-SS1-000', 'Nome do equipamento', 'Descrição do ativo', 'E', 0, 0, 0, 'Fabricante', '-', -', 0', 'Garantia');</v>
      </c>
    </row>
    <row r="4612" spans="1:1" x14ac:dyDescent="0.25">
      <c r="A4612" s="2" t="str">
        <f>CONCATENATE("INSERT INTO ",'create-assets'!$B$1," VALUES (","'",raw!A4612,"', ","'",raw!B4612,"', ","'",raw!C4612,"', '",raw!D4612,"', '",raw!E4612,"', ",raw!F4612,", ",raw!G4612,", ",raw!H4612,", ","'",raw!I4612,"', ","'",raw!J4612,"', ",raw!K4612,"', ",raw!L4612,"', '",raw!M4612,"');",)</f>
        <v>INSERT INTO assets VALUES ('ACAT-000-SPL-00681', 'AX02-ATV-014', 'Nome do equipamento', 'Descrição do ativo', 'E', 0, 0, 0, 'Fabricante', '-', Carrier Dutado', 0', 'Garantia');</v>
      </c>
    </row>
    <row r="4613" spans="1:1" x14ac:dyDescent="0.25">
      <c r="A4613" s="2" t="str">
        <f>CONCATENATE("INSERT INTO ",'create-assets'!$B$1," VALUES (","'",raw!A4613,"', ","'",raw!B4613,"', ","'",raw!C4613,"', '",raw!D4613,"', '",raw!E4613,"', ",raw!F4613,", ",raw!G4613,", ",raw!H4613,", ","'",raw!I4613,"', ","'",raw!J4613,"', ",raw!K4613,"', ",raw!L4613,"', '",raw!M4613,"');",)</f>
        <v>INSERT INTO assets VALUES ('ACAT-000-SPL-00675', 'AX02-ATV-016', 'Nome do equipamento', 'Descrição do ativo', 'E', 0, 0, 0, 'Fabricante', '1614B12880127', Springer Carrier 40KWCA024515LC/38KCD024515MC 24.000Btu/h 220V', 0', 'Garantia');</v>
      </c>
    </row>
    <row r="4614" spans="1:1" x14ac:dyDescent="0.25">
      <c r="A4614" s="2" t="str">
        <f>CONCATENATE("INSERT INTO ",'create-assets'!$B$1," VALUES (","'",raw!A4614,"', ","'",raw!B4614,"', ","'",raw!C4614,"', '",raw!D4614,"', '",raw!E4614,"', ",raw!F4614,", ",raw!G4614,", ",raw!H4614,", ","'",raw!I4614,"', ","'",raw!J4614,"', ",raw!K4614,"', ",raw!L4614,"', '",raw!M4614,"');",)</f>
        <v>INSERT INTO assets VALUES ('ACAT-CG1-BOM-00587', 'BL01-TER-063', 'Nome do equipamento', 'Descrição do ativo', 'E', 0, 0, 0, 'Fabricante', '10766630', WEG 3132M', 0', 'Garantia');</v>
      </c>
    </row>
    <row r="4615" spans="1:1" x14ac:dyDescent="0.25">
      <c r="A4615" s="2" t="str">
        <f>CONCATENATE("INSERT INTO ",'create-assets'!$B$1," VALUES (","'",raw!A4615,"', ","'",raw!B4615,"', ","'",raw!C4615,"', '",raw!D4615,"', '",raw!E4615,"', ",raw!F4615,", ",raw!G4615,", ",raw!H4615,", ","'",raw!I4615,"', ","'",raw!J4615,"', ",raw!K4615,"', ",raw!L4615,"', '",raw!M4615,"');",)</f>
        <v>INSERT INTO assets VALUES ('ACAT-CG1-CHR-00583', 'BL01-TER-063', 'Nome do equipamento', 'Descrição do ativo', 'E', 0, 0, 0, 'Fabricante', 'B0509C0003', TRANE/RTAA100DYB1A0002', 0', 'Garantia');</v>
      </c>
    </row>
    <row r="4616" spans="1:1" x14ac:dyDescent="0.25">
      <c r="A4616" s="2" t="str">
        <f>CONCATENATE("INSERT INTO ",'create-assets'!$B$1," VALUES (","'",raw!A4616,"', ","'",raw!B4616,"', ","'",raw!C4616,"', '",raw!D4616,"', '",raw!E4616,"', ",raw!F4616,", ",raw!G4616,", ",raw!H4616,", ","'",raw!I4616,"', ","'",raw!J4616,"', ",raw!K4616,"', ",raw!L4616,"', '",raw!M4616,"');",)</f>
        <v>INSERT INTO assets VALUES ('ACAT-CG1-CHR-00582', 'BL01-TER-063', 'Nome do equipamento', 'Descrição do ativo', 'E', 0, 0, 0, 'Fabricante', 'B0509C0002', TRANE/RTAA100DYB1A0002', 0', 'Garantia');</v>
      </c>
    </row>
    <row r="4617" spans="1:1" x14ac:dyDescent="0.25">
      <c r="A4617" s="2" t="str">
        <f>CONCATENATE("INSERT INTO ",'create-assets'!$B$1," VALUES (","'",raw!A4617,"', ","'",raw!B4617,"', ","'",raw!C4617,"', '",raw!D4617,"', '",raw!E4617,"', ",raw!F4617,", ",raw!G4617,", ",raw!H4617,", ","'",raw!I4617,"', ","'",raw!J4617,"', ",raw!K4617,"', ",raw!L4617,"', '",raw!M4617,"');",)</f>
        <v>INSERT INTO assets VALUES ('ACAT-CG1-CHR-00581', 'BL01-TER-063', 'Nome do equipamento', 'Descrição do ativo', 'E', 0, 0, 0, 'Fabricante', 'B0509C0001', TRANE/RTAA100DYB1A0002', 0', 'Garantia');</v>
      </c>
    </row>
    <row r="4618" spans="1:1" x14ac:dyDescent="0.25">
      <c r="A4618" s="2" t="str">
        <f>CONCATENATE("INSERT INTO ",'create-assets'!$B$1," VALUES (","'",raw!A4618,"', ","'",raw!B4618,"', ","'",raw!C4618,"', '",raw!D4618,"', '",raw!E4618,"', ",raw!F4618,", ",raw!G4618,", ",raw!H4618,", ","'",raw!I4618,"', ","'",raw!J4618,"', ",raw!K4618,"', ",raw!L4618,"', '",raw!M4618,"');",)</f>
        <v>INSERT INTO assets VALUES ('ACAT-000-FCL-01298', 'AX02-TER-089', 'Nome do equipamento', 'Descrição do ativo', 'E', 0, 0, 0, 'Fabricante', '5104887426', CARRIER 42DCB009515LC 9.000Btu/h 220V', 0', 'Garantia');</v>
      </c>
    </row>
    <row r="4619" spans="1:1" x14ac:dyDescent="0.25">
      <c r="A4619" s="2" t="str">
        <f>CONCATENATE("INSERT INTO ",'create-assets'!$B$1," VALUES (","'",raw!A4619,"', ","'",raw!B4619,"', ","'",raw!C4619,"', '",raw!D4619,"', '",raw!E4619,"', ",raw!F4619,", ",raw!G4619,", ",raw!H4619,", ","'",raw!I4619,"', ","'",raw!J4619,"', ",raw!K4619,"', ",raw!L4619,"', '",raw!M4619,"');",)</f>
        <v>INSERT INTO assets VALUES ('ACAT-000-SLF-01326', 'AX02-SS1-084', 'Nome do equipamento', 'Descrição do ativo', 'E', 0, 0, 0, 'Fabricante', '0701B06720', CARRIER/50BZE16386S', 0', 'Garantia');</v>
      </c>
    </row>
    <row r="4620" spans="1:1" x14ac:dyDescent="0.25">
      <c r="A4620" s="2" t="str">
        <f>CONCATENATE("INSERT INTO ",'create-assets'!$B$1," VALUES (","'",raw!A4620,"', ","'",raw!B4620,"', ","'",raw!C4620,"', '",raw!D4620,"', '",raw!E4620,"', ",raw!F4620,", ",raw!G4620,", ",raw!H4620,", ","'",raw!I4620,"', ","'",raw!J4620,"', ",raw!K4620,"', ",raw!L4620,"', '",raw!M4620,"');",)</f>
        <v>INSERT INTO assets VALUES ('ACAT-000-SLF-01325', 'AX02-SS1-089', 'Nome do equipamento', 'Descrição do ativo', 'E', 0, 0, 0, 'Fabricante', '4500B49838', CARRIER/50BZE163865', 0', 'Garantia');</v>
      </c>
    </row>
    <row r="4621" spans="1:1" x14ac:dyDescent="0.25">
      <c r="A4621" s="2" t="str">
        <f>CONCATENATE("INSERT INTO ",'create-assets'!$B$1," VALUES (","'",raw!A4621,"', ","'",raw!B4621,"', ","'",raw!C4621,"', '",raw!D4621,"', '",raw!E4621,"', ",raw!F4621,", ",raw!G4621,", ",raw!H4621,", ","'",raw!I4621,"', ","'",raw!J4621,"', ",raw!K4621,"', ",raw!L4621,"', '",raw!M4621,"');",)</f>
        <v>INSERT INTO assets VALUES ('ACAT-000-SPL-01324', 'AX02-SS1-089', 'Nome do equipamento', 'Descrição do ativo', 'E', 0, 0, 0, 'Fabricante', '4300B12162', CARRIER/40MSA040236VS', 0', 'Garantia');</v>
      </c>
    </row>
    <row r="4622" spans="1:1" x14ac:dyDescent="0.25">
      <c r="A4622" s="2" t="str">
        <f>CONCATENATE("INSERT INTO ",'create-assets'!$B$1," VALUES (","'",raw!A4622,"', ","'",raw!B4622,"', ","'",raw!C4622,"', '",raw!D4622,"', '",raw!E4622,"', ",raw!F4622,", ",raw!G4622,", ",raw!H4622,", ","'",raw!I4622,"', ","'",raw!J4622,"', ",raw!K4622,"', ",raw!L4622,"', '",raw!M4622,"');",)</f>
        <v>INSERT INTO assets VALUES ('ACAT-000-SPL-01323', 'AX02-SS1-089', 'Nome do equipamento', 'Descrição do ativo', 'E', 0, 0, 0, 'Fabricante', '0601B38941', CARRIER/40MSA040236VS ', 0', 'Garantia');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raw0</vt:lpstr>
      <vt:lpstr>raw</vt:lpstr>
      <vt:lpstr>create-assets</vt:lpstr>
      <vt:lpstr>insert-assets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2019-08-28T19:48:39Z</dcterms:modified>
</cp:coreProperties>
</file>